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xl/embeddings/oleObject201.bin" ContentType="application/vnd.openxmlformats-officedocument.oleObject"/>
  <Override PartName="/xl/embeddings/oleObject202.bin" ContentType="application/vnd.openxmlformats-officedocument.oleObject"/>
  <Override PartName="/xl/embeddings/oleObject203.bin" ContentType="application/vnd.openxmlformats-officedocument.oleObject"/>
  <Override PartName="/xl/embeddings/oleObject204.bin" ContentType="application/vnd.openxmlformats-officedocument.oleObject"/>
  <Override PartName="/xl/embeddings/oleObject205.bin" ContentType="application/vnd.openxmlformats-officedocument.oleObject"/>
  <Override PartName="/xl/embeddings/oleObject206.bin" ContentType="application/vnd.openxmlformats-officedocument.oleObject"/>
  <Override PartName="/xl/embeddings/oleObject207.bin" ContentType="application/vnd.openxmlformats-officedocument.oleObject"/>
  <Override PartName="/xl/embeddings/oleObject208.bin" ContentType="application/vnd.openxmlformats-officedocument.oleObject"/>
  <Override PartName="/xl/embeddings/oleObject209.bin" ContentType="application/vnd.openxmlformats-officedocument.oleObject"/>
  <Override PartName="/xl/embeddings/oleObject210.bin" ContentType="application/vnd.openxmlformats-officedocument.oleObject"/>
  <Override PartName="/xl/embeddings/oleObject211.bin" ContentType="application/vnd.openxmlformats-officedocument.oleObject"/>
  <Override PartName="/xl/embeddings/oleObject212.bin" ContentType="application/vnd.openxmlformats-officedocument.oleObject"/>
  <Override PartName="/xl/embeddings/oleObject213.bin" ContentType="application/vnd.openxmlformats-officedocument.oleObject"/>
  <Override PartName="/xl/embeddings/oleObject214.bin" ContentType="application/vnd.openxmlformats-officedocument.oleObject"/>
  <Override PartName="/xl/embeddings/oleObject215.bin" ContentType="application/vnd.openxmlformats-officedocument.oleObject"/>
  <Override PartName="/xl/embeddings/oleObject216.bin" ContentType="application/vnd.openxmlformats-officedocument.oleObject"/>
  <Override PartName="/xl/embeddings/oleObject217.bin" ContentType="application/vnd.openxmlformats-officedocument.oleObject"/>
  <Override PartName="/xl/embeddings/oleObject218.bin" ContentType="application/vnd.openxmlformats-officedocument.oleObject"/>
  <Override PartName="/xl/embeddings/oleObject219.bin" ContentType="application/vnd.openxmlformats-officedocument.oleObject"/>
  <Override PartName="/xl/embeddings/oleObject220.bin" ContentType="application/vnd.openxmlformats-officedocument.oleObject"/>
  <Override PartName="/xl/embeddings/oleObject221.bin" ContentType="application/vnd.openxmlformats-officedocument.oleObject"/>
  <Override PartName="/xl/embeddings/oleObject222.bin" ContentType="application/vnd.openxmlformats-officedocument.oleObject"/>
  <Override PartName="/xl/embeddings/oleObject223.bin" ContentType="application/vnd.openxmlformats-officedocument.oleObject"/>
  <Override PartName="/xl/embeddings/oleObject224.bin" ContentType="application/vnd.openxmlformats-officedocument.oleObject"/>
  <Override PartName="/xl/embeddings/oleObject225.bin" ContentType="application/vnd.openxmlformats-officedocument.oleObject"/>
  <Override PartName="/xl/embeddings/oleObject226.bin" ContentType="application/vnd.openxmlformats-officedocument.oleObject"/>
  <Override PartName="/xl/embeddings/oleObject227.bin" ContentType="application/vnd.openxmlformats-officedocument.oleObject"/>
  <Override PartName="/xl/embeddings/oleObject228.bin" ContentType="application/vnd.openxmlformats-officedocument.oleObject"/>
  <Override PartName="/xl/embeddings/oleObject229.bin" ContentType="application/vnd.openxmlformats-officedocument.oleObject"/>
  <Override PartName="/xl/embeddings/oleObject230.bin" ContentType="application/vnd.openxmlformats-officedocument.oleObject"/>
  <Override PartName="/xl/embeddings/oleObject231.bin" ContentType="application/vnd.openxmlformats-officedocument.oleObject"/>
  <Override PartName="/xl/embeddings/oleObject232.bin" ContentType="application/vnd.openxmlformats-officedocument.oleObject"/>
  <Override PartName="/xl/embeddings/oleObject233.bin" ContentType="application/vnd.openxmlformats-officedocument.oleObject"/>
  <Override PartName="/xl/embeddings/oleObject234.bin" ContentType="application/vnd.openxmlformats-officedocument.oleObject"/>
  <Override PartName="/xl/embeddings/oleObject235.bin" ContentType="application/vnd.openxmlformats-officedocument.oleObject"/>
  <Override PartName="/xl/embeddings/oleObject236.bin" ContentType="application/vnd.openxmlformats-officedocument.oleObject"/>
  <Override PartName="/xl/embeddings/oleObject237.bin" ContentType="application/vnd.openxmlformats-officedocument.oleObject"/>
  <Override PartName="/xl/embeddings/oleObject238.bin" ContentType="application/vnd.openxmlformats-officedocument.oleObject"/>
  <Override PartName="/xl/embeddings/oleObject239.bin" ContentType="application/vnd.openxmlformats-officedocument.oleObject"/>
  <Override PartName="/xl/embeddings/oleObject240.bin" ContentType="application/vnd.openxmlformats-officedocument.oleObject"/>
  <Override PartName="/xl/embeddings/oleObject241.bin" ContentType="application/vnd.openxmlformats-officedocument.oleObject"/>
  <Override PartName="/xl/embeddings/oleObject242.bin" ContentType="application/vnd.openxmlformats-officedocument.oleObject"/>
  <Override PartName="/xl/embeddings/oleObject243.bin" ContentType="application/vnd.openxmlformats-officedocument.oleObject"/>
  <Override PartName="/xl/embeddings/oleObject244.bin" ContentType="application/vnd.openxmlformats-officedocument.oleObject"/>
  <Override PartName="/xl/embeddings/oleObject245.bin" ContentType="application/vnd.openxmlformats-officedocument.oleObject"/>
  <Override PartName="/xl/embeddings/oleObject246.bin" ContentType="application/vnd.openxmlformats-officedocument.oleObject"/>
  <Override PartName="/xl/embeddings/oleObject247.bin" ContentType="application/vnd.openxmlformats-officedocument.oleObject"/>
  <Override PartName="/xl/embeddings/oleObject248.bin" ContentType="application/vnd.openxmlformats-officedocument.oleObject"/>
  <Override PartName="/xl/embeddings/oleObject249.bin" ContentType="application/vnd.openxmlformats-officedocument.oleObject"/>
  <Override PartName="/xl/embeddings/oleObject250.bin" ContentType="application/vnd.openxmlformats-officedocument.oleObject"/>
  <Override PartName="/xl/embeddings/oleObject251.bin" ContentType="application/vnd.openxmlformats-officedocument.oleObject"/>
  <Override PartName="/xl/embeddings/oleObject252.bin" ContentType="application/vnd.openxmlformats-officedocument.oleObject"/>
  <Override PartName="/xl/embeddings/oleObject253.bin" ContentType="application/vnd.openxmlformats-officedocument.oleObject"/>
  <Override PartName="/xl/embeddings/oleObject254.bin" ContentType="application/vnd.openxmlformats-officedocument.oleObject"/>
  <Override PartName="/xl/embeddings/oleObject255.bin" ContentType="application/vnd.openxmlformats-officedocument.oleObject"/>
  <Override PartName="/xl/embeddings/oleObject256.bin" ContentType="application/vnd.openxmlformats-officedocument.oleObject"/>
  <Override PartName="/xl/embeddings/oleObject257.bin" ContentType="application/vnd.openxmlformats-officedocument.oleObject"/>
  <Override PartName="/xl/embeddings/oleObject258.bin" ContentType="application/vnd.openxmlformats-officedocument.oleObject"/>
  <Override PartName="/xl/embeddings/oleObject259.bin" ContentType="application/vnd.openxmlformats-officedocument.oleObject"/>
  <Override PartName="/xl/embeddings/oleObject260.bin" ContentType="application/vnd.openxmlformats-officedocument.oleObject"/>
  <Override PartName="/xl/embeddings/oleObject261.bin" ContentType="application/vnd.openxmlformats-officedocument.oleObject"/>
  <Override PartName="/xl/embeddings/oleObject262.bin" ContentType="application/vnd.openxmlformats-officedocument.oleObject"/>
  <Override PartName="/xl/embeddings/oleObject263.bin" ContentType="application/vnd.openxmlformats-officedocument.oleObject"/>
  <Override PartName="/xl/embeddings/oleObject264.bin" ContentType="application/vnd.openxmlformats-officedocument.oleObject"/>
  <Override PartName="/xl/embeddings/oleObject265.bin" ContentType="application/vnd.openxmlformats-officedocument.oleObject"/>
  <Override PartName="/xl/embeddings/oleObject266.bin" ContentType="application/vnd.openxmlformats-officedocument.oleObject"/>
  <Override PartName="/xl/embeddings/oleObject267.bin" ContentType="application/vnd.openxmlformats-officedocument.oleObject"/>
  <Override PartName="/xl/embeddings/oleObject268.bin" ContentType="application/vnd.openxmlformats-officedocument.oleObject"/>
  <Override PartName="/xl/embeddings/oleObject269.bin" ContentType="application/vnd.openxmlformats-officedocument.oleObject"/>
  <Override PartName="/xl/embeddings/oleObject270.bin" ContentType="application/vnd.openxmlformats-officedocument.oleObject"/>
  <Override PartName="/xl/embeddings/oleObject271.bin" ContentType="application/vnd.openxmlformats-officedocument.oleObject"/>
  <Override PartName="/xl/embeddings/oleObject272.bin" ContentType="application/vnd.openxmlformats-officedocument.oleObject"/>
  <Override PartName="/xl/embeddings/oleObject273.bin" ContentType="application/vnd.openxmlformats-officedocument.oleObject"/>
  <Override PartName="/xl/embeddings/oleObject274.bin" ContentType="application/vnd.openxmlformats-officedocument.oleObject"/>
  <Override PartName="/xl/embeddings/oleObject275.bin" ContentType="application/vnd.openxmlformats-officedocument.oleObject"/>
  <Override PartName="/xl/embeddings/oleObject276.bin" ContentType="application/vnd.openxmlformats-officedocument.oleObject"/>
  <Override PartName="/xl/embeddings/oleObject277.bin" ContentType="application/vnd.openxmlformats-officedocument.oleObject"/>
  <Override PartName="/xl/embeddings/oleObject278.bin" ContentType="application/vnd.openxmlformats-officedocument.oleObject"/>
  <Override PartName="/xl/embeddings/oleObject279.bin" ContentType="application/vnd.openxmlformats-officedocument.oleObject"/>
  <Override PartName="/xl/embeddings/oleObject280.bin" ContentType="application/vnd.openxmlformats-officedocument.oleObject"/>
  <Override PartName="/xl/embeddings/oleObject281.bin" ContentType="application/vnd.openxmlformats-officedocument.oleObject"/>
  <Override PartName="/xl/embeddings/oleObject282.bin" ContentType="application/vnd.openxmlformats-officedocument.oleObject"/>
  <Override PartName="/xl/embeddings/oleObject283.bin" ContentType="application/vnd.openxmlformats-officedocument.oleObject"/>
  <Override PartName="/xl/embeddings/oleObject284.bin" ContentType="application/vnd.openxmlformats-officedocument.oleObject"/>
  <Override PartName="/xl/embeddings/oleObject285.bin" ContentType="application/vnd.openxmlformats-officedocument.oleObject"/>
  <Override PartName="/xl/embeddings/oleObject286.bin" ContentType="application/vnd.openxmlformats-officedocument.oleObject"/>
  <Override PartName="/xl/embeddings/oleObject287.bin" ContentType="application/vnd.openxmlformats-officedocument.oleObject"/>
  <Override PartName="/xl/embeddings/oleObject288.bin" ContentType="application/vnd.openxmlformats-officedocument.oleObject"/>
  <Override PartName="/xl/embeddings/oleObject289.bin" ContentType="application/vnd.openxmlformats-officedocument.oleObject"/>
  <Override PartName="/xl/embeddings/oleObject290.bin" ContentType="application/vnd.openxmlformats-officedocument.oleObject"/>
  <Override PartName="/xl/embeddings/oleObject291.bin" ContentType="application/vnd.openxmlformats-officedocument.oleObject"/>
  <Override PartName="/xl/embeddings/oleObject292.bin" ContentType="application/vnd.openxmlformats-officedocument.oleObject"/>
  <Override PartName="/xl/embeddings/oleObject293.bin" ContentType="application/vnd.openxmlformats-officedocument.oleObject"/>
  <Override PartName="/xl/embeddings/oleObject294.bin" ContentType="application/vnd.openxmlformats-officedocument.oleObject"/>
  <Override PartName="/xl/embeddings/oleObject295.bin" ContentType="application/vnd.openxmlformats-officedocument.oleObject"/>
  <Override PartName="/xl/embeddings/oleObject296.bin" ContentType="application/vnd.openxmlformats-officedocument.oleObject"/>
  <Override PartName="/xl/embeddings/oleObject297.bin" ContentType="application/vnd.openxmlformats-officedocument.oleObject"/>
  <Override PartName="/xl/embeddings/oleObject298.bin" ContentType="application/vnd.openxmlformats-officedocument.oleObject"/>
  <Override PartName="/xl/embeddings/oleObject299.bin" ContentType="application/vnd.openxmlformats-officedocument.oleObject"/>
  <Override PartName="/xl/embeddings/oleObject300.bin" ContentType="application/vnd.openxmlformats-officedocument.oleObject"/>
  <Override PartName="/xl/embeddings/oleObject301.bin" ContentType="application/vnd.openxmlformats-officedocument.oleObject"/>
  <Override PartName="/xl/embeddings/oleObject302.bin" ContentType="application/vnd.openxmlformats-officedocument.oleObject"/>
  <Override PartName="/xl/embeddings/oleObject303.bin" ContentType="application/vnd.openxmlformats-officedocument.oleObject"/>
  <Override PartName="/xl/embeddings/oleObject304.bin" ContentType="application/vnd.openxmlformats-officedocument.oleObject"/>
  <Override PartName="/xl/embeddings/oleObject305.bin" ContentType="application/vnd.openxmlformats-officedocument.oleObject"/>
  <Override PartName="/xl/embeddings/oleObject306.bin" ContentType="application/vnd.openxmlformats-officedocument.oleObject"/>
  <Override PartName="/xl/embeddings/oleObject307.bin" ContentType="application/vnd.openxmlformats-officedocument.oleObject"/>
  <Override PartName="/xl/embeddings/oleObject308.bin" ContentType="application/vnd.openxmlformats-officedocument.oleObject"/>
  <Override PartName="/xl/embeddings/oleObject309.bin" ContentType="application/vnd.openxmlformats-officedocument.oleObject"/>
  <Override PartName="/xl/embeddings/oleObject310.bin" ContentType="application/vnd.openxmlformats-officedocument.oleObject"/>
  <Override PartName="/xl/embeddings/oleObject311.bin" ContentType="application/vnd.openxmlformats-officedocument.oleObject"/>
  <Override PartName="/xl/embeddings/oleObject312.bin" ContentType="application/vnd.openxmlformats-officedocument.oleObject"/>
  <Override PartName="/xl/embeddings/oleObject313.bin" ContentType="application/vnd.openxmlformats-officedocument.oleObject"/>
  <Override PartName="/xl/embeddings/oleObject314.bin" ContentType="application/vnd.openxmlformats-officedocument.oleObject"/>
  <Override PartName="/xl/embeddings/oleObject315.bin" ContentType="application/vnd.openxmlformats-officedocument.oleObject"/>
  <Override PartName="/xl/embeddings/oleObject316.bin" ContentType="application/vnd.openxmlformats-officedocument.oleObject"/>
  <Override PartName="/xl/embeddings/oleObject317.bin" ContentType="application/vnd.openxmlformats-officedocument.oleObject"/>
  <Override PartName="/xl/embeddings/oleObject318.bin" ContentType="application/vnd.openxmlformats-officedocument.oleObject"/>
  <Override PartName="/xl/embeddings/oleObject319.bin" ContentType="application/vnd.openxmlformats-officedocument.oleObject"/>
  <Override PartName="/xl/embeddings/oleObject320.bin" ContentType="application/vnd.openxmlformats-officedocument.oleObject"/>
  <Override PartName="/xl/embeddings/oleObject321.bin" ContentType="application/vnd.openxmlformats-officedocument.oleObject"/>
  <Override PartName="/xl/embeddings/oleObject322.bin" ContentType="application/vnd.openxmlformats-officedocument.oleObject"/>
  <Override PartName="/xl/embeddings/oleObject323.bin" ContentType="application/vnd.openxmlformats-officedocument.oleObject"/>
  <Override PartName="/xl/embeddings/oleObject324.bin" ContentType="application/vnd.openxmlformats-officedocument.oleObject"/>
  <Override PartName="/xl/embeddings/oleObject325.bin" ContentType="application/vnd.openxmlformats-officedocument.oleObject"/>
  <Override PartName="/xl/embeddings/oleObject326.bin" ContentType="application/vnd.openxmlformats-officedocument.oleObject"/>
  <Override PartName="/xl/embeddings/oleObject327.bin" ContentType="application/vnd.openxmlformats-officedocument.oleObject"/>
  <Override PartName="/xl/embeddings/oleObject328.bin" ContentType="application/vnd.openxmlformats-officedocument.oleObject"/>
  <Override PartName="/xl/embeddings/oleObject329.bin" ContentType="application/vnd.openxmlformats-officedocument.oleObject"/>
  <Override PartName="/xl/embeddings/oleObject330.bin" ContentType="application/vnd.openxmlformats-officedocument.oleObject"/>
  <Override PartName="/xl/embeddings/oleObject331.bin" ContentType="application/vnd.openxmlformats-officedocument.oleObject"/>
  <Override PartName="/xl/embeddings/oleObject332.bin" ContentType="application/vnd.openxmlformats-officedocument.oleObject"/>
  <Override PartName="/xl/embeddings/oleObject333.bin" ContentType="application/vnd.openxmlformats-officedocument.oleObject"/>
  <Override PartName="/xl/embeddings/oleObject334.bin" ContentType="application/vnd.openxmlformats-officedocument.oleObject"/>
  <Override PartName="/xl/embeddings/oleObject335.bin" ContentType="application/vnd.openxmlformats-officedocument.oleObject"/>
  <Override PartName="/xl/embeddings/oleObject336.bin" ContentType="application/vnd.openxmlformats-officedocument.oleObject"/>
  <Override PartName="/xl/embeddings/oleObject337.bin" ContentType="application/vnd.openxmlformats-officedocument.oleObject"/>
  <Override PartName="/xl/embeddings/oleObject338.bin" ContentType="application/vnd.openxmlformats-officedocument.oleObject"/>
  <Override PartName="/xl/embeddings/oleObject339.bin" ContentType="application/vnd.openxmlformats-officedocument.oleObject"/>
  <Override PartName="/xl/embeddings/oleObject340.bin" ContentType="application/vnd.openxmlformats-officedocument.oleObject"/>
  <Override PartName="/xl/embeddings/oleObject341.bin" ContentType="application/vnd.openxmlformats-officedocument.oleObject"/>
  <Override PartName="/xl/embeddings/oleObject342.bin" ContentType="application/vnd.openxmlformats-officedocument.oleObject"/>
  <Override PartName="/xl/embeddings/oleObject343.bin" ContentType="application/vnd.openxmlformats-officedocument.oleObject"/>
  <Override PartName="/xl/embeddings/oleObject344.bin" ContentType="application/vnd.openxmlformats-officedocument.oleObject"/>
  <Override PartName="/xl/embeddings/oleObject345.bin" ContentType="application/vnd.openxmlformats-officedocument.oleObject"/>
  <Override PartName="/xl/embeddings/oleObject346.bin" ContentType="application/vnd.openxmlformats-officedocument.oleObject"/>
  <Override PartName="/xl/embeddings/oleObject347.bin" ContentType="application/vnd.openxmlformats-officedocument.oleObject"/>
  <Override PartName="/xl/embeddings/oleObject348.bin" ContentType="application/vnd.openxmlformats-officedocument.oleObject"/>
  <Override PartName="/xl/embeddings/oleObject349.bin" ContentType="application/vnd.openxmlformats-officedocument.oleObject"/>
  <Override PartName="/xl/embeddings/oleObject350.bin" ContentType="application/vnd.openxmlformats-officedocument.oleObject"/>
  <Override PartName="/xl/embeddings/oleObject351.bin" ContentType="application/vnd.openxmlformats-officedocument.oleObject"/>
  <Override PartName="/xl/embeddings/oleObject352.bin" ContentType="application/vnd.openxmlformats-officedocument.oleObject"/>
  <Override PartName="/xl/embeddings/oleObject353.bin" ContentType="application/vnd.openxmlformats-officedocument.oleObject"/>
  <Override PartName="/xl/embeddings/oleObject354.bin" ContentType="application/vnd.openxmlformats-officedocument.oleObject"/>
  <Override PartName="/xl/embeddings/oleObject355.bin" ContentType="application/vnd.openxmlformats-officedocument.oleObject"/>
  <Override PartName="/xl/embeddings/oleObject356.bin" ContentType="application/vnd.openxmlformats-officedocument.oleObject"/>
  <Override PartName="/xl/embeddings/oleObject357.bin" ContentType="application/vnd.openxmlformats-officedocument.oleObject"/>
  <Override PartName="/xl/embeddings/oleObject358.bin" ContentType="application/vnd.openxmlformats-officedocument.oleObject"/>
  <Override PartName="/xl/embeddings/oleObject359.bin" ContentType="application/vnd.openxmlformats-officedocument.oleObject"/>
  <Override PartName="/xl/embeddings/oleObject360.bin" ContentType="application/vnd.openxmlformats-officedocument.oleObject"/>
  <Override PartName="/xl/embeddings/oleObject361.bin" ContentType="application/vnd.openxmlformats-officedocument.oleObject"/>
  <Override PartName="/xl/embeddings/oleObject362.bin" ContentType="application/vnd.openxmlformats-officedocument.oleObject"/>
  <Override PartName="/xl/embeddings/oleObject363.bin" ContentType="application/vnd.openxmlformats-officedocument.oleObject"/>
  <Override PartName="/xl/embeddings/oleObject364.bin" ContentType="application/vnd.openxmlformats-officedocument.oleObject"/>
  <Override PartName="/xl/embeddings/oleObject365.bin" ContentType="application/vnd.openxmlformats-officedocument.oleObject"/>
  <Override PartName="/xl/embeddings/oleObject366.bin" ContentType="application/vnd.openxmlformats-officedocument.oleObject"/>
  <Override PartName="/xl/embeddings/oleObject367.bin" ContentType="application/vnd.openxmlformats-officedocument.oleObject"/>
  <Override PartName="/xl/embeddings/oleObject368.bin" ContentType="application/vnd.openxmlformats-officedocument.oleObject"/>
  <Override PartName="/xl/embeddings/oleObject369.bin" ContentType="application/vnd.openxmlformats-officedocument.oleObject"/>
  <Override PartName="/xl/embeddings/oleObject370.bin" ContentType="application/vnd.openxmlformats-officedocument.oleObject"/>
  <Override PartName="/xl/embeddings/oleObject371.bin" ContentType="application/vnd.openxmlformats-officedocument.oleObject"/>
  <Override PartName="/xl/embeddings/oleObject372.bin" ContentType="application/vnd.openxmlformats-officedocument.oleObject"/>
  <Override PartName="/xl/embeddings/oleObject373.bin" ContentType="application/vnd.openxmlformats-officedocument.oleObject"/>
  <Override PartName="/xl/embeddings/oleObject374.bin" ContentType="application/vnd.openxmlformats-officedocument.oleObject"/>
  <Override PartName="/xl/embeddings/oleObject375.bin" ContentType="application/vnd.openxmlformats-officedocument.oleObject"/>
  <Override PartName="/xl/embeddings/oleObject376.bin" ContentType="application/vnd.openxmlformats-officedocument.oleObject"/>
  <Override PartName="/xl/embeddings/oleObject377.bin" ContentType="application/vnd.openxmlformats-officedocument.oleObject"/>
  <Override PartName="/xl/embeddings/oleObject378.bin" ContentType="application/vnd.openxmlformats-officedocument.oleObject"/>
  <Override PartName="/xl/embeddings/oleObject379.bin" ContentType="application/vnd.openxmlformats-officedocument.oleObject"/>
  <Override PartName="/xl/embeddings/oleObject380.bin" ContentType="application/vnd.openxmlformats-officedocument.oleObject"/>
  <Override PartName="/xl/embeddings/oleObject381.bin" ContentType="application/vnd.openxmlformats-officedocument.oleObject"/>
  <Override PartName="/xl/embeddings/oleObject382.bin" ContentType="application/vnd.openxmlformats-officedocument.oleObject"/>
  <Override PartName="/xl/embeddings/oleObject383.bin" ContentType="application/vnd.openxmlformats-officedocument.oleObject"/>
  <Override PartName="/xl/embeddings/oleObject384.bin" ContentType="application/vnd.openxmlformats-officedocument.oleObject"/>
  <Override PartName="/xl/embeddings/oleObject385.bin" ContentType="application/vnd.openxmlformats-officedocument.oleObject"/>
  <Override PartName="/xl/embeddings/oleObject386.bin" ContentType="application/vnd.openxmlformats-officedocument.oleObject"/>
  <Override PartName="/xl/embeddings/oleObject387.bin" ContentType="application/vnd.openxmlformats-officedocument.oleObject"/>
  <Override PartName="/xl/embeddings/oleObject388.bin" ContentType="application/vnd.openxmlformats-officedocument.oleObject"/>
  <Override PartName="/xl/embeddings/oleObject389.bin" ContentType="application/vnd.openxmlformats-officedocument.oleObject"/>
  <Override PartName="/xl/embeddings/oleObject390.bin" ContentType="application/vnd.openxmlformats-officedocument.oleObject"/>
  <Override PartName="/xl/embeddings/oleObject391.bin" ContentType="application/vnd.openxmlformats-officedocument.oleObject"/>
  <Override PartName="/xl/embeddings/oleObject392.bin" ContentType="application/vnd.openxmlformats-officedocument.oleObject"/>
  <Override PartName="/xl/embeddings/oleObject393.bin" ContentType="application/vnd.openxmlformats-officedocument.oleObject"/>
  <Override PartName="/xl/embeddings/oleObject394.bin" ContentType="application/vnd.openxmlformats-officedocument.oleObject"/>
  <Override PartName="/xl/embeddings/oleObject395.bin" ContentType="application/vnd.openxmlformats-officedocument.oleObject"/>
  <Override PartName="/xl/embeddings/oleObject396.bin" ContentType="application/vnd.openxmlformats-officedocument.oleObject"/>
  <Override PartName="/xl/embeddings/oleObject397.bin" ContentType="application/vnd.openxmlformats-officedocument.oleObject"/>
  <Override PartName="/xl/embeddings/oleObject398.bin" ContentType="application/vnd.openxmlformats-officedocument.oleObject"/>
  <Override PartName="/xl/embeddings/oleObject399.bin" ContentType="application/vnd.openxmlformats-officedocument.oleObject"/>
  <Override PartName="/xl/embeddings/oleObject400.bin" ContentType="application/vnd.openxmlformats-officedocument.oleObject"/>
  <Override PartName="/xl/embeddings/oleObject401.bin" ContentType="application/vnd.openxmlformats-officedocument.oleObject"/>
  <Override PartName="/xl/embeddings/oleObject402.bin" ContentType="application/vnd.openxmlformats-officedocument.oleObject"/>
  <Override PartName="/xl/embeddings/oleObject403.bin" ContentType="application/vnd.openxmlformats-officedocument.oleObject"/>
  <Override PartName="/xl/embeddings/oleObject404.bin" ContentType="application/vnd.openxmlformats-officedocument.oleObject"/>
  <Override PartName="/xl/embeddings/oleObject405.bin" ContentType="application/vnd.openxmlformats-officedocument.oleObject"/>
  <Override PartName="/xl/embeddings/oleObject406.bin" ContentType="application/vnd.openxmlformats-officedocument.oleObject"/>
  <Override PartName="/xl/embeddings/oleObject407.bin" ContentType="application/vnd.openxmlformats-officedocument.oleObject"/>
  <Override PartName="/xl/embeddings/oleObject408.bin" ContentType="application/vnd.openxmlformats-officedocument.oleObject"/>
  <Override PartName="/xl/embeddings/oleObject409.bin" ContentType="application/vnd.openxmlformats-officedocument.oleObject"/>
  <Override PartName="/xl/embeddings/oleObject410.bin" ContentType="application/vnd.openxmlformats-officedocument.oleObject"/>
  <Override PartName="/xl/embeddings/oleObject411.bin" ContentType="application/vnd.openxmlformats-officedocument.oleObject"/>
  <Override PartName="/xl/embeddings/oleObject412.bin" ContentType="application/vnd.openxmlformats-officedocument.oleObject"/>
  <Override PartName="/xl/embeddings/oleObject413.bin" ContentType="application/vnd.openxmlformats-officedocument.oleObject"/>
  <Override PartName="/xl/embeddings/oleObject414.bin" ContentType="application/vnd.openxmlformats-officedocument.oleObject"/>
  <Override PartName="/xl/embeddings/oleObject415.bin" ContentType="application/vnd.openxmlformats-officedocument.oleObject"/>
  <Override PartName="/xl/embeddings/oleObject416.bin" ContentType="application/vnd.openxmlformats-officedocument.oleObject"/>
  <Override PartName="/xl/embeddings/oleObject417.bin" ContentType="application/vnd.openxmlformats-officedocument.oleObject"/>
  <Override PartName="/xl/embeddings/oleObject418.bin" ContentType="application/vnd.openxmlformats-officedocument.oleObject"/>
  <Override PartName="/xl/embeddings/oleObject419.bin" ContentType="application/vnd.openxmlformats-officedocument.oleObject"/>
  <Override PartName="/xl/embeddings/oleObject420.bin" ContentType="application/vnd.openxmlformats-officedocument.oleObject"/>
  <Override PartName="/xl/embeddings/oleObject421.bin" ContentType="application/vnd.openxmlformats-officedocument.oleObject"/>
  <Override PartName="/xl/embeddings/oleObject422.bin" ContentType="application/vnd.openxmlformats-officedocument.oleObject"/>
  <Override PartName="/xl/embeddings/oleObject423.bin" ContentType="application/vnd.openxmlformats-officedocument.oleObject"/>
  <Override PartName="/xl/embeddings/oleObject424.bin" ContentType="application/vnd.openxmlformats-officedocument.oleObject"/>
  <Override PartName="/xl/embeddings/oleObject425.bin" ContentType="application/vnd.openxmlformats-officedocument.oleObject"/>
  <Override PartName="/xl/embeddings/oleObject426.bin" ContentType="application/vnd.openxmlformats-officedocument.oleObject"/>
  <Override PartName="/xl/embeddings/oleObject427.bin" ContentType="application/vnd.openxmlformats-officedocument.oleObject"/>
  <Override PartName="/xl/embeddings/oleObject428.bin" ContentType="application/vnd.openxmlformats-officedocument.oleObject"/>
  <Override PartName="/xl/embeddings/oleObject429.bin" ContentType="application/vnd.openxmlformats-officedocument.oleObject"/>
  <Override PartName="/xl/embeddings/oleObject430.bin" ContentType="application/vnd.openxmlformats-officedocument.oleObject"/>
  <Override PartName="/xl/embeddings/oleObject431.bin" ContentType="application/vnd.openxmlformats-officedocument.oleObject"/>
  <Override PartName="/xl/embeddings/oleObject432.bin" ContentType="application/vnd.openxmlformats-officedocument.oleObject"/>
  <Override PartName="/xl/embeddings/oleObject433.bin" ContentType="application/vnd.openxmlformats-officedocument.oleObject"/>
  <Override PartName="/xl/embeddings/oleObject434.bin" ContentType="application/vnd.openxmlformats-officedocument.oleObject"/>
  <Override PartName="/xl/embeddings/oleObject435.bin" ContentType="application/vnd.openxmlformats-officedocument.oleObject"/>
  <Override PartName="/xl/embeddings/oleObject436.bin" ContentType="application/vnd.openxmlformats-officedocument.oleObject"/>
  <Override PartName="/xl/embeddings/oleObject437.bin" ContentType="application/vnd.openxmlformats-officedocument.oleObject"/>
  <Override PartName="/xl/embeddings/oleObject438.bin" ContentType="application/vnd.openxmlformats-officedocument.oleObject"/>
  <Override PartName="/xl/embeddings/oleObject439.bin" ContentType="application/vnd.openxmlformats-officedocument.oleObject"/>
  <Override PartName="/xl/embeddings/oleObject440.bin" ContentType="application/vnd.openxmlformats-officedocument.oleObject"/>
  <Override PartName="/xl/embeddings/oleObject441.bin" ContentType="application/vnd.openxmlformats-officedocument.oleObject"/>
  <Override PartName="/xl/embeddings/oleObject442.bin" ContentType="application/vnd.openxmlformats-officedocument.oleObject"/>
  <Override PartName="/xl/embeddings/oleObject443.bin" ContentType="application/vnd.openxmlformats-officedocument.oleObject"/>
  <Override PartName="/xl/embeddings/oleObject444.bin" ContentType="application/vnd.openxmlformats-officedocument.oleObject"/>
  <Override PartName="/xl/embeddings/oleObject445.bin" ContentType="application/vnd.openxmlformats-officedocument.oleObject"/>
  <Override PartName="/xl/embeddings/oleObject446.bin" ContentType="application/vnd.openxmlformats-officedocument.oleObject"/>
  <Override PartName="/xl/embeddings/oleObject447.bin" ContentType="application/vnd.openxmlformats-officedocument.oleObject"/>
  <Override PartName="/xl/embeddings/oleObject448.bin" ContentType="application/vnd.openxmlformats-officedocument.oleObject"/>
  <Override PartName="/xl/embeddings/oleObject449.bin" ContentType="application/vnd.openxmlformats-officedocument.oleObject"/>
  <Override PartName="/xl/embeddings/oleObject450.bin" ContentType="application/vnd.openxmlformats-officedocument.oleObject"/>
  <Override PartName="/xl/embeddings/oleObject451.bin" ContentType="application/vnd.openxmlformats-officedocument.oleObject"/>
  <Override PartName="/xl/embeddings/oleObject452.bin" ContentType="application/vnd.openxmlformats-officedocument.oleObject"/>
  <Override PartName="/xl/embeddings/oleObject453.bin" ContentType="application/vnd.openxmlformats-officedocument.oleObject"/>
  <Override PartName="/xl/embeddings/oleObject454.bin" ContentType="application/vnd.openxmlformats-officedocument.oleObject"/>
  <Override PartName="/xl/embeddings/oleObject455.bin" ContentType="application/vnd.openxmlformats-officedocument.oleObject"/>
  <Override PartName="/xl/embeddings/oleObject456.bin" ContentType="application/vnd.openxmlformats-officedocument.oleObject"/>
  <Override PartName="/xl/embeddings/oleObject457.bin" ContentType="application/vnd.openxmlformats-officedocument.oleObject"/>
  <Override PartName="/xl/embeddings/oleObject458.bin" ContentType="application/vnd.openxmlformats-officedocument.oleObject"/>
  <Override PartName="/xl/embeddings/oleObject459.bin" ContentType="application/vnd.openxmlformats-officedocument.oleObject"/>
  <Override PartName="/xl/embeddings/oleObject460.bin" ContentType="application/vnd.openxmlformats-officedocument.oleObject"/>
  <Override PartName="/xl/embeddings/oleObject461.bin" ContentType="application/vnd.openxmlformats-officedocument.oleObject"/>
  <Override PartName="/xl/embeddings/oleObject462.bin" ContentType="application/vnd.openxmlformats-officedocument.oleObject"/>
  <Override PartName="/xl/embeddings/oleObject463.bin" ContentType="application/vnd.openxmlformats-officedocument.oleObject"/>
  <Override PartName="/xl/embeddings/oleObject464.bin" ContentType="application/vnd.openxmlformats-officedocument.oleObject"/>
  <Override PartName="/xl/embeddings/oleObject465.bin" ContentType="application/vnd.openxmlformats-officedocument.oleObject"/>
  <Override PartName="/xl/embeddings/oleObject466.bin" ContentType="application/vnd.openxmlformats-officedocument.oleObject"/>
  <Override PartName="/xl/embeddings/oleObject467.bin" ContentType="application/vnd.openxmlformats-officedocument.oleObject"/>
  <Override PartName="/xl/embeddings/oleObject468.bin" ContentType="application/vnd.openxmlformats-officedocument.oleObject"/>
  <Override PartName="/xl/embeddings/oleObject469.bin" ContentType="application/vnd.openxmlformats-officedocument.oleObject"/>
  <Override PartName="/xl/embeddings/oleObject470.bin" ContentType="application/vnd.openxmlformats-officedocument.oleObject"/>
  <Override PartName="/xl/embeddings/oleObject471.bin" ContentType="application/vnd.openxmlformats-officedocument.oleObject"/>
  <Override PartName="/xl/embeddings/oleObject472.bin" ContentType="application/vnd.openxmlformats-officedocument.oleObject"/>
  <Override PartName="/xl/embeddings/oleObject473.bin" ContentType="application/vnd.openxmlformats-officedocument.oleObject"/>
  <Override PartName="/xl/embeddings/oleObject474.bin" ContentType="application/vnd.openxmlformats-officedocument.oleObject"/>
  <Override PartName="/xl/embeddings/oleObject475.bin" ContentType="application/vnd.openxmlformats-officedocument.oleObject"/>
  <Override PartName="/xl/embeddings/oleObject476.bin" ContentType="application/vnd.openxmlformats-officedocument.oleObject"/>
  <Override PartName="/xl/embeddings/oleObject477.bin" ContentType="application/vnd.openxmlformats-officedocument.oleObject"/>
  <Override PartName="/xl/embeddings/oleObject478.bin" ContentType="application/vnd.openxmlformats-officedocument.oleObject"/>
  <Override PartName="/xl/embeddings/oleObject479.bin" ContentType="application/vnd.openxmlformats-officedocument.oleObject"/>
  <Override PartName="/xl/embeddings/oleObject480.bin" ContentType="application/vnd.openxmlformats-officedocument.oleObject"/>
  <Override PartName="/xl/embeddings/oleObject481.bin" ContentType="application/vnd.openxmlformats-officedocument.oleObject"/>
  <Override PartName="/xl/embeddings/oleObject482.bin" ContentType="application/vnd.openxmlformats-officedocument.oleObject"/>
  <Override PartName="/xl/embeddings/oleObject483.bin" ContentType="application/vnd.openxmlformats-officedocument.oleObject"/>
  <Override PartName="/xl/embeddings/oleObject484.bin" ContentType="application/vnd.openxmlformats-officedocument.oleObject"/>
  <Override PartName="/xl/embeddings/oleObject485.bin" ContentType="application/vnd.openxmlformats-officedocument.oleObject"/>
  <Override PartName="/xl/embeddings/oleObject486.bin" ContentType="application/vnd.openxmlformats-officedocument.oleObject"/>
  <Override PartName="/xl/embeddings/oleObject487.bin" ContentType="application/vnd.openxmlformats-officedocument.oleObject"/>
  <Override PartName="/xl/embeddings/oleObject488.bin" ContentType="application/vnd.openxmlformats-officedocument.oleObject"/>
  <Override PartName="/xl/embeddings/oleObject489.bin" ContentType="application/vnd.openxmlformats-officedocument.oleObject"/>
  <Override PartName="/xl/embeddings/oleObject490.bin" ContentType="application/vnd.openxmlformats-officedocument.oleObject"/>
  <Override PartName="/xl/embeddings/oleObject491.bin" ContentType="application/vnd.openxmlformats-officedocument.oleObject"/>
  <Override PartName="/xl/embeddings/oleObject492.bin" ContentType="application/vnd.openxmlformats-officedocument.oleObject"/>
  <Override PartName="/xl/embeddings/oleObject493.bin" ContentType="application/vnd.openxmlformats-officedocument.oleObject"/>
  <Override PartName="/xl/embeddings/oleObject494.bin" ContentType="application/vnd.openxmlformats-officedocument.oleObject"/>
  <Override PartName="/xl/embeddings/oleObject495.bin" ContentType="application/vnd.openxmlformats-officedocument.oleObject"/>
  <Override PartName="/xl/embeddings/oleObject496.bin" ContentType="application/vnd.openxmlformats-officedocument.oleObject"/>
  <Override PartName="/xl/embeddings/oleObject497.bin" ContentType="application/vnd.openxmlformats-officedocument.oleObject"/>
  <Override PartName="/xl/embeddings/oleObject498.bin" ContentType="application/vnd.openxmlformats-officedocument.oleObject"/>
  <Override PartName="/xl/embeddings/oleObject499.bin" ContentType="application/vnd.openxmlformats-officedocument.oleObject"/>
  <Override PartName="/xl/embeddings/oleObject500.bin" ContentType="application/vnd.openxmlformats-officedocument.oleObject"/>
  <Override PartName="/xl/embeddings/oleObject501.bin" ContentType="application/vnd.openxmlformats-officedocument.oleObject"/>
  <Override PartName="/xl/embeddings/oleObject502.bin" ContentType="application/vnd.openxmlformats-officedocument.oleObject"/>
  <Override PartName="/xl/embeddings/oleObject503.bin" ContentType="application/vnd.openxmlformats-officedocument.oleObject"/>
  <Override PartName="/xl/embeddings/oleObject504.bin" ContentType="application/vnd.openxmlformats-officedocument.oleObject"/>
  <Override PartName="/xl/embeddings/oleObject505.bin" ContentType="application/vnd.openxmlformats-officedocument.oleObject"/>
  <Override PartName="/xl/embeddings/oleObject506.bin" ContentType="application/vnd.openxmlformats-officedocument.oleObject"/>
  <Override PartName="/xl/embeddings/oleObject507.bin" ContentType="application/vnd.openxmlformats-officedocument.oleObject"/>
  <Override PartName="/xl/embeddings/oleObject508.bin" ContentType="application/vnd.openxmlformats-officedocument.oleObject"/>
  <Override PartName="/xl/embeddings/oleObject509.bin" ContentType="application/vnd.openxmlformats-officedocument.oleObject"/>
  <Override PartName="/xl/embeddings/oleObject510.bin" ContentType="application/vnd.openxmlformats-officedocument.oleObject"/>
  <Override PartName="/xl/embeddings/oleObject511.bin" ContentType="application/vnd.openxmlformats-officedocument.oleObject"/>
  <Override PartName="/xl/embeddings/oleObject512.bin" ContentType="application/vnd.openxmlformats-officedocument.oleObject"/>
  <Override PartName="/xl/embeddings/oleObject513.bin" ContentType="application/vnd.openxmlformats-officedocument.oleObject"/>
  <Override PartName="/xl/embeddings/oleObject514.bin" ContentType="application/vnd.openxmlformats-officedocument.oleObject"/>
  <Override PartName="/xl/embeddings/oleObject515.bin" ContentType="application/vnd.openxmlformats-officedocument.oleObject"/>
  <Override PartName="/xl/embeddings/oleObject516.bin" ContentType="application/vnd.openxmlformats-officedocument.oleObject"/>
  <Override PartName="/xl/embeddings/oleObject517.bin" ContentType="application/vnd.openxmlformats-officedocument.oleObject"/>
  <Override PartName="/xl/embeddings/oleObject518.bin" ContentType="application/vnd.openxmlformats-officedocument.oleObject"/>
  <Override PartName="/xl/embeddings/oleObject519.bin" ContentType="application/vnd.openxmlformats-officedocument.oleObject"/>
  <Override PartName="/xl/embeddings/oleObject520.bin" ContentType="application/vnd.openxmlformats-officedocument.oleObject"/>
  <Override PartName="/xl/embeddings/oleObject5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F974" i="107"/>
  <c r="L973" i="107"/>
  <c r="J973" i="107"/>
  <c r="H973" i="107"/>
  <c r="F973" i="107"/>
  <c r="M965" i="107"/>
  <c r="Y762" i="107"/>
  <c r="X762" i="107"/>
  <c r="W762" i="107"/>
  <c r="V762" i="107"/>
  <c r="U762" i="107"/>
  <c r="T762" i="107"/>
  <c r="S762" i="107"/>
  <c r="R762" i="107"/>
  <c r="Q762" i="107"/>
  <c r="P762" i="107"/>
  <c r="O762" i="107"/>
  <c r="N762" i="107"/>
  <c r="M762" i="107"/>
  <c r="L762" i="107"/>
  <c r="K762" i="107"/>
  <c r="J762" i="107"/>
  <c r="I762" i="107"/>
  <c r="H762" i="107"/>
  <c r="G762" i="107"/>
  <c r="F762" i="107"/>
  <c r="E762" i="107"/>
  <c r="D762" i="107"/>
  <c r="C762" i="107"/>
  <c r="B762" i="107"/>
  <c r="Y756" i="107"/>
  <c r="X756" i="107"/>
  <c r="W756" i="107"/>
  <c r="V756" i="107"/>
  <c r="U756" i="107"/>
  <c r="T756" i="107"/>
  <c r="S756" i="107"/>
  <c r="R756" i="107"/>
  <c r="Q756" i="107"/>
  <c r="P756" i="107"/>
  <c r="O756" i="107"/>
  <c r="N756" i="107"/>
  <c r="M756" i="107"/>
  <c r="L756" i="107"/>
  <c r="K756" i="107"/>
  <c r="J756" i="107"/>
  <c r="I756" i="107"/>
  <c r="H756" i="107"/>
  <c r="G756" i="107"/>
  <c r="F756" i="107"/>
  <c r="E756" i="107"/>
  <c r="D756" i="107"/>
  <c r="C756" i="107"/>
  <c r="B756" i="107"/>
  <c r="Y750" i="107"/>
  <c r="X750" i="107"/>
  <c r="W750" i="107"/>
  <c r="V750" i="107"/>
  <c r="U750" i="107"/>
  <c r="T750" i="107"/>
  <c r="S750" i="107"/>
  <c r="R750" i="107"/>
  <c r="Q750" i="107"/>
  <c r="P750" i="107"/>
  <c r="O750" i="107"/>
  <c r="N750" i="107"/>
  <c r="M750" i="107"/>
  <c r="L750" i="107"/>
  <c r="K750" i="107"/>
  <c r="J750" i="107"/>
  <c r="I750" i="107"/>
  <c r="H750" i="107"/>
  <c r="G750" i="107"/>
  <c r="F750" i="107"/>
  <c r="E750" i="107"/>
  <c r="D750" i="107"/>
  <c r="C750" i="107"/>
  <c r="B750" i="107"/>
  <c r="Y744" i="107"/>
  <c r="X744" i="107"/>
  <c r="W744" i="107"/>
  <c r="V744" i="107"/>
  <c r="U744" i="107"/>
  <c r="T744" i="107"/>
  <c r="S744" i="107"/>
  <c r="R744" i="107"/>
  <c r="Q744" i="107"/>
  <c r="P744" i="107"/>
  <c r="O744" i="107"/>
  <c r="N744" i="107"/>
  <c r="M744" i="107"/>
  <c r="L744" i="107"/>
  <c r="K744" i="107"/>
  <c r="J744" i="107"/>
  <c r="I744" i="107"/>
  <c r="H744" i="107"/>
  <c r="G744" i="107"/>
  <c r="F744" i="107"/>
  <c r="E744" i="107"/>
  <c r="D744" i="107"/>
  <c r="C744" i="107"/>
  <c r="B744" i="107"/>
  <c r="Y738" i="107"/>
  <c r="X738" i="107"/>
  <c r="W738" i="107"/>
  <c r="V738" i="107"/>
  <c r="U738" i="107"/>
  <c r="T738" i="107"/>
  <c r="S738" i="107"/>
  <c r="R738" i="107"/>
  <c r="Q738" i="107"/>
  <c r="P738" i="107"/>
  <c r="O738" i="107"/>
  <c r="N738" i="107"/>
  <c r="M738" i="107"/>
  <c r="L738" i="107"/>
  <c r="K738" i="107"/>
  <c r="J738" i="107"/>
  <c r="I738" i="107"/>
  <c r="H738" i="107"/>
  <c r="G738" i="107"/>
  <c r="F738" i="107"/>
  <c r="E738" i="107"/>
  <c r="D738" i="107"/>
  <c r="C738" i="107"/>
  <c r="B738" i="107"/>
  <c r="Y732" i="107"/>
  <c r="X732" i="107"/>
  <c r="W732" i="107"/>
  <c r="V732" i="107"/>
  <c r="U732" i="107"/>
  <c r="T732" i="107"/>
  <c r="S732" i="107"/>
  <c r="R732" i="107"/>
  <c r="Q732" i="107"/>
  <c r="P732" i="107"/>
  <c r="O732" i="107"/>
  <c r="N732" i="107"/>
  <c r="M732" i="107"/>
  <c r="L732" i="107"/>
  <c r="K732" i="107"/>
  <c r="J732" i="107"/>
  <c r="I732" i="107"/>
  <c r="H732" i="107"/>
  <c r="G732" i="107"/>
  <c r="F732" i="107"/>
  <c r="E732" i="107"/>
  <c r="D732" i="107"/>
  <c r="C732" i="107"/>
  <c r="B732" i="107"/>
  <c r="Y726" i="107"/>
  <c r="X726" i="107"/>
  <c r="W726" i="107"/>
  <c r="V726" i="107"/>
  <c r="U726" i="107"/>
  <c r="T726" i="107"/>
  <c r="S726" i="107"/>
  <c r="R726" i="107"/>
  <c r="Q726" i="107"/>
  <c r="P726" i="107"/>
  <c r="O726" i="107"/>
  <c r="N726" i="107"/>
  <c r="M726" i="107"/>
  <c r="L726" i="107"/>
  <c r="K726" i="107"/>
  <c r="J726" i="107"/>
  <c r="I726" i="107"/>
  <c r="H726" i="107"/>
  <c r="G726" i="107"/>
  <c r="F726" i="107"/>
  <c r="E726" i="107"/>
  <c r="D726" i="107"/>
  <c r="C726" i="107"/>
  <c r="B726" i="107"/>
  <c r="Y720" i="107"/>
  <c r="X720" i="107"/>
  <c r="W720" i="107"/>
  <c r="V720" i="107"/>
  <c r="U720" i="107"/>
  <c r="T720" i="107"/>
  <c r="S720" i="107"/>
  <c r="R720" i="107"/>
  <c r="Q720" i="107"/>
  <c r="P720" i="107"/>
  <c r="O720" i="107"/>
  <c r="N720" i="107"/>
  <c r="M720" i="107"/>
  <c r="L720" i="107"/>
  <c r="K720" i="107"/>
  <c r="J720" i="107"/>
  <c r="I720" i="107"/>
  <c r="H720" i="107"/>
  <c r="G720" i="107"/>
  <c r="F720" i="107"/>
  <c r="E720" i="107"/>
  <c r="D720" i="107"/>
  <c r="C720" i="107"/>
  <c r="B720" i="107"/>
  <c r="Y714" i="107"/>
  <c r="X714" i="107"/>
  <c r="W714" i="107"/>
  <c r="V714" i="107"/>
  <c r="U714" i="107"/>
  <c r="T714" i="107"/>
  <c r="S714" i="107"/>
  <c r="R714" i="107"/>
  <c r="Q714" i="107"/>
  <c r="P714" i="107"/>
  <c r="O714" i="107"/>
  <c r="N714" i="107"/>
  <c r="M714" i="107"/>
  <c r="L714" i="107"/>
  <c r="K714" i="107"/>
  <c r="J714" i="107"/>
  <c r="I714" i="107"/>
  <c r="H714" i="107"/>
  <c r="G714" i="107"/>
  <c r="F714" i="107"/>
  <c r="E714" i="107"/>
  <c r="D714" i="107"/>
  <c r="C714" i="107"/>
  <c r="B714" i="107"/>
  <c r="Y708" i="107"/>
  <c r="X708" i="107"/>
  <c r="W708" i="107"/>
  <c r="V708" i="107"/>
  <c r="U708" i="107"/>
  <c r="T708" i="107"/>
  <c r="S708" i="107"/>
  <c r="R708" i="107"/>
  <c r="Q708" i="107"/>
  <c r="P708" i="107"/>
  <c r="O708" i="107"/>
  <c r="N708" i="107"/>
  <c r="M708" i="107"/>
  <c r="L708" i="107"/>
  <c r="K708" i="107"/>
  <c r="J708" i="107"/>
  <c r="I708" i="107"/>
  <c r="H708" i="107"/>
  <c r="G708" i="107"/>
  <c r="F708" i="107"/>
  <c r="E708" i="107"/>
  <c r="D708" i="107"/>
  <c r="C708" i="107"/>
  <c r="B708" i="107"/>
  <c r="Y702" i="107"/>
  <c r="X702" i="107"/>
  <c r="W702" i="107"/>
  <c r="V702" i="107"/>
  <c r="U702" i="107"/>
  <c r="T702" i="107"/>
  <c r="S702" i="107"/>
  <c r="R702" i="107"/>
  <c r="Q702" i="107"/>
  <c r="P702" i="107"/>
  <c r="O702" i="107"/>
  <c r="N702" i="107"/>
  <c r="M702" i="107"/>
  <c r="L702" i="107"/>
  <c r="K702" i="107"/>
  <c r="J702" i="107"/>
  <c r="I702" i="107"/>
  <c r="H702" i="107"/>
  <c r="G702" i="107"/>
  <c r="F702" i="107"/>
  <c r="E702" i="107"/>
  <c r="D702" i="107"/>
  <c r="C702" i="107"/>
  <c r="B702" i="107"/>
  <c r="Y696" i="107"/>
  <c r="X696" i="107"/>
  <c r="W696" i="107"/>
  <c r="V696" i="107"/>
  <c r="U696" i="107"/>
  <c r="T696" i="107"/>
  <c r="S696" i="107"/>
  <c r="R696" i="107"/>
  <c r="Q696" i="107"/>
  <c r="P696" i="107"/>
  <c r="O696" i="107"/>
  <c r="N696" i="107"/>
  <c r="M696" i="107"/>
  <c r="L696" i="107"/>
  <c r="K696" i="107"/>
  <c r="J696" i="107"/>
  <c r="I696" i="107"/>
  <c r="H696" i="107"/>
  <c r="G696" i="107"/>
  <c r="F696" i="107"/>
  <c r="E696" i="107"/>
  <c r="D696" i="107"/>
  <c r="C696" i="107"/>
  <c r="B696" i="107"/>
  <c r="Y690" i="107"/>
  <c r="X690" i="107"/>
  <c r="W690" i="107"/>
  <c r="V690" i="107"/>
  <c r="U690" i="107"/>
  <c r="T690" i="107"/>
  <c r="S690" i="107"/>
  <c r="R690" i="107"/>
  <c r="Q690" i="107"/>
  <c r="P690" i="107"/>
  <c r="O690" i="107"/>
  <c r="N690" i="107"/>
  <c r="M690" i="107"/>
  <c r="L690" i="107"/>
  <c r="K690" i="107"/>
  <c r="J690" i="107"/>
  <c r="I690" i="107"/>
  <c r="H690" i="107"/>
  <c r="G690" i="107"/>
  <c r="F690" i="107"/>
  <c r="E690" i="107"/>
  <c r="D690" i="107"/>
  <c r="C690" i="107"/>
  <c r="B690" i="107"/>
  <c r="Y684" i="107"/>
  <c r="X684" i="107"/>
  <c r="W684" i="107"/>
  <c r="V684" i="107"/>
  <c r="U684" i="107"/>
  <c r="T684" i="107"/>
  <c r="S684" i="107"/>
  <c r="R684" i="107"/>
  <c r="Q684" i="107"/>
  <c r="P684" i="107"/>
  <c r="O684" i="107"/>
  <c r="N684" i="107"/>
  <c r="M684" i="107"/>
  <c r="L684" i="107"/>
  <c r="K684" i="107"/>
  <c r="J684" i="107"/>
  <c r="I684" i="107"/>
  <c r="H684" i="107"/>
  <c r="G684" i="107"/>
  <c r="F684" i="107"/>
  <c r="E684" i="107"/>
  <c r="D684" i="107"/>
  <c r="C684" i="107"/>
  <c r="B684" i="107"/>
  <c r="Y678" i="107"/>
  <c r="X678" i="107"/>
  <c r="W678" i="107"/>
  <c r="V678" i="107"/>
  <c r="U678" i="107"/>
  <c r="T678" i="107"/>
  <c r="S678" i="107"/>
  <c r="R678" i="107"/>
  <c r="Q678" i="107"/>
  <c r="P678" i="107"/>
  <c r="O678" i="107"/>
  <c r="N678" i="107"/>
  <c r="M678" i="107"/>
  <c r="L678" i="107"/>
  <c r="K678" i="107"/>
  <c r="J678" i="107"/>
  <c r="I678" i="107"/>
  <c r="H678" i="107"/>
  <c r="G678" i="107"/>
  <c r="F678" i="107"/>
  <c r="E678" i="107"/>
  <c r="D678" i="107"/>
  <c r="C678" i="107"/>
  <c r="B678" i="107"/>
  <c r="Y672" i="107"/>
  <c r="X672" i="107"/>
  <c r="W672" i="107"/>
  <c r="V672" i="107"/>
  <c r="U672" i="107"/>
  <c r="T672" i="107"/>
  <c r="S672" i="107"/>
  <c r="R672" i="107"/>
  <c r="Q672" i="107"/>
  <c r="P672" i="107"/>
  <c r="O672" i="107"/>
  <c r="N672" i="107"/>
  <c r="M672" i="107"/>
  <c r="L672" i="107"/>
  <c r="K672" i="107"/>
  <c r="J672" i="107"/>
  <c r="I672" i="107"/>
  <c r="H672" i="107"/>
  <c r="G672" i="107"/>
  <c r="F672" i="107"/>
  <c r="E672" i="107"/>
  <c r="D672" i="107"/>
  <c r="C672" i="107"/>
  <c r="B672" i="107"/>
  <c r="Y666" i="107"/>
  <c r="X666" i="107"/>
  <c r="W666" i="107"/>
  <c r="V666" i="107"/>
  <c r="U666" i="107"/>
  <c r="T666" i="107"/>
  <c r="S666" i="107"/>
  <c r="R666" i="107"/>
  <c r="Q666" i="107"/>
  <c r="P666" i="107"/>
  <c r="O666" i="107"/>
  <c r="N666" i="107"/>
  <c r="M666" i="107"/>
  <c r="L666" i="107"/>
  <c r="K666" i="107"/>
  <c r="J666" i="107"/>
  <c r="I666" i="107"/>
  <c r="H666" i="107"/>
  <c r="G666" i="107"/>
  <c r="F666" i="107"/>
  <c r="E666" i="107"/>
  <c r="D666" i="107"/>
  <c r="C666" i="107"/>
  <c r="B666" i="107"/>
  <c r="Y660" i="107"/>
  <c r="X660" i="107"/>
  <c r="W660" i="107"/>
  <c r="V660" i="107"/>
  <c r="U660" i="107"/>
  <c r="T660" i="107"/>
  <c r="S660" i="107"/>
  <c r="R660" i="107"/>
  <c r="Q660" i="107"/>
  <c r="P660" i="107"/>
  <c r="O660" i="107"/>
  <c r="N660" i="107"/>
  <c r="M660" i="107"/>
  <c r="L660" i="107"/>
  <c r="K660" i="107"/>
  <c r="J660" i="107"/>
  <c r="I660" i="107"/>
  <c r="H660" i="107"/>
  <c r="G660" i="107"/>
  <c r="F660" i="107"/>
  <c r="E660" i="107"/>
  <c r="D660" i="107"/>
  <c r="C660" i="107"/>
  <c r="B660" i="107"/>
  <c r="Y654" i="107"/>
  <c r="X654" i="107"/>
  <c r="W654" i="107"/>
  <c r="V654" i="107"/>
  <c r="U654" i="107"/>
  <c r="T654" i="107"/>
  <c r="S654" i="107"/>
  <c r="R654" i="107"/>
  <c r="Q654" i="107"/>
  <c r="P654" i="107"/>
  <c r="O654" i="107"/>
  <c r="N654" i="107"/>
  <c r="M654" i="107"/>
  <c r="L654" i="107"/>
  <c r="K654" i="107"/>
  <c r="J654" i="107"/>
  <c r="I654" i="107"/>
  <c r="H654" i="107"/>
  <c r="G654" i="107"/>
  <c r="F654" i="107"/>
  <c r="E654" i="107"/>
  <c r="D654" i="107"/>
  <c r="C654" i="107"/>
  <c r="B654" i="107"/>
  <c r="Y648" i="107"/>
  <c r="X648" i="107"/>
  <c r="W648" i="107"/>
  <c r="V648" i="107"/>
  <c r="U648" i="107"/>
  <c r="T648" i="107"/>
  <c r="S648" i="107"/>
  <c r="R648" i="107"/>
  <c r="Q648" i="107"/>
  <c r="P648" i="107"/>
  <c r="O648" i="107"/>
  <c r="N648" i="107"/>
  <c r="M648" i="107"/>
  <c r="L648" i="107"/>
  <c r="K648" i="107"/>
  <c r="J648" i="107"/>
  <c r="I648" i="107"/>
  <c r="H648" i="107"/>
  <c r="G648" i="107"/>
  <c r="F648" i="107"/>
  <c r="E648" i="107"/>
  <c r="D648" i="107"/>
  <c r="C648" i="107"/>
  <c r="B648" i="107"/>
  <c r="Y642" i="107"/>
  <c r="X642" i="107"/>
  <c r="W642" i="107"/>
  <c r="V642" i="107"/>
  <c r="U642" i="107"/>
  <c r="T642" i="107"/>
  <c r="S642" i="107"/>
  <c r="R642" i="107"/>
  <c r="Q642" i="107"/>
  <c r="P642" i="107"/>
  <c r="O642" i="107"/>
  <c r="N642" i="107"/>
  <c r="M642" i="107"/>
  <c r="L642" i="107"/>
  <c r="K642" i="107"/>
  <c r="J642" i="107"/>
  <c r="I642" i="107"/>
  <c r="H642" i="107"/>
  <c r="G642" i="107"/>
  <c r="F642" i="107"/>
  <c r="E642" i="107"/>
  <c r="D642" i="107"/>
  <c r="C642" i="107"/>
  <c r="B642" i="107"/>
  <c r="Y636" i="107"/>
  <c r="X636" i="107"/>
  <c r="W636" i="107"/>
  <c r="V636" i="107"/>
  <c r="U636" i="107"/>
  <c r="T636" i="107"/>
  <c r="S636" i="107"/>
  <c r="R636" i="107"/>
  <c r="Q636" i="107"/>
  <c r="P636" i="107"/>
  <c r="O636" i="107"/>
  <c r="N636" i="107"/>
  <c r="M636" i="107"/>
  <c r="L636" i="107"/>
  <c r="K636" i="107"/>
  <c r="J636" i="107"/>
  <c r="I636" i="107"/>
  <c r="H636" i="107"/>
  <c r="G636" i="107"/>
  <c r="F636" i="107"/>
  <c r="E636" i="107"/>
  <c r="D636" i="107"/>
  <c r="C636" i="107"/>
  <c r="B636" i="107"/>
  <c r="Y630" i="107"/>
  <c r="X630" i="107"/>
  <c r="W630" i="107"/>
  <c r="V630" i="107"/>
  <c r="U630" i="107"/>
  <c r="T630" i="107"/>
  <c r="S630" i="107"/>
  <c r="R630" i="107"/>
  <c r="Q630" i="107"/>
  <c r="P630" i="107"/>
  <c r="O630" i="107"/>
  <c r="N630" i="107"/>
  <c r="M630" i="107"/>
  <c r="L630" i="107"/>
  <c r="K630" i="107"/>
  <c r="J630" i="107"/>
  <c r="I630" i="107"/>
  <c r="H630" i="107"/>
  <c r="G630" i="107"/>
  <c r="F630" i="107"/>
  <c r="E630" i="107"/>
  <c r="D630" i="107"/>
  <c r="C630" i="107"/>
  <c r="B630" i="107"/>
  <c r="Y624" i="107"/>
  <c r="X624" i="107"/>
  <c r="W624" i="107"/>
  <c r="V624" i="107"/>
  <c r="U624" i="107"/>
  <c r="T624" i="107"/>
  <c r="S624" i="107"/>
  <c r="R624" i="107"/>
  <c r="Q624" i="107"/>
  <c r="P624" i="107"/>
  <c r="O624" i="107"/>
  <c r="N624" i="107"/>
  <c r="M624" i="107"/>
  <c r="L624" i="107"/>
  <c r="K624" i="107"/>
  <c r="J624" i="107"/>
  <c r="I624" i="107"/>
  <c r="H624" i="107"/>
  <c r="G624" i="107"/>
  <c r="F624" i="107"/>
  <c r="E624" i="107"/>
  <c r="D624" i="107"/>
  <c r="C624" i="107"/>
  <c r="B624" i="107"/>
  <c r="Y618" i="107"/>
  <c r="X618" i="107"/>
  <c r="W618" i="107"/>
  <c r="V618" i="107"/>
  <c r="U618" i="107"/>
  <c r="T618" i="107"/>
  <c r="S618" i="107"/>
  <c r="R618" i="107"/>
  <c r="Q618" i="107"/>
  <c r="P618" i="107"/>
  <c r="O618" i="107"/>
  <c r="N618" i="107"/>
  <c r="M618" i="107"/>
  <c r="L618" i="107"/>
  <c r="K618" i="107"/>
  <c r="J618" i="107"/>
  <c r="I618" i="107"/>
  <c r="H618" i="107"/>
  <c r="G618" i="107"/>
  <c r="F618" i="107"/>
  <c r="E618" i="107"/>
  <c r="D618" i="107"/>
  <c r="C618" i="107"/>
  <c r="B618" i="107"/>
  <c r="Y612" i="107"/>
  <c r="X612" i="107"/>
  <c r="W612" i="107"/>
  <c r="V612" i="107"/>
  <c r="U612" i="107"/>
  <c r="T612" i="107"/>
  <c r="S612" i="107"/>
  <c r="R612" i="107"/>
  <c r="Q612" i="107"/>
  <c r="P612" i="107"/>
  <c r="O612" i="107"/>
  <c r="N612" i="107"/>
  <c r="M612" i="107"/>
  <c r="L612" i="107"/>
  <c r="K612" i="107"/>
  <c r="J612" i="107"/>
  <c r="I612" i="107"/>
  <c r="H612" i="107"/>
  <c r="G612" i="107"/>
  <c r="F612" i="107"/>
  <c r="E612" i="107"/>
  <c r="D612" i="107"/>
  <c r="C612" i="107"/>
  <c r="B612" i="107"/>
  <c r="Y606" i="107"/>
  <c r="X606" i="107"/>
  <c r="W606" i="107"/>
  <c r="V606" i="107"/>
  <c r="U606" i="107"/>
  <c r="T606" i="107"/>
  <c r="S606" i="107"/>
  <c r="R606" i="107"/>
  <c r="Q606" i="107"/>
  <c r="P606" i="107"/>
  <c r="O606" i="107"/>
  <c r="N606" i="107"/>
  <c r="M606" i="107"/>
  <c r="L606" i="107"/>
  <c r="K606" i="107"/>
  <c r="J606" i="107"/>
  <c r="I606" i="107"/>
  <c r="H606" i="107"/>
  <c r="G606" i="107"/>
  <c r="F606" i="107"/>
  <c r="E606" i="107"/>
  <c r="D606" i="107"/>
  <c r="C606" i="107"/>
  <c r="B606" i="107"/>
  <c r="Y600" i="107"/>
  <c r="X600" i="107"/>
  <c r="W600" i="107"/>
  <c r="V600" i="107"/>
  <c r="U600" i="107"/>
  <c r="T600" i="107"/>
  <c r="S600" i="107"/>
  <c r="R600" i="107"/>
  <c r="Q600" i="107"/>
  <c r="P600" i="107"/>
  <c r="O600" i="107"/>
  <c r="N600" i="107"/>
  <c r="M600" i="107"/>
  <c r="L600" i="107"/>
  <c r="K600" i="107"/>
  <c r="J600" i="107"/>
  <c r="I600" i="107"/>
  <c r="H600" i="107"/>
  <c r="G600" i="107"/>
  <c r="F600" i="107"/>
  <c r="E600" i="107"/>
  <c r="D600" i="107"/>
  <c r="C600" i="107"/>
  <c r="B600" i="107"/>
  <c r="Y594" i="107"/>
  <c r="X594" i="107"/>
  <c r="W594" i="107"/>
  <c r="V594" i="107"/>
  <c r="U594" i="107"/>
  <c r="T594" i="107"/>
  <c r="S594" i="107"/>
  <c r="R594" i="107"/>
  <c r="Q594" i="107"/>
  <c r="P594" i="107"/>
  <c r="O594" i="107"/>
  <c r="N594" i="107"/>
  <c r="M594" i="107"/>
  <c r="L594" i="107"/>
  <c r="K594" i="107"/>
  <c r="J594" i="107"/>
  <c r="I594" i="107"/>
  <c r="H594" i="107"/>
  <c r="G594" i="107"/>
  <c r="F594" i="107"/>
  <c r="E594" i="107"/>
  <c r="D594" i="107"/>
  <c r="C594" i="107"/>
  <c r="B594" i="107"/>
  <c r="Y588" i="107"/>
  <c r="X588" i="107"/>
  <c r="W588" i="107"/>
  <c r="V588" i="107"/>
  <c r="U588" i="107"/>
  <c r="T588" i="107"/>
  <c r="S588" i="107"/>
  <c r="R588" i="107"/>
  <c r="Q588" i="107"/>
  <c r="P588" i="107"/>
  <c r="O588" i="107"/>
  <c r="N588" i="107"/>
  <c r="M588" i="107"/>
  <c r="L588" i="107"/>
  <c r="K588" i="107"/>
  <c r="J588" i="107"/>
  <c r="I588" i="107"/>
  <c r="H588" i="107"/>
  <c r="G588" i="107"/>
  <c r="F588" i="107"/>
  <c r="E588" i="107"/>
  <c r="D588" i="107"/>
  <c r="C588" i="107"/>
  <c r="B588" i="107"/>
  <c r="C582" i="107"/>
  <c r="D582" i="107"/>
  <c r="E582" i="107"/>
  <c r="F582" i="107"/>
  <c r="G582" i="107"/>
  <c r="H582" i="107"/>
  <c r="I582" i="107"/>
  <c r="J582" i="107"/>
  <c r="K582" i="107"/>
  <c r="L582" i="107"/>
  <c r="M582" i="107"/>
  <c r="N582" i="107"/>
  <c r="O582" i="107"/>
  <c r="P582" i="107"/>
  <c r="Q582" i="107"/>
  <c r="R582" i="107"/>
  <c r="S582" i="107"/>
  <c r="T582" i="107"/>
  <c r="U582" i="107"/>
  <c r="V582" i="107"/>
  <c r="W582" i="107"/>
  <c r="X582" i="107"/>
  <c r="Y582" i="107"/>
  <c r="B582" i="107"/>
  <c r="Y573" i="107"/>
  <c r="X573" i="107"/>
  <c r="W573" i="107"/>
  <c r="V573" i="107"/>
  <c r="U573" i="107"/>
  <c r="T573" i="107"/>
  <c r="S573" i="107"/>
  <c r="R573" i="107"/>
  <c r="Q573" i="107"/>
  <c r="P573" i="107"/>
  <c r="O573" i="107"/>
  <c r="N573" i="107"/>
  <c r="M573" i="107"/>
  <c r="L573" i="107"/>
  <c r="K573" i="107"/>
  <c r="J573" i="107"/>
  <c r="I573" i="107"/>
  <c r="H573" i="107"/>
  <c r="G573" i="107"/>
  <c r="F573" i="107"/>
  <c r="E573" i="107"/>
  <c r="D573" i="107"/>
  <c r="C573" i="107"/>
  <c r="B573" i="107"/>
  <c r="Y567" i="107"/>
  <c r="X567" i="107"/>
  <c r="W567" i="107"/>
  <c r="V567" i="107"/>
  <c r="U567" i="107"/>
  <c r="T567" i="107"/>
  <c r="S567" i="107"/>
  <c r="R567" i="107"/>
  <c r="Q567" i="107"/>
  <c r="P567" i="107"/>
  <c r="O567" i="107"/>
  <c r="N567" i="107"/>
  <c r="M567" i="107"/>
  <c r="L567" i="107"/>
  <c r="K567" i="107"/>
  <c r="J567" i="107"/>
  <c r="I567" i="107"/>
  <c r="H567" i="107"/>
  <c r="G567" i="107"/>
  <c r="F567" i="107"/>
  <c r="E567" i="107"/>
  <c r="D567" i="107"/>
  <c r="C567" i="107"/>
  <c r="B567" i="107"/>
  <c r="Y561" i="107"/>
  <c r="X561" i="107"/>
  <c r="W561" i="107"/>
  <c r="V561" i="107"/>
  <c r="U561" i="107"/>
  <c r="T561" i="107"/>
  <c r="S561" i="107"/>
  <c r="R561" i="107"/>
  <c r="Q561" i="107"/>
  <c r="P561" i="107"/>
  <c r="O561" i="107"/>
  <c r="N561" i="107"/>
  <c r="M561" i="107"/>
  <c r="L561" i="107"/>
  <c r="K561" i="107"/>
  <c r="J561" i="107"/>
  <c r="I561" i="107"/>
  <c r="H561" i="107"/>
  <c r="G561" i="107"/>
  <c r="F561" i="107"/>
  <c r="E561" i="107"/>
  <c r="D561" i="107"/>
  <c r="C561" i="107"/>
  <c r="B561" i="107"/>
  <c r="Y555" i="107"/>
  <c r="X555" i="107"/>
  <c r="W555" i="107"/>
  <c r="V555" i="107"/>
  <c r="U555" i="107"/>
  <c r="T555" i="107"/>
  <c r="S555" i="107"/>
  <c r="R555" i="107"/>
  <c r="Q555" i="107"/>
  <c r="P555" i="107"/>
  <c r="O555" i="107"/>
  <c r="N555" i="107"/>
  <c r="M555" i="107"/>
  <c r="L555" i="107"/>
  <c r="K555" i="107"/>
  <c r="J555" i="107"/>
  <c r="I555" i="107"/>
  <c r="H555" i="107"/>
  <c r="G555" i="107"/>
  <c r="F555" i="107"/>
  <c r="E555" i="107"/>
  <c r="D555" i="107"/>
  <c r="C555" i="107"/>
  <c r="B555" i="107"/>
  <c r="Y549" i="107"/>
  <c r="X549" i="107"/>
  <c r="W549" i="107"/>
  <c r="V549" i="107"/>
  <c r="U549" i="107"/>
  <c r="T549" i="107"/>
  <c r="S549" i="107"/>
  <c r="R549" i="107"/>
  <c r="Q549" i="107"/>
  <c r="P549" i="107"/>
  <c r="O549" i="107"/>
  <c r="N549" i="107"/>
  <c r="M549" i="107"/>
  <c r="L549" i="107"/>
  <c r="K549" i="107"/>
  <c r="J549" i="107"/>
  <c r="I549" i="107"/>
  <c r="H549" i="107"/>
  <c r="G549" i="107"/>
  <c r="F549" i="107"/>
  <c r="E549" i="107"/>
  <c r="D549" i="107"/>
  <c r="C549" i="107"/>
  <c r="B549" i="107"/>
  <c r="Y543" i="107"/>
  <c r="X543" i="107"/>
  <c r="W543" i="107"/>
  <c r="V543" i="107"/>
  <c r="U543" i="107"/>
  <c r="T543" i="107"/>
  <c r="S543" i="107"/>
  <c r="R543" i="107"/>
  <c r="Q543" i="107"/>
  <c r="P543" i="107"/>
  <c r="O543" i="107"/>
  <c r="N543" i="107"/>
  <c r="M543" i="107"/>
  <c r="L543" i="107"/>
  <c r="K543" i="107"/>
  <c r="J543" i="107"/>
  <c r="I543" i="107"/>
  <c r="H543" i="107"/>
  <c r="G543" i="107"/>
  <c r="F543" i="107"/>
  <c r="E543" i="107"/>
  <c r="D543" i="107"/>
  <c r="C543" i="107"/>
  <c r="B543" i="107"/>
  <c r="Y537" i="107"/>
  <c r="X537" i="107"/>
  <c r="W537" i="107"/>
  <c r="V537" i="107"/>
  <c r="U537" i="107"/>
  <c r="T537" i="107"/>
  <c r="S537" i="107"/>
  <c r="R537" i="107"/>
  <c r="Q537" i="107"/>
  <c r="P537" i="107"/>
  <c r="O537" i="107"/>
  <c r="N537" i="107"/>
  <c r="M537" i="107"/>
  <c r="L537" i="107"/>
  <c r="K537" i="107"/>
  <c r="J537" i="107"/>
  <c r="I537" i="107"/>
  <c r="H537" i="107"/>
  <c r="G537" i="107"/>
  <c r="F537" i="107"/>
  <c r="E537" i="107"/>
  <c r="D537" i="107"/>
  <c r="C537" i="107"/>
  <c r="B537" i="107"/>
  <c r="Y531" i="107"/>
  <c r="X531" i="107"/>
  <c r="W531" i="107"/>
  <c r="V531" i="107"/>
  <c r="U531" i="107"/>
  <c r="T531" i="107"/>
  <c r="S531" i="107"/>
  <c r="R531" i="107"/>
  <c r="Q531" i="107"/>
  <c r="P531" i="107"/>
  <c r="O531" i="107"/>
  <c r="N531" i="107"/>
  <c r="M531" i="107"/>
  <c r="L531" i="107"/>
  <c r="K531" i="107"/>
  <c r="J531" i="107"/>
  <c r="I531" i="107"/>
  <c r="H531" i="107"/>
  <c r="G531" i="107"/>
  <c r="F531" i="107"/>
  <c r="E531" i="107"/>
  <c r="D531" i="107"/>
  <c r="C531" i="107"/>
  <c r="B531" i="107"/>
  <c r="Y525" i="107"/>
  <c r="X525" i="107"/>
  <c r="W525" i="107"/>
  <c r="V525" i="107"/>
  <c r="U525" i="107"/>
  <c r="T525" i="107"/>
  <c r="S525" i="107"/>
  <c r="R525" i="107"/>
  <c r="Q525" i="107"/>
  <c r="P525" i="107"/>
  <c r="O525" i="107"/>
  <c r="N525" i="107"/>
  <c r="M525" i="107"/>
  <c r="L525" i="107"/>
  <c r="K525" i="107"/>
  <c r="J525" i="107"/>
  <c r="I525" i="107"/>
  <c r="H525" i="107"/>
  <c r="G525" i="107"/>
  <c r="F525" i="107"/>
  <c r="E525" i="107"/>
  <c r="D525" i="107"/>
  <c r="C525" i="107"/>
  <c r="B525" i="107"/>
  <c r="Y519" i="107"/>
  <c r="X519" i="107"/>
  <c r="W519" i="107"/>
  <c r="V519" i="107"/>
  <c r="U519" i="107"/>
  <c r="T519" i="107"/>
  <c r="S519" i="107"/>
  <c r="R519" i="107"/>
  <c r="Q519" i="107"/>
  <c r="P519" i="107"/>
  <c r="O519" i="107"/>
  <c r="N519" i="107"/>
  <c r="M519" i="107"/>
  <c r="L519" i="107"/>
  <c r="K519" i="107"/>
  <c r="J519" i="107"/>
  <c r="I519" i="107"/>
  <c r="H519" i="107"/>
  <c r="G519" i="107"/>
  <c r="F519" i="107"/>
  <c r="E519" i="107"/>
  <c r="D519" i="107"/>
  <c r="C519" i="107"/>
  <c r="B519" i="107"/>
  <c r="Y513" i="107"/>
  <c r="X513" i="107"/>
  <c r="W513" i="107"/>
  <c r="V513" i="107"/>
  <c r="U513" i="107"/>
  <c r="T513" i="107"/>
  <c r="S513" i="107"/>
  <c r="R513" i="107"/>
  <c r="Q513" i="107"/>
  <c r="P513" i="107"/>
  <c r="O513" i="107"/>
  <c r="N513" i="107"/>
  <c r="M513" i="107"/>
  <c r="L513" i="107"/>
  <c r="K513" i="107"/>
  <c r="J513" i="107"/>
  <c r="I513" i="107"/>
  <c r="H513" i="107"/>
  <c r="G513" i="107"/>
  <c r="F513" i="107"/>
  <c r="E513" i="107"/>
  <c r="D513" i="107"/>
  <c r="C513" i="107"/>
  <c r="B513" i="107"/>
  <c r="Y507" i="107"/>
  <c r="X507" i="107"/>
  <c r="W507" i="107"/>
  <c r="V507" i="107"/>
  <c r="U507" i="107"/>
  <c r="T507" i="107"/>
  <c r="S507" i="107"/>
  <c r="R507" i="107"/>
  <c r="Q507" i="107"/>
  <c r="P507" i="107"/>
  <c r="O507" i="107"/>
  <c r="N507" i="107"/>
  <c r="M507" i="107"/>
  <c r="L507" i="107"/>
  <c r="K507" i="107"/>
  <c r="J507" i="107"/>
  <c r="I507" i="107"/>
  <c r="H507" i="107"/>
  <c r="G507" i="107"/>
  <c r="F507" i="107"/>
  <c r="E507" i="107"/>
  <c r="D507" i="107"/>
  <c r="C507" i="107"/>
  <c r="B507" i="107"/>
  <c r="Y501" i="107"/>
  <c r="X501" i="107"/>
  <c r="W501" i="107"/>
  <c r="V501" i="107"/>
  <c r="U501" i="107"/>
  <c r="T501" i="107"/>
  <c r="S501" i="107"/>
  <c r="R501" i="107"/>
  <c r="Q501" i="107"/>
  <c r="P501" i="107"/>
  <c r="O501" i="107"/>
  <c r="N501" i="107"/>
  <c r="M501" i="107"/>
  <c r="L501" i="107"/>
  <c r="K501" i="107"/>
  <c r="J501" i="107"/>
  <c r="I501" i="107"/>
  <c r="H501" i="107"/>
  <c r="G501" i="107"/>
  <c r="F501" i="107"/>
  <c r="E501" i="107"/>
  <c r="D501" i="107"/>
  <c r="C501" i="107"/>
  <c r="B501" i="107"/>
  <c r="Y495" i="107"/>
  <c r="X495" i="107"/>
  <c r="W495" i="107"/>
  <c r="V495" i="107"/>
  <c r="U495" i="107"/>
  <c r="T495" i="107"/>
  <c r="S495" i="107"/>
  <c r="R495" i="107"/>
  <c r="Q495" i="107"/>
  <c r="P495" i="107"/>
  <c r="O495" i="107"/>
  <c r="N495" i="107"/>
  <c r="M495" i="107"/>
  <c r="L495" i="107"/>
  <c r="K495" i="107"/>
  <c r="J495" i="107"/>
  <c r="I495" i="107"/>
  <c r="H495" i="107"/>
  <c r="G495" i="107"/>
  <c r="F495" i="107"/>
  <c r="E495" i="107"/>
  <c r="D495" i="107"/>
  <c r="C495" i="107"/>
  <c r="B495" i="107"/>
  <c r="Y489" i="107"/>
  <c r="X489" i="107"/>
  <c r="W489" i="107"/>
  <c r="V489" i="107"/>
  <c r="U489" i="107"/>
  <c r="T489" i="107"/>
  <c r="S489" i="107"/>
  <c r="R489" i="107"/>
  <c r="Q489" i="107"/>
  <c r="P489" i="107"/>
  <c r="O489" i="107"/>
  <c r="N489" i="107"/>
  <c r="M489" i="107"/>
  <c r="L489" i="107"/>
  <c r="K489" i="107"/>
  <c r="J489" i="107"/>
  <c r="I489" i="107"/>
  <c r="H489" i="107"/>
  <c r="G489" i="107"/>
  <c r="F489" i="107"/>
  <c r="E489" i="107"/>
  <c r="D489" i="107"/>
  <c r="C489" i="107"/>
  <c r="B489" i="107"/>
  <c r="Y483" i="107"/>
  <c r="X483" i="107"/>
  <c r="W483" i="107"/>
  <c r="V483" i="107"/>
  <c r="U483" i="107"/>
  <c r="T483" i="107"/>
  <c r="S483" i="107"/>
  <c r="R483" i="107"/>
  <c r="Q483" i="107"/>
  <c r="P483" i="107"/>
  <c r="O483" i="107"/>
  <c r="N483" i="107"/>
  <c r="M483" i="107"/>
  <c r="L483" i="107"/>
  <c r="K483" i="107"/>
  <c r="J483" i="107"/>
  <c r="I483" i="107"/>
  <c r="H483" i="107"/>
  <c r="G483" i="107"/>
  <c r="F483" i="107"/>
  <c r="E483" i="107"/>
  <c r="D483" i="107"/>
  <c r="C483" i="107"/>
  <c r="B483" i="107"/>
  <c r="Y477" i="107"/>
  <c r="X477" i="107"/>
  <c r="W477" i="107"/>
  <c r="V477" i="107"/>
  <c r="U477" i="107"/>
  <c r="T477" i="107"/>
  <c r="S477" i="107"/>
  <c r="R477" i="107"/>
  <c r="Q477" i="107"/>
  <c r="P477" i="107"/>
  <c r="O477" i="107"/>
  <c r="N477" i="107"/>
  <c r="M477" i="107"/>
  <c r="L477" i="107"/>
  <c r="K477" i="107"/>
  <c r="J477" i="107"/>
  <c r="I477" i="107"/>
  <c r="H477" i="107"/>
  <c r="G477" i="107"/>
  <c r="F477" i="107"/>
  <c r="E477" i="107"/>
  <c r="D477" i="107"/>
  <c r="C477" i="107"/>
  <c r="B477" i="107"/>
  <c r="Y471" i="107"/>
  <c r="X471" i="107"/>
  <c r="W471" i="107"/>
  <c r="V471" i="107"/>
  <c r="U471" i="107"/>
  <c r="T471" i="107"/>
  <c r="S471" i="107"/>
  <c r="R471" i="107"/>
  <c r="Q471" i="107"/>
  <c r="P471" i="107"/>
  <c r="O471" i="107"/>
  <c r="N471" i="107"/>
  <c r="M471" i="107"/>
  <c r="L471" i="107"/>
  <c r="K471" i="107"/>
  <c r="J471" i="107"/>
  <c r="I471" i="107"/>
  <c r="H471" i="107"/>
  <c r="G471" i="107"/>
  <c r="F471" i="107"/>
  <c r="E471" i="107"/>
  <c r="D471" i="107"/>
  <c r="C471" i="107"/>
  <c r="B471" i="107"/>
  <c r="Y465" i="107"/>
  <c r="X465" i="107"/>
  <c r="W465" i="107"/>
  <c r="V465" i="107"/>
  <c r="U465" i="107"/>
  <c r="T465" i="107"/>
  <c r="S465" i="107"/>
  <c r="R465" i="107"/>
  <c r="Q465" i="107"/>
  <c r="P465" i="107"/>
  <c r="O465" i="107"/>
  <c r="N465" i="107"/>
  <c r="M465" i="107"/>
  <c r="L465" i="107"/>
  <c r="K465" i="107"/>
  <c r="J465" i="107"/>
  <c r="I465" i="107"/>
  <c r="H465" i="107"/>
  <c r="G465" i="107"/>
  <c r="F465" i="107"/>
  <c r="E465" i="107"/>
  <c r="D465" i="107"/>
  <c r="C465" i="107"/>
  <c r="B465" i="107"/>
  <c r="Y459" i="107"/>
  <c r="X459" i="107"/>
  <c r="W459" i="107"/>
  <c r="V459" i="107"/>
  <c r="U459" i="107"/>
  <c r="T459" i="107"/>
  <c r="S459" i="107"/>
  <c r="R459" i="107"/>
  <c r="Q459" i="107"/>
  <c r="P459" i="107"/>
  <c r="O459" i="107"/>
  <c r="N459" i="107"/>
  <c r="M459" i="107"/>
  <c r="L459" i="107"/>
  <c r="K459" i="107"/>
  <c r="J459" i="107"/>
  <c r="I459" i="107"/>
  <c r="H459" i="107"/>
  <c r="G459" i="107"/>
  <c r="F459" i="107"/>
  <c r="E459" i="107"/>
  <c r="D459" i="107"/>
  <c r="C459" i="107"/>
  <c r="B459" i="107"/>
  <c r="Y453" i="107"/>
  <c r="X453" i="107"/>
  <c r="W453" i="107"/>
  <c r="V453" i="107"/>
  <c r="U453" i="107"/>
  <c r="T453" i="107"/>
  <c r="S453" i="107"/>
  <c r="R453" i="107"/>
  <c r="Q453" i="107"/>
  <c r="P453" i="107"/>
  <c r="O453" i="107"/>
  <c r="N453" i="107"/>
  <c r="M453" i="107"/>
  <c r="L453" i="107"/>
  <c r="K453" i="107"/>
  <c r="J453" i="107"/>
  <c r="I453" i="107"/>
  <c r="H453" i="107"/>
  <c r="G453" i="107"/>
  <c r="F453" i="107"/>
  <c r="E453" i="107"/>
  <c r="D453" i="107"/>
  <c r="C453" i="107"/>
  <c r="B453" i="107"/>
  <c r="Y447" i="107"/>
  <c r="X447" i="107"/>
  <c r="W447" i="107"/>
  <c r="V447" i="107"/>
  <c r="U447" i="107"/>
  <c r="T447" i="107"/>
  <c r="S447" i="107"/>
  <c r="R447" i="107"/>
  <c r="Q447" i="107"/>
  <c r="P447" i="107"/>
  <c r="O447" i="107"/>
  <c r="N447" i="107"/>
  <c r="M447" i="107"/>
  <c r="L447" i="107"/>
  <c r="K447" i="107"/>
  <c r="J447" i="107"/>
  <c r="I447" i="107"/>
  <c r="H447" i="107"/>
  <c r="G447" i="107"/>
  <c r="F447" i="107"/>
  <c r="E447" i="107"/>
  <c r="D447" i="107"/>
  <c r="C447" i="107"/>
  <c r="B447" i="107"/>
  <c r="Y441" i="107"/>
  <c r="X441" i="107"/>
  <c r="W441" i="107"/>
  <c r="V441" i="107"/>
  <c r="U441" i="107"/>
  <c r="T441" i="107"/>
  <c r="S441" i="107"/>
  <c r="R441" i="107"/>
  <c r="Q441" i="107"/>
  <c r="P441" i="107"/>
  <c r="O441" i="107"/>
  <c r="N441" i="107"/>
  <c r="M441" i="107"/>
  <c r="L441" i="107"/>
  <c r="K441" i="107"/>
  <c r="J441" i="107"/>
  <c r="I441" i="107"/>
  <c r="H441" i="107"/>
  <c r="G441" i="107"/>
  <c r="F441" i="107"/>
  <c r="E441" i="107"/>
  <c r="D441" i="107"/>
  <c r="C441" i="107"/>
  <c r="B441" i="107"/>
  <c r="Y435" i="107"/>
  <c r="X435" i="107"/>
  <c r="W435" i="107"/>
  <c r="V435" i="107"/>
  <c r="U435" i="107"/>
  <c r="T435" i="107"/>
  <c r="S435" i="107"/>
  <c r="R435" i="107"/>
  <c r="Q435" i="107"/>
  <c r="P435" i="107"/>
  <c r="O435" i="107"/>
  <c r="N435" i="107"/>
  <c r="M435" i="107"/>
  <c r="L435" i="107"/>
  <c r="K435" i="107"/>
  <c r="J435" i="107"/>
  <c r="I435" i="107"/>
  <c r="H435" i="107"/>
  <c r="G435" i="107"/>
  <c r="F435" i="107"/>
  <c r="E435" i="107"/>
  <c r="D435" i="107"/>
  <c r="C435" i="107"/>
  <c r="B435" i="107"/>
  <c r="Y429" i="107"/>
  <c r="X429" i="107"/>
  <c r="W429" i="107"/>
  <c r="V429" i="107"/>
  <c r="U429" i="107"/>
  <c r="T429" i="107"/>
  <c r="S429" i="107"/>
  <c r="R429" i="107"/>
  <c r="Q429" i="107"/>
  <c r="P429" i="107"/>
  <c r="O429" i="107"/>
  <c r="N429" i="107"/>
  <c r="M429" i="107"/>
  <c r="L429" i="107"/>
  <c r="K429" i="107"/>
  <c r="J429" i="107"/>
  <c r="I429" i="107"/>
  <c r="H429" i="107"/>
  <c r="G429" i="107"/>
  <c r="F429" i="107"/>
  <c r="E429" i="107"/>
  <c r="D429" i="107"/>
  <c r="C429" i="107"/>
  <c r="B429" i="107"/>
  <c r="Y423" i="107"/>
  <c r="X423" i="107"/>
  <c r="W423" i="107"/>
  <c r="V423" i="107"/>
  <c r="U423" i="107"/>
  <c r="T423" i="107"/>
  <c r="S423" i="107"/>
  <c r="R423" i="107"/>
  <c r="Q423" i="107"/>
  <c r="P423" i="107"/>
  <c r="O423" i="107"/>
  <c r="N423" i="107"/>
  <c r="M423" i="107"/>
  <c r="L423" i="107"/>
  <c r="K423" i="107"/>
  <c r="J423" i="107"/>
  <c r="I423" i="107"/>
  <c r="H423" i="107"/>
  <c r="G423" i="107"/>
  <c r="F423" i="107"/>
  <c r="E423" i="107"/>
  <c r="D423" i="107"/>
  <c r="C423" i="107"/>
  <c r="B423" i="107"/>
  <c r="Y417" i="107"/>
  <c r="X417" i="107"/>
  <c r="W417" i="107"/>
  <c r="V417" i="107"/>
  <c r="U417" i="107"/>
  <c r="T417" i="107"/>
  <c r="S417" i="107"/>
  <c r="R417" i="107"/>
  <c r="Q417" i="107"/>
  <c r="P417" i="107"/>
  <c r="O417" i="107"/>
  <c r="N417" i="107"/>
  <c r="M417" i="107"/>
  <c r="L417" i="107"/>
  <c r="K417" i="107"/>
  <c r="J417" i="107"/>
  <c r="I417" i="107"/>
  <c r="H417" i="107"/>
  <c r="G417" i="107"/>
  <c r="F417" i="107"/>
  <c r="E417" i="107"/>
  <c r="D417" i="107"/>
  <c r="C417" i="107"/>
  <c r="B417" i="107"/>
  <c r="Y411" i="107"/>
  <c r="X411" i="107"/>
  <c r="W411" i="107"/>
  <c r="V411" i="107"/>
  <c r="U411" i="107"/>
  <c r="T411" i="107"/>
  <c r="S411" i="107"/>
  <c r="R411" i="107"/>
  <c r="Q411" i="107"/>
  <c r="P411" i="107"/>
  <c r="O411" i="107"/>
  <c r="N411" i="107"/>
  <c r="M411" i="107"/>
  <c r="L411" i="107"/>
  <c r="K411" i="107"/>
  <c r="J411" i="107"/>
  <c r="I411" i="107"/>
  <c r="H411" i="107"/>
  <c r="G411" i="107"/>
  <c r="F411" i="107"/>
  <c r="E411" i="107"/>
  <c r="D411" i="107"/>
  <c r="C411" i="107"/>
  <c r="B411" i="107"/>
  <c r="Y405" i="107"/>
  <c r="X405" i="107"/>
  <c r="W405" i="107"/>
  <c r="V405" i="107"/>
  <c r="U405" i="107"/>
  <c r="T405" i="107"/>
  <c r="S405" i="107"/>
  <c r="R405" i="107"/>
  <c r="Q405" i="107"/>
  <c r="P405" i="107"/>
  <c r="O405" i="107"/>
  <c r="N405" i="107"/>
  <c r="M405" i="107"/>
  <c r="L405" i="107"/>
  <c r="K405" i="107"/>
  <c r="J405" i="107"/>
  <c r="I405" i="107"/>
  <c r="H405" i="107"/>
  <c r="G405" i="107"/>
  <c r="F405" i="107"/>
  <c r="E405" i="107"/>
  <c r="D405" i="107"/>
  <c r="C405" i="107"/>
  <c r="B405" i="107"/>
  <c r="Y399" i="107"/>
  <c r="X399" i="107"/>
  <c r="W399" i="107"/>
  <c r="V399" i="107"/>
  <c r="U399" i="107"/>
  <c r="T399" i="107"/>
  <c r="S399" i="107"/>
  <c r="R399" i="107"/>
  <c r="Q399" i="107"/>
  <c r="P399" i="107"/>
  <c r="O399" i="107"/>
  <c r="N399" i="107"/>
  <c r="M399" i="107"/>
  <c r="L399" i="107"/>
  <c r="K399" i="107"/>
  <c r="J399" i="107"/>
  <c r="I399" i="107"/>
  <c r="H399" i="107"/>
  <c r="G399" i="107"/>
  <c r="F399" i="107"/>
  <c r="E399" i="107"/>
  <c r="D399" i="107"/>
  <c r="C399" i="107"/>
  <c r="B399" i="107"/>
  <c r="C393" i="107"/>
  <c r="D393" i="107"/>
  <c r="E393" i="107"/>
  <c r="F393" i="107"/>
  <c r="G393" i="107"/>
  <c r="H393" i="107"/>
  <c r="I393" i="107"/>
  <c r="J393" i="107"/>
  <c r="K393" i="107"/>
  <c r="L393" i="107"/>
  <c r="M393" i="107"/>
  <c r="N393" i="107"/>
  <c r="O393" i="107"/>
  <c r="P393" i="107"/>
  <c r="Q393" i="107"/>
  <c r="R393" i="107"/>
  <c r="S393" i="107"/>
  <c r="T393" i="107"/>
  <c r="U393" i="107"/>
  <c r="V393" i="107"/>
  <c r="W393" i="107"/>
  <c r="X393" i="107"/>
  <c r="Y393" i="107"/>
  <c r="B393" i="107"/>
  <c r="Y384" i="107"/>
  <c r="X384" i="107"/>
  <c r="W384" i="107"/>
  <c r="V384" i="107"/>
  <c r="U384" i="107"/>
  <c r="T384" i="107"/>
  <c r="S384" i="107"/>
  <c r="R384" i="107"/>
  <c r="Q384" i="107"/>
  <c r="P384" i="107"/>
  <c r="O384" i="107"/>
  <c r="N384" i="107"/>
  <c r="M384" i="107"/>
  <c r="L384" i="107"/>
  <c r="K384" i="107"/>
  <c r="J384" i="107"/>
  <c r="I384" i="107"/>
  <c r="H384" i="107"/>
  <c r="G384" i="107"/>
  <c r="F384" i="107"/>
  <c r="E384" i="107"/>
  <c r="D384" i="107"/>
  <c r="C384" i="107"/>
  <c r="B384" i="107"/>
  <c r="Y378" i="107"/>
  <c r="X378" i="107"/>
  <c r="W378" i="107"/>
  <c r="V378" i="107"/>
  <c r="U378" i="107"/>
  <c r="T378" i="107"/>
  <c r="S378" i="107"/>
  <c r="R378" i="107"/>
  <c r="Q378" i="107"/>
  <c r="P378" i="107"/>
  <c r="O378" i="107"/>
  <c r="N378" i="107"/>
  <c r="M378" i="107"/>
  <c r="L378" i="107"/>
  <c r="K378" i="107"/>
  <c r="J378" i="107"/>
  <c r="I378" i="107"/>
  <c r="H378" i="107"/>
  <c r="G378" i="107"/>
  <c r="F378" i="107"/>
  <c r="E378" i="107"/>
  <c r="D378" i="107"/>
  <c r="C378" i="107"/>
  <c r="B378" i="107"/>
  <c r="Y372" i="107"/>
  <c r="X372" i="107"/>
  <c r="W372" i="107"/>
  <c r="V372" i="107"/>
  <c r="U372" i="107"/>
  <c r="T372" i="107"/>
  <c r="S372" i="107"/>
  <c r="R372" i="107"/>
  <c r="Q372" i="107"/>
  <c r="P372" i="107"/>
  <c r="O372" i="107"/>
  <c r="N372" i="107"/>
  <c r="M372" i="107"/>
  <c r="L372" i="107"/>
  <c r="K372" i="107"/>
  <c r="J372" i="107"/>
  <c r="I372" i="107"/>
  <c r="H372" i="107"/>
  <c r="G372" i="107"/>
  <c r="F372" i="107"/>
  <c r="E372" i="107"/>
  <c r="D372" i="107"/>
  <c r="C372" i="107"/>
  <c r="B372" i="107"/>
  <c r="Y366" i="107"/>
  <c r="X366" i="107"/>
  <c r="W366" i="107"/>
  <c r="V366" i="107"/>
  <c r="U366" i="107"/>
  <c r="T366" i="107"/>
  <c r="S366" i="107"/>
  <c r="R366" i="107"/>
  <c r="Q366" i="107"/>
  <c r="P366" i="107"/>
  <c r="O366" i="107"/>
  <c r="N366" i="107"/>
  <c r="M366" i="107"/>
  <c r="L366" i="107"/>
  <c r="K366" i="107"/>
  <c r="J366" i="107"/>
  <c r="I366" i="107"/>
  <c r="H366" i="107"/>
  <c r="G366" i="107"/>
  <c r="F366" i="107"/>
  <c r="E366" i="107"/>
  <c r="D366" i="107"/>
  <c r="C366" i="107"/>
  <c r="B366" i="107"/>
  <c r="Y360" i="107"/>
  <c r="X360" i="107"/>
  <c r="W360" i="107"/>
  <c r="V360" i="107"/>
  <c r="U360" i="107"/>
  <c r="T360" i="107"/>
  <c r="S360" i="107"/>
  <c r="R360" i="107"/>
  <c r="Q360" i="107"/>
  <c r="P360" i="107"/>
  <c r="O360" i="107"/>
  <c r="N360" i="107"/>
  <c r="M360" i="107"/>
  <c r="L360" i="107"/>
  <c r="K360" i="107"/>
  <c r="J360" i="107"/>
  <c r="I360" i="107"/>
  <c r="H360" i="107"/>
  <c r="G360" i="107"/>
  <c r="F360" i="107"/>
  <c r="E360" i="107"/>
  <c r="D360" i="107"/>
  <c r="C360" i="107"/>
  <c r="B360" i="107"/>
  <c r="Y354" i="107"/>
  <c r="X354" i="107"/>
  <c r="W354" i="107"/>
  <c r="V354" i="107"/>
  <c r="U354" i="107"/>
  <c r="T354" i="107"/>
  <c r="S354" i="107"/>
  <c r="R354" i="107"/>
  <c r="Q354" i="107"/>
  <c r="P354" i="107"/>
  <c r="O354" i="107"/>
  <c r="N354" i="107"/>
  <c r="M354" i="107"/>
  <c r="L354" i="107"/>
  <c r="K354" i="107"/>
  <c r="J354" i="107"/>
  <c r="I354" i="107"/>
  <c r="H354" i="107"/>
  <c r="G354" i="107"/>
  <c r="F354" i="107"/>
  <c r="E354" i="107"/>
  <c r="D354" i="107"/>
  <c r="C354" i="107"/>
  <c r="B354" i="107"/>
  <c r="Y348" i="107"/>
  <c r="X348" i="107"/>
  <c r="W348" i="107"/>
  <c r="V348" i="107"/>
  <c r="U348" i="107"/>
  <c r="T348" i="107"/>
  <c r="S348" i="107"/>
  <c r="R348" i="107"/>
  <c r="Q348" i="107"/>
  <c r="P348" i="107"/>
  <c r="O348" i="107"/>
  <c r="N348" i="107"/>
  <c r="M348" i="107"/>
  <c r="L348" i="107"/>
  <c r="K348" i="107"/>
  <c r="J348" i="107"/>
  <c r="I348" i="107"/>
  <c r="H348" i="107"/>
  <c r="G348" i="107"/>
  <c r="F348" i="107"/>
  <c r="E348" i="107"/>
  <c r="D348" i="107"/>
  <c r="C348" i="107"/>
  <c r="B348" i="107"/>
  <c r="Y342" i="107"/>
  <c r="X342" i="107"/>
  <c r="W342" i="107"/>
  <c r="V342" i="107"/>
  <c r="U342" i="107"/>
  <c r="T342" i="107"/>
  <c r="S342" i="107"/>
  <c r="R342" i="107"/>
  <c r="Q342" i="107"/>
  <c r="P342" i="107"/>
  <c r="O342" i="107"/>
  <c r="N342" i="107"/>
  <c r="M342" i="107"/>
  <c r="L342" i="107"/>
  <c r="K342" i="107"/>
  <c r="J342" i="107"/>
  <c r="I342" i="107"/>
  <c r="H342" i="107"/>
  <c r="G342" i="107"/>
  <c r="F342" i="107"/>
  <c r="E342" i="107"/>
  <c r="D342" i="107"/>
  <c r="C342" i="107"/>
  <c r="B342" i="107"/>
  <c r="Y336" i="107"/>
  <c r="X336" i="107"/>
  <c r="W336" i="107"/>
  <c r="V336" i="107"/>
  <c r="U336" i="107"/>
  <c r="T336" i="107"/>
  <c r="S336" i="107"/>
  <c r="R336" i="107"/>
  <c r="Q336" i="107"/>
  <c r="P336" i="107"/>
  <c r="O336" i="107"/>
  <c r="N336" i="107"/>
  <c r="M336" i="107"/>
  <c r="L336" i="107"/>
  <c r="K336" i="107"/>
  <c r="J336" i="107"/>
  <c r="I336" i="107"/>
  <c r="H336" i="107"/>
  <c r="G336" i="107"/>
  <c r="F336" i="107"/>
  <c r="E336" i="107"/>
  <c r="D336" i="107"/>
  <c r="C336" i="107"/>
  <c r="B336" i="107"/>
  <c r="Y330" i="107"/>
  <c r="X330" i="107"/>
  <c r="W330" i="107"/>
  <c r="V330" i="107"/>
  <c r="U330" i="107"/>
  <c r="T330" i="107"/>
  <c r="S330" i="107"/>
  <c r="R330" i="107"/>
  <c r="Q330" i="107"/>
  <c r="P330" i="107"/>
  <c r="O330" i="107"/>
  <c r="N330" i="107"/>
  <c r="M330" i="107"/>
  <c r="L330" i="107"/>
  <c r="K330" i="107"/>
  <c r="J330" i="107"/>
  <c r="I330" i="107"/>
  <c r="H330" i="107"/>
  <c r="G330" i="107"/>
  <c r="F330" i="107"/>
  <c r="E330" i="107"/>
  <c r="D330" i="107"/>
  <c r="C330" i="107"/>
  <c r="B330" i="107"/>
  <c r="Y324" i="107"/>
  <c r="X324" i="107"/>
  <c r="W324" i="107"/>
  <c r="V324" i="107"/>
  <c r="U324" i="107"/>
  <c r="T324" i="107"/>
  <c r="S324" i="107"/>
  <c r="R324" i="107"/>
  <c r="Q324" i="107"/>
  <c r="P324" i="107"/>
  <c r="O324" i="107"/>
  <c r="N324" i="107"/>
  <c r="M324" i="107"/>
  <c r="L324" i="107"/>
  <c r="K324" i="107"/>
  <c r="J324" i="107"/>
  <c r="I324" i="107"/>
  <c r="H324" i="107"/>
  <c r="G324" i="107"/>
  <c r="F324" i="107"/>
  <c r="E324" i="107"/>
  <c r="D324" i="107"/>
  <c r="C324" i="107"/>
  <c r="B324" i="107"/>
  <c r="Y318" i="107"/>
  <c r="X318" i="107"/>
  <c r="W318" i="107"/>
  <c r="V318" i="107"/>
  <c r="U318" i="107"/>
  <c r="T318" i="107"/>
  <c r="S318" i="107"/>
  <c r="R318" i="107"/>
  <c r="Q318" i="107"/>
  <c r="P318" i="107"/>
  <c r="O318" i="107"/>
  <c r="N318" i="107"/>
  <c r="M318" i="107"/>
  <c r="L318" i="107"/>
  <c r="K318" i="107"/>
  <c r="J318" i="107"/>
  <c r="I318" i="107"/>
  <c r="H318" i="107"/>
  <c r="G318" i="107"/>
  <c r="F318" i="107"/>
  <c r="E318" i="107"/>
  <c r="D318" i="107"/>
  <c r="C318" i="107"/>
  <c r="B318" i="107"/>
  <c r="Y312" i="107"/>
  <c r="X312" i="107"/>
  <c r="W312" i="107"/>
  <c r="V312" i="107"/>
  <c r="U312" i="107"/>
  <c r="T312" i="107"/>
  <c r="S312" i="107"/>
  <c r="R312" i="107"/>
  <c r="Q312" i="107"/>
  <c r="P312" i="107"/>
  <c r="O312" i="107"/>
  <c r="N312" i="107"/>
  <c r="M312" i="107"/>
  <c r="L312" i="107"/>
  <c r="K312" i="107"/>
  <c r="J312" i="107"/>
  <c r="I312" i="107"/>
  <c r="H312" i="107"/>
  <c r="G312" i="107"/>
  <c r="F312" i="107"/>
  <c r="E312" i="107"/>
  <c r="D312" i="107"/>
  <c r="C312" i="107"/>
  <c r="B312" i="107"/>
  <c r="Y306" i="107"/>
  <c r="X306" i="107"/>
  <c r="W306" i="107"/>
  <c r="V306" i="107"/>
  <c r="U306" i="107"/>
  <c r="T306" i="107"/>
  <c r="S306" i="107"/>
  <c r="R306" i="107"/>
  <c r="Q306" i="107"/>
  <c r="P306" i="107"/>
  <c r="O306" i="107"/>
  <c r="N306" i="107"/>
  <c r="M306" i="107"/>
  <c r="L306" i="107"/>
  <c r="K306" i="107"/>
  <c r="J306" i="107"/>
  <c r="I306" i="107"/>
  <c r="H306" i="107"/>
  <c r="G306" i="107"/>
  <c r="F306" i="107"/>
  <c r="E306" i="107"/>
  <c r="D306" i="107"/>
  <c r="C306" i="107"/>
  <c r="B306" i="107"/>
  <c r="Y300" i="107"/>
  <c r="X300" i="107"/>
  <c r="W300" i="107"/>
  <c r="V300" i="107"/>
  <c r="U300" i="107"/>
  <c r="T300" i="107"/>
  <c r="S300" i="107"/>
  <c r="R300" i="107"/>
  <c r="Q300" i="107"/>
  <c r="P300" i="107"/>
  <c r="O300" i="107"/>
  <c r="N300" i="107"/>
  <c r="M300" i="107"/>
  <c r="L300" i="107"/>
  <c r="K300" i="107"/>
  <c r="J300" i="107"/>
  <c r="I300" i="107"/>
  <c r="H300" i="107"/>
  <c r="G300" i="107"/>
  <c r="F300" i="107"/>
  <c r="E300" i="107"/>
  <c r="D300" i="107"/>
  <c r="C300" i="107"/>
  <c r="B300" i="107"/>
  <c r="Y294" i="107"/>
  <c r="X294" i="107"/>
  <c r="W294" i="107"/>
  <c r="V294" i="107"/>
  <c r="U294" i="107"/>
  <c r="T294" i="107"/>
  <c r="S294" i="107"/>
  <c r="R294" i="107"/>
  <c r="Q294" i="107"/>
  <c r="P294" i="107"/>
  <c r="O294" i="107"/>
  <c r="N294" i="107"/>
  <c r="M294" i="107"/>
  <c r="L294" i="107"/>
  <c r="K294" i="107"/>
  <c r="J294" i="107"/>
  <c r="I294" i="107"/>
  <c r="H294" i="107"/>
  <c r="G294" i="107"/>
  <c r="F294" i="107"/>
  <c r="E294" i="107"/>
  <c r="D294" i="107"/>
  <c r="C294" i="107"/>
  <c r="B294" i="107"/>
  <c r="Y288" i="107"/>
  <c r="X288" i="107"/>
  <c r="W288" i="107"/>
  <c r="V288" i="107"/>
  <c r="U288" i="107"/>
  <c r="T288" i="107"/>
  <c r="S288" i="107"/>
  <c r="R288" i="107"/>
  <c r="Q288" i="107"/>
  <c r="P288" i="107"/>
  <c r="O288" i="107"/>
  <c r="N288" i="107"/>
  <c r="M288" i="107"/>
  <c r="L288" i="107"/>
  <c r="K288" i="107"/>
  <c r="J288" i="107"/>
  <c r="I288" i="107"/>
  <c r="H288" i="107"/>
  <c r="G288" i="107"/>
  <c r="F288" i="107"/>
  <c r="E288" i="107"/>
  <c r="D288" i="107"/>
  <c r="C288" i="107"/>
  <c r="B288" i="107"/>
  <c r="Y282" i="107"/>
  <c r="X282" i="107"/>
  <c r="W282" i="107"/>
  <c r="V282" i="107"/>
  <c r="U282" i="107"/>
  <c r="T282" i="107"/>
  <c r="S282" i="107"/>
  <c r="R282" i="107"/>
  <c r="Q282" i="107"/>
  <c r="P282" i="107"/>
  <c r="O282" i="107"/>
  <c r="N282" i="107"/>
  <c r="M282" i="107"/>
  <c r="L282" i="107"/>
  <c r="K282" i="107"/>
  <c r="J282" i="107"/>
  <c r="I282" i="107"/>
  <c r="H282" i="107"/>
  <c r="G282" i="107"/>
  <c r="F282" i="107"/>
  <c r="E282" i="107"/>
  <c r="D282" i="107"/>
  <c r="C282" i="107"/>
  <c r="B282" i="107"/>
  <c r="Y276" i="107"/>
  <c r="X276" i="107"/>
  <c r="W276" i="107"/>
  <c r="V276" i="107"/>
  <c r="U276" i="107"/>
  <c r="T276" i="107"/>
  <c r="S276" i="107"/>
  <c r="R276" i="107"/>
  <c r="Q276" i="107"/>
  <c r="P276" i="107"/>
  <c r="O276" i="107"/>
  <c r="N276" i="107"/>
  <c r="M276" i="107"/>
  <c r="L276" i="107"/>
  <c r="K276" i="107"/>
  <c r="J276" i="107"/>
  <c r="I276" i="107"/>
  <c r="H276" i="107"/>
  <c r="G276" i="107"/>
  <c r="F276" i="107"/>
  <c r="E276" i="107"/>
  <c r="D276" i="107"/>
  <c r="C276" i="107"/>
  <c r="B276" i="107"/>
  <c r="Y270" i="107"/>
  <c r="X270" i="107"/>
  <c r="W270" i="107"/>
  <c r="V270" i="107"/>
  <c r="U270" i="107"/>
  <c r="T270" i="107"/>
  <c r="S270" i="107"/>
  <c r="R270" i="107"/>
  <c r="Q270" i="107"/>
  <c r="P270" i="107"/>
  <c r="O270" i="107"/>
  <c r="N270" i="107"/>
  <c r="M270" i="107"/>
  <c r="L270" i="107"/>
  <c r="K270" i="107"/>
  <c r="J270" i="107"/>
  <c r="I270" i="107"/>
  <c r="H270" i="107"/>
  <c r="G270" i="107"/>
  <c r="F270" i="107"/>
  <c r="E270" i="107"/>
  <c r="D270" i="107"/>
  <c r="C270" i="107"/>
  <c r="B270" i="107"/>
  <c r="Y264" i="107"/>
  <c r="X264" i="107"/>
  <c r="W264" i="107"/>
  <c r="V264" i="107"/>
  <c r="U264" i="107"/>
  <c r="T264" i="107"/>
  <c r="S264" i="107"/>
  <c r="R264" i="107"/>
  <c r="Q264" i="107"/>
  <c r="P264" i="107"/>
  <c r="O264" i="107"/>
  <c r="N264" i="107"/>
  <c r="M264" i="107"/>
  <c r="L264" i="107"/>
  <c r="K264" i="107"/>
  <c r="J264" i="107"/>
  <c r="I264" i="107"/>
  <c r="H264" i="107"/>
  <c r="G264" i="107"/>
  <c r="F264" i="107"/>
  <c r="E264" i="107"/>
  <c r="D264" i="107"/>
  <c r="C264" i="107"/>
  <c r="B264" i="107"/>
  <c r="Y258" i="107"/>
  <c r="X258" i="107"/>
  <c r="W258" i="107"/>
  <c r="V258" i="107"/>
  <c r="U258" i="107"/>
  <c r="T258" i="107"/>
  <c r="S258" i="107"/>
  <c r="R258" i="107"/>
  <c r="Q258" i="107"/>
  <c r="P258" i="107"/>
  <c r="O258" i="107"/>
  <c r="N258" i="107"/>
  <c r="M258" i="107"/>
  <c r="L258" i="107"/>
  <c r="K258" i="107"/>
  <c r="J258" i="107"/>
  <c r="I258" i="107"/>
  <c r="H258" i="107"/>
  <c r="G258" i="107"/>
  <c r="F258" i="107"/>
  <c r="E258" i="107"/>
  <c r="D258" i="107"/>
  <c r="C258" i="107"/>
  <c r="B258" i="107"/>
  <c r="Y252" i="107"/>
  <c r="X252" i="107"/>
  <c r="W252" i="107"/>
  <c r="V252" i="107"/>
  <c r="U252" i="107"/>
  <c r="T252" i="107"/>
  <c r="S252" i="107"/>
  <c r="R252" i="107"/>
  <c r="Q252" i="107"/>
  <c r="P252" i="107"/>
  <c r="O252" i="107"/>
  <c r="N252" i="107"/>
  <c r="M252" i="107"/>
  <c r="L252" i="107"/>
  <c r="K252" i="107"/>
  <c r="J252" i="107"/>
  <c r="I252" i="107"/>
  <c r="H252" i="107"/>
  <c r="G252" i="107"/>
  <c r="F252" i="107"/>
  <c r="E252" i="107"/>
  <c r="D252" i="107"/>
  <c r="C252" i="107"/>
  <c r="B252" i="107"/>
  <c r="Y246" i="107"/>
  <c r="X246" i="107"/>
  <c r="W246" i="107"/>
  <c r="V246" i="107"/>
  <c r="U246" i="107"/>
  <c r="T246" i="107"/>
  <c r="S246" i="107"/>
  <c r="R246" i="107"/>
  <c r="Q246" i="107"/>
  <c r="P246" i="107"/>
  <c r="O246" i="107"/>
  <c r="N246" i="107"/>
  <c r="M246" i="107"/>
  <c r="L246" i="107"/>
  <c r="K246" i="107"/>
  <c r="J246" i="107"/>
  <c r="I246" i="107"/>
  <c r="H246" i="107"/>
  <c r="G246" i="107"/>
  <c r="F246" i="107"/>
  <c r="E246" i="107"/>
  <c r="D246" i="107"/>
  <c r="C246" i="107"/>
  <c r="B246" i="107"/>
  <c r="Y240" i="107"/>
  <c r="X240" i="107"/>
  <c r="W240" i="107"/>
  <c r="V240" i="107"/>
  <c r="U240" i="107"/>
  <c r="T240" i="107"/>
  <c r="S240" i="107"/>
  <c r="R240" i="107"/>
  <c r="Q240" i="107"/>
  <c r="P240" i="107"/>
  <c r="O240" i="107"/>
  <c r="N240" i="107"/>
  <c r="M240" i="107"/>
  <c r="L240" i="107"/>
  <c r="K240" i="107"/>
  <c r="J240" i="107"/>
  <c r="I240" i="107"/>
  <c r="H240" i="107"/>
  <c r="G240" i="107"/>
  <c r="F240" i="107"/>
  <c r="E240" i="107"/>
  <c r="D240" i="107"/>
  <c r="C240" i="107"/>
  <c r="B240" i="107"/>
  <c r="Y234" i="107"/>
  <c r="X234" i="107"/>
  <c r="W234" i="107"/>
  <c r="V234" i="107"/>
  <c r="U234" i="107"/>
  <c r="T234" i="107"/>
  <c r="S234" i="107"/>
  <c r="R234" i="107"/>
  <c r="Q234" i="107"/>
  <c r="P234" i="107"/>
  <c r="O234" i="107"/>
  <c r="N234" i="107"/>
  <c r="M234" i="107"/>
  <c r="L234" i="107"/>
  <c r="K234" i="107"/>
  <c r="J234" i="107"/>
  <c r="I234" i="107"/>
  <c r="H234" i="107"/>
  <c r="G234" i="107"/>
  <c r="F234" i="107"/>
  <c r="E234" i="107"/>
  <c r="D234" i="107"/>
  <c r="C234" i="107"/>
  <c r="B234" i="107"/>
  <c r="Y228" i="107"/>
  <c r="X228" i="107"/>
  <c r="W228" i="107"/>
  <c r="V228" i="107"/>
  <c r="U228" i="107"/>
  <c r="T228" i="107"/>
  <c r="S228" i="107"/>
  <c r="R228" i="107"/>
  <c r="Q228" i="107"/>
  <c r="P228" i="107"/>
  <c r="O228" i="107"/>
  <c r="N228" i="107"/>
  <c r="M228" i="107"/>
  <c r="L228" i="107"/>
  <c r="K228" i="107"/>
  <c r="J228" i="107"/>
  <c r="I228" i="107"/>
  <c r="H228" i="107"/>
  <c r="G228" i="107"/>
  <c r="F228" i="107"/>
  <c r="E228" i="107"/>
  <c r="D228" i="107"/>
  <c r="C228" i="107"/>
  <c r="B228" i="107"/>
  <c r="Y222" i="107"/>
  <c r="X222" i="107"/>
  <c r="W222" i="107"/>
  <c r="V222" i="107"/>
  <c r="U222" i="107"/>
  <c r="T222" i="107"/>
  <c r="S222" i="107"/>
  <c r="R222" i="107"/>
  <c r="Q222" i="107"/>
  <c r="P222" i="107"/>
  <c r="O222" i="107"/>
  <c r="N222" i="107"/>
  <c r="M222" i="107"/>
  <c r="L222" i="107"/>
  <c r="K222" i="107"/>
  <c r="J222" i="107"/>
  <c r="I222" i="107"/>
  <c r="H222" i="107"/>
  <c r="G222" i="107"/>
  <c r="F222" i="107"/>
  <c r="E222" i="107"/>
  <c r="D222" i="107"/>
  <c r="C222" i="107"/>
  <c r="B222" i="107"/>
  <c r="Y216" i="107"/>
  <c r="X216" i="107"/>
  <c r="W216" i="107"/>
  <c r="V216" i="107"/>
  <c r="U216" i="107"/>
  <c r="T216" i="107"/>
  <c r="S216" i="107"/>
  <c r="R216" i="107"/>
  <c r="Q216" i="107"/>
  <c r="P216" i="107"/>
  <c r="O216" i="107"/>
  <c r="N216" i="107"/>
  <c r="M216" i="107"/>
  <c r="L216" i="107"/>
  <c r="K216" i="107"/>
  <c r="J216" i="107"/>
  <c r="I216" i="107"/>
  <c r="H216" i="107"/>
  <c r="G216" i="107"/>
  <c r="F216" i="107"/>
  <c r="E216" i="107"/>
  <c r="D216" i="107"/>
  <c r="C216" i="107"/>
  <c r="B216" i="107"/>
  <c r="Y210" i="107"/>
  <c r="X210" i="107"/>
  <c r="W210" i="107"/>
  <c r="V210" i="107"/>
  <c r="U210" i="107"/>
  <c r="T210" i="107"/>
  <c r="S210" i="107"/>
  <c r="R210" i="107"/>
  <c r="Q210" i="107"/>
  <c r="P210" i="107"/>
  <c r="O210" i="107"/>
  <c r="N210" i="107"/>
  <c r="M210" i="107"/>
  <c r="L210" i="107"/>
  <c r="K210" i="107"/>
  <c r="J210" i="107"/>
  <c r="I210" i="107"/>
  <c r="H210" i="107"/>
  <c r="G210" i="107"/>
  <c r="F210" i="107"/>
  <c r="E210" i="107"/>
  <c r="D210" i="107"/>
  <c r="C210" i="107"/>
  <c r="B210" i="107"/>
  <c r="C204" i="107"/>
  <c r="D204" i="107"/>
  <c r="E204" i="107"/>
  <c r="F204" i="107"/>
  <c r="G204" i="107"/>
  <c r="H204" i="107"/>
  <c r="I204" i="107"/>
  <c r="J204" i="107"/>
  <c r="K204" i="107"/>
  <c r="L204" i="107"/>
  <c r="M204" i="107"/>
  <c r="N204" i="107"/>
  <c r="O204" i="107"/>
  <c r="P204" i="107"/>
  <c r="Q204" i="107"/>
  <c r="R204" i="107"/>
  <c r="S204" i="107"/>
  <c r="T204" i="107"/>
  <c r="U204" i="107"/>
  <c r="V204" i="107"/>
  <c r="W204" i="107"/>
  <c r="X204" i="107"/>
  <c r="Y204" i="107"/>
  <c r="B204" i="107"/>
  <c r="Y195" i="107"/>
  <c r="X195" i="107"/>
  <c r="W195" i="107"/>
  <c r="V195" i="107"/>
  <c r="U195" i="107"/>
  <c r="T195" i="107"/>
  <c r="S195" i="107"/>
  <c r="R195" i="107"/>
  <c r="Q195" i="107"/>
  <c r="P195" i="107"/>
  <c r="O195" i="107"/>
  <c r="N195" i="107"/>
  <c r="M195" i="107"/>
  <c r="L195" i="107"/>
  <c r="K195" i="107"/>
  <c r="J195" i="107"/>
  <c r="I195" i="107"/>
  <c r="H195" i="107"/>
  <c r="G195" i="107"/>
  <c r="F195" i="107"/>
  <c r="E195" i="107"/>
  <c r="D195" i="107"/>
  <c r="C195" i="107"/>
  <c r="B195" i="107"/>
  <c r="Y189" i="107"/>
  <c r="X189" i="107"/>
  <c r="W189" i="107"/>
  <c r="V189" i="107"/>
  <c r="U189" i="107"/>
  <c r="T189" i="107"/>
  <c r="S189" i="107"/>
  <c r="R189" i="107"/>
  <c r="Q189" i="107"/>
  <c r="P189" i="107"/>
  <c r="O189" i="107"/>
  <c r="N189" i="107"/>
  <c r="M189" i="107"/>
  <c r="L189" i="107"/>
  <c r="K189" i="107"/>
  <c r="J189" i="107"/>
  <c r="I189" i="107"/>
  <c r="H189" i="107"/>
  <c r="G189" i="107"/>
  <c r="F189" i="107"/>
  <c r="E189" i="107"/>
  <c r="D189" i="107"/>
  <c r="C189" i="107"/>
  <c r="B189" i="107"/>
  <c r="Y183" i="107"/>
  <c r="X183" i="107"/>
  <c r="W183" i="107"/>
  <c r="V183" i="107"/>
  <c r="U183" i="107"/>
  <c r="T183" i="107"/>
  <c r="S183" i="107"/>
  <c r="R183" i="107"/>
  <c r="Q183" i="107"/>
  <c r="P183" i="107"/>
  <c r="O183" i="107"/>
  <c r="N183" i="107"/>
  <c r="M183" i="107"/>
  <c r="L183" i="107"/>
  <c r="K183" i="107"/>
  <c r="J183" i="107"/>
  <c r="I183" i="107"/>
  <c r="H183" i="107"/>
  <c r="G183" i="107"/>
  <c r="F183" i="107"/>
  <c r="E183" i="107"/>
  <c r="D183" i="107"/>
  <c r="C183" i="107"/>
  <c r="B183" i="107"/>
  <c r="Y177" i="107"/>
  <c r="X177" i="107"/>
  <c r="W177" i="107"/>
  <c r="V177" i="107"/>
  <c r="U177" i="107"/>
  <c r="T177" i="107"/>
  <c r="S177" i="107"/>
  <c r="R177" i="107"/>
  <c r="Q177" i="107"/>
  <c r="P177" i="107"/>
  <c r="O177" i="107"/>
  <c r="N177" i="107"/>
  <c r="M177" i="107"/>
  <c r="L177" i="107"/>
  <c r="K177" i="107"/>
  <c r="J177" i="107"/>
  <c r="I177" i="107"/>
  <c r="H177" i="107"/>
  <c r="G177" i="107"/>
  <c r="F177" i="107"/>
  <c r="E177" i="107"/>
  <c r="D177" i="107"/>
  <c r="C177" i="107"/>
  <c r="B177" i="107"/>
  <c r="Y171" i="107"/>
  <c r="X171" i="107"/>
  <c r="W171" i="107"/>
  <c r="V171" i="107"/>
  <c r="U171" i="107"/>
  <c r="T171" i="107"/>
  <c r="S171" i="107"/>
  <c r="R171" i="107"/>
  <c r="Q171" i="107"/>
  <c r="P171" i="107"/>
  <c r="O171" i="107"/>
  <c r="N171" i="107"/>
  <c r="M171" i="107"/>
  <c r="L171" i="107"/>
  <c r="K171" i="107"/>
  <c r="J171" i="107"/>
  <c r="I171" i="107"/>
  <c r="H171" i="107"/>
  <c r="G171" i="107"/>
  <c r="F171" i="107"/>
  <c r="E171" i="107"/>
  <c r="D171" i="107"/>
  <c r="C171" i="107"/>
  <c r="B171" i="107"/>
  <c r="Y165" i="107"/>
  <c r="X165" i="107"/>
  <c r="W165" i="107"/>
  <c r="V165" i="107"/>
  <c r="U165" i="107"/>
  <c r="T165" i="107"/>
  <c r="S165" i="107"/>
  <c r="R165" i="107"/>
  <c r="Q165" i="107"/>
  <c r="P165" i="107"/>
  <c r="O165" i="107"/>
  <c r="N165" i="107"/>
  <c r="M165" i="107"/>
  <c r="L165" i="107"/>
  <c r="K165" i="107"/>
  <c r="J165" i="107"/>
  <c r="I165" i="107"/>
  <c r="H165" i="107"/>
  <c r="G165" i="107"/>
  <c r="F165" i="107"/>
  <c r="E165" i="107"/>
  <c r="D165" i="107"/>
  <c r="C165" i="107"/>
  <c r="B165" i="107"/>
  <c r="Y159" i="107"/>
  <c r="X159" i="107"/>
  <c r="W159" i="107"/>
  <c r="V159" i="107"/>
  <c r="U159" i="107"/>
  <c r="T159" i="107"/>
  <c r="S159" i="107"/>
  <c r="R159" i="107"/>
  <c r="Q159" i="107"/>
  <c r="P159" i="107"/>
  <c r="O159" i="107"/>
  <c r="N159" i="107"/>
  <c r="M159" i="107"/>
  <c r="L159" i="107"/>
  <c r="K159" i="107"/>
  <c r="J159" i="107"/>
  <c r="I159" i="107"/>
  <c r="H159" i="107"/>
  <c r="G159" i="107"/>
  <c r="F159" i="107"/>
  <c r="E159" i="107"/>
  <c r="D159" i="107"/>
  <c r="C159" i="107"/>
  <c r="B159" i="107"/>
  <c r="Y153" i="107"/>
  <c r="X153" i="107"/>
  <c r="W153" i="107"/>
  <c r="V153" i="107"/>
  <c r="U153" i="107"/>
  <c r="T153" i="107"/>
  <c r="S153" i="107"/>
  <c r="R153" i="107"/>
  <c r="Q153" i="107"/>
  <c r="P153" i="107"/>
  <c r="O153" i="107"/>
  <c r="N153" i="107"/>
  <c r="M153" i="107"/>
  <c r="L153" i="107"/>
  <c r="K153" i="107"/>
  <c r="J153" i="107"/>
  <c r="I153" i="107"/>
  <c r="H153" i="107"/>
  <c r="G153" i="107"/>
  <c r="F153" i="107"/>
  <c r="E153" i="107"/>
  <c r="D153" i="107"/>
  <c r="C153" i="107"/>
  <c r="B153" i="107"/>
  <c r="Y147" i="107"/>
  <c r="X147" i="107"/>
  <c r="W147" i="107"/>
  <c r="V147" i="107"/>
  <c r="U147" i="107"/>
  <c r="T147" i="107"/>
  <c r="S147" i="107"/>
  <c r="R147" i="107"/>
  <c r="Q147" i="107"/>
  <c r="P147" i="107"/>
  <c r="O147" i="107"/>
  <c r="N147" i="107"/>
  <c r="M147" i="107"/>
  <c r="L147" i="107"/>
  <c r="K147" i="107"/>
  <c r="J147" i="107"/>
  <c r="I147" i="107"/>
  <c r="H147" i="107"/>
  <c r="G147" i="107"/>
  <c r="F147" i="107"/>
  <c r="E147" i="107"/>
  <c r="D147" i="107"/>
  <c r="C147" i="107"/>
  <c r="B147" i="107"/>
  <c r="Y141" i="107"/>
  <c r="X141" i="107"/>
  <c r="W141" i="107"/>
  <c r="V141" i="107"/>
  <c r="U141" i="107"/>
  <c r="T141" i="107"/>
  <c r="S141" i="107"/>
  <c r="R141" i="107"/>
  <c r="Q141" i="107"/>
  <c r="P141" i="107"/>
  <c r="O141" i="107"/>
  <c r="N141" i="107"/>
  <c r="M141" i="107"/>
  <c r="L141" i="107"/>
  <c r="K141" i="107"/>
  <c r="J141" i="107"/>
  <c r="I141" i="107"/>
  <c r="H141" i="107"/>
  <c r="G141" i="107"/>
  <c r="F141" i="107"/>
  <c r="E141" i="107"/>
  <c r="D141" i="107"/>
  <c r="C141" i="107"/>
  <c r="B141" i="107"/>
  <c r="Y135" i="107"/>
  <c r="X135" i="107"/>
  <c r="W135" i="107"/>
  <c r="V135" i="107"/>
  <c r="U135" i="107"/>
  <c r="T135" i="107"/>
  <c r="S135" i="107"/>
  <c r="R135" i="107"/>
  <c r="Q135" i="107"/>
  <c r="P135" i="107"/>
  <c r="O135" i="107"/>
  <c r="N135" i="107"/>
  <c r="M135" i="107"/>
  <c r="L135" i="107"/>
  <c r="K135" i="107"/>
  <c r="J135" i="107"/>
  <c r="I135" i="107"/>
  <c r="H135" i="107"/>
  <c r="G135" i="107"/>
  <c r="F135" i="107"/>
  <c r="E135" i="107"/>
  <c r="D135" i="107"/>
  <c r="C135" i="107"/>
  <c r="B135" i="107"/>
  <c r="Y129" i="107"/>
  <c r="X129" i="107"/>
  <c r="W129" i="107"/>
  <c r="V129" i="107"/>
  <c r="U129" i="107"/>
  <c r="T129" i="107"/>
  <c r="S129" i="107"/>
  <c r="R129" i="107"/>
  <c r="Q129" i="107"/>
  <c r="P129" i="107"/>
  <c r="O129" i="107"/>
  <c r="N129" i="107"/>
  <c r="M129" i="107"/>
  <c r="L129" i="107"/>
  <c r="K129" i="107"/>
  <c r="J129" i="107"/>
  <c r="I129" i="107"/>
  <c r="H129" i="107"/>
  <c r="G129" i="107"/>
  <c r="F129" i="107"/>
  <c r="E129" i="107"/>
  <c r="D129" i="107"/>
  <c r="C129" i="107"/>
  <c r="B129" i="107"/>
  <c r="Y123" i="107"/>
  <c r="X123" i="107"/>
  <c r="W123" i="107"/>
  <c r="V123" i="107"/>
  <c r="U123" i="107"/>
  <c r="T123" i="107"/>
  <c r="S123" i="107"/>
  <c r="R123" i="107"/>
  <c r="Q123" i="107"/>
  <c r="P123" i="107"/>
  <c r="O123" i="107"/>
  <c r="N123" i="107"/>
  <c r="M123" i="107"/>
  <c r="L123" i="107"/>
  <c r="K123" i="107"/>
  <c r="J123" i="107"/>
  <c r="I123" i="107"/>
  <c r="H123" i="107"/>
  <c r="G123" i="107"/>
  <c r="F123" i="107"/>
  <c r="E123" i="107"/>
  <c r="D123" i="107"/>
  <c r="C123" i="107"/>
  <c r="B123" i="107"/>
  <c r="Y117" i="107"/>
  <c r="X117" i="107"/>
  <c r="W117" i="107"/>
  <c r="V117" i="107"/>
  <c r="U117" i="107"/>
  <c r="T117" i="107"/>
  <c r="S117" i="107"/>
  <c r="R117" i="107"/>
  <c r="Q117" i="107"/>
  <c r="P117" i="107"/>
  <c r="O117" i="107"/>
  <c r="N117" i="107"/>
  <c r="M117" i="107"/>
  <c r="L117" i="107"/>
  <c r="K117" i="107"/>
  <c r="J117" i="107"/>
  <c r="I117" i="107"/>
  <c r="H117" i="107"/>
  <c r="G117" i="107"/>
  <c r="F117" i="107"/>
  <c r="E117" i="107"/>
  <c r="D117" i="107"/>
  <c r="C117" i="107"/>
  <c r="B117" i="107"/>
  <c r="Y111" i="107"/>
  <c r="X111" i="107"/>
  <c r="W111" i="107"/>
  <c r="V111" i="107"/>
  <c r="U111" i="107"/>
  <c r="T111" i="107"/>
  <c r="S111" i="107"/>
  <c r="R111" i="107"/>
  <c r="Q111" i="107"/>
  <c r="P111" i="107"/>
  <c r="O111" i="107"/>
  <c r="N111" i="107"/>
  <c r="M111" i="107"/>
  <c r="L111" i="107"/>
  <c r="K111" i="107"/>
  <c r="J111" i="107"/>
  <c r="I111" i="107"/>
  <c r="H111" i="107"/>
  <c r="G111" i="107"/>
  <c r="F111" i="107"/>
  <c r="E111" i="107"/>
  <c r="D111" i="107"/>
  <c r="C111" i="107"/>
  <c r="B111" i="107"/>
  <c r="Y105" i="107"/>
  <c r="X105" i="107"/>
  <c r="W105" i="107"/>
  <c r="V105" i="107"/>
  <c r="U105" i="107"/>
  <c r="T105" i="107"/>
  <c r="S105" i="107"/>
  <c r="R105" i="107"/>
  <c r="Q105" i="107"/>
  <c r="P105" i="107"/>
  <c r="O105" i="107"/>
  <c r="N105" i="107"/>
  <c r="M105" i="107"/>
  <c r="L105" i="107"/>
  <c r="K105" i="107"/>
  <c r="J105" i="107"/>
  <c r="I105" i="107"/>
  <c r="H105" i="107"/>
  <c r="G105" i="107"/>
  <c r="F105" i="107"/>
  <c r="E105" i="107"/>
  <c r="D105" i="107"/>
  <c r="C105" i="107"/>
  <c r="B105" i="107"/>
  <c r="Y99" i="107"/>
  <c r="X99" i="107"/>
  <c r="W99" i="107"/>
  <c r="V99" i="107"/>
  <c r="U99" i="107"/>
  <c r="T99" i="107"/>
  <c r="S99" i="107"/>
  <c r="R99" i="107"/>
  <c r="Q99" i="107"/>
  <c r="P99" i="107"/>
  <c r="O99" i="107"/>
  <c r="N99" i="107"/>
  <c r="M99" i="107"/>
  <c r="L99" i="107"/>
  <c r="K99" i="107"/>
  <c r="J99" i="107"/>
  <c r="I99" i="107"/>
  <c r="H99" i="107"/>
  <c r="G99" i="107"/>
  <c r="F99" i="107"/>
  <c r="E99" i="107"/>
  <c r="D99" i="107"/>
  <c r="C99" i="107"/>
  <c r="B99" i="107"/>
  <c r="Y93" i="107"/>
  <c r="X93" i="107"/>
  <c r="W93" i="107"/>
  <c r="V93" i="107"/>
  <c r="U93" i="107"/>
  <c r="T93" i="107"/>
  <c r="S93" i="107"/>
  <c r="R93" i="107"/>
  <c r="Q93" i="107"/>
  <c r="P93" i="107"/>
  <c r="O93" i="107"/>
  <c r="N93" i="107"/>
  <c r="M93" i="107"/>
  <c r="L93" i="107"/>
  <c r="K93" i="107"/>
  <c r="J93" i="107"/>
  <c r="I93" i="107"/>
  <c r="H93" i="107"/>
  <c r="G93" i="107"/>
  <c r="F93" i="107"/>
  <c r="E93" i="107"/>
  <c r="D93" i="107"/>
  <c r="C93" i="107"/>
  <c r="B93" i="107"/>
  <c r="Y87" i="107"/>
  <c r="X87" i="107"/>
  <c r="W87" i="107"/>
  <c r="V87" i="107"/>
  <c r="U87" i="107"/>
  <c r="T87" i="107"/>
  <c r="S87" i="107"/>
  <c r="R87" i="107"/>
  <c r="Q87" i="107"/>
  <c r="P87" i="107"/>
  <c r="O87" i="107"/>
  <c r="N87" i="107"/>
  <c r="M87" i="107"/>
  <c r="L87" i="107"/>
  <c r="K87" i="107"/>
  <c r="J87" i="107"/>
  <c r="I87" i="107"/>
  <c r="H87" i="107"/>
  <c r="G87" i="107"/>
  <c r="F87" i="107"/>
  <c r="E87" i="107"/>
  <c r="D87" i="107"/>
  <c r="C87" i="107"/>
  <c r="B87" i="107"/>
  <c r="Y81" i="107"/>
  <c r="X81" i="107"/>
  <c r="W81" i="107"/>
  <c r="V81" i="107"/>
  <c r="U81" i="107"/>
  <c r="T81" i="107"/>
  <c r="S81" i="107"/>
  <c r="R81" i="107"/>
  <c r="Q81" i="107"/>
  <c r="P81" i="107"/>
  <c r="O81" i="107"/>
  <c r="N81" i="107"/>
  <c r="M81" i="107"/>
  <c r="L81" i="107"/>
  <c r="K81" i="107"/>
  <c r="J81" i="107"/>
  <c r="I81" i="107"/>
  <c r="H81" i="107"/>
  <c r="G81" i="107"/>
  <c r="F81" i="107"/>
  <c r="E81" i="107"/>
  <c r="D81" i="107"/>
  <c r="C81" i="107"/>
  <c r="B81" i="107"/>
  <c r="Y75" i="107"/>
  <c r="X75" i="107"/>
  <c r="W75" i="107"/>
  <c r="V75" i="107"/>
  <c r="U75" i="107"/>
  <c r="T75" i="107"/>
  <c r="S75" i="107"/>
  <c r="R75" i="107"/>
  <c r="Q75" i="107"/>
  <c r="P75" i="107"/>
  <c r="O75" i="107"/>
  <c r="N75" i="107"/>
  <c r="M75" i="107"/>
  <c r="L75" i="107"/>
  <c r="K75" i="107"/>
  <c r="J75" i="107"/>
  <c r="I75" i="107"/>
  <c r="H75" i="107"/>
  <c r="G75" i="107"/>
  <c r="F75" i="107"/>
  <c r="E75" i="107"/>
  <c r="D75" i="107"/>
  <c r="C75" i="107"/>
  <c r="B75" i="107"/>
  <c r="Y69" i="107"/>
  <c r="X69" i="107"/>
  <c r="W69" i="107"/>
  <c r="V69" i="107"/>
  <c r="U69" i="107"/>
  <c r="T69" i="107"/>
  <c r="S69" i="107"/>
  <c r="R69" i="107"/>
  <c r="Q69" i="107"/>
  <c r="P69" i="107"/>
  <c r="O69" i="107"/>
  <c r="N69" i="107"/>
  <c r="M69" i="107"/>
  <c r="L69" i="107"/>
  <c r="K69" i="107"/>
  <c r="J69" i="107"/>
  <c r="I69" i="107"/>
  <c r="H69" i="107"/>
  <c r="G69" i="107"/>
  <c r="F69" i="107"/>
  <c r="E69" i="107"/>
  <c r="D69" i="107"/>
  <c r="C69" i="107"/>
  <c r="B69" i="107"/>
  <c r="Y63" i="107"/>
  <c r="X63" i="107"/>
  <c r="W63" i="107"/>
  <c r="V63" i="107"/>
  <c r="U63" i="107"/>
  <c r="T63" i="107"/>
  <c r="S63" i="107"/>
  <c r="R63" i="107"/>
  <c r="Q63" i="107"/>
  <c r="P63" i="107"/>
  <c r="O63" i="107"/>
  <c r="N63" i="107"/>
  <c r="M63" i="107"/>
  <c r="L63" i="107"/>
  <c r="K63" i="107"/>
  <c r="J63" i="107"/>
  <c r="I63" i="107"/>
  <c r="H63" i="107"/>
  <c r="G63" i="107"/>
  <c r="F63" i="107"/>
  <c r="E63" i="107"/>
  <c r="D63" i="107"/>
  <c r="C63" i="107"/>
  <c r="B63" i="107"/>
  <c r="Y57" i="107"/>
  <c r="X57" i="107"/>
  <c r="W57" i="107"/>
  <c r="V57" i="107"/>
  <c r="U57" i="107"/>
  <c r="T57" i="107"/>
  <c r="S57" i="107"/>
  <c r="R57" i="107"/>
  <c r="Q57" i="107"/>
  <c r="P57" i="107"/>
  <c r="O57" i="107"/>
  <c r="N57" i="107"/>
  <c r="M57" i="107"/>
  <c r="L57" i="107"/>
  <c r="K57" i="107"/>
  <c r="J57" i="107"/>
  <c r="I57" i="107"/>
  <c r="H57" i="107"/>
  <c r="G57" i="107"/>
  <c r="F57" i="107"/>
  <c r="E57" i="107"/>
  <c r="D57" i="107"/>
  <c r="C57" i="107"/>
  <c r="B57" i="107"/>
  <c r="Y51" i="107"/>
  <c r="X51" i="107"/>
  <c r="W51" i="107"/>
  <c r="V51" i="107"/>
  <c r="U51" i="107"/>
  <c r="T51" i="107"/>
  <c r="S51" i="107"/>
  <c r="R51" i="107"/>
  <c r="Q51" i="107"/>
  <c r="P51" i="107"/>
  <c r="O51" i="107"/>
  <c r="N51" i="107"/>
  <c r="M51" i="107"/>
  <c r="L51" i="107"/>
  <c r="K51" i="107"/>
  <c r="J51" i="107"/>
  <c r="I51" i="107"/>
  <c r="H51" i="107"/>
  <c r="G51" i="107"/>
  <c r="F51" i="107"/>
  <c r="E51" i="107"/>
  <c r="D51" i="107"/>
  <c r="C51" i="107"/>
  <c r="B51" i="107"/>
  <c r="Y45" i="107"/>
  <c r="X45" i="107"/>
  <c r="W45" i="107"/>
  <c r="V45" i="107"/>
  <c r="U45" i="107"/>
  <c r="T45" i="107"/>
  <c r="S45" i="107"/>
  <c r="R45" i="107"/>
  <c r="Q45" i="107"/>
  <c r="P45" i="107"/>
  <c r="O45" i="107"/>
  <c r="N45" i="107"/>
  <c r="M45" i="107"/>
  <c r="L45" i="107"/>
  <c r="K45" i="107"/>
  <c r="J45" i="107"/>
  <c r="I45" i="107"/>
  <c r="H45" i="107"/>
  <c r="G45" i="107"/>
  <c r="F45" i="107"/>
  <c r="E45" i="107"/>
  <c r="D45" i="107"/>
  <c r="C45" i="107"/>
  <c r="B45" i="107"/>
  <c r="Y39" i="107"/>
  <c r="X39" i="107"/>
  <c r="W39" i="107"/>
  <c r="V39" i="107"/>
  <c r="U39" i="107"/>
  <c r="T39" i="107"/>
  <c r="S39" i="107"/>
  <c r="R39" i="107"/>
  <c r="Q39" i="107"/>
  <c r="P39" i="107"/>
  <c r="O39" i="107"/>
  <c r="N39" i="107"/>
  <c r="M39" i="107"/>
  <c r="L39" i="107"/>
  <c r="K39" i="107"/>
  <c r="J39" i="107"/>
  <c r="I39" i="107"/>
  <c r="H39" i="107"/>
  <c r="G39" i="107"/>
  <c r="F39" i="107"/>
  <c r="E39" i="107"/>
  <c r="D39" i="107"/>
  <c r="C39" i="107"/>
  <c r="B39" i="107"/>
  <c r="Y33" i="107"/>
  <c r="X33" i="107"/>
  <c r="W33" i="107"/>
  <c r="V33" i="107"/>
  <c r="U33" i="107"/>
  <c r="T33" i="107"/>
  <c r="S33" i="107"/>
  <c r="R33" i="107"/>
  <c r="Q33" i="107"/>
  <c r="P33" i="107"/>
  <c r="O33" i="107"/>
  <c r="N33" i="107"/>
  <c r="M33" i="107"/>
  <c r="L33" i="107"/>
  <c r="K33" i="107"/>
  <c r="J33" i="107"/>
  <c r="I33" i="107"/>
  <c r="H33" i="107"/>
  <c r="G33" i="107"/>
  <c r="F33" i="107"/>
  <c r="E33" i="107"/>
  <c r="D33" i="107"/>
  <c r="C33" i="107"/>
  <c r="B33" i="107"/>
  <c r="Y27" i="107"/>
  <c r="X27" i="107"/>
  <c r="W27" i="107"/>
  <c r="V27" i="107"/>
  <c r="U27" i="107"/>
  <c r="T27" i="107"/>
  <c r="S27" i="107"/>
  <c r="R27" i="107"/>
  <c r="Q27" i="107"/>
  <c r="P27" i="107"/>
  <c r="O27" i="107"/>
  <c r="N27" i="107"/>
  <c r="M27" i="107"/>
  <c r="L27" i="107"/>
  <c r="K27" i="107"/>
  <c r="J27" i="107"/>
  <c r="I27" i="107"/>
  <c r="H27" i="107"/>
  <c r="G27" i="107"/>
  <c r="F27" i="107"/>
  <c r="E27" i="107"/>
  <c r="D27" i="107"/>
  <c r="C27" i="107"/>
  <c r="B27" i="107"/>
  <c r="Y21" i="107"/>
  <c r="X21" i="107"/>
  <c r="W21" i="107"/>
  <c r="V21" i="107"/>
  <c r="U21" i="107"/>
  <c r="T21" i="107"/>
  <c r="S21" i="107"/>
  <c r="R21" i="107"/>
  <c r="Q21" i="107"/>
  <c r="P21" i="107"/>
  <c r="O21" i="107"/>
  <c r="N21" i="107"/>
  <c r="M21" i="107"/>
  <c r="L21" i="107"/>
  <c r="K21" i="107"/>
  <c r="J21" i="107"/>
  <c r="I21" i="107"/>
  <c r="H21" i="107"/>
  <c r="G21" i="107"/>
  <c r="F21" i="107"/>
  <c r="E21" i="107"/>
  <c r="D21" i="107"/>
  <c r="C21" i="107"/>
  <c r="B21" i="107"/>
  <c r="C15" i="107"/>
  <c r="D15" i="107"/>
  <c r="E15" i="107"/>
  <c r="F15" i="107"/>
  <c r="G15" i="107"/>
  <c r="H15" i="107"/>
  <c r="I15" i="107"/>
  <c r="J15" i="107"/>
  <c r="K15" i="107"/>
  <c r="L15" i="107"/>
  <c r="M15" i="107"/>
  <c r="N15" i="107"/>
  <c r="O15" i="107"/>
  <c r="P15" i="107"/>
  <c r="Q15" i="107"/>
  <c r="R15" i="107"/>
  <c r="S15" i="107"/>
  <c r="T15" i="107"/>
  <c r="U15" i="107"/>
  <c r="V15" i="107"/>
  <c r="W15" i="107"/>
  <c r="X15" i="107"/>
  <c r="Y15" i="107"/>
  <c r="B15" i="107"/>
  <c r="B16" i="107"/>
  <c r="B583" i="107" s="1"/>
  <c r="AD10" i="107"/>
  <c r="U948" i="107" s="1"/>
  <c r="B774" i="107" l="1"/>
  <c r="R774" i="107"/>
  <c r="J774" i="107"/>
  <c r="E780" i="107"/>
  <c r="M780" i="107"/>
  <c r="U780" i="107"/>
  <c r="E786" i="107"/>
  <c r="M786" i="107"/>
  <c r="U786" i="107"/>
  <c r="E792" i="107"/>
  <c r="M792" i="107"/>
  <c r="U792" i="107"/>
  <c r="E798" i="107"/>
  <c r="M798" i="107"/>
  <c r="U798" i="107"/>
  <c r="E804" i="107"/>
  <c r="M804" i="107"/>
  <c r="U804" i="107"/>
  <c r="E810" i="107"/>
  <c r="M810" i="107"/>
  <c r="U810" i="107"/>
  <c r="E816" i="107"/>
  <c r="M816" i="107"/>
  <c r="U816" i="107"/>
  <c r="E822" i="107"/>
  <c r="M822" i="107"/>
  <c r="U822" i="107"/>
  <c r="E828" i="107"/>
  <c r="M828" i="107"/>
  <c r="U828" i="107"/>
  <c r="E834" i="107"/>
  <c r="M834" i="107"/>
  <c r="U834" i="107"/>
  <c r="E840" i="107"/>
  <c r="M840" i="107"/>
  <c r="U840" i="107"/>
  <c r="E846" i="107"/>
  <c r="S846" i="107"/>
  <c r="K852" i="107"/>
  <c r="C858" i="107"/>
  <c r="S858" i="107"/>
  <c r="K864" i="107"/>
  <c r="C870" i="107"/>
  <c r="S870" i="107"/>
  <c r="K876" i="107"/>
  <c r="C882" i="107"/>
  <c r="S882" i="107"/>
  <c r="K888" i="107"/>
  <c r="C894" i="107"/>
  <c r="S894" i="107"/>
  <c r="K900" i="107"/>
  <c r="M906" i="107"/>
  <c r="U912" i="107"/>
  <c r="E924" i="107"/>
  <c r="M930" i="107"/>
  <c r="U936" i="107"/>
  <c r="E948" i="107"/>
  <c r="M954" i="107"/>
  <c r="V774" i="107"/>
  <c r="N774" i="107"/>
  <c r="F774" i="107"/>
  <c r="I780" i="107"/>
  <c r="Q780" i="107"/>
  <c r="Y780" i="107"/>
  <c r="I786" i="107"/>
  <c r="Q786" i="107"/>
  <c r="Y786" i="107"/>
  <c r="I792" i="107"/>
  <c r="Q792" i="107"/>
  <c r="Y792" i="107"/>
  <c r="I798" i="107"/>
  <c r="Q798" i="107"/>
  <c r="Y798" i="107"/>
  <c r="I804" i="107"/>
  <c r="Q804" i="107"/>
  <c r="Y804" i="107"/>
  <c r="I810" i="107"/>
  <c r="Q810" i="107"/>
  <c r="Y810" i="107"/>
  <c r="I816" i="107"/>
  <c r="Q816" i="107"/>
  <c r="Y816" i="107"/>
  <c r="I822" i="107"/>
  <c r="Q822" i="107"/>
  <c r="Y822" i="107"/>
  <c r="I828" i="107"/>
  <c r="Q828" i="107"/>
  <c r="Y828" i="107"/>
  <c r="I834" i="107"/>
  <c r="Q834" i="107"/>
  <c r="Y834" i="107"/>
  <c r="I840" i="107"/>
  <c r="Q840" i="107"/>
  <c r="Y840" i="107"/>
  <c r="K846" i="107"/>
  <c r="C852" i="107"/>
  <c r="S852" i="107"/>
  <c r="K858" i="107"/>
  <c r="C864" i="107"/>
  <c r="S864" i="107"/>
  <c r="K870" i="107"/>
  <c r="C876" i="107"/>
  <c r="S876" i="107"/>
  <c r="K882" i="107"/>
  <c r="C888" i="107"/>
  <c r="S888" i="107"/>
  <c r="K894" i="107"/>
  <c r="C900" i="107"/>
  <c r="U900" i="107"/>
  <c r="E912" i="107"/>
  <c r="M918" i="107"/>
  <c r="U924" i="107"/>
  <c r="E936" i="107"/>
  <c r="M942" i="107"/>
  <c r="Y954" i="107"/>
  <c r="Q954" i="107"/>
  <c r="I954" i="107"/>
  <c r="Y948" i="107"/>
  <c r="Q948" i="107"/>
  <c r="I948" i="107"/>
  <c r="Y942" i="107"/>
  <c r="Q942" i="107"/>
  <c r="I942" i="107"/>
  <c r="Y936" i="107"/>
  <c r="Q936" i="107"/>
  <c r="I936" i="107"/>
  <c r="Y930" i="107"/>
  <c r="Q930" i="107"/>
  <c r="I930" i="107"/>
  <c r="Y924" i="107"/>
  <c r="Q924" i="107"/>
  <c r="I924" i="107"/>
  <c r="Y918" i="107"/>
  <c r="Q918" i="107"/>
  <c r="I918" i="107"/>
  <c r="Y912" i="107"/>
  <c r="Q912" i="107"/>
  <c r="I912" i="107"/>
  <c r="Y906" i="107"/>
  <c r="Q906" i="107"/>
  <c r="I906" i="107"/>
  <c r="Y900" i="107"/>
  <c r="Q900" i="107"/>
  <c r="M900" i="107"/>
  <c r="I900" i="107"/>
  <c r="E900" i="107"/>
  <c r="Y894" i="107"/>
  <c r="U894" i="107"/>
  <c r="Q894" i="107"/>
  <c r="M894" i="107"/>
  <c r="I894" i="107"/>
  <c r="E894" i="107"/>
  <c r="Y888" i="107"/>
  <c r="U888" i="107"/>
  <c r="Q888" i="107"/>
  <c r="M888" i="107"/>
  <c r="I888" i="107"/>
  <c r="E888" i="107"/>
  <c r="Y882" i="107"/>
  <c r="U882" i="107"/>
  <c r="Q882" i="107"/>
  <c r="M882" i="107"/>
  <c r="I882" i="107"/>
  <c r="E882" i="107"/>
  <c r="Y876" i="107"/>
  <c r="U876" i="107"/>
  <c r="Q876" i="107"/>
  <c r="M876" i="107"/>
  <c r="I876" i="107"/>
  <c r="E876" i="107"/>
  <c r="Y870" i="107"/>
  <c r="U870" i="107"/>
  <c r="Q870" i="107"/>
  <c r="M870" i="107"/>
  <c r="I870" i="107"/>
  <c r="E870" i="107"/>
  <c r="Y864" i="107"/>
  <c r="U864" i="107"/>
  <c r="Q864" i="107"/>
  <c r="M864" i="107"/>
  <c r="I864" i="107"/>
  <c r="E864" i="107"/>
  <c r="Y858" i="107"/>
  <c r="U858" i="107"/>
  <c r="Q858" i="107"/>
  <c r="M858" i="107"/>
  <c r="I858" i="107"/>
  <c r="E858" i="107"/>
  <c r="Y852" i="107"/>
  <c r="U852" i="107"/>
  <c r="Q852" i="107"/>
  <c r="M852" i="107"/>
  <c r="I852" i="107"/>
  <c r="E852" i="107"/>
  <c r="Y846" i="107"/>
  <c r="U846" i="107"/>
  <c r="Q846" i="107"/>
  <c r="M846" i="107"/>
  <c r="I846" i="107"/>
  <c r="X774" i="107"/>
  <c r="T774" i="107"/>
  <c r="P774" i="107"/>
  <c r="L774" i="107"/>
  <c r="H774" i="107"/>
  <c r="D774" i="107"/>
  <c r="C780" i="107"/>
  <c r="G780" i="107"/>
  <c r="K780" i="107"/>
  <c r="O780" i="107"/>
  <c r="S780" i="107"/>
  <c r="W780" i="107"/>
  <c r="C786" i="107"/>
  <c r="G786" i="107"/>
  <c r="K786" i="107"/>
  <c r="O786" i="107"/>
  <c r="S786" i="107"/>
  <c r="W786" i="107"/>
  <c r="C792" i="107"/>
  <c r="G792" i="107"/>
  <c r="K792" i="107"/>
  <c r="O792" i="107"/>
  <c r="S792" i="107"/>
  <c r="W792" i="107"/>
  <c r="C798" i="107"/>
  <c r="G798" i="107"/>
  <c r="K798" i="107"/>
  <c r="O798" i="107"/>
  <c r="S798" i="107"/>
  <c r="W798" i="107"/>
  <c r="C804" i="107"/>
  <c r="G804" i="107"/>
  <c r="K804" i="107"/>
  <c r="O804" i="107"/>
  <c r="S804" i="107"/>
  <c r="W804" i="107"/>
  <c r="C810" i="107"/>
  <c r="G810" i="107"/>
  <c r="K810" i="107"/>
  <c r="O810" i="107"/>
  <c r="S810" i="107"/>
  <c r="W810" i="107"/>
  <c r="C816" i="107"/>
  <c r="G816" i="107"/>
  <c r="K816" i="107"/>
  <c r="O816" i="107"/>
  <c r="S816" i="107"/>
  <c r="W816" i="107"/>
  <c r="C822" i="107"/>
  <c r="G822" i="107"/>
  <c r="K822" i="107"/>
  <c r="O822" i="107"/>
  <c r="S822" i="107"/>
  <c r="W822" i="107"/>
  <c r="C828" i="107"/>
  <c r="G828" i="107"/>
  <c r="K828" i="107"/>
  <c r="O828" i="107"/>
  <c r="S828" i="107"/>
  <c r="W828" i="107"/>
  <c r="C834" i="107"/>
  <c r="G834" i="107"/>
  <c r="K834" i="107"/>
  <c r="O834" i="107"/>
  <c r="S834" i="107"/>
  <c r="W834" i="107"/>
  <c r="C840" i="107"/>
  <c r="G840" i="107"/>
  <c r="K840" i="107"/>
  <c r="O840" i="107"/>
  <c r="S840" i="107"/>
  <c r="W840" i="107"/>
  <c r="C846" i="107"/>
  <c r="G846" i="107"/>
  <c r="O846" i="107"/>
  <c r="W846" i="107"/>
  <c r="G852" i="107"/>
  <c r="O852" i="107"/>
  <c r="W852" i="107"/>
  <c r="G858" i="107"/>
  <c r="O858" i="107"/>
  <c r="W858" i="107"/>
  <c r="G864" i="107"/>
  <c r="O864" i="107"/>
  <c r="W864" i="107"/>
  <c r="G870" i="107"/>
  <c r="O870" i="107"/>
  <c r="W870" i="107"/>
  <c r="G876" i="107"/>
  <c r="O876" i="107"/>
  <c r="W876" i="107"/>
  <c r="G882" i="107"/>
  <c r="O882" i="107"/>
  <c r="W882" i="107"/>
  <c r="G888" i="107"/>
  <c r="O888" i="107"/>
  <c r="W888" i="107"/>
  <c r="G894" i="107"/>
  <c r="O894" i="107"/>
  <c r="W894" i="107"/>
  <c r="G900" i="107"/>
  <c r="O900" i="107"/>
  <c r="E906" i="107"/>
  <c r="U906" i="107"/>
  <c r="M912" i="107"/>
  <c r="E918" i="107"/>
  <c r="U918" i="107"/>
  <c r="M924" i="107"/>
  <c r="E930" i="107"/>
  <c r="U930" i="107"/>
  <c r="M936" i="107"/>
  <c r="E942" i="107"/>
  <c r="U942" i="107"/>
  <c r="M948" i="107"/>
  <c r="E954" i="107"/>
  <c r="U954" i="107"/>
  <c r="X954" i="107"/>
  <c r="V954" i="107"/>
  <c r="T954" i="107"/>
  <c r="R954" i="107"/>
  <c r="P954" i="107"/>
  <c r="N954" i="107"/>
  <c r="L954" i="107"/>
  <c r="J954" i="107"/>
  <c r="H954" i="107"/>
  <c r="F954" i="107"/>
  <c r="D954" i="107"/>
  <c r="B954" i="107"/>
  <c r="X948" i="107"/>
  <c r="V948" i="107"/>
  <c r="T948" i="107"/>
  <c r="R948" i="107"/>
  <c r="P948" i="107"/>
  <c r="N948" i="107"/>
  <c r="L948" i="107"/>
  <c r="J948" i="107"/>
  <c r="H948" i="107"/>
  <c r="F948" i="107"/>
  <c r="D948" i="107"/>
  <c r="B948" i="107"/>
  <c r="X942" i="107"/>
  <c r="V942" i="107"/>
  <c r="T942" i="107"/>
  <c r="R942" i="107"/>
  <c r="P942" i="107"/>
  <c r="N942" i="107"/>
  <c r="L942" i="107"/>
  <c r="J942" i="107"/>
  <c r="H942" i="107"/>
  <c r="F942" i="107"/>
  <c r="D942" i="107"/>
  <c r="B942" i="107"/>
  <c r="X936" i="107"/>
  <c r="V936" i="107"/>
  <c r="T936" i="107"/>
  <c r="R936" i="107"/>
  <c r="P936" i="107"/>
  <c r="N936" i="107"/>
  <c r="L936" i="107"/>
  <c r="J936" i="107"/>
  <c r="H936" i="107"/>
  <c r="F936" i="107"/>
  <c r="D936" i="107"/>
  <c r="B936" i="107"/>
  <c r="X930" i="107"/>
  <c r="V930" i="107"/>
  <c r="T930" i="107"/>
  <c r="R930" i="107"/>
  <c r="P930" i="107"/>
  <c r="N930" i="107"/>
  <c r="L930" i="107"/>
  <c r="J930" i="107"/>
  <c r="H930" i="107"/>
  <c r="F930" i="107"/>
  <c r="D930" i="107"/>
  <c r="B930" i="107"/>
  <c r="X924" i="107"/>
  <c r="V924" i="107"/>
  <c r="T924" i="107"/>
  <c r="R924" i="107"/>
  <c r="P924" i="107"/>
  <c r="N924" i="107"/>
  <c r="L924" i="107"/>
  <c r="J924" i="107"/>
  <c r="H924" i="107"/>
  <c r="F924" i="107"/>
  <c r="D924" i="107"/>
  <c r="B924" i="107"/>
  <c r="X918" i="107"/>
  <c r="V918" i="107"/>
  <c r="T918" i="107"/>
  <c r="R918" i="107"/>
  <c r="P918" i="107"/>
  <c r="N918" i="107"/>
  <c r="L918" i="107"/>
  <c r="J918" i="107"/>
  <c r="H918" i="107"/>
  <c r="F918" i="107"/>
  <c r="D918" i="107"/>
  <c r="B918" i="107"/>
  <c r="X912" i="107"/>
  <c r="V912" i="107"/>
  <c r="T912" i="107"/>
  <c r="R912" i="107"/>
  <c r="P912" i="107"/>
  <c r="N912" i="107"/>
  <c r="L912" i="107"/>
  <c r="J912" i="107"/>
  <c r="H912" i="107"/>
  <c r="F912" i="107"/>
  <c r="D912" i="107"/>
  <c r="B912" i="107"/>
  <c r="X906" i="107"/>
  <c r="V906" i="107"/>
  <c r="T906" i="107"/>
  <c r="R906" i="107"/>
  <c r="P906" i="107"/>
  <c r="N906" i="107"/>
  <c r="L906" i="107"/>
  <c r="J906" i="107"/>
  <c r="H906" i="107"/>
  <c r="F906" i="107"/>
  <c r="D906" i="107"/>
  <c r="B906" i="107"/>
  <c r="X900" i="107"/>
  <c r="V900" i="107"/>
  <c r="T900" i="107"/>
  <c r="R900" i="107"/>
  <c r="Y774" i="107"/>
  <c r="W774" i="107"/>
  <c r="U774" i="107"/>
  <c r="S774" i="107"/>
  <c r="Q774" i="107"/>
  <c r="O774" i="107"/>
  <c r="M774" i="107"/>
  <c r="K774" i="107"/>
  <c r="I774" i="107"/>
  <c r="G774" i="107"/>
  <c r="E774" i="107"/>
  <c r="C774" i="107"/>
  <c r="B780" i="107"/>
  <c r="D780" i="107"/>
  <c r="F780" i="107"/>
  <c r="H780" i="107"/>
  <c r="J780" i="107"/>
  <c r="L780" i="107"/>
  <c r="N780" i="107"/>
  <c r="P780" i="107"/>
  <c r="R780" i="107"/>
  <c r="T780" i="107"/>
  <c r="V780" i="107"/>
  <c r="X780" i="107"/>
  <c r="B786" i="107"/>
  <c r="D786" i="107"/>
  <c r="F786" i="107"/>
  <c r="H786" i="107"/>
  <c r="J786" i="107"/>
  <c r="L786" i="107"/>
  <c r="N786" i="107"/>
  <c r="P786" i="107"/>
  <c r="R786" i="107"/>
  <c r="T786" i="107"/>
  <c r="V786" i="107"/>
  <c r="X786" i="107"/>
  <c r="B792" i="107"/>
  <c r="D792" i="107"/>
  <c r="F792" i="107"/>
  <c r="H792" i="107"/>
  <c r="J792" i="107"/>
  <c r="L792" i="107"/>
  <c r="N792" i="107"/>
  <c r="P792" i="107"/>
  <c r="R792" i="107"/>
  <c r="T792" i="107"/>
  <c r="V792" i="107"/>
  <c r="X792" i="107"/>
  <c r="B798" i="107"/>
  <c r="D798" i="107"/>
  <c r="F798" i="107"/>
  <c r="H798" i="107"/>
  <c r="J798" i="107"/>
  <c r="L798" i="107"/>
  <c r="N798" i="107"/>
  <c r="P798" i="107"/>
  <c r="R798" i="107"/>
  <c r="T798" i="107"/>
  <c r="V798" i="107"/>
  <c r="X798" i="107"/>
  <c r="B804" i="107"/>
  <c r="D804" i="107"/>
  <c r="F804" i="107"/>
  <c r="H804" i="107"/>
  <c r="J804" i="107"/>
  <c r="L804" i="107"/>
  <c r="N804" i="107"/>
  <c r="P804" i="107"/>
  <c r="R804" i="107"/>
  <c r="T804" i="107"/>
  <c r="V804" i="107"/>
  <c r="X804" i="107"/>
  <c r="B810" i="107"/>
  <c r="D810" i="107"/>
  <c r="F810" i="107"/>
  <c r="H810" i="107"/>
  <c r="J810" i="107"/>
  <c r="L810" i="107"/>
  <c r="N810" i="107"/>
  <c r="P810" i="107"/>
  <c r="R810" i="107"/>
  <c r="T810" i="107"/>
  <c r="V810" i="107"/>
  <c r="X810" i="107"/>
  <c r="B816" i="107"/>
  <c r="D816" i="107"/>
  <c r="F816" i="107"/>
  <c r="H816" i="107"/>
  <c r="J816" i="107"/>
  <c r="L816" i="107"/>
  <c r="N816" i="107"/>
  <c r="P816" i="107"/>
  <c r="R816" i="107"/>
  <c r="T816" i="107"/>
  <c r="V816" i="107"/>
  <c r="X816" i="107"/>
  <c r="B822" i="107"/>
  <c r="D822" i="107"/>
  <c r="F822" i="107"/>
  <c r="H822" i="107"/>
  <c r="J822" i="107"/>
  <c r="L822" i="107"/>
  <c r="N822" i="107"/>
  <c r="P822" i="107"/>
  <c r="R822" i="107"/>
  <c r="T822" i="107"/>
  <c r="V822" i="107"/>
  <c r="X822" i="107"/>
  <c r="B828" i="107"/>
  <c r="D828" i="107"/>
  <c r="F828" i="107"/>
  <c r="H828" i="107"/>
  <c r="J828" i="107"/>
  <c r="L828" i="107"/>
  <c r="N828" i="107"/>
  <c r="P828" i="107"/>
  <c r="R828" i="107"/>
  <c r="T828" i="107"/>
  <c r="V828" i="107"/>
  <c r="X828" i="107"/>
  <c r="B834" i="107"/>
  <c r="D834" i="107"/>
  <c r="F834" i="107"/>
  <c r="H834" i="107"/>
  <c r="J834" i="107"/>
  <c r="L834" i="107"/>
  <c r="N834" i="107"/>
  <c r="P834" i="107"/>
  <c r="R834" i="107"/>
  <c r="T834" i="107"/>
  <c r="V834" i="107"/>
  <c r="X834" i="107"/>
  <c r="B840" i="107"/>
  <c r="D840" i="107"/>
  <c r="F840" i="107"/>
  <c r="H840" i="107"/>
  <c r="J840" i="107"/>
  <c r="L840" i="107"/>
  <c r="N840" i="107"/>
  <c r="P840" i="107"/>
  <c r="R840" i="107"/>
  <c r="T840" i="107"/>
  <c r="V840" i="107"/>
  <c r="X840" i="107"/>
  <c r="B846" i="107"/>
  <c r="D846" i="107"/>
  <c r="F846" i="107"/>
  <c r="H846" i="107"/>
  <c r="J846" i="107"/>
  <c r="L846" i="107"/>
  <c r="N846" i="107"/>
  <c r="P846" i="107"/>
  <c r="R846" i="107"/>
  <c r="T846" i="107"/>
  <c r="V846" i="107"/>
  <c r="X846" i="107"/>
  <c r="B852" i="107"/>
  <c r="D852" i="107"/>
  <c r="F852" i="107"/>
  <c r="H852" i="107"/>
  <c r="J852" i="107"/>
  <c r="L852" i="107"/>
  <c r="N852" i="107"/>
  <c r="P852" i="107"/>
  <c r="R852" i="107"/>
  <c r="T852" i="107"/>
  <c r="V852" i="107"/>
  <c r="X852" i="107"/>
  <c r="B858" i="107"/>
  <c r="D858" i="107"/>
  <c r="F858" i="107"/>
  <c r="H858" i="107"/>
  <c r="J858" i="107"/>
  <c r="L858" i="107"/>
  <c r="N858" i="107"/>
  <c r="P858" i="107"/>
  <c r="R858" i="107"/>
  <c r="T858" i="107"/>
  <c r="V858" i="107"/>
  <c r="X858" i="107"/>
  <c r="B864" i="107"/>
  <c r="D864" i="107"/>
  <c r="F864" i="107"/>
  <c r="H864" i="107"/>
  <c r="J864" i="107"/>
  <c r="L864" i="107"/>
  <c r="N864" i="107"/>
  <c r="P864" i="107"/>
  <c r="R864" i="107"/>
  <c r="T864" i="107"/>
  <c r="V864" i="107"/>
  <c r="X864" i="107"/>
  <c r="B870" i="107"/>
  <c r="D870" i="107"/>
  <c r="F870" i="107"/>
  <c r="H870" i="107"/>
  <c r="J870" i="107"/>
  <c r="L870" i="107"/>
  <c r="N870" i="107"/>
  <c r="P870" i="107"/>
  <c r="R870" i="107"/>
  <c r="T870" i="107"/>
  <c r="V870" i="107"/>
  <c r="X870" i="107"/>
  <c r="B876" i="107"/>
  <c r="D876" i="107"/>
  <c r="F876" i="107"/>
  <c r="H876" i="107"/>
  <c r="J876" i="107"/>
  <c r="L876" i="107"/>
  <c r="N876" i="107"/>
  <c r="P876" i="107"/>
  <c r="R876" i="107"/>
  <c r="T876" i="107"/>
  <c r="V876" i="107"/>
  <c r="X876" i="107"/>
  <c r="B882" i="107"/>
  <c r="D882" i="107"/>
  <c r="F882" i="107"/>
  <c r="H882" i="107"/>
  <c r="J882" i="107"/>
  <c r="L882" i="107"/>
  <c r="N882" i="107"/>
  <c r="P882" i="107"/>
  <c r="R882" i="107"/>
  <c r="T882" i="107"/>
  <c r="V882" i="107"/>
  <c r="X882" i="107"/>
  <c r="B888" i="107"/>
  <c r="D888" i="107"/>
  <c r="F888" i="107"/>
  <c r="H888" i="107"/>
  <c r="J888" i="107"/>
  <c r="L888" i="107"/>
  <c r="N888" i="107"/>
  <c r="P888" i="107"/>
  <c r="R888" i="107"/>
  <c r="T888" i="107"/>
  <c r="V888" i="107"/>
  <c r="X888" i="107"/>
  <c r="B894" i="107"/>
  <c r="D894" i="107"/>
  <c r="F894" i="107"/>
  <c r="H894" i="107"/>
  <c r="J894" i="107"/>
  <c r="L894" i="107"/>
  <c r="N894" i="107"/>
  <c r="P894" i="107"/>
  <c r="R894" i="107"/>
  <c r="T894" i="107"/>
  <c r="V894" i="107"/>
  <c r="X894" i="107"/>
  <c r="B900" i="107"/>
  <c r="D900" i="107"/>
  <c r="F900" i="107"/>
  <c r="H900" i="107"/>
  <c r="J900" i="107"/>
  <c r="L900" i="107"/>
  <c r="N900" i="107"/>
  <c r="P900" i="107"/>
  <c r="S900" i="107"/>
  <c r="W900" i="107"/>
  <c r="C906" i="107"/>
  <c r="G906" i="107"/>
  <c r="K906" i="107"/>
  <c r="O906" i="107"/>
  <c r="S906" i="107"/>
  <c r="W906" i="107"/>
  <c r="C912" i="107"/>
  <c r="G912" i="107"/>
  <c r="K912" i="107"/>
  <c r="O912" i="107"/>
  <c r="S912" i="107"/>
  <c r="W912" i="107"/>
  <c r="C918" i="107"/>
  <c r="G918" i="107"/>
  <c r="K918" i="107"/>
  <c r="O918" i="107"/>
  <c r="S918" i="107"/>
  <c r="W918" i="107"/>
  <c r="C924" i="107"/>
  <c r="G924" i="107"/>
  <c r="K924" i="107"/>
  <c r="O924" i="107"/>
  <c r="S924" i="107"/>
  <c r="W924" i="107"/>
  <c r="C930" i="107"/>
  <c r="G930" i="107"/>
  <c r="K930" i="107"/>
  <c r="O930" i="107"/>
  <c r="S930" i="107"/>
  <c r="W930" i="107"/>
  <c r="C936" i="107"/>
  <c r="G936" i="107"/>
  <c r="K936" i="107"/>
  <c r="O936" i="107"/>
  <c r="S936" i="107"/>
  <c r="W936" i="107"/>
  <c r="C942" i="107"/>
  <c r="G942" i="107"/>
  <c r="K942" i="107"/>
  <c r="O942" i="107"/>
  <c r="S942" i="107"/>
  <c r="W942" i="107"/>
  <c r="C948" i="107"/>
  <c r="G948" i="107"/>
  <c r="K948" i="107"/>
  <c r="O948" i="107"/>
  <c r="S948" i="107"/>
  <c r="W948" i="107"/>
  <c r="C954" i="107"/>
  <c r="G954" i="107"/>
  <c r="K954" i="107"/>
  <c r="O954" i="107"/>
  <c r="S954" i="107"/>
  <c r="W954" i="107"/>
  <c r="B205" i="107"/>
  <c r="B394" i="107"/>
  <c r="B775" i="107"/>
  <c r="M964" i="107" l="1"/>
  <c r="M963" i="107" l="1"/>
  <c r="B13" i="107" l="1"/>
  <c r="B63" i="111"/>
  <c r="B187" i="107" s="1"/>
  <c r="C63" i="111"/>
  <c r="C187" i="107" s="1"/>
  <c r="D63" i="111"/>
  <c r="D187" i="107" s="1"/>
  <c r="E63" i="111"/>
  <c r="E187" i="107" s="1"/>
  <c r="F63" i="111"/>
  <c r="F187" i="107" s="1"/>
  <c r="G63" i="111"/>
  <c r="G187" i="107" s="1"/>
  <c r="H63" i="111"/>
  <c r="H187" i="107" s="1"/>
  <c r="I63" i="111"/>
  <c r="I187" i="107" s="1"/>
  <c r="J63" i="111"/>
  <c r="J187" i="107" s="1"/>
  <c r="K63" i="111"/>
  <c r="K187" i="107" s="1"/>
  <c r="L63" i="111"/>
  <c r="L187" i="107" s="1"/>
  <c r="M63" i="111"/>
  <c r="M187" i="107" s="1"/>
  <c r="N63" i="111"/>
  <c r="N187" i="107" s="1"/>
  <c r="O63" i="111"/>
  <c r="O187" i="107" s="1"/>
  <c r="P63" i="111"/>
  <c r="P187" i="107" s="1"/>
  <c r="Q63" i="111"/>
  <c r="Q187" i="107" s="1"/>
  <c r="R63" i="111"/>
  <c r="R187" i="107" s="1"/>
  <c r="S63" i="111"/>
  <c r="S187" i="107" s="1"/>
  <c r="T63" i="111"/>
  <c r="T187" i="107" s="1"/>
  <c r="U63" i="111"/>
  <c r="U187" i="107" s="1"/>
  <c r="V63" i="111"/>
  <c r="V187" i="107" s="1"/>
  <c r="W63" i="111"/>
  <c r="W187" i="107" s="1"/>
  <c r="X63" i="111"/>
  <c r="X187" i="107" s="1"/>
  <c r="Y63" i="111"/>
  <c r="Y187" i="107" s="1"/>
  <c r="B64" i="111"/>
  <c r="B193" i="107" s="1"/>
  <c r="C64" i="111"/>
  <c r="C193" i="107" s="1"/>
  <c r="D64" i="111"/>
  <c r="D193" i="107" s="1"/>
  <c r="E64" i="111"/>
  <c r="E193" i="107" s="1"/>
  <c r="F64" i="111"/>
  <c r="F193" i="107" s="1"/>
  <c r="G64" i="111"/>
  <c r="G193" i="107" s="1"/>
  <c r="H64" i="111"/>
  <c r="H193" i="107" s="1"/>
  <c r="I64" i="111"/>
  <c r="I193" i="107" s="1"/>
  <c r="J64" i="111"/>
  <c r="J193" i="107" s="1"/>
  <c r="K64" i="111"/>
  <c r="K193" i="107" s="1"/>
  <c r="L64" i="111"/>
  <c r="L193" i="107" s="1"/>
  <c r="M64" i="111"/>
  <c r="M193" i="107" s="1"/>
  <c r="N64" i="111"/>
  <c r="N193" i="107" s="1"/>
  <c r="O64" i="111"/>
  <c r="O193" i="107" s="1"/>
  <c r="P64" i="111"/>
  <c r="P193" i="107" s="1"/>
  <c r="Q64" i="111"/>
  <c r="Q193" i="107" s="1"/>
  <c r="R64" i="111"/>
  <c r="R193" i="107" s="1"/>
  <c r="S64" i="111"/>
  <c r="S193" i="107" s="1"/>
  <c r="T64" i="111"/>
  <c r="T193" i="107" s="1"/>
  <c r="U64" i="111"/>
  <c r="U193" i="107" s="1"/>
  <c r="V64" i="111"/>
  <c r="V193" i="107" s="1"/>
  <c r="W64" i="111"/>
  <c r="W193" i="107" s="1"/>
  <c r="X64" i="111"/>
  <c r="X193" i="107" s="1"/>
  <c r="Y64" i="111"/>
  <c r="Y193" i="107" s="1"/>
  <c r="B35" i="111"/>
  <c r="B19" i="107" s="1"/>
  <c r="C35" i="111"/>
  <c r="C19" i="107" s="1"/>
  <c r="D35" i="111"/>
  <c r="D19" i="107" s="1"/>
  <c r="E35" i="111"/>
  <c r="E19" i="107" s="1"/>
  <c r="F35" i="111"/>
  <c r="F19" i="107" s="1"/>
  <c r="G35" i="111"/>
  <c r="G19" i="107" s="1"/>
  <c r="H35" i="111"/>
  <c r="H19" i="107" s="1"/>
  <c r="I35" i="111"/>
  <c r="I19" i="107" s="1"/>
  <c r="J35" i="111"/>
  <c r="J19" i="107" s="1"/>
  <c r="K35" i="111"/>
  <c r="K19" i="107" s="1"/>
  <c r="L35" i="111"/>
  <c r="L19" i="107" s="1"/>
  <c r="M35" i="111"/>
  <c r="M19" i="107" s="1"/>
  <c r="N35" i="111"/>
  <c r="N19" i="107" s="1"/>
  <c r="O35" i="111"/>
  <c r="O19" i="107" s="1"/>
  <c r="P35" i="111"/>
  <c r="P19" i="107" s="1"/>
  <c r="Q35" i="111"/>
  <c r="Q19" i="107" s="1"/>
  <c r="R35" i="111"/>
  <c r="R19" i="107" s="1"/>
  <c r="S35" i="111"/>
  <c r="S19" i="107" s="1"/>
  <c r="T35" i="111"/>
  <c r="T19" i="107" s="1"/>
  <c r="U35" i="111"/>
  <c r="U19" i="107" s="1"/>
  <c r="V35" i="111"/>
  <c r="V19" i="107" s="1"/>
  <c r="W35" i="111"/>
  <c r="W19" i="107" s="1"/>
  <c r="X35" i="111"/>
  <c r="X19" i="107" s="1"/>
  <c r="Y35" i="111"/>
  <c r="Y19" i="107" s="1"/>
  <c r="B36" i="111"/>
  <c r="B25" i="107" s="1"/>
  <c r="C36" i="111"/>
  <c r="C25" i="107" s="1"/>
  <c r="D36" i="111"/>
  <c r="D25" i="107" s="1"/>
  <c r="E36" i="111"/>
  <c r="E25" i="107" s="1"/>
  <c r="F36" i="111"/>
  <c r="F25" i="107" s="1"/>
  <c r="G36" i="111"/>
  <c r="G25" i="107" s="1"/>
  <c r="H36" i="111"/>
  <c r="H25" i="107" s="1"/>
  <c r="I36" i="111"/>
  <c r="I25" i="107" s="1"/>
  <c r="J36" i="111"/>
  <c r="J25" i="107" s="1"/>
  <c r="K36" i="111"/>
  <c r="K25" i="107" s="1"/>
  <c r="L36" i="111"/>
  <c r="L25" i="107" s="1"/>
  <c r="M36" i="111"/>
  <c r="M25" i="107" s="1"/>
  <c r="N36" i="111"/>
  <c r="N25" i="107" s="1"/>
  <c r="O36" i="111"/>
  <c r="O25" i="107" s="1"/>
  <c r="P36" i="111"/>
  <c r="P25" i="107" s="1"/>
  <c r="Q36" i="111"/>
  <c r="Q25" i="107" s="1"/>
  <c r="R36" i="111"/>
  <c r="R25" i="107" s="1"/>
  <c r="S36" i="111"/>
  <c r="S25" i="107" s="1"/>
  <c r="T36" i="111"/>
  <c r="T25" i="107" s="1"/>
  <c r="U36" i="111"/>
  <c r="U25" i="107" s="1"/>
  <c r="V36" i="111"/>
  <c r="V25" i="107" s="1"/>
  <c r="W36" i="111"/>
  <c r="W25" i="107" s="1"/>
  <c r="X36" i="111"/>
  <c r="X25" i="107" s="1"/>
  <c r="Y36" i="111"/>
  <c r="Y25" i="107" s="1"/>
  <c r="B37" i="111"/>
  <c r="B31" i="107" s="1"/>
  <c r="C37" i="111"/>
  <c r="C31" i="107" s="1"/>
  <c r="D37" i="111"/>
  <c r="D31" i="107" s="1"/>
  <c r="E37" i="111"/>
  <c r="E31" i="107" s="1"/>
  <c r="F37" i="111"/>
  <c r="F31" i="107" s="1"/>
  <c r="G37" i="111"/>
  <c r="G31" i="107" s="1"/>
  <c r="H37" i="111"/>
  <c r="H31" i="107" s="1"/>
  <c r="I37" i="111"/>
  <c r="I31" i="107" s="1"/>
  <c r="J37" i="111"/>
  <c r="J31" i="107" s="1"/>
  <c r="K37" i="111"/>
  <c r="K31" i="107" s="1"/>
  <c r="L37" i="111"/>
  <c r="L31" i="107" s="1"/>
  <c r="M37" i="111"/>
  <c r="M31" i="107" s="1"/>
  <c r="N37" i="111"/>
  <c r="N31" i="107" s="1"/>
  <c r="O37" i="111"/>
  <c r="O31" i="107" s="1"/>
  <c r="P37" i="111"/>
  <c r="P31" i="107" s="1"/>
  <c r="Q37" i="111"/>
  <c r="Q31" i="107" s="1"/>
  <c r="R37" i="111"/>
  <c r="R31" i="107" s="1"/>
  <c r="S37" i="111"/>
  <c r="S31" i="107" s="1"/>
  <c r="T37" i="111"/>
  <c r="T31" i="107" s="1"/>
  <c r="U37" i="111"/>
  <c r="U31" i="107" s="1"/>
  <c r="V37" i="111"/>
  <c r="V31" i="107" s="1"/>
  <c r="W37" i="111"/>
  <c r="W31" i="107" s="1"/>
  <c r="X37" i="111"/>
  <c r="X31" i="107" s="1"/>
  <c r="Y37" i="111"/>
  <c r="Y31" i="107" s="1"/>
  <c r="B38" i="111"/>
  <c r="B37" i="107" s="1"/>
  <c r="C38" i="111"/>
  <c r="C37" i="107" s="1"/>
  <c r="D38" i="111"/>
  <c r="D37" i="107" s="1"/>
  <c r="E38" i="111"/>
  <c r="E37" i="107" s="1"/>
  <c r="F38" i="111"/>
  <c r="F37" i="107" s="1"/>
  <c r="G38" i="111"/>
  <c r="G37" i="107" s="1"/>
  <c r="H38" i="111"/>
  <c r="H37" i="107" s="1"/>
  <c r="I38" i="111"/>
  <c r="I37" i="107" s="1"/>
  <c r="J38" i="111"/>
  <c r="J37" i="107" s="1"/>
  <c r="K38" i="111"/>
  <c r="K37" i="107" s="1"/>
  <c r="L38" i="111"/>
  <c r="L37" i="107" s="1"/>
  <c r="M38" i="111"/>
  <c r="M37" i="107" s="1"/>
  <c r="N38" i="111"/>
  <c r="N37" i="107" s="1"/>
  <c r="O38" i="111"/>
  <c r="O37" i="107" s="1"/>
  <c r="P38" i="111"/>
  <c r="P37" i="107" s="1"/>
  <c r="Q38" i="111"/>
  <c r="Q37" i="107" s="1"/>
  <c r="R38" i="111"/>
  <c r="R37" i="107" s="1"/>
  <c r="S38" i="111"/>
  <c r="S37" i="107" s="1"/>
  <c r="T38" i="111"/>
  <c r="T37" i="107" s="1"/>
  <c r="U38" i="111"/>
  <c r="U37" i="107" s="1"/>
  <c r="V38" i="111"/>
  <c r="V37" i="107" s="1"/>
  <c r="W38" i="111"/>
  <c r="W37" i="107" s="1"/>
  <c r="X38" i="111"/>
  <c r="X37" i="107" s="1"/>
  <c r="Y38" i="111"/>
  <c r="Y37" i="107" s="1"/>
  <c r="B39" i="111"/>
  <c r="B43" i="107" s="1"/>
  <c r="C39" i="111"/>
  <c r="C43" i="107" s="1"/>
  <c r="D39" i="111"/>
  <c r="D43" i="107" s="1"/>
  <c r="E39" i="111"/>
  <c r="E43" i="107" s="1"/>
  <c r="F39" i="111"/>
  <c r="F43" i="107" s="1"/>
  <c r="G39" i="111"/>
  <c r="G43" i="107" s="1"/>
  <c r="H39" i="111"/>
  <c r="H43" i="107" s="1"/>
  <c r="I39" i="111"/>
  <c r="I43" i="107" s="1"/>
  <c r="J39" i="111"/>
  <c r="J43" i="107" s="1"/>
  <c r="K39" i="111"/>
  <c r="K43" i="107" s="1"/>
  <c r="L39" i="111"/>
  <c r="L43" i="107" s="1"/>
  <c r="M39" i="111"/>
  <c r="M43" i="107" s="1"/>
  <c r="N39" i="111"/>
  <c r="N43" i="107" s="1"/>
  <c r="O39" i="111"/>
  <c r="O43" i="107" s="1"/>
  <c r="P39" i="111"/>
  <c r="P43" i="107" s="1"/>
  <c r="Q39" i="111"/>
  <c r="Q43" i="107" s="1"/>
  <c r="R39" i="111"/>
  <c r="R43" i="107" s="1"/>
  <c r="S39" i="111"/>
  <c r="S43" i="107" s="1"/>
  <c r="T39" i="111"/>
  <c r="T43" i="107" s="1"/>
  <c r="U39" i="111"/>
  <c r="U43" i="107" s="1"/>
  <c r="V39" i="111"/>
  <c r="V43" i="107" s="1"/>
  <c r="W39" i="111"/>
  <c r="W43" i="107" s="1"/>
  <c r="X39" i="111"/>
  <c r="X43" i="107" s="1"/>
  <c r="Y39" i="111"/>
  <c r="Y43" i="107" s="1"/>
  <c r="B40" i="111"/>
  <c r="B49" i="107" s="1"/>
  <c r="C40" i="111"/>
  <c r="C49" i="107" s="1"/>
  <c r="D40" i="111"/>
  <c r="D49" i="107" s="1"/>
  <c r="E40" i="111"/>
  <c r="E49" i="107" s="1"/>
  <c r="F40" i="111"/>
  <c r="F49" i="107" s="1"/>
  <c r="G40" i="111"/>
  <c r="G49" i="107" s="1"/>
  <c r="H40" i="111"/>
  <c r="H49" i="107" s="1"/>
  <c r="I40" i="111"/>
  <c r="I49" i="107" s="1"/>
  <c r="J40" i="111"/>
  <c r="J49" i="107" s="1"/>
  <c r="K40" i="111"/>
  <c r="K49" i="107" s="1"/>
  <c r="L40" i="111"/>
  <c r="L49" i="107" s="1"/>
  <c r="M40" i="111"/>
  <c r="M49" i="107" s="1"/>
  <c r="N40" i="111"/>
  <c r="N49" i="107" s="1"/>
  <c r="O40" i="111"/>
  <c r="O49" i="107" s="1"/>
  <c r="P40" i="111"/>
  <c r="P49" i="107" s="1"/>
  <c r="Q40" i="111"/>
  <c r="Q49" i="107" s="1"/>
  <c r="R40" i="111"/>
  <c r="R49" i="107" s="1"/>
  <c r="S40" i="111"/>
  <c r="S49" i="107" s="1"/>
  <c r="T40" i="111"/>
  <c r="T49" i="107" s="1"/>
  <c r="U40" i="111"/>
  <c r="U49" i="107" s="1"/>
  <c r="V40" i="111"/>
  <c r="V49" i="107" s="1"/>
  <c r="W40" i="111"/>
  <c r="W49" i="107" s="1"/>
  <c r="X40" i="111"/>
  <c r="X49" i="107" s="1"/>
  <c r="Y40" i="111"/>
  <c r="Y49" i="107" s="1"/>
  <c r="B41" i="111"/>
  <c r="B55" i="107" s="1"/>
  <c r="C41" i="111"/>
  <c r="C55" i="107" s="1"/>
  <c r="D41" i="111"/>
  <c r="D55" i="107" s="1"/>
  <c r="E41" i="111"/>
  <c r="E55" i="107" s="1"/>
  <c r="F41" i="111"/>
  <c r="F55" i="107" s="1"/>
  <c r="G41" i="111"/>
  <c r="G55" i="107" s="1"/>
  <c r="H41" i="111"/>
  <c r="H55" i="107" s="1"/>
  <c r="I41" i="111"/>
  <c r="I55" i="107" s="1"/>
  <c r="J41" i="111"/>
  <c r="J55" i="107" s="1"/>
  <c r="K41" i="111"/>
  <c r="K55" i="107" s="1"/>
  <c r="L41" i="111"/>
  <c r="L55" i="107" s="1"/>
  <c r="M41" i="111"/>
  <c r="M55" i="107" s="1"/>
  <c r="N41" i="111"/>
  <c r="N55" i="107" s="1"/>
  <c r="O41" i="111"/>
  <c r="O55" i="107" s="1"/>
  <c r="P41" i="111"/>
  <c r="P55" i="107" s="1"/>
  <c r="Q41" i="111"/>
  <c r="Q55" i="107" s="1"/>
  <c r="R41" i="111"/>
  <c r="R55" i="107" s="1"/>
  <c r="S41" i="111"/>
  <c r="S55" i="107" s="1"/>
  <c r="T41" i="111"/>
  <c r="T55" i="107" s="1"/>
  <c r="U41" i="111"/>
  <c r="U55" i="107" s="1"/>
  <c r="V41" i="111"/>
  <c r="V55" i="107" s="1"/>
  <c r="W41" i="111"/>
  <c r="W55" i="107" s="1"/>
  <c r="X41" i="111"/>
  <c r="X55" i="107" s="1"/>
  <c r="Y41" i="111"/>
  <c r="Y55" i="107" s="1"/>
  <c r="B42" i="111"/>
  <c r="B61" i="107" s="1"/>
  <c r="C42" i="111"/>
  <c r="C61" i="107" s="1"/>
  <c r="D42" i="111"/>
  <c r="D61" i="107" s="1"/>
  <c r="E42" i="111"/>
  <c r="E61" i="107" s="1"/>
  <c r="F42" i="111"/>
  <c r="F61" i="107" s="1"/>
  <c r="G42" i="111"/>
  <c r="G61" i="107" s="1"/>
  <c r="H42" i="111"/>
  <c r="H61" i="107" s="1"/>
  <c r="I42" i="111"/>
  <c r="I61" i="107" s="1"/>
  <c r="J42" i="111"/>
  <c r="J61" i="107" s="1"/>
  <c r="K42" i="111"/>
  <c r="K61" i="107" s="1"/>
  <c r="L42" i="111"/>
  <c r="L61" i="107" s="1"/>
  <c r="M42" i="111"/>
  <c r="M61" i="107" s="1"/>
  <c r="N42" i="111"/>
  <c r="N61" i="107" s="1"/>
  <c r="O42" i="111"/>
  <c r="O61" i="107" s="1"/>
  <c r="P42" i="111"/>
  <c r="P61" i="107" s="1"/>
  <c r="Q42" i="111"/>
  <c r="Q61" i="107" s="1"/>
  <c r="R42" i="111"/>
  <c r="R61" i="107" s="1"/>
  <c r="S42" i="111"/>
  <c r="S61" i="107" s="1"/>
  <c r="T42" i="111"/>
  <c r="T61" i="107" s="1"/>
  <c r="U42" i="111"/>
  <c r="U61" i="107" s="1"/>
  <c r="V42" i="111"/>
  <c r="V61" i="107" s="1"/>
  <c r="W42" i="111"/>
  <c r="W61" i="107" s="1"/>
  <c r="X42" i="111"/>
  <c r="X61" i="107" s="1"/>
  <c r="Y42" i="111"/>
  <c r="Y61" i="107" s="1"/>
  <c r="B43" i="111"/>
  <c r="B67" i="107" s="1"/>
  <c r="C43" i="111"/>
  <c r="C67" i="107" s="1"/>
  <c r="D43" i="111"/>
  <c r="D67" i="107" s="1"/>
  <c r="E43" i="111"/>
  <c r="E67" i="107" s="1"/>
  <c r="F43" i="111"/>
  <c r="F67" i="107" s="1"/>
  <c r="G43" i="111"/>
  <c r="G67" i="107" s="1"/>
  <c r="H43" i="111"/>
  <c r="H67" i="107" s="1"/>
  <c r="I43" i="111"/>
  <c r="I67" i="107" s="1"/>
  <c r="J43" i="111"/>
  <c r="J67" i="107" s="1"/>
  <c r="K43" i="111"/>
  <c r="K67" i="107" s="1"/>
  <c r="L43" i="111"/>
  <c r="L67" i="107" s="1"/>
  <c r="M43" i="111"/>
  <c r="M67" i="107" s="1"/>
  <c r="N43" i="111"/>
  <c r="N67" i="107" s="1"/>
  <c r="O43" i="111"/>
  <c r="O67" i="107" s="1"/>
  <c r="P43" i="111"/>
  <c r="P67" i="107" s="1"/>
  <c r="Q43" i="111"/>
  <c r="Q67" i="107" s="1"/>
  <c r="R43" i="111"/>
  <c r="R67" i="107" s="1"/>
  <c r="S43" i="111"/>
  <c r="S67" i="107" s="1"/>
  <c r="T43" i="111"/>
  <c r="T67" i="107" s="1"/>
  <c r="U43" i="111"/>
  <c r="U67" i="107" s="1"/>
  <c r="V43" i="111"/>
  <c r="V67" i="107" s="1"/>
  <c r="W43" i="111"/>
  <c r="W67" i="107" s="1"/>
  <c r="X43" i="111"/>
  <c r="X67" i="107" s="1"/>
  <c r="Y43" i="111"/>
  <c r="Y67" i="107" s="1"/>
  <c r="B44" i="111"/>
  <c r="B73" i="107" s="1"/>
  <c r="C44" i="111"/>
  <c r="C73" i="107" s="1"/>
  <c r="D44" i="111"/>
  <c r="D73" i="107" s="1"/>
  <c r="E44" i="111"/>
  <c r="E73" i="107" s="1"/>
  <c r="F44" i="111"/>
  <c r="F73" i="107" s="1"/>
  <c r="G44" i="111"/>
  <c r="G73" i="107" s="1"/>
  <c r="H44" i="111"/>
  <c r="H73" i="107" s="1"/>
  <c r="I44" i="111"/>
  <c r="I73" i="107" s="1"/>
  <c r="J44" i="111"/>
  <c r="J73" i="107" s="1"/>
  <c r="K44" i="111"/>
  <c r="K73" i="107" s="1"/>
  <c r="L44" i="111"/>
  <c r="L73" i="107" s="1"/>
  <c r="M44" i="111"/>
  <c r="M73" i="107" s="1"/>
  <c r="N44" i="111"/>
  <c r="N73" i="107" s="1"/>
  <c r="O44" i="111"/>
  <c r="O73" i="107" s="1"/>
  <c r="P44" i="111"/>
  <c r="P73" i="107" s="1"/>
  <c r="Q44" i="111"/>
  <c r="Q73" i="107" s="1"/>
  <c r="R44" i="111"/>
  <c r="R73" i="107" s="1"/>
  <c r="S44" i="111"/>
  <c r="S73" i="107" s="1"/>
  <c r="T44" i="111"/>
  <c r="T73" i="107" s="1"/>
  <c r="U44" i="111"/>
  <c r="U73" i="107" s="1"/>
  <c r="V44" i="111"/>
  <c r="V73" i="107" s="1"/>
  <c r="W44" i="111"/>
  <c r="W73" i="107" s="1"/>
  <c r="X44" i="111"/>
  <c r="X73" i="107" s="1"/>
  <c r="Y44" i="111"/>
  <c r="Y73" i="107" s="1"/>
  <c r="B45" i="111"/>
  <c r="B79" i="107" s="1"/>
  <c r="C45" i="111"/>
  <c r="C79" i="107" s="1"/>
  <c r="D45" i="111"/>
  <c r="D79" i="107" s="1"/>
  <c r="E45" i="111"/>
  <c r="E79" i="107" s="1"/>
  <c r="F45" i="111"/>
  <c r="F79" i="107" s="1"/>
  <c r="G45" i="111"/>
  <c r="G79" i="107" s="1"/>
  <c r="H45" i="111"/>
  <c r="H79" i="107" s="1"/>
  <c r="I45" i="111"/>
  <c r="I79" i="107" s="1"/>
  <c r="J45" i="111"/>
  <c r="J79" i="107" s="1"/>
  <c r="K45" i="111"/>
  <c r="K79" i="107" s="1"/>
  <c r="L45" i="111"/>
  <c r="L79" i="107" s="1"/>
  <c r="M45" i="111"/>
  <c r="M79" i="107" s="1"/>
  <c r="N45" i="111"/>
  <c r="N79" i="107" s="1"/>
  <c r="O45" i="111"/>
  <c r="O79" i="107" s="1"/>
  <c r="P45" i="111"/>
  <c r="P79" i="107" s="1"/>
  <c r="Q45" i="111"/>
  <c r="Q79" i="107" s="1"/>
  <c r="R45" i="111"/>
  <c r="R79" i="107" s="1"/>
  <c r="S45" i="111"/>
  <c r="S79" i="107" s="1"/>
  <c r="T45" i="111"/>
  <c r="T79" i="107" s="1"/>
  <c r="U45" i="111"/>
  <c r="U79" i="107" s="1"/>
  <c r="V45" i="111"/>
  <c r="V79" i="107" s="1"/>
  <c r="W45" i="111"/>
  <c r="W79" i="107" s="1"/>
  <c r="X45" i="111"/>
  <c r="X79" i="107" s="1"/>
  <c r="Y45" i="111"/>
  <c r="Y79" i="107" s="1"/>
  <c r="B46" i="111"/>
  <c r="B85" i="107" s="1"/>
  <c r="C46" i="111"/>
  <c r="C85" i="107" s="1"/>
  <c r="D46" i="111"/>
  <c r="D85" i="107" s="1"/>
  <c r="E46" i="111"/>
  <c r="E85" i="107" s="1"/>
  <c r="F46" i="111"/>
  <c r="F85" i="107" s="1"/>
  <c r="G46" i="111"/>
  <c r="G85" i="107" s="1"/>
  <c r="H46" i="111"/>
  <c r="H85" i="107" s="1"/>
  <c r="I46" i="111"/>
  <c r="I85" i="107" s="1"/>
  <c r="J46" i="111"/>
  <c r="J85" i="107" s="1"/>
  <c r="K46" i="111"/>
  <c r="K85" i="107" s="1"/>
  <c r="L46" i="111"/>
  <c r="L85" i="107" s="1"/>
  <c r="M46" i="111"/>
  <c r="M85" i="107" s="1"/>
  <c r="N46" i="111"/>
  <c r="N85" i="107" s="1"/>
  <c r="O46" i="111"/>
  <c r="O85" i="107" s="1"/>
  <c r="P46" i="111"/>
  <c r="P85" i="107" s="1"/>
  <c r="Q46" i="111"/>
  <c r="Q85" i="107" s="1"/>
  <c r="R46" i="111"/>
  <c r="R85" i="107" s="1"/>
  <c r="S46" i="111"/>
  <c r="S85" i="107" s="1"/>
  <c r="T46" i="111"/>
  <c r="T85" i="107" s="1"/>
  <c r="U46" i="111"/>
  <c r="U85" i="107" s="1"/>
  <c r="V46" i="111"/>
  <c r="V85" i="107" s="1"/>
  <c r="W46" i="111"/>
  <c r="W85" i="107" s="1"/>
  <c r="X46" i="111"/>
  <c r="X85" i="107" s="1"/>
  <c r="Y46" i="111"/>
  <c r="Y85" i="107" s="1"/>
  <c r="B47" i="111"/>
  <c r="B91" i="107" s="1"/>
  <c r="C47" i="111"/>
  <c r="C91" i="107" s="1"/>
  <c r="D47" i="111"/>
  <c r="D91" i="107" s="1"/>
  <c r="E47" i="111"/>
  <c r="E91" i="107" s="1"/>
  <c r="F47" i="111"/>
  <c r="F91" i="107" s="1"/>
  <c r="G47" i="111"/>
  <c r="G91" i="107" s="1"/>
  <c r="H47" i="111"/>
  <c r="H91" i="107" s="1"/>
  <c r="I47" i="111"/>
  <c r="I91" i="107" s="1"/>
  <c r="J47" i="111"/>
  <c r="J91" i="107" s="1"/>
  <c r="K47" i="111"/>
  <c r="K91" i="107" s="1"/>
  <c r="L47" i="111"/>
  <c r="L91" i="107" s="1"/>
  <c r="M47" i="111"/>
  <c r="M91" i="107" s="1"/>
  <c r="N47" i="111"/>
  <c r="N91" i="107" s="1"/>
  <c r="O47" i="111"/>
  <c r="O91" i="107" s="1"/>
  <c r="P47" i="111"/>
  <c r="P91" i="107" s="1"/>
  <c r="Q47" i="111"/>
  <c r="Q91" i="107" s="1"/>
  <c r="R47" i="111"/>
  <c r="R91" i="107" s="1"/>
  <c r="S47" i="111"/>
  <c r="S91" i="107" s="1"/>
  <c r="T47" i="111"/>
  <c r="T91" i="107" s="1"/>
  <c r="U47" i="111"/>
  <c r="U91" i="107" s="1"/>
  <c r="V47" i="111"/>
  <c r="V91" i="107" s="1"/>
  <c r="W47" i="111"/>
  <c r="W91" i="107" s="1"/>
  <c r="X47" i="111"/>
  <c r="X91" i="107" s="1"/>
  <c r="Y47" i="111"/>
  <c r="Y91" i="107" s="1"/>
  <c r="B48" i="111"/>
  <c r="B97" i="107" s="1"/>
  <c r="C48" i="111"/>
  <c r="C97" i="107" s="1"/>
  <c r="D48" i="111"/>
  <c r="D97" i="107" s="1"/>
  <c r="E48" i="111"/>
  <c r="E97" i="107" s="1"/>
  <c r="F48" i="111"/>
  <c r="F97" i="107" s="1"/>
  <c r="G48" i="111"/>
  <c r="G97" i="107" s="1"/>
  <c r="H48" i="111"/>
  <c r="H97" i="107" s="1"/>
  <c r="I48" i="111"/>
  <c r="I97" i="107" s="1"/>
  <c r="J48" i="111"/>
  <c r="J97" i="107" s="1"/>
  <c r="K48" i="111"/>
  <c r="K97" i="107" s="1"/>
  <c r="L48" i="111"/>
  <c r="L97" i="107" s="1"/>
  <c r="M48" i="111"/>
  <c r="M97" i="107" s="1"/>
  <c r="N48" i="111"/>
  <c r="N97" i="107" s="1"/>
  <c r="O48" i="111"/>
  <c r="O97" i="107" s="1"/>
  <c r="P48" i="111"/>
  <c r="P97" i="107" s="1"/>
  <c r="Q48" i="111"/>
  <c r="Q97" i="107" s="1"/>
  <c r="R48" i="111"/>
  <c r="R97" i="107" s="1"/>
  <c r="S48" i="111"/>
  <c r="S97" i="107" s="1"/>
  <c r="T48" i="111"/>
  <c r="T97" i="107" s="1"/>
  <c r="U48" i="111"/>
  <c r="U97" i="107" s="1"/>
  <c r="V48" i="111"/>
  <c r="V97" i="107" s="1"/>
  <c r="W48" i="111"/>
  <c r="W97" i="107" s="1"/>
  <c r="X48" i="111"/>
  <c r="X97" i="107" s="1"/>
  <c r="Y48" i="111"/>
  <c r="Y97" i="107" s="1"/>
  <c r="B49" i="111"/>
  <c r="B103" i="107" s="1"/>
  <c r="C49" i="111"/>
  <c r="C103" i="107" s="1"/>
  <c r="D49" i="111"/>
  <c r="D103" i="107" s="1"/>
  <c r="E49" i="111"/>
  <c r="E103" i="107" s="1"/>
  <c r="F49" i="111"/>
  <c r="F103" i="107" s="1"/>
  <c r="G49" i="111"/>
  <c r="G103" i="107" s="1"/>
  <c r="H49" i="111"/>
  <c r="H103" i="107" s="1"/>
  <c r="I49" i="111"/>
  <c r="I103" i="107" s="1"/>
  <c r="J49" i="111"/>
  <c r="J103" i="107" s="1"/>
  <c r="K49" i="111"/>
  <c r="K103" i="107" s="1"/>
  <c r="L49" i="111"/>
  <c r="L103" i="107" s="1"/>
  <c r="M49" i="111"/>
  <c r="M103" i="107" s="1"/>
  <c r="N49" i="111"/>
  <c r="N103" i="107" s="1"/>
  <c r="O49" i="111"/>
  <c r="O103" i="107" s="1"/>
  <c r="P49" i="111"/>
  <c r="P103" i="107" s="1"/>
  <c r="Q49" i="111"/>
  <c r="Q103" i="107" s="1"/>
  <c r="R49" i="111"/>
  <c r="R103" i="107" s="1"/>
  <c r="S49" i="111"/>
  <c r="S103" i="107" s="1"/>
  <c r="T49" i="111"/>
  <c r="T103" i="107" s="1"/>
  <c r="U49" i="111"/>
  <c r="U103" i="107" s="1"/>
  <c r="V49" i="111"/>
  <c r="V103" i="107" s="1"/>
  <c r="W49" i="111"/>
  <c r="W103" i="107" s="1"/>
  <c r="X49" i="111"/>
  <c r="X103" i="107" s="1"/>
  <c r="Y49" i="111"/>
  <c r="Y103" i="107" s="1"/>
  <c r="B50" i="111"/>
  <c r="B109" i="107" s="1"/>
  <c r="C50" i="111"/>
  <c r="C109" i="107" s="1"/>
  <c r="D50" i="111"/>
  <c r="D109" i="107" s="1"/>
  <c r="E50" i="111"/>
  <c r="E109" i="107" s="1"/>
  <c r="F50" i="111"/>
  <c r="F109" i="107" s="1"/>
  <c r="G50" i="111"/>
  <c r="G109" i="107" s="1"/>
  <c r="H50" i="111"/>
  <c r="H109" i="107" s="1"/>
  <c r="I50" i="111"/>
  <c r="I109" i="107" s="1"/>
  <c r="J50" i="111"/>
  <c r="J109" i="107" s="1"/>
  <c r="K50" i="111"/>
  <c r="K109" i="107" s="1"/>
  <c r="L50" i="111"/>
  <c r="L109" i="107" s="1"/>
  <c r="M50" i="111"/>
  <c r="M109" i="107" s="1"/>
  <c r="N50" i="111"/>
  <c r="N109" i="107" s="1"/>
  <c r="O50" i="111"/>
  <c r="O109" i="107" s="1"/>
  <c r="P50" i="111"/>
  <c r="P109" i="107" s="1"/>
  <c r="Q50" i="111"/>
  <c r="Q109" i="107" s="1"/>
  <c r="R50" i="111"/>
  <c r="R109" i="107" s="1"/>
  <c r="S50" i="111"/>
  <c r="S109" i="107" s="1"/>
  <c r="T50" i="111"/>
  <c r="T109" i="107" s="1"/>
  <c r="U50" i="111"/>
  <c r="U109" i="107" s="1"/>
  <c r="V50" i="111"/>
  <c r="V109" i="107" s="1"/>
  <c r="W50" i="111"/>
  <c r="W109" i="107" s="1"/>
  <c r="X50" i="111"/>
  <c r="X109" i="107" s="1"/>
  <c r="Y50" i="111"/>
  <c r="Y109" i="107" s="1"/>
  <c r="B51" i="111"/>
  <c r="B115" i="107" s="1"/>
  <c r="C51" i="111"/>
  <c r="C115" i="107" s="1"/>
  <c r="D51" i="111"/>
  <c r="D115" i="107" s="1"/>
  <c r="E51" i="111"/>
  <c r="E115" i="107" s="1"/>
  <c r="F51" i="111"/>
  <c r="F115" i="107" s="1"/>
  <c r="G51" i="111"/>
  <c r="G115" i="107" s="1"/>
  <c r="H51" i="111"/>
  <c r="H115" i="107" s="1"/>
  <c r="I51" i="111"/>
  <c r="I115" i="107" s="1"/>
  <c r="J51" i="111"/>
  <c r="J115" i="107" s="1"/>
  <c r="K51" i="111"/>
  <c r="K115" i="107" s="1"/>
  <c r="L51" i="111"/>
  <c r="L115" i="107" s="1"/>
  <c r="M51" i="111"/>
  <c r="M115" i="107" s="1"/>
  <c r="N51" i="111"/>
  <c r="N115" i="107" s="1"/>
  <c r="O51" i="111"/>
  <c r="O115" i="107" s="1"/>
  <c r="P51" i="111"/>
  <c r="P115" i="107" s="1"/>
  <c r="Q51" i="111"/>
  <c r="Q115" i="107" s="1"/>
  <c r="R51" i="111"/>
  <c r="R115" i="107" s="1"/>
  <c r="S51" i="111"/>
  <c r="S115" i="107" s="1"/>
  <c r="T51" i="111"/>
  <c r="T115" i="107" s="1"/>
  <c r="U51" i="111"/>
  <c r="U115" i="107" s="1"/>
  <c r="V51" i="111"/>
  <c r="V115" i="107" s="1"/>
  <c r="W51" i="111"/>
  <c r="W115" i="107" s="1"/>
  <c r="X51" i="111"/>
  <c r="X115" i="107" s="1"/>
  <c r="Y51" i="111"/>
  <c r="Y115" i="107" s="1"/>
  <c r="B52" i="111"/>
  <c r="B121" i="107" s="1"/>
  <c r="C52" i="111"/>
  <c r="C121" i="107" s="1"/>
  <c r="D52" i="111"/>
  <c r="D121" i="107" s="1"/>
  <c r="E52" i="111"/>
  <c r="E121" i="107" s="1"/>
  <c r="F52" i="111"/>
  <c r="F121" i="107" s="1"/>
  <c r="G52" i="111"/>
  <c r="G121" i="107" s="1"/>
  <c r="H52" i="111"/>
  <c r="H121" i="107" s="1"/>
  <c r="I52" i="111"/>
  <c r="I121" i="107" s="1"/>
  <c r="J52" i="111"/>
  <c r="J121" i="107" s="1"/>
  <c r="K52" i="111"/>
  <c r="K121" i="107" s="1"/>
  <c r="L52" i="111"/>
  <c r="L121" i="107" s="1"/>
  <c r="M52" i="111"/>
  <c r="M121" i="107" s="1"/>
  <c r="N52" i="111"/>
  <c r="N121" i="107" s="1"/>
  <c r="O52" i="111"/>
  <c r="O121" i="107" s="1"/>
  <c r="P52" i="111"/>
  <c r="P121" i="107" s="1"/>
  <c r="Q52" i="111"/>
  <c r="Q121" i="107" s="1"/>
  <c r="R52" i="111"/>
  <c r="R121" i="107" s="1"/>
  <c r="S52" i="111"/>
  <c r="S121" i="107" s="1"/>
  <c r="T52" i="111"/>
  <c r="T121" i="107" s="1"/>
  <c r="U52" i="111"/>
  <c r="U121" i="107" s="1"/>
  <c r="V52" i="111"/>
  <c r="V121" i="107" s="1"/>
  <c r="W52" i="111"/>
  <c r="W121" i="107" s="1"/>
  <c r="X52" i="111"/>
  <c r="X121" i="107" s="1"/>
  <c r="Y52" i="111"/>
  <c r="Y121" i="107" s="1"/>
  <c r="B53" i="111"/>
  <c r="B127" i="107" s="1"/>
  <c r="C53" i="111"/>
  <c r="C127" i="107" s="1"/>
  <c r="D53" i="111"/>
  <c r="D127" i="107" s="1"/>
  <c r="E53" i="111"/>
  <c r="E127" i="107" s="1"/>
  <c r="F53" i="111"/>
  <c r="F127" i="107" s="1"/>
  <c r="G53" i="111"/>
  <c r="G127" i="107" s="1"/>
  <c r="H53" i="111"/>
  <c r="H127" i="107" s="1"/>
  <c r="I53" i="111"/>
  <c r="I127" i="107" s="1"/>
  <c r="J53" i="111"/>
  <c r="J127" i="107" s="1"/>
  <c r="K53" i="111"/>
  <c r="K127" i="107" s="1"/>
  <c r="L53" i="111"/>
  <c r="L127" i="107" s="1"/>
  <c r="M53" i="111"/>
  <c r="M127" i="107" s="1"/>
  <c r="N53" i="111"/>
  <c r="N127" i="107" s="1"/>
  <c r="O53" i="111"/>
  <c r="O127" i="107" s="1"/>
  <c r="P53" i="111"/>
  <c r="P127" i="107" s="1"/>
  <c r="Q53" i="111"/>
  <c r="Q127" i="107" s="1"/>
  <c r="R53" i="111"/>
  <c r="R127" i="107" s="1"/>
  <c r="S53" i="111"/>
  <c r="S127" i="107" s="1"/>
  <c r="T53" i="111"/>
  <c r="T127" i="107" s="1"/>
  <c r="U53" i="111"/>
  <c r="U127" i="107" s="1"/>
  <c r="V53" i="111"/>
  <c r="V127" i="107" s="1"/>
  <c r="W53" i="111"/>
  <c r="W127" i="107" s="1"/>
  <c r="X53" i="111"/>
  <c r="X127" i="107" s="1"/>
  <c r="Y53" i="111"/>
  <c r="Y127" i="107" s="1"/>
  <c r="B54" i="111"/>
  <c r="B133" i="107" s="1"/>
  <c r="C54" i="111"/>
  <c r="C133" i="107" s="1"/>
  <c r="D54" i="111"/>
  <c r="D133" i="107" s="1"/>
  <c r="E54" i="111"/>
  <c r="E133" i="107" s="1"/>
  <c r="F54" i="111"/>
  <c r="F133" i="107" s="1"/>
  <c r="G54" i="111"/>
  <c r="G133" i="107" s="1"/>
  <c r="H54" i="111"/>
  <c r="H133" i="107" s="1"/>
  <c r="I54" i="111"/>
  <c r="I133" i="107" s="1"/>
  <c r="J54" i="111"/>
  <c r="J133" i="107" s="1"/>
  <c r="K54" i="111"/>
  <c r="K133" i="107" s="1"/>
  <c r="L54" i="111"/>
  <c r="L133" i="107" s="1"/>
  <c r="M54" i="111"/>
  <c r="M133" i="107" s="1"/>
  <c r="N54" i="111"/>
  <c r="N133" i="107" s="1"/>
  <c r="O54" i="111"/>
  <c r="O133" i="107" s="1"/>
  <c r="P54" i="111"/>
  <c r="P133" i="107" s="1"/>
  <c r="Q54" i="111"/>
  <c r="Q133" i="107" s="1"/>
  <c r="R54" i="111"/>
  <c r="R133" i="107" s="1"/>
  <c r="S54" i="111"/>
  <c r="S133" i="107" s="1"/>
  <c r="T54" i="111"/>
  <c r="T133" i="107" s="1"/>
  <c r="U54" i="111"/>
  <c r="U133" i="107" s="1"/>
  <c r="V54" i="111"/>
  <c r="V133" i="107" s="1"/>
  <c r="W54" i="111"/>
  <c r="W133" i="107" s="1"/>
  <c r="X54" i="111"/>
  <c r="X133" i="107" s="1"/>
  <c r="Y54" i="111"/>
  <c r="Y133" i="107" s="1"/>
  <c r="B55" i="111"/>
  <c r="B139" i="107" s="1"/>
  <c r="C55" i="111"/>
  <c r="C139" i="107" s="1"/>
  <c r="D55" i="111"/>
  <c r="D139" i="107" s="1"/>
  <c r="E55" i="111"/>
  <c r="E139" i="107" s="1"/>
  <c r="F55" i="111"/>
  <c r="F139" i="107" s="1"/>
  <c r="G55" i="111"/>
  <c r="G139" i="107" s="1"/>
  <c r="H55" i="111"/>
  <c r="H139" i="107" s="1"/>
  <c r="I55" i="111"/>
  <c r="I139" i="107" s="1"/>
  <c r="J55" i="111"/>
  <c r="J139" i="107" s="1"/>
  <c r="K55" i="111"/>
  <c r="K139" i="107" s="1"/>
  <c r="L55" i="111"/>
  <c r="L139" i="107" s="1"/>
  <c r="M55" i="111"/>
  <c r="M139" i="107" s="1"/>
  <c r="N55" i="111"/>
  <c r="N139" i="107" s="1"/>
  <c r="O55" i="111"/>
  <c r="O139" i="107" s="1"/>
  <c r="P55" i="111"/>
  <c r="P139" i="107" s="1"/>
  <c r="Q55" i="111"/>
  <c r="Q139" i="107" s="1"/>
  <c r="R55" i="111"/>
  <c r="R139" i="107" s="1"/>
  <c r="S55" i="111"/>
  <c r="S139" i="107" s="1"/>
  <c r="T55" i="111"/>
  <c r="T139" i="107" s="1"/>
  <c r="U55" i="111"/>
  <c r="U139" i="107" s="1"/>
  <c r="V55" i="111"/>
  <c r="V139" i="107" s="1"/>
  <c r="W55" i="111"/>
  <c r="W139" i="107" s="1"/>
  <c r="X55" i="111"/>
  <c r="X139" i="107" s="1"/>
  <c r="Y55" i="111"/>
  <c r="Y139" i="107" s="1"/>
  <c r="B56" i="111"/>
  <c r="B145" i="107" s="1"/>
  <c r="C56" i="111"/>
  <c r="C145" i="107" s="1"/>
  <c r="D56" i="111"/>
  <c r="D145" i="107" s="1"/>
  <c r="E56" i="111"/>
  <c r="E145" i="107" s="1"/>
  <c r="F56" i="111"/>
  <c r="F145" i="107" s="1"/>
  <c r="G56" i="111"/>
  <c r="G145" i="107" s="1"/>
  <c r="H56" i="111"/>
  <c r="H145" i="107" s="1"/>
  <c r="I56" i="111"/>
  <c r="I145" i="107" s="1"/>
  <c r="J56" i="111"/>
  <c r="J145" i="107" s="1"/>
  <c r="K56" i="111"/>
  <c r="K145" i="107" s="1"/>
  <c r="L56" i="111"/>
  <c r="L145" i="107" s="1"/>
  <c r="M56" i="111"/>
  <c r="M145" i="107" s="1"/>
  <c r="N56" i="111"/>
  <c r="N145" i="107" s="1"/>
  <c r="O56" i="111"/>
  <c r="O145" i="107" s="1"/>
  <c r="P56" i="111"/>
  <c r="P145" i="107" s="1"/>
  <c r="Q56" i="111"/>
  <c r="Q145" i="107" s="1"/>
  <c r="R56" i="111"/>
  <c r="R145" i="107" s="1"/>
  <c r="S56" i="111"/>
  <c r="S145" i="107" s="1"/>
  <c r="T56" i="111"/>
  <c r="T145" i="107" s="1"/>
  <c r="U56" i="111"/>
  <c r="U145" i="107" s="1"/>
  <c r="V56" i="111"/>
  <c r="V145" i="107" s="1"/>
  <c r="W56" i="111"/>
  <c r="W145" i="107" s="1"/>
  <c r="X56" i="111"/>
  <c r="X145" i="107" s="1"/>
  <c r="Y56" i="111"/>
  <c r="Y145" i="107" s="1"/>
  <c r="B57" i="111"/>
  <c r="B151" i="107" s="1"/>
  <c r="C57" i="111"/>
  <c r="C151" i="107" s="1"/>
  <c r="D57" i="111"/>
  <c r="D151" i="107" s="1"/>
  <c r="E57" i="111"/>
  <c r="E151" i="107" s="1"/>
  <c r="F57" i="111"/>
  <c r="F151" i="107" s="1"/>
  <c r="G57" i="111"/>
  <c r="G151" i="107" s="1"/>
  <c r="H57" i="111"/>
  <c r="H151" i="107" s="1"/>
  <c r="I57" i="111"/>
  <c r="I151" i="107" s="1"/>
  <c r="J57" i="111"/>
  <c r="J151" i="107" s="1"/>
  <c r="K57" i="111"/>
  <c r="K151" i="107" s="1"/>
  <c r="L57" i="111"/>
  <c r="L151" i="107" s="1"/>
  <c r="M57" i="111"/>
  <c r="M151" i="107" s="1"/>
  <c r="N57" i="111"/>
  <c r="N151" i="107" s="1"/>
  <c r="O57" i="111"/>
  <c r="O151" i="107" s="1"/>
  <c r="P57" i="111"/>
  <c r="P151" i="107" s="1"/>
  <c r="Q57" i="111"/>
  <c r="Q151" i="107" s="1"/>
  <c r="R57" i="111"/>
  <c r="R151" i="107" s="1"/>
  <c r="S57" i="111"/>
  <c r="S151" i="107" s="1"/>
  <c r="T57" i="111"/>
  <c r="T151" i="107" s="1"/>
  <c r="U57" i="111"/>
  <c r="U151" i="107" s="1"/>
  <c r="V57" i="111"/>
  <c r="V151" i="107" s="1"/>
  <c r="W57" i="111"/>
  <c r="W151" i="107" s="1"/>
  <c r="X57" i="111"/>
  <c r="X151" i="107" s="1"/>
  <c r="Y57" i="111"/>
  <c r="Y151" i="107" s="1"/>
  <c r="B58" i="111"/>
  <c r="B157" i="107" s="1"/>
  <c r="C58" i="111"/>
  <c r="C157" i="107" s="1"/>
  <c r="D58" i="111"/>
  <c r="D157" i="107" s="1"/>
  <c r="E58" i="111"/>
  <c r="E157" i="107" s="1"/>
  <c r="F58" i="111"/>
  <c r="F157" i="107" s="1"/>
  <c r="G58" i="111"/>
  <c r="G157" i="107" s="1"/>
  <c r="H58" i="111"/>
  <c r="H157" i="107" s="1"/>
  <c r="I58" i="111"/>
  <c r="I157" i="107" s="1"/>
  <c r="J58" i="111"/>
  <c r="J157" i="107" s="1"/>
  <c r="K58" i="111"/>
  <c r="K157" i="107" s="1"/>
  <c r="L58" i="111"/>
  <c r="L157" i="107" s="1"/>
  <c r="M58" i="111"/>
  <c r="M157" i="107" s="1"/>
  <c r="N58" i="111"/>
  <c r="N157" i="107" s="1"/>
  <c r="O58" i="111"/>
  <c r="O157" i="107" s="1"/>
  <c r="P58" i="111"/>
  <c r="P157" i="107" s="1"/>
  <c r="Q58" i="111"/>
  <c r="Q157" i="107" s="1"/>
  <c r="R58" i="111"/>
  <c r="R157" i="107" s="1"/>
  <c r="S58" i="111"/>
  <c r="S157" i="107" s="1"/>
  <c r="T58" i="111"/>
  <c r="T157" i="107" s="1"/>
  <c r="U58" i="111"/>
  <c r="U157" i="107" s="1"/>
  <c r="V58" i="111"/>
  <c r="V157" i="107" s="1"/>
  <c r="W58" i="111"/>
  <c r="W157" i="107" s="1"/>
  <c r="X58" i="111"/>
  <c r="X157" i="107" s="1"/>
  <c r="Y58" i="111"/>
  <c r="Y157" i="107" s="1"/>
  <c r="B59" i="111"/>
  <c r="B163" i="107" s="1"/>
  <c r="C59" i="111"/>
  <c r="C163" i="107" s="1"/>
  <c r="D59" i="111"/>
  <c r="D163" i="107" s="1"/>
  <c r="E59" i="111"/>
  <c r="E163" i="107" s="1"/>
  <c r="F59" i="111"/>
  <c r="F163" i="107" s="1"/>
  <c r="G59" i="111"/>
  <c r="G163" i="107" s="1"/>
  <c r="H59" i="111"/>
  <c r="H163" i="107" s="1"/>
  <c r="I59" i="111"/>
  <c r="I163" i="107" s="1"/>
  <c r="J59" i="111"/>
  <c r="J163" i="107" s="1"/>
  <c r="K59" i="111"/>
  <c r="K163" i="107" s="1"/>
  <c r="L59" i="111"/>
  <c r="L163" i="107" s="1"/>
  <c r="M59" i="111"/>
  <c r="M163" i="107" s="1"/>
  <c r="N59" i="111"/>
  <c r="N163" i="107" s="1"/>
  <c r="O59" i="111"/>
  <c r="O163" i="107" s="1"/>
  <c r="P59" i="111"/>
  <c r="P163" i="107" s="1"/>
  <c r="Q59" i="111"/>
  <c r="Q163" i="107" s="1"/>
  <c r="R59" i="111"/>
  <c r="R163" i="107" s="1"/>
  <c r="S59" i="111"/>
  <c r="S163" i="107" s="1"/>
  <c r="T59" i="111"/>
  <c r="T163" i="107" s="1"/>
  <c r="U59" i="111"/>
  <c r="U163" i="107" s="1"/>
  <c r="V59" i="111"/>
  <c r="V163" i="107" s="1"/>
  <c r="W59" i="111"/>
  <c r="W163" i="107" s="1"/>
  <c r="X59" i="111"/>
  <c r="X163" i="107" s="1"/>
  <c r="Y59" i="111"/>
  <c r="Y163" i="107" s="1"/>
  <c r="B60" i="111"/>
  <c r="B169" i="107" s="1"/>
  <c r="C60" i="111"/>
  <c r="C169" i="107" s="1"/>
  <c r="D60" i="111"/>
  <c r="D169" i="107" s="1"/>
  <c r="E60" i="111"/>
  <c r="E169" i="107" s="1"/>
  <c r="F60" i="111"/>
  <c r="F169" i="107" s="1"/>
  <c r="G60" i="111"/>
  <c r="G169" i="107" s="1"/>
  <c r="H60" i="111"/>
  <c r="H169" i="107" s="1"/>
  <c r="I60" i="111"/>
  <c r="I169" i="107" s="1"/>
  <c r="J60" i="111"/>
  <c r="J169" i="107" s="1"/>
  <c r="K60" i="111"/>
  <c r="K169" i="107" s="1"/>
  <c r="L60" i="111"/>
  <c r="L169" i="107" s="1"/>
  <c r="M60" i="111"/>
  <c r="M169" i="107" s="1"/>
  <c r="N60" i="111"/>
  <c r="N169" i="107" s="1"/>
  <c r="O60" i="111"/>
  <c r="O169" i="107" s="1"/>
  <c r="P60" i="111"/>
  <c r="P169" i="107" s="1"/>
  <c r="Q60" i="111"/>
  <c r="Q169" i="107" s="1"/>
  <c r="R60" i="111"/>
  <c r="R169" i="107" s="1"/>
  <c r="S60" i="111"/>
  <c r="S169" i="107" s="1"/>
  <c r="T60" i="111"/>
  <c r="T169" i="107" s="1"/>
  <c r="U60" i="111"/>
  <c r="U169" i="107" s="1"/>
  <c r="V60" i="111"/>
  <c r="V169" i="107" s="1"/>
  <c r="W60" i="111"/>
  <c r="W169" i="107" s="1"/>
  <c r="X60" i="111"/>
  <c r="X169" i="107" s="1"/>
  <c r="Y60" i="111"/>
  <c r="Y169" i="107" s="1"/>
  <c r="B61" i="111"/>
  <c r="B175" i="107" s="1"/>
  <c r="C61" i="111"/>
  <c r="C175" i="107" s="1"/>
  <c r="D61" i="111"/>
  <c r="D175" i="107" s="1"/>
  <c r="E61" i="111"/>
  <c r="E175" i="107" s="1"/>
  <c r="F61" i="111"/>
  <c r="F175" i="107" s="1"/>
  <c r="G61" i="111"/>
  <c r="G175" i="107" s="1"/>
  <c r="H61" i="111"/>
  <c r="H175" i="107" s="1"/>
  <c r="I61" i="111"/>
  <c r="I175" i="107" s="1"/>
  <c r="J61" i="111"/>
  <c r="J175" i="107" s="1"/>
  <c r="K61" i="111"/>
  <c r="K175" i="107" s="1"/>
  <c r="L61" i="111"/>
  <c r="L175" i="107" s="1"/>
  <c r="M61" i="111"/>
  <c r="M175" i="107" s="1"/>
  <c r="N61" i="111"/>
  <c r="N175" i="107" s="1"/>
  <c r="O61" i="111"/>
  <c r="O175" i="107" s="1"/>
  <c r="P61" i="111"/>
  <c r="P175" i="107" s="1"/>
  <c r="Q61" i="111"/>
  <c r="Q175" i="107" s="1"/>
  <c r="R61" i="111"/>
  <c r="R175" i="107" s="1"/>
  <c r="S61" i="111"/>
  <c r="S175" i="107" s="1"/>
  <c r="T61" i="111"/>
  <c r="T175" i="107" s="1"/>
  <c r="U61" i="111"/>
  <c r="U175" i="107" s="1"/>
  <c r="V61" i="111"/>
  <c r="V175" i="107" s="1"/>
  <c r="W61" i="111"/>
  <c r="W175" i="107" s="1"/>
  <c r="X61" i="111"/>
  <c r="X175" i="107" s="1"/>
  <c r="Y61" i="111"/>
  <c r="Y175" i="107" s="1"/>
  <c r="B62" i="111"/>
  <c r="B181" i="107" s="1"/>
  <c r="C62" i="111"/>
  <c r="C181" i="107" s="1"/>
  <c r="D62" i="111"/>
  <c r="D181" i="107" s="1"/>
  <c r="E62" i="111"/>
  <c r="E181" i="107" s="1"/>
  <c r="F62" i="111"/>
  <c r="F181" i="107" s="1"/>
  <c r="G62" i="111"/>
  <c r="G181" i="107" s="1"/>
  <c r="H62" i="111"/>
  <c r="H181" i="107" s="1"/>
  <c r="I62" i="111"/>
  <c r="I181" i="107" s="1"/>
  <c r="J62" i="111"/>
  <c r="J181" i="107" s="1"/>
  <c r="K62" i="111"/>
  <c r="K181" i="107" s="1"/>
  <c r="L62" i="111"/>
  <c r="L181" i="107" s="1"/>
  <c r="M62" i="111"/>
  <c r="M181" i="107" s="1"/>
  <c r="N62" i="111"/>
  <c r="N181" i="107" s="1"/>
  <c r="O62" i="111"/>
  <c r="O181" i="107" s="1"/>
  <c r="P62" i="111"/>
  <c r="P181" i="107" s="1"/>
  <c r="Q62" i="111"/>
  <c r="Q181" i="107" s="1"/>
  <c r="R62" i="111"/>
  <c r="R181" i="107" s="1"/>
  <c r="S62" i="111"/>
  <c r="S181" i="107" s="1"/>
  <c r="T62" i="111"/>
  <c r="T181" i="107" s="1"/>
  <c r="U62" i="111"/>
  <c r="U181" i="107" s="1"/>
  <c r="V62" i="111"/>
  <c r="V181" i="107" s="1"/>
  <c r="W62" i="111"/>
  <c r="W181" i="107" s="1"/>
  <c r="X62" i="111"/>
  <c r="X181" i="107" s="1"/>
  <c r="Y62" i="111"/>
  <c r="Y181" i="107" s="1"/>
  <c r="E34" i="111"/>
  <c r="E13" i="107" s="1"/>
  <c r="F34" i="111"/>
  <c r="F13" i="107" s="1"/>
  <c r="G34" i="111"/>
  <c r="G13" i="107" s="1"/>
  <c r="H34" i="111"/>
  <c r="H13" i="107" s="1"/>
  <c r="I34" i="111"/>
  <c r="I13" i="107" s="1"/>
  <c r="J34" i="111"/>
  <c r="J13" i="107" s="1"/>
  <c r="K34" i="111"/>
  <c r="K13" i="107" s="1"/>
  <c r="L34" i="111"/>
  <c r="L13" i="107" s="1"/>
  <c r="M34" i="111"/>
  <c r="M13" i="107" s="1"/>
  <c r="N34" i="111"/>
  <c r="N13" i="107" s="1"/>
  <c r="O34" i="111"/>
  <c r="O13" i="107" s="1"/>
  <c r="P34" i="111"/>
  <c r="P13" i="107" s="1"/>
  <c r="Q34" i="111"/>
  <c r="Q13" i="107" s="1"/>
  <c r="R34" i="111"/>
  <c r="R13" i="107" s="1"/>
  <c r="S34" i="111"/>
  <c r="S13" i="107" s="1"/>
  <c r="T34" i="111"/>
  <c r="T13" i="107" s="1"/>
  <c r="U34" i="111"/>
  <c r="U13" i="107" s="1"/>
  <c r="V34" i="111"/>
  <c r="V13" i="107" s="1"/>
  <c r="W34" i="111"/>
  <c r="W13" i="107" s="1"/>
  <c r="X34" i="111"/>
  <c r="X13" i="107" s="1"/>
  <c r="Y34" i="111"/>
  <c r="Y13" i="107" s="1"/>
  <c r="C34" i="111"/>
  <c r="C13" i="107" s="1"/>
  <c r="D34" i="111"/>
  <c r="D13" i="107"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7"/>
  <c r="A4" i="107"/>
  <c r="A2" i="107"/>
  <c r="B14" i="107" l="1"/>
  <c r="D772" i="107"/>
  <c r="D580" i="107"/>
  <c r="D202" i="107"/>
  <c r="D391" i="107"/>
  <c r="W772" i="107"/>
  <c r="W580" i="107"/>
  <c r="W391" i="107"/>
  <c r="W202" i="107"/>
  <c r="S772" i="107"/>
  <c r="S580" i="107"/>
  <c r="S391" i="107"/>
  <c r="S202" i="107"/>
  <c r="O772" i="107"/>
  <c r="O580" i="107"/>
  <c r="O391" i="107"/>
  <c r="O202" i="107"/>
  <c r="K772" i="107"/>
  <c r="K580" i="107"/>
  <c r="K391" i="107"/>
  <c r="K202" i="107"/>
  <c r="E772" i="107"/>
  <c r="E580" i="107"/>
  <c r="E391" i="107"/>
  <c r="E202" i="107"/>
  <c r="V748" i="107"/>
  <c r="V559" i="107"/>
  <c r="V370" i="107"/>
  <c r="V940" i="107"/>
  <c r="R748" i="107"/>
  <c r="R559" i="107"/>
  <c r="R940" i="107"/>
  <c r="R370" i="107"/>
  <c r="N748" i="107"/>
  <c r="N559" i="107"/>
  <c r="N370" i="107"/>
  <c r="N940" i="107"/>
  <c r="J748" i="107"/>
  <c r="J559" i="107"/>
  <c r="J940" i="107"/>
  <c r="J370" i="107"/>
  <c r="F748" i="107"/>
  <c r="F559" i="107"/>
  <c r="F370" i="107"/>
  <c r="F940" i="107"/>
  <c r="V742" i="107"/>
  <c r="V934" i="107"/>
  <c r="V553" i="107"/>
  <c r="V364" i="107"/>
  <c r="R742" i="107"/>
  <c r="R934" i="107"/>
  <c r="R553" i="107"/>
  <c r="R364" i="107"/>
  <c r="N742" i="107"/>
  <c r="N934" i="107"/>
  <c r="N553" i="107"/>
  <c r="N364" i="107"/>
  <c r="J742" i="107"/>
  <c r="J934" i="107"/>
  <c r="J553" i="107"/>
  <c r="J364" i="107"/>
  <c r="F742" i="107"/>
  <c r="F934" i="107"/>
  <c r="F553" i="107"/>
  <c r="F364" i="107"/>
  <c r="V736" i="107"/>
  <c r="V547" i="107"/>
  <c r="V928" i="107"/>
  <c r="V358" i="107"/>
  <c r="R736" i="107"/>
  <c r="R547" i="107"/>
  <c r="R358" i="107"/>
  <c r="R928" i="107"/>
  <c r="N736" i="107"/>
  <c r="N547" i="107"/>
  <c r="N928" i="107"/>
  <c r="N358" i="107"/>
  <c r="J736" i="107"/>
  <c r="J547" i="107"/>
  <c r="J358" i="107"/>
  <c r="J928" i="107"/>
  <c r="F736" i="107"/>
  <c r="F547" i="107"/>
  <c r="F928" i="107"/>
  <c r="F358" i="107"/>
  <c r="V922" i="107"/>
  <c r="V730" i="107"/>
  <c r="V541" i="107"/>
  <c r="V352" i="107"/>
  <c r="R922" i="107"/>
  <c r="R730" i="107"/>
  <c r="R541" i="107"/>
  <c r="R352" i="107"/>
  <c r="N922" i="107"/>
  <c r="N730" i="107"/>
  <c r="N541" i="107"/>
  <c r="N352" i="107"/>
  <c r="J922" i="107"/>
  <c r="J730" i="107"/>
  <c r="J541" i="107"/>
  <c r="J352" i="107"/>
  <c r="F922" i="107"/>
  <c r="F730" i="107"/>
  <c r="F541" i="107"/>
  <c r="F352" i="107"/>
  <c r="V724" i="107"/>
  <c r="V535" i="107"/>
  <c r="V346" i="107"/>
  <c r="V916" i="107"/>
  <c r="R724" i="107"/>
  <c r="R535" i="107"/>
  <c r="R916" i="107"/>
  <c r="R346" i="107"/>
  <c r="N724" i="107"/>
  <c r="N535" i="107"/>
  <c r="N346" i="107"/>
  <c r="N916" i="107"/>
  <c r="J724" i="107"/>
  <c r="J535" i="107"/>
  <c r="J916" i="107"/>
  <c r="J346" i="107"/>
  <c r="F724" i="107"/>
  <c r="F535" i="107"/>
  <c r="F346" i="107"/>
  <c r="F916" i="107"/>
  <c r="V910" i="107"/>
  <c r="V718" i="107"/>
  <c r="V529" i="107"/>
  <c r="V340" i="107"/>
  <c r="R910" i="107"/>
  <c r="R718" i="107"/>
  <c r="R529" i="107"/>
  <c r="R340" i="107"/>
  <c r="N910" i="107"/>
  <c r="N718" i="107"/>
  <c r="N529" i="107"/>
  <c r="N340" i="107"/>
  <c r="J910" i="107"/>
  <c r="J718" i="107"/>
  <c r="J529" i="107"/>
  <c r="J340" i="107"/>
  <c r="F910" i="107"/>
  <c r="F718" i="107"/>
  <c r="F529" i="107"/>
  <c r="F340" i="107"/>
  <c r="V712" i="107"/>
  <c r="V523" i="107"/>
  <c r="V904" i="107"/>
  <c r="V334" i="107"/>
  <c r="R712" i="107"/>
  <c r="R523" i="107"/>
  <c r="R334" i="107"/>
  <c r="R904" i="107"/>
  <c r="N712" i="107"/>
  <c r="N523" i="107"/>
  <c r="N904" i="107"/>
  <c r="N334" i="107"/>
  <c r="J712" i="107"/>
  <c r="J523" i="107"/>
  <c r="J334" i="107"/>
  <c r="J904" i="107"/>
  <c r="F712" i="107"/>
  <c r="F523" i="107"/>
  <c r="F904" i="107"/>
  <c r="F334" i="107"/>
  <c r="V898" i="107"/>
  <c r="V706" i="107"/>
  <c r="V517" i="107"/>
  <c r="V328" i="107"/>
  <c r="R898" i="107"/>
  <c r="R706" i="107"/>
  <c r="R517" i="107"/>
  <c r="R328" i="107"/>
  <c r="N898" i="107"/>
  <c r="N706" i="107"/>
  <c r="N517" i="107"/>
  <c r="N328" i="107"/>
  <c r="J898" i="107"/>
  <c r="J706" i="107"/>
  <c r="J517" i="107"/>
  <c r="J328" i="107"/>
  <c r="F898" i="107"/>
  <c r="F706" i="107"/>
  <c r="F517" i="107"/>
  <c r="F328" i="107"/>
  <c r="V700" i="107"/>
  <c r="V511" i="107"/>
  <c r="V322" i="107"/>
  <c r="V892" i="107"/>
  <c r="R700" i="107"/>
  <c r="R511" i="107"/>
  <c r="R892" i="107"/>
  <c r="R322" i="107"/>
  <c r="N700" i="107"/>
  <c r="N511" i="107"/>
  <c r="N322" i="107"/>
  <c r="N892" i="107"/>
  <c r="J700" i="107"/>
  <c r="J511" i="107"/>
  <c r="J892" i="107"/>
  <c r="J322" i="107"/>
  <c r="F700" i="107"/>
  <c r="F511" i="107"/>
  <c r="F322" i="107"/>
  <c r="F892" i="107"/>
  <c r="V886" i="107"/>
  <c r="V694" i="107"/>
  <c r="V505" i="107"/>
  <c r="V316" i="107"/>
  <c r="R886" i="107"/>
  <c r="R694" i="107"/>
  <c r="R505" i="107"/>
  <c r="R316" i="107"/>
  <c r="N886" i="107"/>
  <c r="N694" i="107"/>
  <c r="N505" i="107"/>
  <c r="N316" i="107"/>
  <c r="J886" i="107"/>
  <c r="J694" i="107"/>
  <c r="J505" i="107"/>
  <c r="J316" i="107"/>
  <c r="F886" i="107"/>
  <c r="F694" i="107"/>
  <c r="F505" i="107"/>
  <c r="F316" i="107"/>
  <c r="V688" i="107"/>
  <c r="V499" i="107"/>
  <c r="V880" i="107"/>
  <c r="V310" i="107"/>
  <c r="R688" i="107"/>
  <c r="R499" i="107"/>
  <c r="R310" i="107"/>
  <c r="R880" i="107"/>
  <c r="N688" i="107"/>
  <c r="N499" i="107"/>
  <c r="N880" i="107"/>
  <c r="N310" i="107"/>
  <c r="J688" i="107"/>
  <c r="J499" i="107"/>
  <c r="J310" i="107"/>
  <c r="J880" i="107"/>
  <c r="F688" i="107"/>
  <c r="F499" i="107"/>
  <c r="F880" i="107"/>
  <c r="F310" i="107"/>
  <c r="V874" i="107"/>
  <c r="V682" i="107"/>
  <c r="V493" i="107"/>
  <c r="V304" i="107"/>
  <c r="R874" i="107"/>
  <c r="R682" i="107"/>
  <c r="R493" i="107"/>
  <c r="R304" i="107"/>
  <c r="N874" i="107"/>
  <c r="N682" i="107"/>
  <c r="N493" i="107"/>
  <c r="N304" i="107"/>
  <c r="J874" i="107"/>
  <c r="J682" i="107"/>
  <c r="J493" i="107"/>
  <c r="J304" i="107"/>
  <c r="F874" i="107"/>
  <c r="F682" i="107"/>
  <c r="F493" i="107"/>
  <c r="F304" i="107"/>
  <c r="V676" i="107"/>
  <c r="V487" i="107"/>
  <c r="V298" i="107"/>
  <c r="V868" i="107"/>
  <c r="P868" i="107"/>
  <c r="P676" i="107"/>
  <c r="P487" i="107"/>
  <c r="P298" i="107"/>
  <c r="L868" i="107"/>
  <c r="L676" i="107"/>
  <c r="L487" i="107"/>
  <c r="L298" i="107"/>
  <c r="H868" i="107"/>
  <c r="H676" i="107"/>
  <c r="H487" i="107"/>
  <c r="H298" i="107"/>
  <c r="D868" i="107"/>
  <c r="D676" i="107"/>
  <c r="D487" i="107"/>
  <c r="D298" i="107"/>
  <c r="X670" i="107"/>
  <c r="X481" i="107"/>
  <c r="X862" i="107"/>
  <c r="X292" i="107"/>
  <c r="T670" i="107"/>
  <c r="T481" i="107"/>
  <c r="T292" i="107"/>
  <c r="T862" i="107"/>
  <c r="P670" i="107"/>
  <c r="P481" i="107"/>
  <c r="P862" i="107"/>
  <c r="P292" i="107"/>
  <c r="L670" i="107"/>
  <c r="L481" i="107"/>
  <c r="L292" i="107"/>
  <c r="L862" i="107"/>
  <c r="H670" i="107"/>
  <c r="H481" i="107"/>
  <c r="H862" i="107"/>
  <c r="H292" i="107"/>
  <c r="D670" i="107"/>
  <c r="D481" i="107"/>
  <c r="D292" i="107"/>
  <c r="D862" i="107"/>
  <c r="X856" i="107"/>
  <c r="X664" i="107"/>
  <c r="X475" i="107"/>
  <c r="X286" i="107"/>
  <c r="T856" i="107"/>
  <c r="T664" i="107"/>
  <c r="T475" i="107"/>
  <c r="T286" i="107"/>
  <c r="P856" i="107"/>
  <c r="P664" i="107"/>
  <c r="P475" i="107"/>
  <c r="P286" i="107"/>
  <c r="L856" i="107"/>
  <c r="L664" i="107"/>
  <c r="L475" i="107"/>
  <c r="L286" i="107"/>
  <c r="H856" i="107"/>
  <c r="H664" i="107"/>
  <c r="H475" i="107"/>
  <c r="H286" i="107"/>
  <c r="D856" i="107"/>
  <c r="D664" i="107"/>
  <c r="D475" i="107"/>
  <c r="D286" i="107"/>
  <c r="X658" i="107"/>
  <c r="X469" i="107"/>
  <c r="X280" i="107"/>
  <c r="X850" i="107"/>
  <c r="V850" i="107"/>
  <c r="V658" i="107"/>
  <c r="V469" i="107"/>
  <c r="V280" i="107"/>
  <c r="R850" i="107"/>
  <c r="R658" i="107"/>
  <c r="R469" i="107"/>
  <c r="R280" i="107"/>
  <c r="N850" i="107"/>
  <c r="N658" i="107"/>
  <c r="N469" i="107"/>
  <c r="N280" i="107"/>
  <c r="J850" i="107"/>
  <c r="J658" i="107"/>
  <c r="J469" i="107"/>
  <c r="J280" i="107"/>
  <c r="F850" i="107"/>
  <c r="F658" i="107"/>
  <c r="F469" i="107"/>
  <c r="F280" i="107"/>
  <c r="V652" i="107"/>
  <c r="V463" i="107"/>
  <c r="V274" i="107"/>
  <c r="V844" i="107"/>
  <c r="R652" i="107"/>
  <c r="R463" i="107"/>
  <c r="R844" i="107"/>
  <c r="R274" i="107"/>
  <c r="N652" i="107"/>
  <c r="N463" i="107"/>
  <c r="N274" i="107"/>
  <c r="N844" i="107"/>
  <c r="J652" i="107"/>
  <c r="J463" i="107"/>
  <c r="J844" i="107"/>
  <c r="J274" i="107"/>
  <c r="F652" i="107"/>
  <c r="F463" i="107"/>
  <c r="F274" i="107"/>
  <c r="F844" i="107"/>
  <c r="V838" i="107"/>
  <c r="V646" i="107"/>
  <c r="V457" i="107"/>
  <c r="V268" i="107"/>
  <c r="R838" i="107"/>
  <c r="R646" i="107"/>
  <c r="R457" i="107"/>
  <c r="R268" i="107"/>
  <c r="P646" i="107"/>
  <c r="P457" i="107"/>
  <c r="P838" i="107"/>
  <c r="P268" i="107"/>
  <c r="N838" i="107"/>
  <c r="N646" i="107"/>
  <c r="N457" i="107"/>
  <c r="N268" i="107"/>
  <c r="L646" i="107"/>
  <c r="L457" i="107"/>
  <c r="L268" i="107"/>
  <c r="L838" i="107"/>
  <c r="J838" i="107"/>
  <c r="J646" i="107"/>
  <c r="J457" i="107"/>
  <c r="J268" i="107"/>
  <c r="H646" i="107"/>
  <c r="H457" i="107"/>
  <c r="H838" i="107"/>
  <c r="H268" i="107"/>
  <c r="F838" i="107"/>
  <c r="F646" i="107"/>
  <c r="F457" i="107"/>
  <c r="F268" i="107"/>
  <c r="D646" i="107"/>
  <c r="D457" i="107"/>
  <c r="D268" i="107"/>
  <c r="D838" i="107"/>
  <c r="X832" i="107"/>
  <c r="X640" i="107"/>
  <c r="X451" i="107"/>
  <c r="X262" i="107"/>
  <c r="V640" i="107"/>
  <c r="V451" i="107"/>
  <c r="V832" i="107"/>
  <c r="V262" i="107"/>
  <c r="T832" i="107"/>
  <c r="T640" i="107"/>
  <c r="T451" i="107"/>
  <c r="T262" i="107"/>
  <c r="R640" i="107"/>
  <c r="R451" i="107"/>
  <c r="R262" i="107"/>
  <c r="R832" i="107"/>
  <c r="P832" i="107"/>
  <c r="P640" i="107"/>
  <c r="P451" i="107"/>
  <c r="P262" i="107"/>
  <c r="N640" i="107"/>
  <c r="N451" i="107"/>
  <c r="N832" i="107"/>
  <c r="N262" i="107"/>
  <c r="L832" i="107"/>
  <c r="L640" i="107"/>
  <c r="L451" i="107"/>
  <c r="L262" i="107"/>
  <c r="J640" i="107"/>
  <c r="J451" i="107"/>
  <c r="J262" i="107"/>
  <c r="J832" i="107"/>
  <c r="H832" i="107"/>
  <c r="H640" i="107"/>
  <c r="H451" i="107"/>
  <c r="H262" i="107"/>
  <c r="F640" i="107"/>
  <c r="F451" i="107"/>
  <c r="F832" i="107"/>
  <c r="F262" i="107"/>
  <c r="D832" i="107"/>
  <c r="D640" i="107"/>
  <c r="D451" i="107"/>
  <c r="D262" i="107"/>
  <c r="X634" i="107"/>
  <c r="X445" i="107"/>
  <c r="X256" i="107"/>
  <c r="X826" i="107"/>
  <c r="V826" i="107"/>
  <c r="V634" i="107"/>
  <c r="V445" i="107"/>
  <c r="V256" i="107"/>
  <c r="T634" i="107"/>
  <c r="T445" i="107"/>
  <c r="T826" i="107"/>
  <c r="T256" i="107"/>
  <c r="R826" i="107"/>
  <c r="R634" i="107"/>
  <c r="R445" i="107"/>
  <c r="R256" i="107"/>
  <c r="P634" i="107"/>
  <c r="P445" i="107"/>
  <c r="P256" i="107"/>
  <c r="P826" i="107"/>
  <c r="N826" i="107"/>
  <c r="N634" i="107"/>
  <c r="N445" i="107"/>
  <c r="N256" i="107"/>
  <c r="L634" i="107"/>
  <c r="L445" i="107"/>
  <c r="L826" i="107"/>
  <c r="L256" i="107"/>
  <c r="J826" i="107"/>
  <c r="J634" i="107"/>
  <c r="J445" i="107"/>
  <c r="J256" i="107"/>
  <c r="H634" i="107"/>
  <c r="H445" i="107"/>
  <c r="H256" i="107"/>
  <c r="H826" i="107"/>
  <c r="F826" i="107"/>
  <c r="F634" i="107"/>
  <c r="F445" i="107"/>
  <c r="F256" i="107"/>
  <c r="D634" i="107"/>
  <c r="D445" i="107"/>
  <c r="D826" i="107"/>
  <c r="D256" i="107"/>
  <c r="X820" i="107"/>
  <c r="X628" i="107"/>
  <c r="X439" i="107"/>
  <c r="X250" i="107"/>
  <c r="V628" i="107"/>
  <c r="V439" i="107"/>
  <c r="V250" i="107"/>
  <c r="V820" i="107"/>
  <c r="T820" i="107"/>
  <c r="T628" i="107"/>
  <c r="T439" i="107"/>
  <c r="T250" i="107"/>
  <c r="R628" i="107"/>
  <c r="R439" i="107"/>
  <c r="R820" i="107"/>
  <c r="R250" i="107"/>
  <c r="P820" i="107"/>
  <c r="P628" i="107"/>
  <c r="P439" i="107"/>
  <c r="P250" i="107"/>
  <c r="N628" i="107"/>
  <c r="N439" i="107"/>
  <c r="N250" i="107"/>
  <c r="N820" i="107"/>
  <c r="L820" i="107"/>
  <c r="L628" i="107"/>
  <c r="L439" i="107"/>
  <c r="L250" i="107"/>
  <c r="J628" i="107"/>
  <c r="J439" i="107"/>
  <c r="J820" i="107"/>
  <c r="J250" i="107"/>
  <c r="H820" i="107"/>
  <c r="H628" i="107"/>
  <c r="H439" i="107"/>
  <c r="H250" i="107"/>
  <c r="F628" i="107"/>
  <c r="F439" i="107"/>
  <c r="F250" i="107"/>
  <c r="F820" i="107"/>
  <c r="D820" i="107"/>
  <c r="D628" i="107"/>
  <c r="D439" i="107"/>
  <c r="D250" i="107"/>
  <c r="X622" i="107"/>
  <c r="X433" i="107"/>
  <c r="X814" i="107"/>
  <c r="X244" i="107"/>
  <c r="V814" i="107"/>
  <c r="V622" i="107"/>
  <c r="V433" i="107"/>
  <c r="V244" i="107"/>
  <c r="T622" i="107"/>
  <c r="T433" i="107"/>
  <c r="T244" i="107"/>
  <c r="T814" i="107"/>
  <c r="R814" i="107"/>
  <c r="R622" i="107"/>
  <c r="R433" i="107"/>
  <c r="R244" i="107"/>
  <c r="P622" i="107"/>
  <c r="P433" i="107"/>
  <c r="P814" i="107"/>
  <c r="P244" i="107"/>
  <c r="N814" i="107"/>
  <c r="N622" i="107"/>
  <c r="N433" i="107"/>
  <c r="N244" i="107"/>
  <c r="L622" i="107"/>
  <c r="L433" i="107"/>
  <c r="L244" i="107"/>
  <c r="L814" i="107"/>
  <c r="J814" i="107"/>
  <c r="J622" i="107"/>
  <c r="J433" i="107"/>
  <c r="J244" i="107"/>
  <c r="H622" i="107"/>
  <c r="H814" i="107"/>
  <c r="H433" i="107"/>
  <c r="H244" i="107"/>
  <c r="F814" i="107"/>
  <c r="F622" i="107"/>
  <c r="F433" i="107"/>
  <c r="F244" i="107"/>
  <c r="D622" i="107"/>
  <c r="D433" i="107"/>
  <c r="D244" i="107"/>
  <c r="D814" i="107"/>
  <c r="X808" i="107"/>
  <c r="X616" i="107"/>
  <c r="X427" i="107"/>
  <c r="X238" i="107"/>
  <c r="V616" i="107"/>
  <c r="V808" i="107"/>
  <c r="V427" i="107"/>
  <c r="V238" i="107"/>
  <c r="T808" i="107"/>
  <c r="T616" i="107"/>
  <c r="T427" i="107"/>
  <c r="T238" i="107"/>
  <c r="R616" i="107"/>
  <c r="R427" i="107"/>
  <c r="R238" i="107"/>
  <c r="R808" i="107"/>
  <c r="P808" i="107"/>
  <c r="P616" i="107"/>
  <c r="P427" i="107"/>
  <c r="P238" i="107"/>
  <c r="N616" i="107"/>
  <c r="N808" i="107"/>
  <c r="N427" i="107"/>
  <c r="N238" i="107"/>
  <c r="L808" i="107"/>
  <c r="L616" i="107"/>
  <c r="L427" i="107"/>
  <c r="L238" i="107"/>
  <c r="J616" i="107"/>
  <c r="J427" i="107"/>
  <c r="J238" i="107"/>
  <c r="J808" i="107"/>
  <c r="H808" i="107"/>
  <c r="H616" i="107"/>
  <c r="H427" i="107"/>
  <c r="H238" i="107"/>
  <c r="F616" i="107"/>
  <c r="F808" i="107"/>
  <c r="F427" i="107"/>
  <c r="F238" i="107"/>
  <c r="D808" i="107"/>
  <c r="D616" i="107"/>
  <c r="D427" i="107"/>
  <c r="D238" i="107"/>
  <c r="X610" i="107"/>
  <c r="X421" i="107"/>
  <c r="X232" i="107"/>
  <c r="X802" i="107"/>
  <c r="V802" i="107"/>
  <c r="V610" i="107"/>
  <c r="V421" i="107"/>
  <c r="V232" i="107"/>
  <c r="T610" i="107"/>
  <c r="T802" i="107"/>
  <c r="T421" i="107"/>
  <c r="T232" i="107"/>
  <c r="R802" i="107"/>
  <c r="R610" i="107"/>
  <c r="R421" i="107"/>
  <c r="R232" i="107"/>
  <c r="P610" i="107"/>
  <c r="P421" i="107"/>
  <c r="P232" i="107"/>
  <c r="P802" i="107"/>
  <c r="N802" i="107"/>
  <c r="N610" i="107"/>
  <c r="N421" i="107"/>
  <c r="N232" i="107"/>
  <c r="L610" i="107"/>
  <c r="L802" i="107"/>
  <c r="L421" i="107"/>
  <c r="L232" i="107"/>
  <c r="J802" i="107"/>
  <c r="J610" i="107"/>
  <c r="J421" i="107"/>
  <c r="J232" i="107"/>
  <c r="H610" i="107"/>
  <c r="H421" i="107"/>
  <c r="H232" i="107"/>
  <c r="H802" i="107"/>
  <c r="F802" i="107"/>
  <c r="F610" i="107"/>
  <c r="F421" i="107"/>
  <c r="F232" i="107"/>
  <c r="D610" i="107"/>
  <c r="D802" i="107"/>
  <c r="D421" i="107"/>
  <c r="D232" i="107"/>
  <c r="X796" i="107"/>
  <c r="X604" i="107"/>
  <c r="X415" i="107"/>
  <c r="X226" i="107"/>
  <c r="V604" i="107"/>
  <c r="V415" i="107"/>
  <c r="V226" i="107"/>
  <c r="V796" i="107"/>
  <c r="T796" i="107"/>
  <c r="T604" i="107"/>
  <c r="T415" i="107"/>
  <c r="T226" i="107"/>
  <c r="R604" i="107"/>
  <c r="R796" i="107"/>
  <c r="R415" i="107"/>
  <c r="R226" i="107"/>
  <c r="P796" i="107"/>
  <c r="P604" i="107"/>
  <c r="P415" i="107"/>
  <c r="P226" i="107"/>
  <c r="N604" i="107"/>
  <c r="N415" i="107"/>
  <c r="N226" i="107"/>
  <c r="N796" i="107"/>
  <c r="L796" i="107"/>
  <c r="L604" i="107"/>
  <c r="L415" i="107"/>
  <c r="L226" i="107"/>
  <c r="J604" i="107"/>
  <c r="J796" i="107"/>
  <c r="J415" i="107"/>
  <c r="J226" i="107"/>
  <c r="H796" i="107"/>
  <c r="H604" i="107"/>
  <c r="H415" i="107"/>
  <c r="H226" i="107"/>
  <c r="F604" i="107"/>
  <c r="F415" i="107"/>
  <c r="F226" i="107"/>
  <c r="F796" i="107"/>
  <c r="D796" i="107"/>
  <c r="D604" i="107"/>
  <c r="D415" i="107"/>
  <c r="D226" i="107"/>
  <c r="X598" i="107"/>
  <c r="X790" i="107"/>
  <c r="X409" i="107"/>
  <c r="X220" i="107"/>
  <c r="V790" i="107"/>
  <c r="V598" i="107"/>
  <c r="V409" i="107"/>
  <c r="V220" i="107"/>
  <c r="T598" i="107"/>
  <c r="T409" i="107"/>
  <c r="T220" i="107"/>
  <c r="T790" i="107"/>
  <c r="R790" i="107"/>
  <c r="R598" i="107"/>
  <c r="R409" i="107"/>
  <c r="R220" i="107"/>
  <c r="P598" i="107"/>
  <c r="P790" i="107"/>
  <c r="P409" i="107"/>
  <c r="P220" i="107"/>
  <c r="N790" i="107"/>
  <c r="N598" i="107"/>
  <c r="N409" i="107"/>
  <c r="N220" i="107"/>
  <c r="L598" i="107"/>
  <c r="L409" i="107"/>
  <c r="L220" i="107"/>
  <c r="L790" i="107"/>
  <c r="J790" i="107"/>
  <c r="J598" i="107"/>
  <c r="J409" i="107"/>
  <c r="J220" i="107"/>
  <c r="H598" i="107"/>
  <c r="H790" i="107"/>
  <c r="H409" i="107"/>
  <c r="H220" i="107"/>
  <c r="F790" i="107"/>
  <c r="F598" i="107"/>
  <c r="F409" i="107"/>
  <c r="F220" i="107"/>
  <c r="D598" i="107"/>
  <c r="D409" i="107"/>
  <c r="D220" i="107"/>
  <c r="D790" i="107"/>
  <c r="X784" i="107"/>
  <c r="X592" i="107"/>
  <c r="X403" i="107"/>
  <c r="X214" i="107"/>
  <c r="V592" i="107"/>
  <c r="V784" i="107"/>
  <c r="V403" i="107"/>
  <c r="V214" i="107"/>
  <c r="T784" i="107"/>
  <c r="T592" i="107"/>
  <c r="T403" i="107"/>
  <c r="T214" i="107"/>
  <c r="R592" i="107"/>
  <c r="R403" i="107"/>
  <c r="R214" i="107"/>
  <c r="R784" i="107"/>
  <c r="P784" i="107"/>
  <c r="P592" i="107"/>
  <c r="P403" i="107"/>
  <c r="P214" i="107"/>
  <c r="N592" i="107"/>
  <c r="N784" i="107"/>
  <c r="N403" i="107"/>
  <c r="N214" i="107"/>
  <c r="L784" i="107"/>
  <c r="L592" i="107"/>
  <c r="L403" i="107"/>
  <c r="L214" i="107"/>
  <c r="J592" i="107"/>
  <c r="J403" i="107"/>
  <c r="J214" i="107"/>
  <c r="J784" i="107"/>
  <c r="H784" i="107"/>
  <c r="H592" i="107"/>
  <c r="H403" i="107"/>
  <c r="H214" i="107"/>
  <c r="F592" i="107"/>
  <c r="F784" i="107"/>
  <c r="F403" i="107"/>
  <c r="F214" i="107"/>
  <c r="D784" i="107"/>
  <c r="D592" i="107"/>
  <c r="D403" i="107"/>
  <c r="D214" i="107"/>
  <c r="X586" i="107"/>
  <c r="X397" i="107"/>
  <c r="X208" i="107"/>
  <c r="X778" i="107"/>
  <c r="V778" i="107"/>
  <c r="V586" i="107"/>
  <c r="V397" i="107"/>
  <c r="V208" i="107"/>
  <c r="T586" i="107"/>
  <c r="T778" i="107"/>
  <c r="T397" i="107"/>
  <c r="T208" i="107"/>
  <c r="R778" i="107"/>
  <c r="R586" i="107"/>
  <c r="R397" i="107"/>
  <c r="R208" i="107"/>
  <c r="P586" i="107"/>
  <c r="P397" i="107"/>
  <c r="P208" i="107"/>
  <c r="P778" i="107"/>
  <c r="N778" i="107"/>
  <c r="N586" i="107"/>
  <c r="N397" i="107"/>
  <c r="N208" i="107"/>
  <c r="L586" i="107"/>
  <c r="L778" i="107"/>
  <c r="L397" i="107"/>
  <c r="L208" i="107"/>
  <c r="J778" i="107"/>
  <c r="J586" i="107"/>
  <c r="J397" i="107"/>
  <c r="J208" i="107"/>
  <c r="H586" i="107"/>
  <c r="H397" i="107"/>
  <c r="H208" i="107"/>
  <c r="H778" i="107"/>
  <c r="F778" i="107"/>
  <c r="F586" i="107"/>
  <c r="F397" i="107"/>
  <c r="F208" i="107"/>
  <c r="D586" i="107"/>
  <c r="D778" i="107"/>
  <c r="D397" i="107"/>
  <c r="D208" i="107"/>
  <c r="X760" i="107"/>
  <c r="X952" i="107"/>
  <c r="X571" i="107"/>
  <c r="X382" i="107"/>
  <c r="V760" i="107"/>
  <c r="V571" i="107"/>
  <c r="V952" i="107"/>
  <c r="V382" i="107"/>
  <c r="T760" i="107"/>
  <c r="T952" i="107"/>
  <c r="T571" i="107"/>
  <c r="T382" i="107"/>
  <c r="R760" i="107"/>
  <c r="R571" i="107"/>
  <c r="R382" i="107"/>
  <c r="R952" i="107"/>
  <c r="P760" i="107"/>
  <c r="P952" i="107"/>
  <c r="P571" i="107"/>
  <c r="P382" i="107"/>
  <c r="N760" i="107"/>
  <c r="N571" i="107"/>
  <c r="N952" i="107"/>
  <c r="N382" i="107"/>
  <c r="L760" i="107"/>
  <c r="L952" i="107"/>
  <c r="L571" i="107"/>
  <c r="L382" i="107"/>
  <c r="J760" i="107"/>
  <c r="J571" i="107"/>
  <c r="J382" i="107"/>
  <c r="J952" i="107"/>
  <c r="H760" i="107"/>
  <c r="H952" i="107"/>
  <c r="H571" i="107"/>
  <c r="H382" i="107"/>
  <c r="F760" i="107"/>
  <c r="F571" i="107"/>
  <c r="F952" i="107"/>
  <c r="F382" i="107"/>
  <c r="D760" i="107"/>
  <c r="D952" i="107"/>
  <c r="D571" i="107"/>
  <c r="D382" i="107"/>
  <c r="X754" i="107"/>
  <c r="X565" i="107"/>
  <c r="X376" i="107"/>
  <c r="X946" i="107"/>
  <c r="V754" i="107"/>
  <c r="V946" i="107"/>
  <c r="V565" i="107"/>
  <c r="V376" i="107"/>
  <c r="T754" i="107"/>
  <c r="T565" i="107"/>
  <c r="T946" i="107"/>
  <c r="T376" i="107"/>
  <c r="R754" i="107"/>
  <c r="R946" i="107"/>
  <c r="R565" i="107"/>
  <c r="R376" i="107"/>
  <c r="P754" i="107"/>
  <c r="P565" i="107"/>
  <c r="P376" i="107"/>
  <c r="P946" i="107"/>
  <c r="N754" i="107"/>
  <c r="N946" i="107"/>
  <c r="N565" i="107"/>
  <c r="N376" i="107"/>
  <c r="L754" i="107"/>
  <c r="L565" i="107"/>
  <c r="L946" i="107"/>
  <c r="L376" i="107"/>
  <c r="J754" i="107"/>
  <c r="J946" i="107"/>
  <c r="J565" i="107"/>
  <c r="J376" i="107"/>
  <c r="H754" i="107"/>
  <c r="H565" i="107"/>
  <c r="H376" i="107"/>
  <c r="H946" i="107"/>
  <c r="F754" i="107"/>
  <c r="F946" i="107"/>
  <c r="F565" i="107"/>
  <c r="F376" i="107"/>
  <c r="D754" i="107"/>
  <c r="D565" i="107"/>
  <c r="D946" i="107"/>
  <c r="D376" i="107"/>
  <c r="Y772" i="107"/>
  <c r="Y580" i="107"/>
  <c r="Y391" i="107"/>
  <c r="Y202" i="107"/>
  <c r="U772" i="107"/>
  <c r="U580" i="107"/>
  <c r="U391" i="107"/>
  <c r="U202" i="107"/>
  <c r="Q772" i="107"/>
  <c r="Q580" i="107"/>
  <c r="Q391" i="107"/>
  <c r="Q202" i="107"/>
  <c r="M772" i="107"/>
  <c r="M580" i="107"/>
  <c r="M391" i="107"/>
  <c r="M202" i="107"/>
  <c r="I772" i="107"/>
  <c r="I580" i="107"/>
  <c r="I391" i="107"/>
  <c r="I202" i="107"/>
  <c r="G772" i="107"/>
  <c r="G580" i="107"/>
  <c r="G391" i="107"/>
  <c r="G202" i="107"/>
  <c r="X748" i="107"/>
  <c r="X940" i="107"/>
  <c r="X559" i="107"/>
  <c r="X370" i="107"/>
  <c r="T748" i="107"/>
  <c r="T940" i="107"/>
  <c r="T559" i="107"/>
  <c r="T370" i="107"/>
  <c r="P748" i="107"/>
  <c r="P940" i="107"/>
  <c r="P559" i="107"/>
  <c r="P370" i="107"/>
  <c r="L748" i="107"/>
  <c r="L940" i="107"/>
  <c r="L559" i="107"/>
  <c r="L370" i="107"/>
  <c r="H748" i="107"/>
  <c r="H940" i="107"/>
  <c r="H559" i="107"/>
  <c r="H370" i="107"/>
  <c r="D748" i="107"/>
  <c r="D940" i="107"/>
  <c r="D559" i="107"/>
  <c r="D370" i="107"/>
  <c r="X742" i="107"/>
  <c r="X553" i="107"/>
  <c r="X934" i="107"/>
  <c r="X364" i="107"/>
  <c r="T742" i="107"/>
  <c r="T553" i="107"/>
  <c r="T364" i="107"/>
  <c r="T934" i="107"/>
  <c r="P742" i="107"/>
  <c r="P553" i="107"/>
  <c r="P934" i="107"/>
  <c r="P364" i="107"/>
  <c r="L742" i="107"/>
  <c r="L553" i="107"/>
  <c r="L364" i="107"/>
  <c r="L934" i="107"/>
  <c r="H742" i="107"/>
  <c r="H553" i="107"/>
  <c r="H934" i="107"/>
  <c r="H364" i="107"/>
  <c r="D742" i="107"/>
  <c r="D553" i="107"/>
  <c r="D364" i="107"/>
  <c r="D934" i="107"/>
  <c r="X736" i="107"/>
  <c r="X928" i="107"/>
  <c r="X547" i="107"/>
  <c r="X358" i="107"/>
  <c r="T736" i="107"/>
  <c r="T928" i="107"/>
  <c r="T547" i="107"/>
  <c r="T358" i="107"/>
  <c r="P736" i="107"/>
  <c r="P928" i="107"/>
  <c r="P547" i="107"/>
  <c r="P358" i="107"/>
  <c r="L736" i="107"/>
  <c r="L928" i="107"/>
  <c r="L547" i="107"/>
  <c r="L358" i="107"/>
  <c r="H736" i="107"/>
  <c r="H928" i="107"/>
  <c r="H547" i="107"/>
  <c r="H358" i="107"/>
  <c r="D736" i="107"/>
  <c r="D928" i="107"/>
  <c r="D547" i="107"/>
  <c r="D358" i="107"/>
  <c r="X730" i="107"/>
  <c r="X541" i="107"/>
  <c r="X352" i="107"/>
  <c r="X922" i="107"/>
  <c r="T730" i="107"/>
  <c r="T541" i="107"/>
  <c r="T922" i="107"/>
  <c r="T352" i="107"/>
  <c r="P730" i="107"/>
  <c r="P541" i="107"/>
  <c r="P352" i="107"/>
  <c r="P922" i="107"/>
  <c r="L730" i="107"/>
  <c r="L541" i="107"/>
  <c r="L922" i="107"/>
  <c r="L352" i="107"/>
  <c r="H730" i="107"/>
  <c r="H541" i="107"/>
  <c r="H352" i="107"/>
  <c r="H922" i="107"/>
  <c r="D730" i="107"/>
  <c r="D541" i="107"/>
  <c r="D922" i="107"/>
  <c r="D352" i="107"/>
  <c r="X916" i="107"/>
  <c r="X724" i="107"/>
  <c r="X535" i="107"/>
  <c r="X346" i="107"/>
  <c r="T916" i="107"/>
  <c r="T724" i="107"/>
  <c r="T535" i="107"/>
  <c r="T346" i="107"/>
  <c r="P916" i="107"/>
  <c r="P724" i="107"/>
  <c r="P535" i="107"/>
  <c r="P346" i="107"/>
  <c r="L916" i="107"/>
  <c r="L724" i="107"/>
  <c r="L535" i="107"/>
  <c r="L346" i="107"/>
  <c r="H916" i="107"/>
  <c r="H724" i="107"/>
  <c r="H535" i="107"/>
  <c r="H346" i="107"/>
  <c r="D916" i="107"/>
  <c r="D724" i="107"/>
  <c r="D535" i="107"/>
  <c r="D346" i="107"/>
  <c r="X718" i="107"/>
  <c r="X529" i="107"/>
  <c r="X910" i="107"/>
  <c r="X340" i="107"/>
  <c r="T718" i="107"/>
  <c r="T529" i="107"/>
  <c r="T340" i="107"/>
  <c r="T910" i="107"/>
  <c r="P718" i="107"/>
  <c r="P529" i="107"/>
  <c r="P910" i="107"/>
  <c r="P340" i="107"/>
  <c r="L718" i="107"/>
  <c r="L529" i="107"/>
  <c r="L340" i="107"/>
  <c r="L910" i="107"/>
  <c r="H718" i="107"/>
  <c r="H529" i="107"/>
  <c r="H910" i="107"/>
  <c r="H340" i="107"/>
  <c r="D718" i="107"/>
  <c r="D529" i="107"/>
  <c r="D340" i="107"/>
  <c r="D910" i="107"/>
  <c r="X904" i="107"/>
  <c r="X712" i="107"/>
  <c r="X523" i="107"/>
  <c r="X334" i="107"/>
  <c r="T904" i="107"/>
  <c r="T712" i="107"/>
  <c r="T523" i="107"/>
  <c r="T334" i="107"/>
  <c r="P904" i="107"/>
  <c r="P712" i="107"/>
  <c r="P523" i="107"/>
  <c r="P334" i="107"/>
  <c r="L904" i="107"/>
  <c r="L712" i="107"/>
  <c r="L523" i="107"/>
  <c r="L334" i="107"/>
  <c r="H904" i="107"/>
  <c r="H712" i="107"/>
  <c r="H523" i="107"/>
  <c r="H334" i="107"/>
  <c r="D904" i="107"/>
  <c r="D712" i="107"/>
  <c r="D523" i="107"/>
  <c r="D334" i="107"/>
  <c r="X706" i="107"/>
  <c r="X517" i="107"/>
  <c r="X328" i="107"/>
  <c r="X898" i="107"/>
  <c r="T706" i="107"/>
  <c r="T517" i="107"/>
  <c r="T898" i="107"/>
  <c r="T328" i="107"/>
  <c r="P706" i="107"/>
  <c r="P517" i="107"/>
  <c r="P328" i="107"/>
  <c r="P898" i="107"/>
  <c r="L706" i="107"/>
  <c r="L517" i="107"/>
  <c r="L898" i="107"/>
  <c r="L328" i="107"/>
  <c r="H706" i="107"/>
  <c r="H517" i="107"/>
  <c r="H328" i="107"/>
  <c r="H898" i="107"/>
  <c r="D706" i="107"/>
  <c r="D517" i="107"/>
  <c r="D898" i="107"/>
  <c r="D328" i="107"/>
  <c r="X892" i="107"/>
  <c r="X700" i="107"/>
  <c r="X511" i="107"/>
  <c r="X322" i="107"/>
  <c r="T892" i="107"/>
  <c r="T700" i="107"/>
  <c r="T511" i="107"/>
  <c r="T322" i="107"/>
  <c r="P892" i="107"/>
  <c r="P700" i="107"/>
  <c r="P511" i="107"/>
  <c r="P322" i="107"/>
  <c r="L892" i="107"/>
  <c r="L700" i="107"/>
  <c r="L511" i="107"/>
  <c r="L322" i="107"/>
  <c r="H892" i="107"/>
  <c r="H700" i="107"/>
  <c r="H511" i="107"/>
  <c r="H322" i="107"/>
  <c r="D892" i="107"/>
  <c r="D700" i="107"/>
  <c r="D511" i="107"/>
  <c r="D322" i="107"/>
  <c r="X694" i="107"/>
  <c r="X505" i="107"/>
  <c r="X886" i="107"/>
  <c r="X316" i="107"/>
  <c r="T694" i="107"/>
  <c r="T505" i="107"/>
  <c r="T316" i="107"/>
  <c r="T886" i="107"/>
  <c r="P694" i="107"/>
  <c r="P505" i="107"/>
  <c r="P886" i="107"/>
  <c r="P316" i="107"/>
  <c r="L694" i="107"/>
  <c r="L505" i="107"/>
  <c r="L316" i="107"/>
  <c r="L886" i="107"/>
  <c r="H694" i="107"/>
  <c r="H505" i="107"/>
  <c r="H886" i="107"/>
  <c r="H316" i="107"/>
  <c r="D694" i="107"/>
  <c r="D505" i="107"/>
  <c r="D316" i="107"/>
  <c r="D886" i="107"/>
  <c r="X880" i="107"/>
  <c r="X688" i="107"/>
  <c r="X499" i="107"/>
  <c r="X310" i="107"/>
  <c r="T880" i="107"/>
  <c r="T688" i="107"/>
  <c r="T499" i="107"/>
  <c r="T310" i="107"/>
  <c r="P880" i="107"/>
  <c r="P688" i="107"/>
  <c r="P499" i="107"/>
  <c r="P310" i="107"/>
  <c r="L880" i="107"/>
  <c r="L688" i="107"/>
  <c r="L499" i="107"/>
  <c r="L310" i="107"/>
  <c r="H880" i="107"/>
  <c r="H688" i="107"/>
  <c r="H499" i="107"/>
  <c r="H310" i="107"/>
  <c r="D880" i="107"/>
  <c r="D688" i="107"/>
  <c r="D499" i="107"/>
  <c r="D310" i="107"/>
  <c r="X682" i="107"/>
  <c r="X493" i="107"/>
  <c r="X304" i="107"/>
  <c r="X874" i="107"/>
  <c r="T682" i="107"/>
  <c r="T493" i="107"/>
  <c r="T874" i="107"/>
  <c r="T304" i="107"/>
  <c r="P682" i="107"/>
  <c r="P493" i="107"/>
  <c r="P304" i="107"/>
  <c r="P874" i="107"/>
  <c r="L682" i="107"/>
  <c r="L493" i="107"/>
  <c r="L874" i="107"/>
  <c r="L304" i="107"/>
  <c r="H682" i="107"/>
  <c r="H493" i="107"/>
  <c r="H304" i="107"/>
  <c r="H874" i="107"/>
  <c r="D682" i="107"/>
  <c r="D493" i="107"/>
  <c r="D874" i="107"/>
  <c r="D304" i="107"/>
  <c r="X868" i="107"/>
  <c r="X676" i="107"/>
  <c r="X487" i="107"/>
  <c r="X298" i="107"/>
  <c r="T868" i="107"/>
  <c r="T676" i="107"/>
  <c r="T487" i="107"/>
  <c r="T298" i="107"/>
  <c r="R676" i="107"/>
  <c r="R487" i="107"/>
  <c r="R868" i="107"/>
  <c r="R298" i="107"/>
  <c r="N676" i="107"/>
  <c r="N487" i="107"/>
  <c r="N298" i="107"/>
  <c r="N868" i="107"/>
  <c r="J676" i="107"/>
  <c r="J487" i="107"/>
  <c r="J868" i="107"/>
  <c r="J298" i="107"/>
  <c r="F676" i="107"/>
  <c r="F487" i="107"/>
  <c r="F298" i="107"/>
  <c r="F868" i="107"/>
  <c r="V862" i="107"/>
  <c r="V670" i="107"/>
  <c r="V481" i="107"/>
  <c r="V292" i="107"/>
  <c r="R862" i="107"/>
  <c r="R670" i="107"/>
  <c r="R481" i="107"/>
  <c r="R292" i="107"/>
  <c r="N862" i="107"/>
  <c r="N670" i="107"/>
  <c r="N481" i="107"/>
  <c r="N292" i="107"/>
  <c r="J862" i="107"/>
  <c r="J670" i="107"/>
  <c r="J481" i="107"/>
  <c r="J292" i="107"/>
  <c r="F862" i="107"/>
  <c r="F670" i="107"/>
  <c r="F481" i="107"/>
  <c r="F292" i="107"/>
  <c r="V664" i="107"/>
  <c r="V475" i="107"/>
  <c r="V856" i="107"/>
  <c r="V286" i="107"/>
  <c r="R664" i="107"/>
  <c r="R475" i="107"/>
  <c r="R286" i="107"/>
  <c r="R856" i="107"/>
  <c r="N664" i="107"/>
  <c r="N475" i="107"/>
  <c r="N856" i="107"/>
  <c r="N286" i="107"/>
  <c r="J664" i="107"/>
  <c r="J475" i="107"/>
  <c r="J286" i="107"/>
  <c r="J856" i="107"/>
  <c r="F664" i="107"/>
  <c r="F475" i="107"/>
  <c r="F856" i="107"/>
  <c r="F286" i="107"/>
  <c r="T658" i="107"/>
  <c r="T469" i="107"/>
  <c r="T850" i="107"/>
  <c r="T280" i="107"/>
  <c r="P658" i="107"/>
  <c r="P469" i="107"/>
  <c r="P280" i="107"/>
  <c r="P850" i="107"/>
  <c r="L658" i="107"/>
  <c r="L469" i="107"/>
  <c r="L850" i="107"/>
  <c r="L280" i="107"/>
  <c r="H658" i="107"/>
  <c r="H469" i="107"/>
  <c r="H280" i="107"/>
  <c r="H850" i="107"/>
  <c r="D658" i="107"/>
  <c r="D469" i="107"/>
  <c r="D850" i="107"/>
  <c r="D280" i="107"/>
  <c r="X844" i="107"/>
  <c r="X652" i="107"/>
  <c r="X463" i="107"/>
  <c r="X274" i="107"/>
  <c r="T844" i="107"/>
  <c r="T652" i="107"/>
  <c r="T463" i="107"/>
  <c r="T274" i="107"/>
  <c r="P844" i="107"/>
  <c r="P652" i="107"/>
  <c r="P463" i="107"/>
  <c r="P274" i="107"/>
  <c r="L844" i="107"/>
  <c r="L652" i="107"/>
  <c r="L463" i="107"/>
  <c r="L274" i="107"/>
  <c r="H844" i="107"/>
  <c r="H652" i="107"/>
  <c r="H463" i="107"/>
  <c r="H274" i="107"/>
  <c r="D844" i="107"/>
  <c r="D652" i="107"/>
  <c r="D463" i="107"/>
  <c r="D274" i="107"/>
  <c r="X646" i="107"/>
  <c r="X457" i="107"/>
  <c r="X838" i="107"/>
  <c r="X268" i="107"/>
  <c r="T646" i="107"/>
  <c r="T457" i="107"/>
  <c r="T268" i="107"/>
  <c r="T838" i="107"/>
  <c r="C772" i="107"/>
  <c r="C580" i="107"/>
  <c r="C391" i="107"/>
  <c r="C202" i="107"/>
  <c r="X772" i="107"/>
  <c r="X580" i="107"/>
  <c r="X202" i="107"/>
  <c r="X391" i="107"/>
  <c r="V202" i="107"/>
  <c r="V772" i="107"/>
  <c r="V580" i="107"/>
  <c r="V391" i="107"/>
  <c r="T772" i="107"/>
  <c r="T580" i="107"/>
  <c r="T202" i="107"/>
  <c r="T391" i="107"/>
  <c r="R772" i="107"/>
  <c r="R202" i="107"/>
  <c r="R580" i="107"/>
  <c r="R391" i="107"/>
  <c r="P772" i="107"/>
  <c r="P580" i="107"/>
  <c r="P202" i="107"/>
  <c r="P391" i="107"/>
  <c r="N202" i="107"/>
  <c r="N772" i="107"/>
  <c r="N580" i="107"/>
  <c r="N391" i="107"/>
  <c r="L772" i="107"/>
  <c r="L580" i="107"/>
  <c r="L202" i="107"/>
  <c r="L391" i="107"/>
  <c r="J772" i="107"/>
  <c r="J202" i="107"/>
  <c r="J580" i="107"/>
  <c r="J391" i="107"/>
  <c r="H772" i="107"/>
  <c r="H580" i="107"/>
  <c r="H202" i="107"/>
  <c r="H391" i="107"/>
  <c r="F202" i="107"/>
  <c r="F772" i="107"/>
  <c r="F580" i="107"/>
  <c r="F391" i="107"/>
  <c r="Y940" i="107"/>
  <c r="Y748" i="107"/>
  <c r="Y559" i="107"/>
  <c r="Y370" i="107"/>
  <c r="W940" i="107"/>
  <c r="W748" i="107"/>
  <c r="W559" i="107"/>
  <c r="W370" i="107"/>
  <c r="U940" i="107"/>
  <c r="U748" i="107"/>
  <c r="U559" i="107"/>
  <c r="U370" i="107"/>
  <c r="S940" i="107"/>
  <c r="S559" i="107"/>
  <c r="S748" i="107"/>
  <c r="S370" i="107"/>
  <c r="Q940" i="107"/>
  <c r="Q748" i="107"/>
  <c r="Q559" i="107"/>
  <c r="Q370" i="107"/>
  <c r="O940" i="107"/>
  <c r="O748" i="107"/>
  <c r="O559" i="107"/>
  <c r="O370" i="107"/>
  <c r="M940" i="107"/>
  <c r="M748" i="107"/>
  <c r="M559" i="107"/>
  <c r="M370" i="107"/>
  <c r="K940" i="107"/>
  <c r="K559" i="107"/>
  <c r="K748" i="107"/>
  <c r="K370" i="107"/>
  <c r="I940" i="107"/>
  <c r="I748" i="107"/>
  <c r="I559" i="107"/>
  <c r="I370" i="107"/>
  <c r="G940" i="107"/>
  <c r="G748" i="107"/>
  <c r="G559" i="107"/>
  <c r="G370" i="107"/>
  <c r="E940" i="107"/>
  <c r="E748" i="107"/>
  <c r="E559" i="107"/>
  <c r="E370" i="107"/>
  <c r="C940" i="107"/>
  <c r="C559" i="107"/>
  <c r="C748" i="107"/>
  <c r="C370" i="107"/>
  <c r="Y934" i="107"/>
  <c r="Y553" i="107"/>
  <c r="Y742" i="107"/>
  <c r="Y364" i="107"/>
  <c r="W934" i="107"/>
  <c r="W742" i="107"/>
  <c r="W553" i="107"/>
  <c r="W364" i="107"/>
  <c r="U934" i="107"/>
  <c r="U742" i="107"/>
  <c r="U553" i="107"/>
  <c r="U364" i="107"/>
  <c r="S934" i="107"/>
  <c r="S742" i="107"/>
  <c r="S553" i="107"/>
  <c r="S364" i="107"/>
  <c r="Q934" i="107"/>
  <c r="Q553" i="107"/>
  <c r="Q742" i="107"/>
  <c r="Q364" i="107"/>
  <c r="O934" i="107"/>
  <c r="O742" i="107"/>
  <c r="O553" i="107"/>
  <c r="O364" i="107"/>
  <c r="M934" i="107"/>
  <c r="M742" i="107"/>
  <c r="M553" i="107"/>
  <c r="M364" i="107"/>
  <c r="K934" i="107"/>
  <c r="K742" i="107"/>
  <c r="K553" i="107"/>
  <c r="K364" i="107"/>
  <c r="I934" i="107"/>
  <c r="I553" i="107"/>
  <c r="I742" i="107"/>
  <c r="I364" i="107"/>
  <c r="G934" i="107"/>
  <c r="G742" i="107"/>
  <c r="G553" i="107"/>
  <c r="G364" i="107"/>
  <c r="E934" i="107"/>
  <c r="E742" i="107"/>
  <c r="E553" i="107"/>
  <c r="E364" i="107"/>
  <c r="C934" i="107"/>
  <c r="C742" i="107"/>
  <c r="C553" i="107"/>
  <c r="C364" i="107"/>
  <c r="Y928" i="107"/>
  <c r="Y736" i="107"/>
  <c r="Y547" i="107"/>
  <c r="Y358" i="107"/>
  <c r="W928" i="107"/>
  <c r="W547" i="107"/>
  <c r="W736" i="107"/>
  <c r="W358" i="107"/>
  <c r="U928" i="107"/>
  <c r="U736" i="107"/>
  <c r="U547" i="107"/>
  <c r="U358" i="107"/>
  <c r="S928" i="107"/>
  <c r="S736" i="107"/>
  <c r="S547" i="107"/>
  <c r="S358" i="107"/>
  <c r="Q928" i="107"/>
  <c r="Q736" i="107"/>
  <c r="Q547" i="107"/>
  <c r="Q358" i="107"/>
  <c r="O928" i="107"/>
  <c r="O547" i="107"/>
  <c r="O736" i="107"/>
  <c r="O358" i="107"/>
  <c r="M928" i="107"/>
  <c r="M736" i="107"/>
  <c r="M547" i="107"/>
  <c r="M358" i="107"/>
  <c r="K928" i="107"/>
  <c r="K736" i="107"/>
  <c r="K547" i="107"/>
  <c r="K358" i="107"/>
  <c r="I928" i="107"/>
  <c r="I736" i="107"/>
  <c r="I547" i="107"/>
  <c r="I358" i="107"/>
  <c r="G928" i="107"/>
  <c r="G547" i="107"/>
  <c r="G736" i="107"/>
  <c r="G358" i="107"/>
  <c r="E928" i="107"/>
  <c r="E736" i="107"/>
  <c r="E547" i="107"/>
  <c r="E358" i="107"/>
  <c r="C928" i="107"/>
  <c r="C736" i="107"/>
  <c r="C547" i="107"/>
  <c r="C358" i="107"/>
  <c r="Y922" i="107"/>
  <c r="Y541" i="107"/>
  <c r="Y730" i="107"/>
  <c r="Y352" i="107"/>
  <c r="W922" i="107"/>
  <c r="W730" i="107"/>
  <c r="W541" i="107"/>
  <c r="W352" i="107"/>
  <c r="U922" i="107"/>
  <c r="U541" i="107"/>
  <c r="U730" i="107"/>
  <c r="U352" i="107"/>
  <c r="S922" i="107"/>
  <c r="S730" i="107"/>
  <c r="S541" i="107"/>
  <c r="S352" i="107"/>
  <c r="Q922" i="107"/>
  <c r="Q541" i="107"/>
  <c r="Q730" i="107"/>
  <c r="Q352" i="107"/>
  <c r="O922" i="107"/>
  <c r="O730" i="107"/>
  <c r="O541" i="107"/>
  <c r="O352" i="107"/>
  <c r="M922" i="107"/>
  <c r="M541" i="107"/>
  <c r="M730" i="107"/>
  <c r="M352" i="107"/>
  <c r="K922" i="107"/>
  <c r="K730" i="107"/>
  <c r="K541" i="107"/>
  <c r="K352" i="107"/>
  <c r="I922" i="107"/>
  <c r="I541" i="107"/>
  <c r="I730" i="107"/>
  <c r="I352" i="107"/>
  <c r="G922" i="107"/>
  <c r="G730" i="107"/>
  <c r="G541" i="107"/>
  <c r="G352" i="107"/>
  <c r="E922" i="107"/>
  <c r="E541" i="107"/>
  <c r="E730" i="107"/>
  <c r="E352" i="107"/>
  <c r="C922" i="107"/>
  <c r="C730" i="107"/>
  <c r="C541" i="107"/>
  <c r="C352" i="107"/>
  <c r="Y916" i="107"/>
  <c r="Y724" i="107"/>
  <c r="Y535" i="107"/>
  <c r="Y346" i="107"/>
  <c r="W916" i="107"/>
  <c r="W535" i="107"/>
  <c r="W724" i="107"/>
  <c r="W346" i="107"/>
  <c r="U916" i="107"/>
  <c r="U724" i="107"/>
  <c r="U535" i="107"/>
  <c r="U346" i="107"/>
  <c r="S916" i="107"/>
  <c r="S535" i="107"/>
  <c r="S724" i="107"/>
  <c r="S346" i="107"/>
  <c r="Q916" i="107"/>
  <c r="Q724" i="107"/>
  <c r="Q535" i="107"/>
  <c r="Q346" i="107"/>
  <c r="O916" i="107"/>
  <c r="O535" i="107"/>
  <c r="O724" i="107"/>
  <c r="O346" i="107"/>
  <c r="M916" i="107"/>
  <c r="M724" i="107"/>
  <c r="M535" i="107"/>
  <c r="M346" i="107"/>
  <c r="K916" i="107"/>
  <c r="K535" i="107"/>
  <c r="K724" i="107"/>
  <c r="K346" i="107"/>
  <c r="I916" i="107"/>
  <c r="I724" i="107"/>
  <c r="I535" i="107"/>
  <c r="I346" i="107"/>
  <c r="G916" i="107"/>
  <c r="G535" i="107"/>
  <c r="G724" i="107"/>
  <c r="G346" i="107"/>
  <c r="E916" i="107"/>
  <c r="E724" i="107"/>
  <c r="E535" i="107"/>
  <c r="E346" i="107"/>
  <c r="C916" i="107"/>
  <c r="C535" i="107"/>
  <c r="C724" i="107"/>
  <c r="C346" i="107"/>
  <c r="Y910" i="107"/>
  <c r="Y529" i="107"/>
  <c r="Y718" i="107"/>
  <c r="Y340" i="107"/>
  <c r="W910" i="107"/>
  <c r="W718" i="107"/>
  <c r="W529" i="107"/>
  <c r="W340" i="107"/>
  <c r="U910" i="107"/>
  <c r="U529" i="107"/>
  <c r="U718" i="107"/>
  <c r="U340" i="107"/>
  <c r="S910" i="107"/>
  <c r="S718" i="107"/>
  <c r="S529" i="107"/>
  <c r="S340" i="107"/>
  <c r="Q910" i="107"/>
  <c r="Q529" i="107"/>
  <c r="Q718" i="107"/>
  <c r="Q340" i="107"/>
  <c r="O910" i="107"/>
  <c r="O718" i="107"/>
  <c r="O529" i="107"/>
  <c r="O340" i="107"/>
  <c r="M910" i="107"/>
  <c r="M529" i="107"/>
  <c r="M718" i="107"/>
  <c r="M340" i="107"/>
  <c r="K910" i="107"/>
  <c r="K718" i="107"/>
  <c r="K529" i="107"/>
  <c r="K340" i="107"/>
  <c r="I910" i="107"/>
  <c r="I529" i="107"/>
  <c r="I718" i="107"/>
  <c r="I340" i="107"/>
  <c r="G910" i="107"/>
  <c r="G718" i="107"/>
  <c r="G529" i="107"/>
  <c r="G340" i="107"/>
  <c r="E910" i="107"/>
  <c r="E529" i="107"/>
  <c r="E718" i="107"/>
  <c r="E340" i="107"/>
  <c r="C910" i="107"/>
  <c r="C718" i="107"/>
  <c r="C529" i="107"/>
  <c r="C340" i="107"/>
  <c r="Y904" i="107"/>
  <c r="Y712" i="107"/>
  <c r="Y523" i="107"/>
  <c r="Y334" i="107"/>
  <c r="W904" i="107"/>
  <c r="W523" i="107"/>
  <c r="W712" i="107"/>
  <c r="W334" i="107"/>
  <c r="U904" i="107"/>
  <c r="U712" i="107"/>
  <c r="U523" i="107"/>
  <c r="U334" i="107"/>
  <c r="S904" i="107"/>
  <c r="S523" i="107"/>
  <c r="S712" i="107"/>
  <c r="S334" i="107"/>
  <c r="Q904" i="107"/>
  <c r="Q712" i="107"/>
  <c r="Q523" i="107"/>
  <c r="Q334" i="107"/>
  <c r="O904" i="107"/>
  <c r="O523" i="107"/>
  <c r="O712" i="107"/>
  <c r="O334" i="107"/>
  <c r="M904" i="107"/>
  <c r="M712" i="107"/>
  <c r="M523" i="107"/>
  <c r="M334" i="107"/>
  <c r="K904" i="107"/>
  <c r="K523" i="107"/>
  <c r="K712" i="107"/>
  <c r="K334" i="107"/>
  <c r="I904" i="107"/>
  <c r="I712" i="107"/>
  <c r="I523" i="107"/>
  <c r="I334" i="107"/>
  <c r="G904" i="107"/>
  <c r="G523" i="107"/>
  <c r="G712" i="107"/>
  <c r="G334" i="107"/>
  <c r="E904" i="107"/>
  <c r="E712" i="107"/>
  <c r="E523" i="107"/>
  <c r="E334" i="107"/>
  <c r="C904" i="107"/>
  <c r="C523" i="107"/>
  <c r="C712" i="107"/>
  <c r="C334" i="107"/>
  <c r="Y898" i="107"/>
  <c r="Y517" i="107"/>
  <c r="Y706" i="107"/>
  <c r="Y328" i="107"/>
  <c r="W898" i="107"/>
  <c r="W706" i="107"/>
  <c r="W517" i="107"/>
  <c r="W328" i="107"/>
  <c r="U898" i="107"/>
  <c r="U517" i="107"/>
  <c r="U706" i="107"/>
  <c r="U328" i="107"/>
  <c r="S898" i="107"/>
  <c r="S706" i="107"/>
  <c r="S517" i="107"/>
  <c r="S328" i="107"/>
  <c r="Q898" i="107"/>
  <c r="Q517" i="107"/>
  <c r="Q706" i="107"/>
  <c r="Q328" i="107"/>
  <c r="O898" i="107"/>
  <c r="O706" i="107"/>
  <c r="O517" i="107"/>
  <c r="O328" i="107"/>
  <c r="M898" i="107"/>
  <c r="M517" i="107"/>
  <c r="M706" i="107"/>
  <c r="M328" i="107"/>
  <c r="K898" i="107"/>
  <c r="K706" i="107"/>
  <c r="K517" i="107"/>
  <c r="K328" i="107"/>
  <c r="I898" i="107"/>
  <c r="I517" i="107"/>
  <c r="I706" i="107"/>
  <c r="I328" i="107"/>
  <c r="G898" i="107"/>
  <c r="G706" i="107"/>
  <c r="G517" i="107"/>
  <c r="G328" i="107"/>
  <c r="E898" i="107"/>
  <c r="E517" i="107"/>
  <c r="E706" i="107"/>
  <c r="E328" i="107"/>
  <c r="C898" i="107"/>
  <c r="C706" i="107"/>
  <c r="C517" i="107"/>
  <c r="C328" i="107"/>
  <c r="Y892" i="107"/>
  <c r="Y700" i="107"/>
  <c r="Y511" i="107"/>
  <c r="Y322" i="107"/>
  <c r="W892" i="107"/>
  <c r="W511" i="107"/>
  <c r="W700" i="107"/>
  <c r="W322" i="107"/>
  <c r="U892" i="107"/>
  <c r="U700" i="107"/>
  <c r="U511" i="107"/>
  <c r="U322" i="107"/>
  <c r="S892" i="107"/>
  <c r="S511" i="107"/>
  <c r="S700" i="107"/>
  <c r="S322" i="107"/>
  <c r="Q892" i="107"/>
  <c r="Q700" i="107"/>
  <c r="Q511" i="107"/>
  <c r="Q322" i="107"/>
  <c r="O892" i="107"/>
  <c r="O511" i="107"/>
  <c r="O700" i="107"/>
  <c r="O322" i="107"/>
  <c r="M892" i="107"/>
  <c r="M700" i="107"/>
  <c r="M511" i="107"/>
  <c r="M322" i="107"/>
  <c r="K892" i="107"/>
  <c r="K511" i="107"/>
  <c r="K700" i="107"/>
  <c r="K322" i="107"/>
  <c r="I892" i="107"/>
  <c r="I700" i="107"/>
  <c r="I511" i="107"/>
  <c r="I322" i="107"/>
  <c r="G892" i="107"/>
  <c r="G511" i="107"/>
  <c r="G700" i="107"/>
  <c r="G322" i="107"/>
  <c r="E892" i="107"/>
  <c r="E700" i="107"/>
  <c r="E511" i="107"/>
  <c r="E322" i="107"/>
  <c r="C892" i="107"/>
  <c r="C511" i="107"/>
  <c r="C700" i="107"/>
  <c r="C322" i="107"/>
  <c r="Y886" i="107"/>
  <c r="Y505" i="107"/>
  <c r="Y694" i="107"/>
  <c r="Y316" i="107"/>
  <c r="W886" i="107"/>
  <c r="W694" i="107"/>
  <c r="W505" i="107"/>
  <c r="W316" i="107"/>
  <c r="U886" i="107"/>
  <c r="U505" i="107"/>
  <c r="U694" i="107"/>
  <c r="U316" i="107"/>
  <c r="S886" i="107"/>
  <c r="S694" i="107"/>
  <c r="S505" i="107"/>
  <c r="S316" i="107"/>
  <c r="Q886" i="107"/>
  <c r="Q505" i="107"/>
  <c r="Q694" i="107"/>
  <c r="Q316" i="107"/>
  <c r="O886" i="107"/>
  <c r="O694" i="107"/>
  <c r="O505" i="107"/>
  <c r="O316" i="107"/>
  <c r="M886" i="107"/>
  <c r="M505" i="107"/>
  <c r="M694" i="107"/>
  <c r="M316" i="107"/>
  <c r="K886" i="107"/>
  <c r="K694" i="107"/>
  <c r="K505" i="107"/>
  <c r="K316" i="107"/>
  <c r="I886" i="107"/>
  <c r="I505" i="107"/>
  <c r="I694" i="107"/>
  <c r="I316" i="107"/>
  <c r="G886" i="107"/>
  <c r="G694" i="107"/>
  <c r="G505" i="107"/>
  <c r="G316" i="107"/>
  <c r="E886" i="107"/>
  <c r="E505" i="107"/>
  <c r="E694" i="107"/>
  <c r="E316" i="107"/>
  <c r="C886" i="107"/>
  <c r="C694" i="107"/>
  <c r="C505" i="107"/>
  <c r="C316" i="107"/>
  <c r="Y880" i="107"/>
  <c r="Y688" i="107"/>
  <c r="Y499" i="107"/>
  <c r="Y310" i="107"/>
  <c r="W880" i="107"/>
  <c r="W499" i="107"/>
  <c r="W688" i="107"/>
  <c r="W310" i="107"/>
  <c r="U880" i="107"/>
  <c r="U688" i="107"/>
  <c r="U499" i="107"/>
  <c r="U310" i="107"/>
  <c r="S880" i="107"/>
  <c r="S499" i="107"/>
  <c r="S688" i="107"/>
  <c r="S310" i="107"/>
  <c r="Q880" i="107"/>
  <c r="Q688" i="107"/>
  <c r="Q499" i="107"/>
  <c r="Q310" i="107"/>
  <c r="O880" i="107"/>
  <c r="O499" i="107"/>
  <c r="O688" i="107"/>
  <c r="O310" i="107"/>
  <c r="M880" i="107"/>
  <c r="M688" i="107"/>
  <c r="M499" i="107"/>
  <c r="M310" i="107"/>
  <c r="K880" i="107"/>
  <c r="K499" i="107"/>
  <c r="K688" i="107"/>
  <c r="K310" i="107"/>
  <c r="I880" i="107"/>
  <c r="I688" i="107"/>
  <c r="I499" i="107"/>
  <c r="I310" i="107"/>
  <c r="G880" i="107"/>
  <c r="G499" i="107"/>
  <c r="G688" i="107"/>
  <c r="G310" i="107"/>
  <c r="E880" i="107"/>
  <c r="E688" i="107"/>
  <c r="E499" i="107"/>
  <c r="E310" i="107"/>
  <c r="C880" i="107"/>
  <c r="C499" i="107"/>
  <c r="C688" i="107"/>
  <c r="C310" i="107"/>
  <c r="C778" i="107"/>
  <c r="C586" i="107"/>
  <c r="C397" i="107"/>
  <c r="C208" i="107"/>
  <c r="E778" i="107"/>
  <c r="E586" i="107"/>
  <c r="E397" i="107"/>
  <c r="E208" i="107"/>
  <c r="G778" i="107"/>
  <c r="G586" i="107"/>
  <c r="G397" i="107"/>
  <c r="G208" i="107"/>
  <c r="I778" i="107"/>
  <c r="I586" i="107"/>
  <c r="I397" i="107"/>
  <c r="I208" i="107"/>
  <c r="K778" i="107"/>
  <c r="K586" i="107"/>
  <c r="K397" i="107"/>
  <c r="K208" i="107"/>
  <c r="M778" i="107"/>
  <c r="M586" i="107"/>
  <c r="M397" i="107"/>
  <c r="M208" i="107"/>
  <c r="O778" i="107"/>
  <c r="O586" i="107"/>
  <c r="O397" i="107"/>
  <c r="O208" i="107"/>
  <c r="Q778" i="107"/>
  <c r="Q586" i="107"/>
  <c r="Q397" i="107"/>
  <c r="Q208" i="107"/>
  <c r="S778" i="107"/>
  <c r="S586" i="107"/>
  <c r="S397" i="107"/>
  <c r="S208" i="107"/>
  <c r="U778" i="107"/>
  <c r="U586" i="107"/>
  <c r="U397" i="107"/>
  <c r="U208" i="107"/>
  <c r="W778" i="107"/>
  <c r="W586" i="107"/>
  <c r="W397" i="107"/>
  <c r="W208" i="107"/>
  <c r="Y778" i="107"/>
  <c r="Y586" i="107"/>
  <c r="Y397" i="107"/>
  <c r="Y208" i="107"/>
  <c r="C784" i="107"/>
  <c r="C592" i="107"/>
  <c r="C403" i="107"/>
  <c r="C214" i="107"/>
  <c r="E784" i="107"/>
  <c r="E592" i="107"/>
  <c r="E403" i="107"/>
  <c r="E214" i="107"/>
  <c r="G784" i="107"/>
  <c r="G592" i="107"/>
  <c r="G403" i="107"/>
  <c r="G214" i="107"/>
  <c r="I784" i="107"/>
  <c r="I592" i="107"/>
  <c r="I403" i="107"/>
  <c r="I214" i="107"/>
  <c r="K784" i="107"/>
  <c r="K592" i="107"/>
  <c r="K403" i="107"/>
  <c r="K214" i="107"/>
  <c r="M784" i="107"/>
  <c r="M592" i="107"/>
  <c r="M403" i="107"/>
  <c r="M214" i="107"/>
  <c r="O784" i="107"/>
  <c r="O592" i="107"/>
  <c r="O403" i="107"/>
  <c r="O214" i="107"/>
  <c r="Q784" i="107"/>
  <c r="Q592" i="107"/>
  <c r="Q403" i="107"/>
  <c r="Q214" i="107"/>
  <c r="S784" i="107"/>
  <c r="S592" i="107"/>
  <c r="S403" i="107"/>
  <c r="S214" i="107"/>
  <c r="U784" i="107"/>
  <c r="U592" i="107"/>
  <c r="U403" i="107"/>
  <c r="U214" i="107"/>
  <c r="W784" i="107"/>
  <c r="W592" i="107"/>
  <c r="W403" i="107"/>
  <c r="W214" i="107"/>
  <c r="Y784" i="107"/>
  <c r="Y592" i="107"/>
  <c r="Y403" i="107"/>
  <c r="Y214" i="107"/>
  <c r="C790" i="107"/>
  <c r="C598" i="107"/>
  <c r="C409" i="107"/>
  <c r="C220" i="107"/>
  <c r="E790" i="107"/>
  <c r="E598" i="107"/>
  <c r="E409" i="107"/>
  <c r="E220" i="107"/>
  <c r="G790" i="107"/>
  <c r="G598" i="107"/>
  <c r="G409" i="107"/>
  <c r="G220" i="107"/>
  <c r="I790" i="107"/>
  <c r="I598" i="107"/>
  <c r="I409" i="107"/>
  <c r="I220" i="107"/>
  <c r="K790" i="107"/>
  <c r="K598" i="107"/>
  <c r="K409" i="107"/>
  <c r="K220" i="107"/>
  <c r="M790" i="107"/>
  <c r="M598" i="107"/>
  <c r="M409" i="107"/>
  <c r="M220" i="107"/>
  <c r="O790" i="107"/>
  <c r="O598" i="107"/>
  <c r="O409" i="107"/>
  <c r="O220" i="107"/>
  <c r="Q790" i="107"/>
  <c r="Q598" i="107"/>
  <c r="Q409" i="107"/>
  <c r="Q220" i="107"/>
  <c r="S790" i="107"/>
  <c r="S598" i="107"/>
  <c r="S409" i="107"/>
  <c r="S220" i="107"/>
  <c r="U790" i="107"/>
  <c r="U598" i="107"/>
  <c r="U409" i="107"/>
  <c r="U220" i="107"/>
  <c r="W790" i="107"/>
  <c r="W598" i="107"/>
  <c r="W409" i="107"/>
  <c r="W220" i="107"/>
  <c r="Y790" i="107"/>
  <c r="Y598" i="107"/>
  <c r="Y409" i="107"/>
  <c r="Y220" i="107"/>
  <c r="C796" i="107"/>
  <c r="C604" i="107"/>
  <c r="C415" i="107"/>
  <c r="C226" i="107"/>
  <c r="E796" i="107"/>
  <c r="E604" i="107"/>
  <c r="E415" i="107"/>
  <c r="E226" i="107"/>
  <c r="G796" i="107"/>
  <c r="G604" i="107"/>
  <c r="G415" i="107"/>
  <c r="G226" i="107"/>
  <c r="I796" i="107"/>
  <c r="I604" i="107"/>
  <c r="I415" i="107"/>
  <c r="I226" i="107"/>
  <c r="K796" i="107"/>
  <c r="K604" i="107"/>
  <c r="K415" i="107"/>
  <c r="K226" i="107"/>
  <c r="M796" i="107"/>
  <c r="M604" i="107"/>
  <c r="M415" i="107"/>
  <c r="M226" i="107"/>
  <c r="O796" i="107"/>
  <c r="O604" i="107"/>
  <c r="O415" i="107"/>
  <c r="O226" i="107"/>
  <c r="Q796" i="107"/>
  <c r="Q604" i="107"/>
  <c r="Q415" i="107"/>
  <c r="Q226" i="107"/>
  <c r="S796" i="107"/>
  <c r="S604" i="107"/>
  <c r="S415" i="107"/>
  <c r="S226" i="107"/>
  <c r="U796" i="107"/>
  <c r="U604" i="107"/>
  <c r="U415" i="107"/>
  <c r="U226" i="107"/>
  <c r="W796" i="107"/>
  <c r="W604" i="107"/>
  <c r="W415" i="107"/>
  <c r="W226" i="107"/>
  <c r="Y796" i="107"/>
  <c r="Y604" i="107"/>
  <c r="Y415" i="107"/>
  <c r="Y226" i="107"/>
  <c r="C802" i="107"/>
  <c r="C610" i="107"/>
  <c r="C421" i="107"/>
  <c r="C232" i="107"/>
  <c r="E802" i="107"/>
  <c r="E610" i="107"/>
  <c r="E421" i="107"/>
  <c r="E232" i="107"/>
  <c r="G802" i="107"/>
  <c r="G610" i="107"/>
  <c r="G421" i="107"/>
  <c r="G232" i="107"/>
  <c r="I802" i="107"/>
  <c r="I610" i="107"/>
  <c r="I421" i="107"/>
  <c r="I232" i="107"/>
  <c r="K802" i="107"/>
  <c r="K610" i="107"/>
  <c r="K421" i="107"/>
  <c r="K232" i="107"/>
  <c r="M802" i="107"/>
  <c r="M610" i="107"/>
  <c r="M421" i="107"/>
  <c r="M232" i="107"/>
  <c r="O802" i="107"/>
  <c r="O610" i="107"/>
  <c r="O421" i="107"/>
  <c r="O232" i="107"/>
  <c r="Q802" i="107"/>
  <c r="Q610" i="107"/>
  <c r="Q421" i="107"/>
  <c r="Q232" i="107"/>
  <c r="S802" i="107"/>
  <c r="S610" i="107"/>
  <c r="S421" i="107"/>
  <c r="S232" i="107"/>
  <c r="U802" i="107"/>
  <c r="U610" i="107"/>
  <c r="U421" i="107"/>
  <c r="U232" i="107"/>
  <c r="W802" i="107"/>
  <c r="W610" i="107"/>
  <c r="W421" i="107"/>
  <c r="W232" i="107"/>
  <c r="Y802" i="107"/>
  <c r="Y610" i="107"/>
  <c r="Y421" i="107"/>
  <c r="Y232" i="107"/>
  <c r="C808" i="107"/>
  <c r="C616" i="107"/>
  <c r="C427" i="107"/>
  <c r="C238" i="107"/>
  <c r="E808" i="107"/>
  <c r="E616" i="107"/>
  <c r="E427" i="107"/>
  <c r="E238" i="107"/>
  <c r="G808" i="107"/>
  <c r="G616" i="107"/>
  <c r="G427" i="107"/>
  <c r="G238" i="107"/>
  <c r="I808" i="107"/>
  <c r="I616" i="107"/>
  <c r="I427" i="107"/>
  <c r="I238" i="107"/>
  <c r="K808" i="107"/>
  <c r="K616" i="107"/>
  <c r="K427" i="107"/>
  <c r="K238" i="107"/>
  <c r="M808" i="107"/>
  <c r="M616" i="107"/>
  <c r="M427" i="107"/>
  <c r="M238" i="107"/>
  <c r="O808" i="107"/>
  <c r="O616" i="107"/>
  <c r="O427" i="107"/>
  <c r="O238" i="107"/>
  <c r="Q808" i="107"/>
  <c r="Q616" i="107"/>
  <c r="Q427" i="107"/>
  <c r="Q238" i="107"/>
  <c r="S808" i="107"/>
  <c r="S616" i="107"/>
  <c r="S427" i="107"/>
  <c r="S238" i="107"/>
  <c r="U808" i="107"/>
  <c r="U616" i="107"/>
  <c r="U427" i="107"/>
  <c r="U238" i="107"/>
  <c r="W808" i="107"/>
  <c r="W616" i="107"/>
  <c r="W427" i="107"/>
  <c r="W238" i="107"/>
  <c r="Y808" i="107"/>
  <c r="Y616" i="107"/>
  <c r="Y427" i="107"/>
  <c r="Y238" i="107"/>
  <c r="C814" i="107"/>
  <c r="C622" i="107"/>
  <c r="C433" i="107"/>
  <c r="C244" i="107"/>
  <c r="E814" i="107"/>
  <c r="E622" i="107"/>
  <c r="E433" i="107"/>
  <c r="E244" i="107"/>
  <c r="G814" i="107"/>
  <c r="G622" i="107"/>
  <c r="G433" i="107"/>
  <c r="G244" i="107"/>
  <c r="I814" i="107"/>
  <c r="I622" i="107"/>
  <c r="I433" i="107"/>
  <c r="I244" i="107"/>
  <c r="K814" i="107"/>
  <c r="K622" i="107"/>
  <c r="K433" i="107"/>
  <c r="K244" i="107"/>
  <c r="M814" i="107"/>
  <c r="M622" i="107"/>
  <c r="M433" i="107"/>
  <c r="M244" i="107"/>
  <c r="O814" i="107"/>
  <c r="O622" i="107"/>
  <c r="O433" i="107"/>
  <c r="O244" i="107"/>
  <c r="Q814" i="107"/>
  <c r="Q433" i="107"/>
  <c r="Q622" i="107"/>
  <c r="Q244" i="107"/>
  <c r="S814" i="107"/>
  <c r="S622" i="107"/>
  <c r="S433" i="107"/>
  <c r="S244" i="107"/>
  <c r="U814" i="107"/>
  <c r="U433" i="107"/>
  <c r="U622" i="107"/>
  <c r="U244" i="107"/>
  <c r="W814" i="107"/>
  <c r="W622" i="107"/>
  <c r="W433" i="107"/>
  <c r="W244" i="107"/>
  <c r="Y814" i="107"/>
  <c r="Y433" i="107"/>
  <c r="Y622" i="107"/>
  <c r="Y244" i="107"/>
  <c r="C820" i="107"/>
  <c r="C439" i="107"/>
  <c r="C628" i="107"/>
  <c r="C250" i="107"/>
  <c r="E820" i="107"/>
  <c r="E628" i="107"/>
  <c r="E439" i="107"/>
  <c r="E250" i="107"/>
  <c r="G820" i="107"/>
  <c r="G439" i="107"/>
  <c r="G628" i="107"/>
  <c r="G250" i="107"/>
  <c r="I820" i="107"/>
  <c r="I628" i="107"/>
  <c r="I439" i="107"/>
  <c r="I250" i="107"/>
  <c r="K820" i="107"/>
  <c r="K439" i="107"/>
  <c r="K628" i="107"/>
  <c r="K250" i="107"/>
  <c r="M820" i="107"/>
  <c r="M628" i="107"/>
  <c r="M439" i="107"/>
  <c r="M250" i="107"/>
  <c r="O820" i="107"/>
  <c r="O439" i="107"/>
  <c r="O628" i="107"/>
  <c r="O250" i="107"/>
  <c r="Q820" i="107"/>
  <c r="Q628" i="107"/>
  <c r="Q439" i="107"/>
  <c r="Q250" i="107"/>
  <c r="S820" i="107"/>
  <c r="S439" i="107"/>
  <c r="S628" i="107"/>
  <c r="S250" i="107"/>
  <c r="U820" i="107"/>
  <c r="U628" i="107"/>
  <c r="U439" i="107"/>
  <c r="U250" i="107"/>
  <c r="W820" i="107"/>
  <c r="W439" i="107"/>
  <c r="W628" i="107"/>
  <c r="W250" i="107"/>
  <c r="Y820" i="107"/>
  <c r="Y628" i="107"/>
  <c r="Y439" i="107"/>
  <c r="Y250" i="107"/>
  <c r="C826" i="107"/>
  <c r="C634" i="107"/>
  <c r="C445" i="107"/>
  <c r="C256" i="107"/>
  <c r="E826" i="107"/>
  <c r="E445" i="107"/>
  <c r="E634" i="107"/>
  <c r="E256" i="107"/>
  <c r="G826" i="107"/>
  <c r="G634" i="107"/>
  <c r="G445" i="107"/>
  <c r="G256" i="107"/>
  <c r="I826" i="107"/>
  <c r="I445" i="107"/>
  <c r="I634" i="107"/>
  <c r="I256" i="107"/>
  <c r="K826" i="107"/>
  <c r="K634" i="107"/>
  <c r="K445" i="107"/>
  <c r="K256" i="107"/>
  <c r="M826" i="107"/>
  <c r="M445" i="107"/>
  <c r="M634" i="107"/>
  <c r="M256" i="107"/>
  <c r="O826" i="107"/>
  <c r="O634" i="107"/>
  <c r="O445" i="107"/>
  <c r="O256" i="107"/>
  <c r="Q826" i="107"/>
  <c r="Q445" i="107"/>
  <c r="Q634" i="107"/>
  <c r="Q256" i="107"/>
  <c r="S826" i="107"/>
  <c r="S634" i="107"/>
  <c r="S445" i="107"/>
  <c r="S256" i="107"/>
  <c r="U826" i="107"/>
  <c r="U445" i="107"/>
  <c r="U634" i="107"/>
  <c r="U256" i="107"/>
  <c r="W826" i="107"/>
  <c r="W634" i="107"/>
  <c r="W445" i="107"/>
  <c r="W256" i="107"/>
  <c r="Y826" i="107"/>
  <c r="Y445" i="107"/>
  <c r="Y634" i="107"/>
  <c r="Y256" i="107"/>
  <c r="C832" i="107"/>
  <c r="C451" i="107"/>
  <c r="C640" i="107"/>
  <c r="C262" i="107"/>
  <c r="E832" i="107"/>
  <c r="E640" i="107"/>
  <c r="E451" i="107"/>
  <c r="E262" i="107"/>
  <c r="G832" i="107"/>
  <c r="G451" i="107"/>
  <c r="G640" i="107"/>
  <c r="G262" i="107"/>
  <c r="I832" i="107"/>
  <c r="I640" i="107"/>
  <c r="I451" i="107"/>
  <c r="I262" i="107"/>
  <c r="K832" i="107"/>
  <c r="K451" i="107"/>
  <c r="K640" i="107"/>
  <c r="K262" i="107"/>
  <c r="M832" i="107"/>
  <c r="M640" i="107"/>
  <c r="M451" i="107"/>
  <c r="M262" i="107"/>
  <c r="O832" i="107"/>
  <c r="O451" i="107"/>
  <c r="O640" i="107"/>
  <c r="O262" i="107"/>
  <c r="Q832" i="107"/>
  <c r="Q640" i="107"/>
  <c r="Q451" i="107"/>
  <c r="Q262" i="107"/>
  <c r="S832" i="107"/>
  <c r="S451" i="107"/>
  <c r="S640" i="107"/>
  <c r="S262" i="107"/>
  <c r="U832" i="107"/>
  <c r="U640" i="107"/>
  <c r="U451" i="107"/>
  <c r="U262" i="107"/>
  <c r="W832" i="107"/>
  <c r="W451" i="107"/>
  <c r="W640" i="107"/>
  <c r="W262" i="107"/>
  <c r="Y832" i="107"/>
  <c r="Y640" i="107"/>
  <c r="Y451" i="107"/>
  <c r="Y262" i="107"/>
  <c r="C838" i="107"/>
  <c r="C646" i="107"/>
  <c r="C457" i="107"/>
  <c r="C268" i="107"/>
  <c r="E838" i="107"/>
  <c r="E457" i="107"/>
  <c r="E646" i="107"/>
  <c r="E268" i="107"/>
  <c r="G838" i="107"/>
  <c r="G646" i="107"/>
  <c r="G457" i="107"/>
  <c r="G268" i="107"/>
  <c r="I838" i="107"/>
  <c r="I457" i="107"/>
  <c r="I646" i="107"/>
  <c r="I268" i="107"/>
  <c r="K838" i="107"/>
  <c r="K646" i="107"/>
  <c r="K457" i="107"/>
  <c r="K268" i="107"/>
  <c r="M838" i="107"/>
  <c r="M457" i="107"/>
  <c r="M646" i="107"/>
  <c r="M268" i="107"/>
  <c r="O838" i="107"/>
  <c r="O646" i="107"/>
  <c r="O457" i="107"/>
  <c r="O268" i="107"/>
  <c r="Q838" i="107"/>
  <c r="Q457" i="107"/>
  <c r="Q646" i="107"/>
  <c r="Q268" i="107"/>
  <c r="S838" i="107"/>
  <c r="S646" i="107"/>
  <c r="S457" i="107"/>
  <c r="S268" i="107"/>
  <c r="U838" i="107"/>
  <c r="U457" i="107"/>
  <c r="U646" i="107"/>
  <c r="U268" i="107"/>
  <c r="W838" i="107"/>
  <c r="W646" i="107"/>
  <c r="W457" i="107"/>
  <c r="W268" i="107"/>
  <c r="Y838" i="107"/>
  <c r="Y457" i="107"/>
  <c r="Y646" i="107"/>
  <c r="Y268" i="107"/>
  <c r="C844" i="107"/>
  <c r="C463" i="107"/>
  <c r="C652" i="107"/>
  <c r="C274" i="107"/>
  <c r="E844" i="107"/>
  <c r="E652" i="107"/>
  <c r="E463" i="107"/>
  <c r="E274" i="107"/>
  <c r="G844" i="107"/>
  <c r="G463" i="107"/>
  <c r="G652" i="107"/>
  <c r="G274" i="107"/>
  <c r="I844" i="107"/>
  <c r="I652" i="107"/>
  <c r="I463" i="107"/>
  <c r="I274" i="107"/>
  <c r="K844" i="107"/>
  <c r="K463" i="107"/>
  <c r="K652" i="107"/>
  <c r="K274" i="107"/>
  <c r="M844" i="107"/>
  <c r="M652" i="107"/>
  <c r="M463" i="107"/>
  <c r="M274" i="107"/>
  <c r="O844" i="107"/>
  <c r="O463" i="107"/>
  <c r="O652" i="107"/>
  <c r="O274" i="107"/>
  <c r="Q844" i="107"/>
  <c r="Q652" i="107"/>
  <c r="Q463" i="107"/>
  <c r="Q274" i="107"/>
  <c r="S844" i="107"/>
  <c r="S463" i="107"/>
  <c r="S652" i="107"/>
  <c r="S274" i="107"/>
  <c r="U844" i="107"/>
  <c r="U652" i="107"/>
  <c r="U463" i="107"/>
  <c r="U274" i="107"/>
  <c r="W844" i="107"/>
  <c r="W463" i="107"/>
  <c r="W652" i="107"/>
  <c r="W274" i="107"/>
  <c r="Y844" i="107"/>
  <c r="Y652" i="107"/>
  <c r="Y463" i="107"/>
  <c r="Y274" i="107"/>
  <c r="C850" i="107"/>
  <c r="C658" i="107"/>
  <c r="C469" i="107"/>
  <c r="C280" i="107"/>
  <c r="E850" i="107"/>
  <c r="E469" i="107"/>
  <c r="E658" i="107"/>
  <c r="E280" i="107"/>
  <c r="G850" i="107"/>
  <c r="G658" i="107"/>
  <c r="G469" i="107"/>
  <c r="G280" i="107"/>
  <c r="I850" i="107"/>
  <c r="I469" i="107"/>
  <c r="I658" i="107"/>
  <c r="I280" i="107"/>
  <c r="K850" i="107"/>
  <c r="K658" i="107"/>
  <c r="K469" i="107"/>
  <c r="K280" i="107"/>
  <c r="M850" i="107"/>
  <c r="M469" i="107"/>
  <c r="M658" i="107"/>
  <c r="M280" i="107"/>
  <c r="O850" i="107"/>
  <c r="O658" i="107"/>
  <c r="O469" i="107"/>
  <c r="O280" i="107"/>
  <c r="Q850" i="107"/>
  <c r="Q469" i="107"/>
  <c r="Q658" i="107"/>
  <c r="Q280" i="107"/>
  <c r="S850" i="107"/>
  <c r="S658" i="107"/>
  <c r="S469" i="107"/>
  <c r="S280" i="107"/>
  <c r="U850" i="107"/>
  <c r="U469" i="107"/>
  <c r="U658" i="107"/>
  <c r="U280" i="107"/>
  <c r="W850" i="107"/>
  <c r="W658" i="107"/>
  <c r="W469" i="107"/>
  <c r="W280" i="107"/>
  <c r="Y850" i="107"/>
  <c r="Y469" i="107"/>
  <c r="Y658" i="107"/>
  <c r="Y280" i="107"/>
  <c r="C856" i="107"/>
  <c r="C475" i="107"/>
  <c r="C664" i="107"/>
  <c r="C286" i="107"/>
  <c r="E856" i="107"/>
  <c r="E664" i="107"/>
  <c r="E475" i="107"/>
  <c r="E286" i="107"/>
  <c r="G856" i="107"/>
  <c r="G475" i="107"/>
  <c r="G664" i="107"/>
  <c r="G286" i="107"/>
  <c r="I856" i="107"/>
  <c r="I664" i="107"/>
  <c r="I475" i="107"/>
  <c r="I286" i="107"/>
  <c r="K856" i="107"/>
  <c r="K475" i="107"/>
  <c r="K664" i="107"/>
  <c r="K286" i="107"/>
  <c r="M856" i="107"/>
  <c r="M664" i="107"/>
  <c r="M475" i="107"/>
  <c r="M286" i="107"/>
  <c r="O856" i="107"/>
  <c r="O475" i="107"/>
  <c r="O664" i="107"/>
  <c r="O286" i="107"/>
  <c r="Q856" i="107"/>
  <c r="Q664" i="107"/>
  <c r="Q475" i="107"/>
  <c r="Q286" i="107"/>
  <c r="S856" i="107"/>
  <c r="S475" i="107"/>
  <c r="S664" i="107"/>
  <c r="S286" i="107"/>
  <c r="U856" i="107"/>
  <c r="U664" i="107"/>
  <c r="U475" i="107"/>
  <c r="U286" i="107"/>
  <c r="W856" i="107"/>
  <c r="W475" i="107"/>
  <c r="W664" i="107"/>
  <c r="W286" i="107"/>
  <c r="Y856" i="107"/>
  <c r="Y664" i="107"/>
  <c r="Y475" i="107"/>
  <c r="Y286" i="107"/>
  <c r="C862" i="107"/>
  <c r="C670" i="107"/>
  <c r="C481" i="107"/>
  <c r="C292" i="107"/>
  <c r="E862" i="107"/>
  <c r="E481" i="107"/>
  <c r="E670" i="107"/>
  <c r="E292" i="107"/>
  <c r="G862" i="107"/>
  <c r="G670" i="107"/>
  <c r="G481" i="107"/>
  <c r="G292" i="107"/>
  <c r="I862" i="107"/>
  <c r="I481" i="107"/>
  <c r="I670" i="107"/>
  <c r="I292" i="107"/>
  <c r="K862" i="107"/>
  <c r="K670" i="107"/>
  <c r="K481" i="107"/>
  <c r="K292" i="107"/>
  <c r="M862" i="107"/>
  <c r="M481" i="107"/>
  <c r="M670" i="107"/>
  <c r="M292" i="107"/>
  <c r="O862" i="107"/>
  <c r="O670" i="107"/>
  <c r="O481" i="107"/>
  <c r="O292" i="107"/>
  <c r="Q862" i="107"/>
  <c r="Q481" i="107"/>
  <c r="Q670" i="107"/>
  <c r="Q292" i="107"/>
  <c r="S862" i="107"/>
  <c r="S670" i="107"/>
  <c r="S481" i="107"/>
  <c r="S292" i="107"/>
  <c r="U862" i="107"/>
  <c r="U481" i="107"/>
  <c r="U670" i="107"/>
  <c r="U292" i="107"/>
  <c r="W862" i="107"/>
  <c r="W670" i="107"/>
  <c r="W481" i="107"/>
  <c r="W292" i="107"/>
  <c r="Y862" i="107"/>
  <c r="Y481" i="107"/>
  <c r="Y670" i="107"/>
  <c r="Y292" i="107"/>
  <c r="C868" i="107"/>
  <c r="C487" i="107"/>
  <c r="C676" i="107"/>
  <c r="C298" i="107"/>
  <c r="E868" i="107"/>
  <c r="E676" i="107"/>
  <c r="E487" i="107"/>
  <c r="E298" i="107"/>
  <c r="G868" i="107"/>
  <c r="G487" i="107"/>
  <c r="G676" i="107"/>
  <c r="G298" i="107"/>
  <c r="I868" i="107"/>
  <c r="I676" i="107"/>
  <c r="I487" i="107"/>
  <c r="I298" i="107"/>
  <c r="K868" i="107"/>
  <c r="K487" i="107"/>
  <c r="K676" i="107"/>
  <c r="K298" i="107"/>
  <c r="M868" i="107"/>
  <c r="M676" i="107"/>
  <c r="M487" i="107"/>
  <c r="M298" i="107"/>
  <c r="O868" i="107"/>
  <c r="O487" i="107"/>
  <c r="O676" i="107"/>
  <c r="O298" i="107"/>
  <c r="Q868" i="107"/>
  <c r="Q676" i="107"/>
  <c r="Q487" i="107"/>
  <c r="Q298" i="107"/>
  <c r="S868" i="107"/>
  <c r="S487" i="107"/>
  <c r="S676" i="107"/>
  <c r="S298" i="107"/>
  <c r="U868" i="107"/>
  <c r="U676" i="107"/>
  <c r="U487" i="107"/>
  <c r="U298" i="107"/>
  <c r="W868" i="107"/>
  <c r="W487" i="107"/>
  <c r="W676" i="107"/>
  <c r="W298" i="107"/>
  <c r="Y868" i="107"/>
  <c r="Y676" i="107"/>
  <c r="Y487" i="107"/>
  <c r="Y298" i="107"/>
  <c r="C874" i="107"/>
  <c r="C682" i="107"/>
  <c r="C493" i="107"/>
  <c r="C304" i="107"/>
  <c r="E874" i="107"/>
  <c r="E493" i="107"/>
  <c r="E682" i="107"/>
  <c r="E304" i="107"/>
  <c r="G874" i="107"/>
  <c r="G682" i="107"/>
  <c r="G493" i="107"/>
  <c r="G304" i="107"/>
  <c r="I874" i="107"/>
  <c r="I493" i="107"/>
  <c r="I682" i="107"/>
  <c r="I304" i="107"/>
  <c r="K874" i="107"/>
  <c r="K682" i="107"/>
  <c r="K493" i="107"/>
  <c r="K304" i="107"/>
  <c r="M874" i="107"/>
  <c r="M493" i="107"/>
  <c r="M682" i="107"/>
  <c r="M304" i="107"/>
  <c r="O874" i="107"/>
  <c r="O682" i="107"/>
  <c r="O493" i="107"/>
  <c r="O304" i="107"/>
  <c r="Q874" i="107"/>
  <c r="Q493" i="107"/>
  <c r="Q682" i="107"/>
  <c r="Q304" i="107"/>
  <c r="S874" i="107"/>
  <c r="S682" i="107"/>
  <c r="S493" i="107"/>
  <c r="S304" i="107"/>
  <c r="U874" i="107"/>
  <c r="U493" i="107"/>
  <c r="U682" i="107"/>
  <c r="U304" i="107"/>
  <c r="W874" i="107"/>
  <c r="W682" i="107"/>
  <c r="W493" i="107"/>
  <c r="W304" i="107"/>
  <c r="Y874" i="107"/>
  <c r="Y493" i="107"/>
  <c r="Y682" i="107"/>
  <c r="Y304" i="107"/>
  <c r="C946" i="107"/>
  <c r="C754" i="107"/>
  <c r="C565" i="107"/>
  <c r="C376" i="107"/>
  <c r="E946" i="107"/>
  <c r="E565" i="107"/>
  <c r="E754" i="107"/>
  <c r="E376" i="107"/>
  <c r="G946" i="107"/>
  <c r="G754" i="107"/>
  <c r="G565" i="107"/>
  <c r="G376" i="107"/>
  <c r="I946" i="107"/>
  <c r="I754" i="107"/>
  <c r="I565" i="107"/>
  <c r="I376" i="107"/>
  <c r="K946" i="107"/>
  <c r="K754" i="107"/>
  <c r="K565" i="107"/>
  <c r="K376" i="107"/>
  <c r="M946" i="107"/>
  <c r="M565" i="107"/>
  <c r="M754" i="107"/>
  <c r="M376" i="107"/>
  <c r="O946" i="107"/>
  <c r="O754" i="107"/>
  <c r="O565" i="107"/>
  <c r="O376" i="107"/>
  <c r="Q946" i="107"/>
  <c r="Q754" i="107"/>
  <c r="Q565" i="107"/>
  <c r="Q376" i="107"/>
  <c r="S946" i="107"/>
  <c r="S754" i="107"/>
  <c r="S565" i="107"/>
  <c r="S376" i="107"/>
  <c r="U946" i="107"/>
  <c r="U565" i="107"/>
  <c r="U754" i="107"/>
  <c r="U376" i="107"/>
  <c r="W946" i="107"/>
  <c r="W754" i="107"/>
  <c r="W565" i="107"/>
  <c r="W376" i="107"/>
  <c r="Y946" i="107"/>
  <c r="Y754" i="107"/>
  <c r="Y565" i="107"/>
  <c r="Y376" i="107"/>
  <c r="C952" i="107"/>
  <c r="C760" i="107"/>
  <c r="C571" i="107"/>
  <c r="C382" i="107"/>
  <c r="E952" i="107"/>
  <c r="E760" i="107"/>
  <c r="E571" i="107"/>
  <c r="E382" i="107"/>
  <c r="G952" i="107"/>
  <c r="G571" i="107"/>
  <c r="G760" i="107"/>
  <c r="G382" i="107"/>
  <c r="I952" i="107"/>
  <c r="I760" i="107"/>
  <c r="I571" i="107"/>
  <c r="I382" i="107"/>
  <c r="K952" i="107"/>
  <c r="K760" i="107"/>
  <c r="K571" i="107"/>
  <c r="K382" i="107"/>
  <c r="M952" i="107"/>
  <c r="M760" i="107"/>
  <c r="M571" i="107"/>
  <c r="M382" i="107"/>
  <c r="O952" i="107"/>
  <c r="O571" i="107"/>
  <c r="O760" i="107"/>
  <c r="O382" i="107"/>
  <c r="Q952" i="107"/>
  <c r="Q760" i="107"/>
  <c r="Q571" i="107"/>
  <c r="Q382" i="107"/>
  <c r="S952" i="107"/>
  <c r="S760" i="107"/>
  <c r="S571" i="107"/>
  <c r="S382" i="107"/>
  <c r="U952" i="107"/>
  <c r="U760" i="107"/>
  <c r="U571" i="107"/>
  <c r="U382" i="107"/>
  <c r="W952" i="107"/>
  <c r="W571" i="107"/>
  <c r="W760" i="107"/>
  <c r="W382" i="107"/>
  <c r="Y952" i="107"/>
  <c r="Y760" i="107"/>
  <c r="Y571" i="107"/>
  <c r="Y382" i="107"/>
  <c r="B778" i="107"/>
  <c r="B586" i="107"/>
  <c r="B397" i="107"/>
  <c r="B208" i="107"/>
  <c r="B790" i="107"/>
  <c r="B598" i="107"/>
  <c r="B409" i="107"/>
  <c r="B220" i="107"/>
  <c r="B802" i="107"/>
  <c r="B610" i="107"/>
  <c r="B421" i="107"/>
  <c r="B232" i="107"/>
  <c r="B814" i="107"/>
  <c r="B622" i="107"/>
  <c r="B433" i="107"/>
  <c r="B244" i="107"/>
  <c r="B826" i="107"/>
  <c r="B634" i="107"/>
  <c r="B445" i="107"/>
  <c r="B256" i="107"/>
  <c r="B838" i="107"/>
  <c r="B646" i="107"/>
  <c r="B457" i="107"/>
  <c r="B268" i="107"/>
  <c r="B850" i="107"/>
  <c r="B658" i="107"/>
  <c r="B469" i="107"/>
  <c r="B280" i="107"/>
  <c r="B862" i="107"/>
  <c r="B670" i="107"/>
  <c r="B481" i="107"/>
  <c r="B292" i="107"/>
  <c r="B874" i="107"/>
  <c r="B682" i="107"/>
  <c r="B493" i="107"/>
  <c r="B304" i="107"/>
  <c r="B886" i="107"/>
  <c r="B694" i="107"/>
  <c r="B505" i="107"/>
  <c r="B316" i="107"/>
  <c r="B898" i="107"/>
  <c r="B706" i="107"/>
  <c r="B517" i="107"/>
  <c r="B328" i="107"/>
  <c r="B910" i="107"/>
  <c r="B718" i="107"/>
  <c r="B529" i="107"/>
  <c r="B340" i="107"/>
  <c r="B922" i="107"/>
  <c r="B730" i="107"/>
  <c r="B541" i="107"/>
  <c r="B352" i="107"/>
  <c r="B928" i="107"/>
  <c r="B736" i="107"/>
  <c r="B547" i="107"/>
  <c r="B358" i="107"/>
  <c r="B934" i="107"/>
  <c r="B742" i="107"/>
  <c r="B553" i="107"/>
  <c r="B364" i="107"/>
  <c r="B940" i="107"/>
  <c r="B748" i="107"/>
  <c r="B559" i="107"/>
  <c r="B370" i="107"/>
  <c r="B946" i="107"/>
  <c r="B754" i="107"/>
  <c r="B565" i="107"/>
  <c r="B376" i="107"/>
  <c r="B952" i="107"/>
  <c r="B760" i="107"/>
  <c r="B571" i="107"/>
  <c r="B382" i="107"/>
  <c r="B772" i="107"/>
  <c r="B580" i="107"/>
  <c r="B202" i="107"/>
  <c r="B391" i="107"/>
  <c r="B784" i="107"/>
  <c r="B592" i="107"/>
  <c r="B403" i="107"/>
  <c r="B214" i="107"/>
  <c r="B796" i="107"/>
  <c r="B604" i="107"/>
  <c r="B415" i="107"/>
  <c r="B226" i="107"/>
  <c r="B808" i="107"/>
  <c r="B616" i="107"/>
  <c r="B427" i="107"/>
  <c r="B238" i="107"/>
  <c r="B820" i="107"/>
  <c r="B628" i="107"/>
  <c r="B439" i="107"/>
  <c r="B250" i="107"/>
  <c r="B832" i="107"/>
  <c r="B640" i="107"/>
  <c r="B451" i="107"/>
  <c r="B262" i="107"/>
  <c r="B844" i="107"/>
  <c r="B652" i="107"/>
  <c r="B463" i="107"/>
  <c r="B274" i="107"/>
  <c r="B856" i="107"/>
  <c r="B664" i="107"/>
  <c r="B475" i="107"/>
  <c r="B286" i="107"/>
  <c r="B868" i="107"/>
  <c r="B676" i="107"/>
  <c r="B487" i="107"/>
  <c r="B298" i="107"/>
  <c r="B880" i="107"/>
  <c r="B688" i="107"/>
  <c r="B499" i="107"/>
  <c r="B310" i="107"/>
  <c r="B892" i="107"/>
  <c r="B700" i="107"/>
  <c r="B511" i="107"/>
  <c r="B322" i="107"/>
  <c r="B904" i="107"/>
  <c r="B712" i="107"/>
  <c r="B523" i="107"/>
  <c r="B334" i="107"/>
  <c r="B916" i="107"/>
  <c r="B724" i="107"/>
  <c r="B535" i="107"/>
  <c r="B346" i="107"/>
  <c r="C14" i="107" l="1"/>
  <c r="B20" i="107"/>
  <c r="B392" i="107"/>
  <c r="B203" i="107"/>
  <c r="B773" i="107"/>
  <c r="B581" i="107"/>
  <c r="D16" i="107"/>
  <c r="C16" i="107"/>
  <c r="B22" i="107"/>
  <c r="D23" i="107"/>
  <c r="D17" i="107"/>
  <c r="C17" i="107"/>
  <c r="B23" i="107"/>
  <c r="B17" i="107"/>
  <c r="D20" i="107" l="1"/>
  <c r="D14" i="107"/>
  <c r="C20" i="107"/>
  <c r="B587" i="107"/>
  <c r="B398" i="107"/>
  <c r="B209" i="107"/>
  <c r="B779" i="107"/>
  <c r="B26" i="107"/>
  <c r="C773" i="107"/>
  <c r="C581" i="107"/>
  <c r="C392" i="107"/>
  <c r="C203" i="107"/>
  <c r="D22" i="107"/>
  <c r="C22" i="107"/>
  <c r="C775" i="107"/>
  <c r="C583" i="107"/>
  <c r="C205" i="107"/>
  <c r="C394" i="107"/>
  <c r="D583" i="107"/>
  <c r="D205" i="107"/>
  <c r="D394" i="107"/>
  <c r="D775" i="107"/>
  <c r="E16" i="107"/>
  <c r="B781" i="107"/>
  <c r="B589" i="107"/>
  <c r="B400" i="107"/>
  <c r="B211" i="107"/>
  <c r="B28" i="107"/>
  <c r="B776" i="107"/>
  <c r="B771" i="107" s="1"/>
  <c r="B584" i="107"/>
  <c r="B579" i="107" s="1"/>
  <c r="B395" i="107"/>
  <c r="B390" i="107" s="1"/>
  <c r="B206" i="107"/>
  <c r="B201" i="107" s="1"/>
  <c r="B12" i="107"/>
  <c r="B782" i="107"/>
  <c r="B777" i="107" s="1"/>
  <c r="B590" i="107"/>
  <c r="B401" i="107"/>
  <c r="B396" i="107" s="1"/>
  <c r="B212" i="107"/>
  <c r="B18" i="107"/>
  <c r="B29" i="107"/>
  <c r="D776" i="107"/>
  <c r="D584" i="107"/>
  <c r="D206" i="107"/>
  <c r="D395" i="107"/>
  <c r="D12" i="107"/>
  <c r="D590" i="107"/>
  <c r="D782" i="107"/>
  <c r="D401" i="107"/>
  <c r="D212" i="107"/>
  <c r="D18" i="107"/>
  <c r="D29" i="107"/>
  <c r="C23" i="107"/>
  <c r="E17" i="107"/>
  <c r="C776" i="107"/>
  <c r="C771" i="107" s="1"/>
  <c r="C584" i="107"/>
  <c r="C579" i="107" s="1"/>
  <c r="C395" i="107"/>
  <c r="C206" i="107"/>
  <c r="C12" i="107"/>
  <c r="C390" i="107" l="1"/>
  <c r="F14" i="107"/>
  <c r="D26" i="107"/>
  <c r="C779" i="107"/>
  <c r="C587" i="107"/>
  <c r="C398" i="107"/>
  <c r="C209" i="107"/>
  <c r="E14" i="107"/>
  <c r="D773" i="107"/>
  <c r="D771" i="107" s="1"/>
  <c r="D392" i="107"/>
  <c r="D390" i="107" s="1"/>
  <c r="D203" i="107"/>
  <c r="D201" i="107" s="1"/>
  <c r="D581" i="107"/>
  <c r="C26" i="107"/>
  <c r="C201" i="107"/>
  <c r="B593" i="107"/>
  <c r="B404" i="107"/>
  <c r="B215" i="107"/>
  <c r="B785" i="107"/>
  <c r="B32" i="107"/>
  <c r="D779" i="107"/>
  <c r="D587" i="107"/>
  <c r="D398" i="107"/>
  <c r="D209" i="107"/>
  <c r="F16" i="107"/>
  <c r="E22" i="107"/>
  <c r="D579" i="107"/>
  <c r="B207" i="107"/>
  <c r="B585" i="107"/>
  <c r="B787" i="107"/>
  <c r="B595" i="107"/>
  <c r="B406" i="107"/>
  <c r="B217" i="107"/>
  <c r="B34" i="107"/>
  <c r="C781" i="107"/>
  <c r="C589" i="107"/>
  <c r="C400" i="107"/>
  <c r="C211" i="107"/>
  <c r="C28" i="107"/>
  <c r="E775" i="107"/>
  <c r="E205" i="107"/>
  <c r="E394" i="107"/>
  <c r="E583" i="107"/>
  <c r="D781" i="107"/>
  <c r="D589" i="107"/>
  <c r="D585" i="107" s="1"/>
  <c r="D400" i="107"/>
  <c r="D211" i="107"/>
  <c r="D207" i="107" s="1"/>
  <c r="D28" i="107"/>
  <c r="F17" i="107"/>
  <c r="D788" i="107"/>
  <c r="D596" i="107"/>
  <c r="D407" i="107"/>
  <c r="D218" i="107"/>
  <c r="D35" i="107"/>
  <c r="E23" i="107"/>
  <c r="E776" i="107"/>
  <c r="E395" i="107"/>
  <c r="E584" i="107"/>
  <c r="E206" i="107"/>
  <c r="E12" i="107"/>
  <c r="C782" i="107"/>
  <c r="C590" i="107"/>
  <c r="C401" i="107"/>
  <c r="C212" i="107"/>
  <c r="C18" i="107"/>
  <c r="C29" i="107"/>
  <c r="B596" i="107"/>
  <c r="B407" i="107"/>
  <c r="B218" i="107"/>
  <c r="B788" i="107"/>
  <c r="B24" i="107"/>
  <c r="B35" i="107"/>
  <c r="B783" i="107" l="1"/>
  <c r="B402" i="107"/>
  <c r="C207" i="107"/>
  <c r="C585" i="107"/>
  <c r="D396" i="107"/>
  <c r="D777" i="107"/>
  <c r="G14" i="107"/>
  <c r="E26" i="107"/>
  <c r="C32" i="107"/>
  <c r="B599" i="107"/>
  <c r="B410" i="107"/>
  <c r="B221" i="107"/>
  <c r="B791" i="107"/>
  <c r="B38" i="107"/>
  <c r="C785" i="107"/>
  <c r="C593" i="107"/>
  <c r="C404" i="107"/>
  <c r="C215" i="107"/>
  <c r="E773" i="107"/>
  <c r="E771" i="107" s="1"/>
  <c r="E581" i="107"/>
  <c r="E579" i="107" s="1"/>
  <c r="E392" i="107"/>
  <c r="E390" i="107" s="1"/>
  <c r="E203" i="107"/>
  <c r="D785" i="107"/>
  <c r="D593" i="107"/>
  <c r="D404" i="107"/>
  <c r="D215" i="107"/>
  <c r="F392" i="107"/>
  <c r="F203" i="107"/>
  <c r="F773" i="107"/>
  <c r="F581" i="107"/>
  <c r="D32" i="107"/>
  <c r="F20" i="107"/>
  <c r="B213" i="107"/>
  <c r="B591" i="107"/>
  <c r="C396" i="107"/>
  <c r="C777" i="107"/>
  <c r="E201" i="107"/>
  <c r="D24" i="107"/>
  <c r="E20" i="107"/>
  <c r="E18" i="107" s="1"/>
  <c r="G16" i="107"/>
  <c r="F22" i="107"/>
  <c r="B793" i="107"/>
  <c r="B601" i="107"/>
  <c r="B412" i="107"/>
  <c r="B223" i="107"/>
  <c r="B40" i="107"/>
  <c r="D787" i="107"/>
  <c r="D783" i="107" s="1"/>
  <c r="D595" i="107"/>
  <c r="D591" i="107" s="1"/>
  <c r="D406" i="107"/>
  <c r="D217" i="107"/>
  <c r="D213" i="107" s="1"/>
  <c r="D34" i="107"/>
  <c r="C787" i="107"/>
  <c r="C595" i="107"/>
  <c r="C406" i="107"/>
  <c r="C217" i="107"/>
  <c r="C34" i="107"/>
  <c r="E781" i="107"/>
  <c r="E589" i="107"/>
  <c r="E400" i="107"/>
  <c r="E211" i="107"/>
  <c r="E28" i="107"/>
  <c r="F583" i="107"/>
  <c r="F205" i="107"/>
  <c r="F394" i="107"/>
  <c r="F775" i="107"/>
  <c r="G17" i="107"/>
  <c r="B794" i="107"/>
  <c r="B602" i="107"/>
  <c r="B597" i="107" s="1"/>
  <c r="B413" i="107"/>
  <c r="B224" i="107"/>
  <c r="B219" i="107" s="1"/>
  <c r="B30" i="107"/>
  <c r="B41" i="107"/>
  <c r="C788" i="107"/>
  <c r="C783" i="107" s="1"/>
  <c r="C596" i="107"/>
  <c r="C591" i="107" s="1"/>
  <c r="C407" i="107"/>
  <c r="C402" i="107" s="1"/>
  <c r="C218" i="107"/>
  <c r="C213" i="107" s="1"/>
  <c r="C24" i="107"/>
  <c r="C35" i="107"/>
  <c r="D602" i="107"/>
  <c r="D413" i="107"/>
  <c r="D224" i="107"/>
  <c r="D794" i="107"/>
  <c r="D30" i="107"/>
  <c r="D41" i="107"/>
  <c r="F584" i="107"/>
  <c r="F579" i="107" s="1"/>
  <c r="F206" i="107"/>
  <c r="F201" i="107" s="1"/>
  <c r="F776" i="107"/>
  <c r="F395" i="107"/>
  <c r="F12" i="107"/>
  <c r="F23" i="107"/>
  <c r="E782" i="107"/>
  <c r="E590" i="107"/>
  <c r="E401" i="107"/>
  <c r="E212" i="107"/>
  <c r="E29" i="107"/>
  <c r="F771" i="107" l="1"/>
  <c r="H14" i="107"/>
  <c r="F26" i="107"/>
  <c r="D38" i="107"/>
  <c r="E32" i="107"/>
  <c r="G20" i="107"/>
  <c r="C38" i="107"/>
  <c r="D402" i="107"/>
  <c r="F587" i="107"/>
  <c r="F398" i="107"/>
  <c r="F209" i="107"/>
  <c r="F779" i="107"/>
  <c r="D791" i="107"/>
  <c r="D599" i="107"/>
  <c r="D410" i="107"/>
  <c r="D221" i="107"/>
  <c r="B605" i="107"/>
  <c r="B416" i="107"/>
  <c r="B227" i="107"/>
  <c r="B797" i="107"/>
  <c r="B44" i="107"/>
  <c r="E779" i="107"/>
  <c r="E777" i="107" s="1"/>
  <c r="E587" i="107"/>
  <c r="E585" i="107" s="1"/>
  <c r="E398" i="107"/>
  <c r="E396" i="107" s="1"/>
  <c r="E209" i="107"/>
  <c r="E207" i="107" s="1"/>
  <c r="C791" i="107"/>
  <c r="C599" i="107"/>
  <c r="C410" i="107"/>
  <c r="C221" i="107"/>
  <c r="E785" i="107"/>
  <c r="E593" i="107"/>
  <c r="E404" i="107"/>
  <c r="E215" i="107"/>
  <c r="G773" i="107"/>
  <c r="G581" i="107"/>
  <c r="G392" i="107"/>
  <c r="G203" i="107"/>
  <c r="C793" i="107"/>
  <c r="C601" i="107"/>
  <c r="C412" i="107"/>
  <c r="C223" i="107"/>
  <c r="G22" i="107"/>
  <c r="F390" i="107"/>
  <c r="B408" i="107"/>
  <c r="B789" i="107"/>
  <c r="E787" i="107"/>
  <c r="E595" i="107"/>
  <c r="E406" i="107"/>
  <c r="E217" i="107"/>
  <c r="E34" i="107"/>
  <c r="D793" i="107"/>
  <c r="D789" i="107" s="1"/>
  <c r="D601" i="107"/>
  <c r="D412" i="107"/>
  <c r="D408" i="107" s="1"/>
  <c r="D223" i="107"/>
  <c r="D219" i="107" s="1"/>
  <c r="D40" i="107"/>
  <c r="D36" i="107" s="1"/>
  <c r="F781" i="107"/>
  <c r="F589" i="107"/>
  <c r="F400" i="107"/>
  <c r="F211" i="107"/>
  <c r="F28" i="107"/>
  <c r="H16" i="107"/>
  <c r="D597" i="107"/>
  <c r="C40" i="107"/>
  <c r="B799" i="107"/>
  <c r="B607" i="107"/>
  <c r="B418" i="107"/>
  <c r="B229" i="107"/>
  <c r="B46" i="107"/>
  <c r="G775" i="107"/>
  <c r="G583" i="107"/>
  <c r="G205" i="107"/>
  <c r="G394" i="107"/>
  <c r="G23" i="107"/>
  <c r="F782" i="107"/>
  <c r="F777" i="107" s="1"/>
  <c r="F590" i="107"/>
  <c r="F585" i="107" s="1"/>
  <c r="F401" i="107"/>
  <c r="F396" i="107" s="1"/>
  <c r="F212" i="107"/>
  <c r="F207" i="107" s="1"/>
  <c r="F18" i="107"/>
  <c r="F29" i="107"/>
  <c r="D800" i="107"/>
  <c r="D608" i="107"/>
  <c r="D419" i="107"/>
  <c r="D230" i="107"/>
  <c r="D47" i="107"/>
  <c r="C794" i="107"/>
  <c r="C789" i="107" s="1"/>
  <c r="C602" i="107"/>
  <c r="C413" i="107"/>
  <c r="C408" i="107" s="1"/>
  <c r="C224" i="107"/>
  <c r="C30" i="107"/>
  <c r="C41" i="107"/>
  <c r="G776" i="107"/>
  <c r="G584" i="107"/>
  <c r="G395" i="107"/>
  <c r="G390" i="107" s="1"/>
  <c r="G206" i="107"/>
  <c r="G12" i="107"/>
  <c r="H17" i="107"/>
  <c r="E788" i="107"/>
  <c r="E783" i="107" s="1"/>
  <c r="E596" i="107"/>
  <c r="E591" i="107" s="1"/>
  <c r="E407" i="107"/>
  <c r="E402" i="107" s="1"/>
  <c r="E218" i="107"/>
  <c r="E213" i="107" s="1"/>
  <c r="E24" i="107"/>
  <c r="E35" i="107"/>
  <c r="B608" i="107"/>
  <c r="B603" i="107" s="1"/>
  <c r="B800" i="107"/>
  <c r="B795" i="107" s="1"/>
  <c r="B419" i="107"/>
  <c r="B414" i="107" s="1"/>
  <c r="B230" i="107"/>
  <c r="B36" i="107"/>
  <c r="B47" i="107"/>
  <c r="B225" i="107" l="1"/>
  <c r="G579" i="107"/>
  <c r="C219" i="107"/>
  <c r="C597" i="107"/>
  <c r="G201" i="107"/>
  <c r="D44" i="107"/>
  <c r="F32" i="107"/>
  <c r="I14" i="107"/>
  <c r="G26" i="107"/>
  <c r="E38" i="107"/>
  <c r="B611" i="107"/>
  <c r="B422" i="107"/>
  <c r="B233" i="107"/>
  <c r="B803" i="107"/>
  <c r="B50" i="107"/>
  <c r="C797" i="107"/>
  <c r="C605" i="107"/>
  <c r="C416" i="107"/>
  <c r="C227" i="107"/>
  <c r="G779" i="107"/>
  <c r="G587" i="107"/>
  <c r="G398" i="107"/>
  <c r="G209" i="107"/>
  <c r="E791" i="107"/>
  <c r="E599" i="107"/>
  <c r="E410" i="107"/>
  <c r="E221" i="107"/>
  <c r="H20" i="107"/>
  <c r="C44" i="107"/>
  <c r="D797" i="107"/>
  <c r="D605" i="107"/>
  <c r="D416" i="107"/>
  <c r="D227" i="107"/>
  <c r="F593" i="107"/>
  <c r="F404" i="107"/>
  <c r="F215" i="107"/>
  <c r="F785" i="107"/>
  <c r="H773" i="107"/>
  <c r="H392" i="107"/>
  <c r="H203" i="107"/>
  <c r="H581" i="107"/>
  <c r="I16" i="107"/>
  <c r="G771" i="107"/>
  <c r="B805" i="107"/>
  <c r="B613" i="107"/>
  <c r="B424" i="107"/>
  <c r="B235" i="107"/>
  <c r="B52" i="107"/>
  <c r="F787" i="107"/>
  <c r="F595" i="107"/>
  <c r="F406" i="107"/>
  <c r="F217" i="107"/>
  <c r="F34" i="107"/>
  <c r="E793" i="107"/>
  <c r="E601" i="107"/>
  <c r="E412" i="107"/>
  <c r="E223" i="107"/>
  <c r="E40" i="107"/>
  <c r="G781" i="107"/>
  <c r="G589" i="107"/>
  <c r="G400" i="107"/>
  <c r="G211" i="107"/>
  <c r="G28" i="107"/>
  <c r="H22" i="107"/>
  <c r="C799" i="107"/>
  <c r="C607" i="107"/>
  <c r="C418" i="107"/>
  <c r="C229" i="107"/>
  <c r="C46" i="107"/>
  <c r="H583" i="107"/>
  <c r="H205" i="107"/>
  <c r="H394" i="107"/>
  <c r="H775" i="107"/>
  <c r="D799" i="107"/>
  <c r="D607" i="107"/>
  <c r="D603" i="107" s="1"/>
  <c r="D418" i="107"/>
  <c r="D229" i="107"/>
  <c r="D225" i="107" s="1"/>
  <c r="D46" i="107"/>
  <c r="H23" i="107"/>
  <c r="B806" i="107"/>
  <c r="B801" i="107" s="1"/>
  <c r="B614" i="107"/>
  <c r="B609" i="107" s="1"/>
  <c r="B425" i="107"/>
  <c r="B420" i="107" s="1"/>
  <c r="B236" i="107"/>
  <c r="B231" i="107" s="1"/>
  <c r="B42" i="107"/>
  <c r="B53" i="107"/>
  <c r="C800" i="107"/>
  <c r="C608" i="107"/>
  <c r="C603" i="107" s="1"/>
  <c r="C419" i="107"/>
  <c r="C230" i="107"/>
  <c r="C225" i="107" s="1"/>
  <c r="C36" i="107"/>
  <c r="C47" i="107"/>
  <c r="D614" i="107"/>
  <c r="D806" i="107"/>
  <c r="D425" i="107"/>
  <c r="D236" i="107"/>
  <c r="D42" i="107"/>
  <c r="D53" i="107"/>
  <c r="F596" i="107"/>
  <c r="F788" i="107"/>
  <c r="F783" i="107" s="1"/>
  <c r="F407" i="107"/>
  <c r="F402" i="107" s="1"/>
  <c r="F218" i="107"/>
  <c r="F213" i="107" s="1"/>
  <c r="F24" i="107"/>
  <c r="F35" i="107"/>
  <c r="I17" i="107"/>
  <c r="E794" i="107"/>
  <c r="E789" i="107" s="1"/>
  <c r="E602" i="107"/>
  <c r="E597" i="107" s="1"/>
  <c r="E413" i="107"/>
  <c r="E408" i="107" s="1"/>
  <c r="E224" i="107"/>
  <c r="E219" i="107" s="1"/>
  <c r="E30" i="107"/>
  <c r="E41" i="107"/>
  <c r="H776" i="107"/>
  <c r="H771" i="107" s="1"/>
  <c r="H584" i="107"/>
  <c r="H579" i="107" s="1"/>
  <c r="H206" i="107"/>
  <c r="H201" i="107" s="1"/>
  <c r="H395" i="107"/>
  <c r="H390" i="107" s="1"/>
  <c r="H12" i="107"/>
  <c r="G782" i="107"/>
  <c r="G777" i="107" s="1"/>
  <c r="G590" i="107"/>
  <c r="G585" i="107" s="1"/>
  <c r="G401" i="107"/>
  <c r="G396" i="107" s="1"/>
  <c r="G212" i="107"/>
  <c r="G207" i="107" s="1"/>
  <c r="G18" i="107"/>
  <c r="G29" i="107"/>
  <c r="F591" i="107" l="1"/>
  <c r="D414" i="107"/>
  <c r="D795" i="107"/>
  <c r="G32" i="107"/>
  <c r="I20" i="107"/>
  <c r="J14" i="107"/>
  <c r="H26" i="107"/>
  <c r="F38" i="107"/>
  <c r="D50" i="107"/>
  <c r="C803" i="107"/>
  <c r="C611" i="107"/>
  <c r="C422" i="107"/>
  <c r="C233" i="107"/>
  <c r="H779" i="107"/>
  <c r="H587" i="107"/>
  <c r="H398" i="107"/>
  <c r="H209" i="107"/>
  <c r="B617" i="107"/>
  <c r="B428" i="107"/>
  <c r="B239" i="107"/>
  <c r="B809" i="107"/>
  <c r="B56" i="107"/>
  <c r="F599" i="107"/>
  <c r="F410" i="107"/>
  <c r="F221" i="107"/>
  <c r="F791" i="107"/>
  <c r="D803" i="107"/>
  <c r="D611" i="107"/>
  <c r="D422" i="107"/>
  <c r="D233" i="107"/>
  <c r="E44" i="107"/>
  <c r="C50" i="107"/>
  <c r="E797" i="107"/>
  <c r="E605" i="107"/>
  <c r="E416" i="107"/>
  <c r="E227" i="107"/>
  <c r="G785" i="107"/>
  <c r="G593" i="107"/>
  <c r="G404" i="107"/>
  <c r="G215" i="107"/>
  <c r="I773" i="107"/>
  <c r="I581" i="107"/>
  <c r="I392" i="107"/>
  <c r="I203" i="107"/>
  <c r="I22" i="107"/>
  <c r="C414" i="107"/>
  <c r="C795" i="107"/>
  <c r="D805" i="107"/>
  <c r="D613" i="107"/>
  <c r="D424" i="107"/>
  <c r="D235" i="107"/>
  <c r="D52" i="107"/>
  <c r="H781" i="107"/>
  <c r="H589" i="107"/>
  <c r="H400" i="107"/>
  <c r="H211" i="107"/>
  <c r="H28" i="107"/>
  <c r="E799" i="107"/>
  <c r="E607" i="107"/>
  <c r="E418" i="107"/>
  <c r="E229" i="107"/>
  <c r="E46" i="107"/>
  <c r="B811" i="107"/>
  <c r="B619" i="107"/>
  <c r="B430" i="107"/>
  <c r="B241" i="107"/>
  <c r="B58" i="107"/>
  <c r="J16" i="107"/>
  <c r="D801" i="107"/>
  <c r="C805" i="107"/>
  <c r="C613" i="107"/>
  <c r="C424" i="107"/>
  <c r="C235" i="107"/>
  <c r="C52" i="107"/>
  <c r="G787" i="107"/>
  <c r="G595" i="107"/>
  <c r="G406" i="107"/>
  <c r="G217" i="107"/>
  <c r="G34" i="107"/>
  <c r="F793" i="107"/>
  <c r="F601" i="107"/>
  <c r="F412" i="107"/>
  <c r="F223" i="107"/>
  <c r="F40" i="107"/>
  <c r="I775" i="107"/>
  <c r="I583" i="107"/>
  <c r="I205" i="107"/>
  <c r="I394" i="107"/>
  <c r="I23" i="107"/>
  <c r="G788" i="107"/>
  <c r="G783" i="107" s="1"/>
  <c r="G596" i="107"/>
  <c r="G407" i="107"/>
  <c r="G402" i="107" s="1"/>
  <c r="G218" i="107"/>
  <c r="G24" i="107"/>
  <c r="G35" i="107"/>
  <c r="E800" i="107"/>
  <c r="E795" i="107" s="1"/>
  <c r="E608" i="107"/>
  <c r="E419" i="107"/>
  <c r="E414" i="107" s="1"/>
  <c r="E230" i="107"/>
  <c r="E36" i="107"/>
  <c r="E47" i="107"/>
  <c r="B620" i="107"/>
  <c r="B431" i="107"/>
  <c r="B426" i="107" s="1"/>
  <c r="B242" i="107"/>
  <c r="B812" i="107"/>
  <c r="B807" i="107" s="1"/>
  <c r="B48" i="107"/>
  <c r="B59" i="107"/>
  <c r="J17" i="107"/>
  <c r="I776" i="107"/>
  <c r="I395" i="107"/>
  <c r="I390" i="107" s="1"/>
  <c r="I584" i="107"/>
  <c r="I206" i="107"/>
  <c r="I201" i="107" s="1"/>
  <c r="I12" i="107"/>
  <c r="F794" i="107"/>
  <c r="F602" i="107"/>
  <c r="F597" i="107" s="1"/>
  <c r="F413" i="107"/>
  <c r="F224" i="107"/>
  <c r="F219" i="107" s="1"/>
  <c r="F30" i="107"/>
  <c r="F41" i="107"/>
  <c r="D812" i="107"/>
  <c r="D620" i="107"/>
  <c r="D431" i="107"/>
  <c r="D242" i="107"/>
  <c r="D48" i="107"/>
  <c r="D59" i="107"/>
  <c r="C806" i="107"/>
  <c r="C614" i="107"/>
  <c r="C609" i="107" s="1"/>
  <c r="C425" i="107"/>
  <c r="C236" i="107"/>
  <c r="C231" i="107" s="1"/>
  <c r="C42" i="107"/>
  <c r="C53" i="107"/>
  <c r="H590" i="107"/>
  <c r="H585" i="107" s="1"/>
  <c r="H401" i="107"/>
  <c r="H396" i="107" s="1"/>
  <c r="H212" i="107"/>
  <c r="H207" i="107" s="1"/>
  <c r="H782" i="107"/>
  <c r="H777" i="107" s="1"/>
  <c r="H18" i="107"/>
  <c r="H29" i="107"/>
  <c r="D231" i="107" l="1"/>
  <c r="C420" i="107"/>
  <c r="C801" i="107"/>
  <c r="F408" i="107"/>
  <c r="F789" i="107"/>
  <c r="I579" i="107"/>
  <c r="B237" i="107"/>
  <c r="B615" i="107"/>
  <c r="E225" i="107"/>
  <c r="E603" i="107"/>
  <c r="G213" i="107"/>
  <c r="G591" i="107"/>
  <c r="D609" i="107"/>
  <c r="I771" i="107"/>
  <c r="D420" i="107"/>
  <c r="D56" i="107"/>
  <c r="F44" i="107"/>
  <c r="H32" i="107"/>
  <c r="J20" i="107"/>
  <c r="C56" i="107"/>
  <c r="C809" i="107"/>
  <c r="C617" i="107"/>
  <c r="C428" i="107"/>
  <c r="C239" i="107"/>
  <c r="E803" i="107"/>
  <c r="E611" i="107"/>
  <c r="E422" i="107"/>
  <c r="E233" i="107"/>
  <c r="B623" i="107"/>
  <c r="B434" i="107"/>
  <c r="B245" i="107"/>
  <c r="B815" i="107"/>
  <c r="B62" i="107"/>
  <c r="I779" i="107"/>
  <c r="I587" i="107"/>
  <c r="I398" i="107"/>
  <c r="I209" i="107"/>
  <c r="G791" i="107"/>
  <c r="G599" i="107"/>
  <c r="G410" i="107"/>
  <c r="G221" i="107"/>
  <c r="K14" i="107"/>
  <c r="I26" i="107"/>
  <c r="G38" i="107"/>
  <c r="E50" i="107"/>
  <c r="D809" i="107"/>
  <c r="D617" i="107"/>
  <c r="D428" i="107"/>
  <c r="D239" i="107"/>
  <c r="F605" i="107"/>
  <c r="F416" i="107"/>
  <c r="F227" i="107"/>
  <c r="F797" i="107"/>
  <c r="H785" i="107"/>
  <c r="H593" i="107"/>
  <c r="H404" i="107"/>
  <c r="H215" i="107"/>
  <c r="J392" i="107"/>
  <c r="J203" i="107"/>
  <c r="J773" i="107"/>
  <c r="J581" i="107"/>
  <c r="J22" i="107"/>
  <c r="K16" i="107"/>
  <c r="G793" i="107"/>
  <c r="G601" i="107"/>
  <c r="G412" i="107"/>
  <c r="G223" i="107"/>
  <c r="G40" i="107"/>
  <c r="J583" i="107"/>
  <c r="J775" i="107"/>
  <c r="J205" i="107"/>
  <c r="J394" i="107"/>
  <c r="E805" i="107"/>
  <c r="E613" i="107"/>
  <c r="E424" i="107"/>
  <c r="E235" i="107"/>
  <c r="E52" i="107"/>
  <c r="D811" i="107"/>
  <c r="D807" i="107" s="1"/>
  <c r="D619" i="107"/>
  <c r="D430" i="107"/>
  <c r="D426" i="107" s="1"/>
  <c r="D241" i="107"/>
  <c r="D58" i="107"/>
  <c r="F799" i="107"/>
  <c r="F607" i="107"/>
  <c r="F418" i="107"/>
  <c r="F229" i="107"/>
  <c r="F46" i="107"/>
  <c r="C811" i="107"/>
  <c r="C619" i="107"/>
  <c r="C430" i="107"/>
  <c r="C241" i="107"/>
  <c r="C58" i="107"/>
  <c r="B817" i="107"/>
  <c r="B625" i="107"/>
  <c r="B436" i="107"/>
  <c r="B247" i="107"/>
  <c r="B64" i="107"/>
  <c r="H787" i="107"/>
  <c r="H595" i="107"/>
  <c r="H406" i="107"/>
  <c r="H217" i="107"/>
  <c r="H34" i="107"/>
  <c r="I781" i="107"/>
  <c r="I589" i="107"/>
  <c r="I400" i="107"/>
  <c r="I211" i="107"/>
  <c r="I28" i="107"/>
  <c r="J23" i="107"/>
  <c r="H788" i="107"/>
  <c r="H783" i="107" s="1"/>
  <c r="H596" i="107"/>
  <c r="H407" i="107"/>
  <c r="H402" i="107" s="1"/>
  <c r="H218" i="107"/>
  <c r="H24" i="107"/>
  <c r="H35" i="107"/>
  <c r="C812" i="107"/>
  <c r="C807" i="107" s="1"/>
  <c r="C620" i="107"/>
  <c r="C431" i="107"/>
  <c r="C426" i="107" s="1"/>
  <c r="C242" i="107"/>
  <c r="C48" i="107"/>
  <c r="C59" i="107"/>
  <c r="D626" i="107"/>
  <c r="D437" i="107"/>
  <c r="D248" i="107"/>
  <c r="D818" i="107"/>
  <c r="D65" i="107"/>
  <c r="F608" i="107"/>
  <c r="F603" i="107" s="1"/>
  <c r="F419" i="107"/>
  <c r="F230" i="107"/>
  <c r="F225" i="107" s="1"/>
  <c r="F800" i="107"/>
  <c r="F36" i="107"/>
  <c r="F47" i="107"/>
  <c r="J584" i="107"/>
  <c r="J776" i="107"/>
  <c r="J206" i="107"/>
  <c r="J395" i="107"/>
  <c r="J12" i="107"/>
  <c r="B818" i="107"/>
  <c r="B626" i="107"/>
  <c r="B621" i="107" s="1"/>
  <c r="B437" i="107"/>
  <c r="B248" i="107"/>
  <c r="B243" i="107" s="1"/>
  <c r="B54" i="107"/>
  <c r="B65" i="107"/>
  <c r="K17" i="107"/>
  <c r="E806" i="107"/>
  <c r="E801" i="107" s="1"/>
  <c r="E614" i="107"/>
  <c r="E609" i="107" s="1"/>
  <c r="E425" i="107"/>
  <c r="E420" i="107" s="1"/>
  <c r="E236" i="107"/>
  <c r="E231" i="107" s="1"/>
  <c r="E42" i="107"/>
  <c r="E53" i="107"/>
  <c r="G794" i="107"/>
  <c r="G602" i="107"/>
  <c r="G597" i="107" s="1"/>
  <c r="G413" i="107"/>
  <c r="G224" i="107"/>
  <c r="G219" i="107" s="1"/>
  <c r="G30" i="107"/>
  <c r="G41" i="107"/>
  <c r="I782" i="107"/>
  <c r="I590" i="107"/>
  <c r="I585" i="107" s="1"/>
  <c r="I401" i="107"/>
  <c r="I212" i="107"/>
  <c r="I207" i="107" s="1"/>
  <c r="I18" i="107"/>
  <c r="I29" i="107"/>
  <c r="D54" i="107" l="1"/>
  <c r="I396" i="107"/>
  <c r="I777" i="107"/>
  <c r="G408" i="107"/>
  <c r="G789" i="107"/>
  <c r="D237" i="107"/>
  <c r="D615" i="107"/>
  <c r="J390" i="107"/>
  <c r="J771" i="107"/>
  <c r="J201" i="107"/>
  <c r="J579" i="107"/>
  <c r="G44" i="107"/>
  <c r="L14" i="107"/>
  <c r="J26" i="107"/>
  <c r="H38" i="107"/>
  <c r="F50" i="107"/>
  <c r="D62" i="107"/>
  <c r="C62" i="107"/>
  <c r="E809" i="107"/>
  <c r="E617" i="107"/>
  <c r="E428" i="107"/>
  <c r="E239" i="107"/>
  <c r="G797" i="107"/>
  <c r="G605" i="107"/>
  <c r="G416" i="107"/>
  <c r="G227" i="107"/>
  <c r="I785" i="107"/>
  <c r="I593" i="107"/>
  <c r="I404" i="107"/>
  <c r="I215" i="107"/>
  <c r="K773" i="107"/>
  <c r="K581" i="107"/>
  <c r="K392" i="107"/>
  <c r="K203" i="107"/>
  <c r="C815" i="107"/>
  <c r="C623" i="107"/>
  <c r="C434" i="107"/>
  <c r="C245" i="107"/>
  <c r="J587" i="107"/>
  <c r="J398" i="107"/>
  <c r="J209" i="107"/>
  <c r="J779" i="107"/>
  <c r="H791" i="107"/>
  <c r="H599" i="107"/>
  <c r="H410" i="107"/>
  <c r="H221" i="107"/>
  <c r="F611" i="107"/>
  <c r="F422" i="107"/>
  <c r="F233" i="107"/>
  <c r="F803" i="107"/>
  <c r="D815" i="107"/>
  <c r="D623" i="107"/>
  <c r="D434" i="107"/>
  <c r="D245" i="107"/>
  <c r="E56" i="107"/>
  <c r="I32" i="107"/>
  <c r="K20" i="107"/>
  <c r="B629" i="107"/>
  <c r="B440" i="107"/>
  <c r="B251" i="107"/>
  <c r="B821" i="107"/>
  <c r="B68" i="107"/>
  <c r="L16" i="107"/>
  <c r="B432" i="107"/>
  <c r="B813" i="107"/>
  <c r="F795" i="107"/>
  <c r="F414" i="107"/>
  <c r="C237" i="107"/>
  <c r="C615" i="107"/>
  <c r="H213" i="107"/>
  <c r="H591" i="107"/>
  <c r="H793" i="107"/>
  <c r="H601" i="107"/>
  <c r="H412" i="107"/>
  <c r="H223" i="107"/>
  <c r="H40" i="107"/>
  <c r="C817" i="107"/>
  <c r="C625" i="107"/>
  <c r="C436" i="107"/>
  <c r="C247" i="107"/>
  <c r="C64" i="107"/>
  <c r="D817" i="107"/>
  <c r="D625" i="107"/>
  <c r="D621" i="107" s="1"/>
  <c r="D436" i="107"/>
  <c r="D247" i="107"/>
  <c r="D243" i="107" s="1"/>
  <c r="D64" i="107"/>
  <c r="G799" i="107"/>
  <c r="G607" i="107"/>
  <c r="G418" i="107"/>
  <c r="G229" i="107"/>
  <c r="G46" i="107"/>
  <c r="K775" i="107"/>
  <c r="K583" i="107"/>
  <c r="K205" i="107"/>
  <c r="K394" i="107"/>
  <c r="K22" i="107"/>
  <c r="I787" i="107"/>
  <c r="I595" i="107"/>
  <c r="I406" i="107"/>
  <c r="I217" i="107"/>
  <c r="I34" i="107"/>
  <c r="B823" i="107"/>
  <c r="B631" i="107"/>
  <c r="B442" i="107"/>
  <c r="B253" i="107"/>
  <c r="B70" i="107"/>
  <c r="F805" i="107"/>
  <c r="F613" i="107"/>
  <c r="F424" i="107"/>
  <c r="F235" i="107"/>
  <c r="F52" i="107"/>
  <c r="E811" i="107"/>
  <c r="E619" i="107"/>
  <c r="E430" i="107"/>
  <c r="E241" i="107"/>
  <c r="E58" i="107"/>
  <c r="J781" i="107"/>
  <c r="J589" i="107"/>
  <c r="J400" i="107"/>
  <c r="J211" i="107"/>
  <c r="J28" i="107"/>
  <c r="K23" i="107"/>
  <c r="K776" i="107"/>
  <c r="K584" i="107"/>
  <c r="K579" i="107" s="1"/>
  <c r="K395" i="107"/>
  <c r="K206" i="107"/>
  <c r="K12" i="107"/>
  <c r="B632" i="107"/>
  <c r="B627" i="107" s="1"/>
  <c r="B443" i="107"/>
  <c r="B824" i="107"/>
  <c r="B254" i="107"/>
  <c r="B249" i="107" s="1"/>
  <c r="B60" i="107"/>
  <c r="B71" i="107"/>
  <c r="L17" i="107"/>
  <c r="I788" i="107"/>
  <c r="I596" i="107"/>
  <c r="I591" i="107" s="1"/>
  <c r="I407" i="107"/>
  <c r="I218" i="107"/>
  <c r="I213" i="107" s="1"/>
  <c r="I24" i="107"/>
  <c r="I35" i="107"/>
  <c r="G800" i="107"/>
  <c r="G608" i="107"/>
  <c r="G603" i="107" s="1"/>
  <c r="G419" i="107"/>
  <c r="G230" i="107"/>
  <c r="G225" i="107" s="1"/>
  <c r="G36" i="107"/>
  <c r="G47" i="107"/>
  <c r="E812" i="107"/>
  <c r="E620" i="107"/>
  <c r="E615" i="107" s="1"/>
  <c r="E431" i="107"/>
  <c r="E242" i="107"/>
  <c r="E237" i="107" s="1"/>
  <c r="E48" i="107"/>
  <c r="E59" i="107"/>
  <c r="F806" i="107"/>
  <c r="F801" i="107" s="1"/>
  <c r="F614" i="107"/>
  <c r="F425" i="107"/>
  <c r="F420" i="107" s="1"/>
  <c r="F236" i="107"/>
  <c r="F42" i="107"/>
  <c r="F53" i="107"/>
  <c r="D824" i="107"/>
  <c r="D632" i="107"/>
  <c r="D443" i="107"/>
  <c r="D254" i="107"/>
  <c r="D60" i="107"/>
  <c r="D71" i="107"/>
  <c r="C818" i="107"/>
  <c r="C813" i="107" s="1"/>
  <c r="C626" i="107"/>
  <c r="C621" i="107" s="1"/>
  <c r="C437" i="107"/>
  <c r="C432" i="107" s="1"/>
  <c r="C248" i="107"/>
  <c r="C243" i="107" s="1"/>
  <c r="C54" i="107"/>
  <c r="C65" i="107"/>
  <c r="H602" i="107"/>
  <c r="H597" i="107" s="1"/>
  <c r="H794" i="107"/>
  <c r="H413" i="107"/>
  <c r="H408" i="107" s="1"/>
  <c r="H224" i="107"/>
  <c r="H219" i="107" s="1"/>
  <c r="H30" i="107"/>
  <c r="H41" i="107"/>
  <c r="J782" i="107"/>
  <c r="J777" i="107" s="1"/>
  <c r="J590" i="107"/>
  <c r="J401" i="107"/>
  <c r="J396" i="107" s="1"/>
  <c r="J212" i="107"/>
  <c r="J18" i="107"/>
  <c r="J29" i="107"/>
  <c r="B819" i="107" l="1"/>
  <c r="K390" i="107"/>
  <c r="K771" i="107"/>
  <c r="D813" i="107"/>
  <c r="D432" i="107"/>
  <c r="J207" i="107"/>
  <c r="J585" i="107"/>
  <c r="H789" i="107"/>
  <c r="F231" i="107"/>
  <c r="F609" i="107"/>
  <c r="E426" i="107"/>
  <c r="E807" i="107"/>
  <c r="G414" i="107"/>
  <c r="G795" i="107"/>
  <c r="I402" i="107"/>
  <c r="I783" i="107"/>
  <c r="B438" i="107"/>
  <c r="K201" i="107"/>
  <c r="D68" i="107"/>
  <c r="H44" i="107"/>
  <c r="L20" i="107"/>
  <c r="B635" i="107"/>
  <c r="B446" i="107"/>
  <c r="B257" i="107"/>
  <c r="B827" i="107"/>
  <c r="B74" i="107"/>
  <c r="K779" i="107"/>
  <c r="K587" i="107"/>
  <c r="K398" i="107"/>
  <c r="K209" i="107"/>
  <c r="I791" i="107"/>
  <c r="I410" i="107"/>
  <c r="I221" i="107"/>
  <c r="I599" i="107"/>
  <c r="E815" i="107"/>
  <c r="E623" i="107"/>
  <c r="E434" i="107"/>
  <c r="E245" i="107"/>
  <c r="G803" i="107"/>
  <c r="G611" i="107"/>
  <c r="G422" i="107"/>
  <c r="G233" i="107"/>
  <c r="F56" i="107"/>
  <c r="J32" i="107"/>
  <c r="M14" i="107"/>
  <c r="K26" i="107"/>
  <c r="I38" i="107"/>
  <c r="G50" i="107"/>
  <c r="E62" i="107"/>
  <c r="C68" i="107"/>
  <c r="C821" i="107"/>
  <c r="C629" i="107"/>
  <c r="C440" i="107"/>
  <c r="C251" i="107"/>
  <c r="D821" i="107"/>
  <c r="D629" i="107"/>
  <c r="D440" i="107"/>
  <c r="D251" i="107"/>
  <c r="F617" i="107"/>
  <c r="F428" i="107"/>
  <c r="F239" i="107"/>
  <c r="F809" i="107"/>
  <c r="H797" i="107"/>
  <c r="H605" i="107"/>
  <c r="H416" i="107"/>
  <c r="H227" i="107"/>
  <c r="J593" i="107"/>
  <c r="J404" i="107"/>
  <c r="J215" i="107"/>
  <c r="J785" i="107"/>
  <c r="L773" i="107"/>
  <c r="L392" i="107"/>
  <c r="L203" i="107"/>
  <c r="L581" i="107"/>
  <c r="L22" i="107"/>
  <c r="M16" i="107"/>
  <c r="E817" i="107"/>
  <c r="E625" i="107"/>
  <c r="E436" i="107"/>
  <c r="E247" i="107"/>
  <c r="E64" i="107"/>
  <c r="B829" i="107"/>
  <c r="B637" i="107"/>
  <c r="B448" i="107"/>
  <c r="B259" i="107"/>
  <c r="B76" i="107"/>
  <c r="K781" i="107"/>
  <c r="K589" i="107"/>
  <c r="K400" i="107"/>
  <c r="K211" i="107"/>
  <c r="K28" i="107"/>
  <c r="D823" i="107"/>
  <c r="D631" i="107"/>
  <c r="D627" i="107" s="1"/>
  <c r="D442" i="107"/>
  <c r="D253" i="107"/>
  <c r="D249" i="107" s="1"/>
  <c r="D70" i="107"/>
  <c r="H799" i="107"/>
  <c r="H607" i="107"/>
  <c r="H418" i="107"/>
  <c r="H229" i="107"/>
  <c r="H46" i="107"/>
  <c r="J787" i="107"/>
  <c r="J595" i="107"/>
  <c r="J406" i="107"/>
  <c r="J217" i="107"/>
  <c r="J34" i="107"/>
  <c r="F811" i="107"/>
  <c r="F619" i="107"/>
  <c r="F430" i="107"/>
  <c r="F241" i="107"/>
  <c r="F58" i="107"/>
  <c r="I793" i="107"/>
  <c r="I601" i="107"/>
  <c r="I412" i="107"/>
  <c r="I223" i="107"/>
  <c r="I40" i="107"/>
  <c r="G805" i="107"/>
  <c r="G613" i="107"/>
  <c r="G424" i="107"/>
  <c r="G235" i="107"/>
  <c r="G52" i="107"/>
  <c r="C823" i="107"/>
  <c r="C631" i="107"/>
  <c r="C442" i="107"/>
  <c r="C253" i="107"/>
  <c r="C70" i="107"/>
  <c r="L583" i="107"/>
  <c r="L394" i="107"/>
  <c r="L205" i="107"/>
  <c r="L775" i="107"/>
  <c r="M17" i="107"/>
  <c r="E818" i="107"/>
  <c r="E813" i="107" s="1"/>
  <c r="E437" i="107"/>
  <c r="E432" i="107" s="1"/>
  <c r="E626" i="107"/>
  <c r="E248" i="107"/>
  <c r="E243" i="107" s="1"/>
  <c r="E54" i="107"/>
  <c r="E65" i="107"/>
  <c r="G806" i="107"/>
  <c r="G801" i="107" s="1"/>
  <c r="G614" i="107"/>
  <c r="G609" i="107" s="1"/>
  <c r="G425" i="107"/>
  <c r="G420" i="107" s="1"/>
  <c r="G236" i="107"/>
  <c r="G231" i="107" s="1"/>
  <c r="G42" i="107"/>
  <c r="G53" i="107"/>
  <c r="I794" i="107"/>
  <c r="I789" i="107" s="1"/>
  <c r="I602" i="107"/>
  <c r="I413" i="107"/>
  <c r="I224" i="107"/>
  <c r="I30" i="107"/>
  <c r="I41" i="107"/>
  <c r="L776" i="107"/>
  <c r="L584" i="107"/>
  <c r="L206" i="107"/>
  <c r="L395" i="107"/>
  <c r="L390" i="107" s="1"/>
  <c r="L12" i="107"/>
  <c r="L23" i="107"/>
  <c r="J596" i="107"/>
  <c r="J591" i="107" s="1"/>
  <c r="J407" i="107"/>
  <c r="J402" i="107" s="1"/>
  <c r="J218" i="107"/>
  <c r="J213" i="107" s="1"/>
  <c r="J788" i="107"/>
  <c r="J783" i="107" s="1"/>
  <c r="J24" i="107"/>
  <c r="J35" i="107"/>
  <c r="H800" i="107"/>
  <c r="H795" i="107" s="1"/>
  <c r="H608" i="107"/>
  <c r="H603" i="107" s="1"/>
  <c r="H419" i="107"/>
  <c r="H414" i="107" s="1"/>
  <c r="H230" i="107"/>
  <c r="H225" i="107" s="1"/>
  <c r="H36" i="107"/>
  <c r="H47" i="107"/>
  <c r="C824" i="107"/>
  <c r="C819" i="107" s="1"/>
  <c r="C443" i="107"/>
  <c r="C632" i="107"/>
  <c r="C627" i="107" s="1"/>
  <c r="C254" i="107"/>
  <c r="C249" i="107" s="1"/>
  <c r="C60" i="107"/>
  <c r="C71" i="107"/>
  <c r="D638" i="107"/>
  <c r="D449" i="107"/>
  <c r="D830" i="107"/>
  <c r="D260" i="107"/>
  <c r="D66" i="107"/>
  <c r="D77" i="107"/>
  <c r="F620" i="107"/>
  <c r="F615" i="107" s="1"/>
  <c r="F812" i="107"/>
  <c r="F807" i="107" s="1"/>
  <c r="F431" i="107"/>
  <c r="F426" i="107" s="1"/>
  <c r="F242" i="107"/>
  <c r="F48" i="107"/>
  <c r="F59" i="107"/>
  <c r="B830" i="107"/>
  <c r="B825" i="107" s="1"/>
  <c r="B638" i="107"/>
  <c r="B449" i="107"/>
  <c r="B444" i="107" s="1"/>
  <c r="B260" i="107"/>
  <c r="B66" i="107"/>
  <c r="B77" i="107"/>
  <c r="K782" i="107"/>
  <c r="K777" i="107" s="1"/>
  <c r="K590" i="107"/>
  <c r="K401" i="107"/>
  <c r="K396" i="107" s="1"/>
  <c r="K212" i="107"/>
  <c r="K18" i="107"/>
  <c r="K29" i="107"/>
  <c r="D819" i="107" l="1"/>
  <c r="K207" i="107"/>
  <c r="K585" i="107"/>
  <c r="B255" i="107"/>
  <c r="B633" i="107"/>
  <c r="F237" i="107"/>
  <c r="C438" i="107"/>
  <c r="L201" i="107"/>
  <c r="L771" i="107"/>
  <c r="I408" i="107"/>
  <c r="E621" i="107"/>
  <c r="D438" i="107"/>
  <c r="N14" i="107"/>
  <c r="L26" i="107"/>
  <c r="J38" i="107"/>
  <c r="H50" i="107"/>
  <c r="F62" i="107"/>
  <c r="D74" i="107"/>
  <c r="C74" i="107"/>
  <c r="J599" i="107"/>
  <c r="J410" i="107"/>
  <c r="J221" i="107"/>
  <c r="J791" i="107"/>
  <c r="F623" i="107"/>
  <c r="F434" i="107"/>
  <c r="F245" i="107"/>
  <c r="F815" i="107"/>
  <c r="B452" i="107"/>
  <c r="B263" i="107"/>
  <c r="B833" i="107"/>
  <c r="B641" i="107"/>
  <c r="B80" i="107"/>
  <c r="L779" i="107"/>
  <c r="L587" i="107"/>
  <c r="L398" i="107"/>
  <c r="L209" i="107"/>
  <c r="H803" i="107"/>
  <c r="H611" i="107"/>
  <c r="H422" i="107"/>
  <c r="H233" i="107"/>
  <c r="D827" i="107"/>
  <c r="D635" i="107"/>
  <c r="D446" i="107"/>
  <c r="D257" i="107"/>
  <c r="E68" i="107"/>
  <c r="G56" i="107"/>
  <c r="I44" i="107"/>
  <c r="K32" i="107"/>
  <c r="M20" i="107"/>
  <c r="C827" i="107"/>
  <c r="C635" i="107"/>
  <c r="C446" i="107"/>
  <c r="C257" i="107"/>
  <c r="E821" i="107"/>
  <c r="E440" i="107"/>
  <c r="E629" i="107"/>
  <c r="E251" i="107"/>
  <c r="G809" i="107"/>
  <c r="G617" i="107"/>
  <c r="G428" i="107"/>
  <c r="G239" i="107"/>
  <c r="I797" i="107"/>
  <c r="I416" i="107"/>
  <c r="I227" i="107"/>
  <c r="I605" i="107"/>
  <c r="K785" i="107"/>
  <c r="K593" i="107"/>
  <c r="K404" i="107"/>
  <c r="K215" i="107"/>
  <c r="M773" i="107"/>
  <c r="M581" i="107"/>
  <c r="M392" i="107"/>
  <c r="M203" i="107"/>
  <c r="N16" i="107"/>
  <c r="L579" i="107"/>
  <c r="I219" i="107"/>
  <c r="I597" i="107"/>
  <c r="C829" i="107"/>
  <c r="C637" i="107"/>
  <c r="C448" i="107"/>
  <c r="C259" i="107"/>
  <c r="C76" i="107"/>
  <c r="I799" i="107"/>
  <c r="I607" i="107"/>
  <c r="I418" i="107"/>
  <c r="I229" i="107"/>
  <c r="I46" i="107"/>
  <c r="J793" i="107"/>
  <c r="J601" i="107"/>
  <c r="J412" i="107"/>
  <c r="J223" i="107"/>
  <c r="J40" i="107"/>
  <c r="D829" i="107"/>
  <c r="D825" i="107" s="1"/>
  <c r="D637" i="107"/>
  <c r="D448" i="107"/>
  <c r="D444" i="107" s="1"/>
  <c r="D259" i="107"/>
  <c r="D76" i="107"/>
  <c r="B835" i="107"/>
  <c r="B643" i="107"/>
  <c r="B454" i="107"/>
  <c r="B265" i="107"/>
  <c r="B82" i="107"/>
  <c r="M775" i="107"/>
  <c r="M205" i="107"/>
  <c r="M394" i="107"/>
  <c r="M583" i="107"/>
  <c r="M22" i="107"/>
  <c r="G811" i="107"/>
  <c r="G619" i="107"/>
  <c r="G430" i="107"/>
  <c r="G241" i="107"/>
  <c r="G58" i="107"/>
  <c r="F817" i="107"/>
  <c r="F625" i="107"/>
  <c r="F436" i="107"/>
  <c r="F247" i="107"/>
  <c r="F64" i="107"/>
  <c r="H805" i="107"/>
  <c r="H613" i="107"/>
  <c r="H424" i="107"/>
  <c r="H235" i="107"/>
  <c r="H52" i="107"/>
  <c r="K787" i="107"/>
  <c r="K595" i="107"/>
  <c r="K406" i="107"/>
  <c r="K217" i="107"/>
  <c r="K34" i="107"/>
  <c r="E823" i="107"/>
  <c r="E631" i="107"/>
  <c r="E442" i="107"/>
  <c r="E253" i="107"/>
  <c r="E70" i="107"/>
  <c r="L781" i="107"/>
  <c r="L589" i="107"/>
  <c r="L400" i="107"/>
  <c r="L211" i="107"/>
  <c r="L28" i="107"/>
  <c r="N17" i="107"/>
  <c r="K788" i="107"/>
  <c r="K783" i="107" s="1"/>
  <c r="K596" i="107"/>
  <c r="K407" i="107"/>
  <c r="K402" i="107" s="1"/>
  <c r="K218" i="107"/>
  <c r="K24" i="107"/>
  <c r="K35" i="107"/>
  <c r="B644" i="107"/>
  <c r="B639" i="107" s="1"/>
  <c r="B455" i="107"/>
  <c r="B266" i="107"/>
  <c r="B261" i="107" s="1"/>
  <c r="B836" i="107"/>
  <c r="B72" i="107"/>
  <c r="B83" i="107"/>
  <c r="F818" i="107"/>
  <c r="F813" i="107" s="1"/>
  <c r="F626" i="107"/>
  <c r="F437" i="107"/>
  <c r="F432" i="107" s="1"/>
  <c r="F248" i="107"/>
  <c r="F54" i="107"/>
  <c r="F65" i="107"/>
  <c r="D836" i="107"/>
  <c r="D644" i="107"/>
  <c r="D455" i="107"/>
  <c r="D266" i="107"/>
  <c r="D72" i="107"/>
  <c r="D83" i="107"/>
  <c r="C830" i="107"/>
  <c r="C825" i="107" s="1"/>
  <c r="C638" i="107"/>
  <c r="C449" i="107"/>
  <c r="C444" i="107" s="1"/>
  <c r="C260" i="107"/>
  <c r="C66" i="107"/>
  <c r="C77" i="107"/>
  <c r="H614" i="107"/>
  <c r="H425" i="107"/>
  <c r="H236" i="107"/>
  <c r="H806" i="107"/>
  <c r="H42" i="107"/>
  <c r="H53" i="107"/>
  <c r="J794" i="107"/>
  <c r="J789" i="107" s="1"/>
  <c r="J602" i="107"/>
  <c r="J413" i="107"/>
  <c r="J408" i="107" s="1"/>
  <c r="J224" i="107"/>
  <c r="J30" i="107"/>
  <c r="J41" i="107"/>
  <c r="L590" i="107"/>
  <c r="L782" i="107"/>
  <c r="L777" i="107" s="1"/>
  <c r="L401" i="107"/>
  <c r="L396" i="107" s="1"/>
  <c r="L212" i="107"/>
  <c r="L18" i="107"/>
  <c r="L29" i="107"/>
  <c r="M776" i="107"/>
  <c r="M395" i="107"/>
  <c r="M584" i="107"/>
  <c r="M206" i="107"/>
  <c r="M12" i="107"/>
  <c r="M23" i="107"/>
  <c r="I800" i="107"/>
  <c r="I608" i="107"/>
  <c r="I603" i="107" s="1"/>
  <c r="I419" i="107"/>
  <c r="I230" i="107"/>
  <c r="I225" i="107" s="1"/>
  <c r="I36" i="107"/>
  <c r="I47" i="107"/>
  <c r="G812" i="107"/>
  <c r="G620" i="107"/>
  <c r="G615" i="107" s="1"/>
  <c r="G431" i="107"/>
  <c r="G242" i="107"/>
  <c r="G237" i="107" s="1"/>
  <c r="G48" i="107"/>
  <c r="G59" i="107"/>
  <c r="E824" i="107"/>
  <c r="E632" i="107"/>
  <c r="E627" i="107" s="1"/>
  <c r="E443" i="107"/>
  <c r="E254" i="107"/>
  <c r="E249" i="107" s="1"/>
  <c r="E60" i="107"/>
  <c r="E71" i="107"/>
  <c r="D255" i="107" l="1"/>
  <c r="E819" i="107"/>
  <c r="G426" i="107"/>
  <c r="G807" i="107"/>
  <c r="I795" i="107"/>
  <c r="H801" i="107"/>
  <c r="H420" i="107"/>
  <c r="M579" i="107"/>
  <c r="M771" i="107"/>
  <c r="L207" i="107"/>
  <c r="J219" i="107"/>
  <c r="J597" i="107"/>
  <c r="C255" i="107"/>
  <c r="C633" i="107"/>
  <c r="F243" i="107"/>
  <c r="F621" i="107"/>
  <c r="B831" i="107"/>
  <c r="B450" i="107"/>
  <c r="E438" i="107"/>
  <c r="I414" i="107"/>
  <c r="M201" i="107"/>
  <c r="M390" i="107"/>
  <c r="L585" i="107"/>
  <c r="H231" i="107"/>
  <c r="H609" i="107"/>
  <c r="K213" i="107"/>
  <c r="K591" i="107"/>
  <c r="D633" i="107"/>
  <c r="O14" i="107"/>
  <c r="M26" i="107"/>
  <c r="I50" i="107"/>
  <c r="G62" i="107"/>
  <c r="E74" i="107"/>
  <c r="D80" i="107"/>
  <c r="F68" i="107"/>
  <c r="H56" i="107"/>
  <c r="J44" i="107"/>
  <c r="L32" i="107"/>
  <c r="N20" i="107"/>
  <c r="K38" i="107"/>
  <c r="C80" i="107"/>
  <c r="M779" i="107"/>
  <c r="M587" i="107"/>
  <c r="M398" i="107"/>
  <c r="M209" i="107"/>
  <c r="K791" i="107"/>
  <c r="K599" i="107"/>
  <c r="K410" i="107"/>
  <c r="K221" i="107"/>
  <c r="I803" i="107"/>
  <c r="I611" i="107"/>
  <c r="I233" i="107"/>
  <c r="I422" i="107"/>
  <c r="G815" i="107"/>
  <c r="G623" i="107"/>
  <c r="G434" i="107"/>
  <c r="G245" i="107"/>
  <c r="E827" i="107"/>
  <c r="E635" i="107"/>
  <c r="E446" i="107"/>
  <c r="E257" i="107"/>
  <c r="B458" i="107"/>
  <c r="B269" i="107"/>
  <c r="B839" i="107"/>
  <c r="B647" i="107"/>
  <c r="B86" i="107"/>
  <c r="C833" i="107"/>
  <c r="C641" i="107"/>
  <c r="C452" i="107"/>
  <c r="C263" i="107"/>
  <c r="D833" i="107"/>
  <c r="D641" i="107"/>
  <c r="D452" i="107"/>
  <c r="D263" i="107"/>
  <c r="F629" i="107"/>
  <c r="F440" i="107"/>
  <c r="F251" i="107"/>
  <c r="F821" i="107"/>
  <c r="H809" i="107"/>
  <c r="H617" i="107"/>
  <c r="H428" i="107"/>
  <c r="H239" i="107"/>
  <c r="J605" i="107"/>
  <c r="J416" i="107"/>
  <c r="J227" i="107"/>
  <c r="J797" i="107"/>
  <c r="L785" i="107"/>
  <c r="L593" i="107"/>
  <c r="L404" i="107"/>
  <c r="L215" i="107"/>
  <c r="N392" i="107"/>
  <c r="N203" i="107"/>
  <c r="N773" i="107"/>
  <c r="N581" i="107"/>
  <c r="O16" i="107"/>
  <c r="N22" i="107"/>
  <c r="L787" i="107"/>
  <c r="L595" i="107"/>
  <c r="L406" i="107"/>
  <c r="L217" i="107"/>
  <c r="L34" i="107"/>
  <c r="K793" i="107"/>
  <c r="K601" i="107"/>
  <c r="K412" i="107"/>
  <c r="K223" i="107"/>
  <c r="K40" i="107"/>
  <c r="F823" i="107"/>
  <c r="F631" i="107"/>
  <c r="F442" i="107"/>
  <c r="F253" i="107"/>
  <c r="F70" i="107"/>
  <c r="M781" i="107"/>
  <c r="M589" i="107"/>
  <c r="M400" i="107"/>
  <c r="M211" i="107"/>
  <c r="M28" i="107"/>
  <c r="D835" i="107"/>
  <c r="D643" i="107"/>
  <c r="D639" i="107" s="1"/>
  <c r="D454" i="107"/>
  <c r="D265" i="107"/>
  <c r="D261" i="107" s="1"/>
  <c r="D82" i="107"/>
  <c r="I805" i="107"/>
  <c r="I613" i="107"/>
  <c r="I424" i="107"/>
  <c r="I235" i="107"/>
  <c r="I52" i="107"/>
  <c r="D450" i="107"/>
  <c r="E829" i="107"/>
  <c r="E637" i="107"/>
  <c r="E448" i="107"/>
  <c r="E259" i="107"/>
  <c r="E76" i="107"/>
  <c r="H811" i="107"/>
  <c r="H619" i="107"/>
  <c r="H430" i="107"/>
  <c r="H241" i="107"/>
  <c r="H58" i="107"/>
  <c r="G817" i="107"/>
  <c r="G625" i="107"/>
  <c r="G436" i="107"/>
  <c r="G247" i="107"/>
  <c r="G64" i="107"/>
  <c r="B841" i="107"/>
  <c r="B649" i="107"/>
  <c r="B460" i="107"/>
  <c r="B271" i="107"/>
  <c r="B88" i="107"/>
  <c r="J799" i="107"/>
  <c r="J607" i="107"/>
  <c r="J418" i="107"/>
  <c r="J229" i="107"/>
  <c r="J46" i="107"/>
  <c r="C835" i="107"/>
  <c r="C643" i="107"/>
  <c r="C454" i="107"/>
  <c r="C265" i="107"/>
  <c r="C82" i="107"/>
  <c r="N583" i="107"/>
  <c r="N205" i="107"/>
  <c r="N775" i="107"/>
  <c r="N394" i="107"/>
  <c r="N23" i="107"/>
  <c r="M782" i="107"/>
  <c r="M777" i="107" s="1"/>
  <c r="M590" i="107"/>
  <c r="M585" i="107" s="1"/>
  <c r="M401" i="107"/>
  <c r="M396" i="107" s="1"/>
  <c r="M212" i="107"/>
  <c r="M207" i="107" s="1"/>
  <c r="M18" i="107"/>
  <c r="M29" i="107"/>
  <c r="K794" i="107"/>
  <c r="K602" i="107"/>
  <c r="K597" i="107" s="1"/>
  <c r="K413" i="107"/>
  <c r="K224" i="107"/>
  <c r="K219" i="107" s="1"/>
  <c r="K30" i="107"/>
  <c r="K41" i="107"/>
  <c r="N584" i="107"/>
  <c r="N206" i="107"/>
  <c r="N776" i="107"/>
  <c r="N395" i="107"/>
  <c r="N390" i="107" s="1"/>
  <c r="N12" i="107"/>
  <c r="O17" i="107"/>
  <c r="E830" i="107"/>
  <c r="E449" i="107"/>
  <c r="E638" i="107"/>
  <c r="E633" i="107" s="1"/>
  <c r="E260" i="107"/>
  <c r="E255" i="107" s="1"/>
  <c r="E66" i="107"/>
  <c r="E77" i="107"/>
  <c r="G818" i="107"/>
  <c r="G626" i="107"/>
  <c r="G621" i="107" s="1"/>
  <c r="G437" i="107"/>
  <c r="G248" i="107"/>
  <c r="G243" i="107" s="1"/>
  <c r="G54" i="107"/>
  <c r="G65" i="107"/>
  <c r="I806" i="107"/>
  <c r="I614" i="107"/>
  <c r="I609" i="107" s="1"/>
  <c r="I425" i="107"/>
  <c r="I420" i="107" s="1"/>
  <c r="I236" i="107"/>
  <c r="I42" i="107"/>
  <c r="I53" i="107"/>
  <c r="L788" i="107"/>
  <c r="L783" i="107" s="1"/>
  <c r="L596" i="107"/>
  <c r="L407" i="107"/>
  <c r="L402" i="107" s="1"/>
  <c r="L218" i="107"/>
  <c r="L24" i="107"/>
  <c r="L35" i="107"/>
  <c r="J608" i="107"/>
  <c r="J603" i="107" s="1"/>
  <c r="J800" i="107"/>
  <c r="J419" i="107"/>
  <c r="J230" i="107"/>
  <c r="J225" i="107" s="1"/>
  <c r="J36" i="107"/>
  <c r="J47" i="107"/>
  <c r="H812" i="107"/>
  <c r="H807" i="107" s="1"/>
  <c r="H620" i="107"/>
  <c r="H431" i="107"/>
  <c r="H426" i="107" s="1"/>
  <c r="H242" i="107"/>
  <c r="H48" i="107"/>
  <c r="H59" i="107"/>
  <c r="C836" i="107"/>
  <c r="C831" i="107" s="1"/>
  <c r="C455" i="107"/>
  <c r="C450" i="107" s="1"/>
  <c r="C644" i="107"/>
  <c r="C266" i="107"/>
  <c r="C72" i="107"/>
  <c r="C83" i="107"/>
  <c r="D650" i="107"/>
  <c r="D461" i="107"/>
  <c r="D272" i="107"/>
  <c r="D842" i="107"/>
  <c r="D78" i="107"/>
  <c r="D89" i="107"/>
  <c r="F632" i="107"/>
  <c r="F627" i="107" s="1"/>
  <c r="F443" i="107"/>
  <c r="F254" i="107"/>
  <c r="F249" i="107" s="1"/>
  <c r="F824" i="107"/>
  <c r="F60" i="107"/>
  <c r="F71" i="107"/>
  <c r="B842" i="107"/>
  <c r="B650" i="107"/>
  <c r="B645" i="107" s="1"/>
  <c r="B461" i="107"/>
  <c r="B272" i="107"/>
  <c r="B267" i="107" s="1"/>
  <c r="B78" i="107"/>
  <c r="B89" i="107"/>
  <c r="B456" i="107" l="1"/>
  <c r="B837" i="107"/>
  <c r="F819" i="107"/>
  <c r="F438" i="107"/>
  <c r="C261" i="107"/>
  <c r="H237" i="107"/>
  <c r="H615" i="107"/>
  <c r="J795" i="107"/>
  <c r="L213" i="107"/>
  <c r="L591" i="107"/>
  <c r="I801" i="107"/>
  <c r="G432" i="107"/>
  <c r="G813" i="107"/>
  <c r="E825" i="107"/>
  <c r="N771" i="107"/>
  <c r="N579" i="107"/>
  <c r="K408" i="107"/>
  <c r="K789" i="107"/>
  <c r="C639" i="107"/>
  <c r="J414" i="107"/>
  <c r="I231" i="107"/>
  <c r="E444" i="107"/>
  <c r="N201" i="107"/>
  <c r="D831" i="107"/>
  <c r="L38" i="107"/>
  <c r="H62" i="107"/>
  <c r="F74" i="107"/>
  <c r="D86" i="107"/>
  <c r="B464" i="107"/>
  <c r="B275" i="107"/>
  <c r="B845" i="107"/>
  <c r="B653" i="107"/>
  <c r="B92" i="107"/>
  <c r="C839" i="107"/>
  <c r="C647" i="107"/>
  <c r="C458" i="107"/>
  <c r="C269" i="107"/>
  <c r="K797" i="107"/>
  <c r="K605" i="107"/>
  <c r="K416" i="107"/>
  <c r="K227" i="107"/>
  <c r="P14" i="107"/>
  <c r="N26" i="107"/>
  <c r="J50" i="107"/>
  <c r="E80" i="107"/>
  <c r="G68" i="107"/>
  <c r="I56" i="107"/>
  <c r="K44" i="107"/>
  <c r="M32" i="107"/>
  <c r="O20" i="107"/>
  <c r="C86" i="107"/>
  <c r="N587" i="107"/>
  <c r="N398" i="107"/>
  <c r="N209" i="107"/>
  <c r="N779" i="107"/>
  <c r="L791" i="107"/>
  <c r="L599" i="107"/>
  <c r="L410" i="107"/>
  <c r="L221" i="107"/>
  <c r="J611" i="107"/>
  <c r="J422" i="107"/>
  <c r="J233" i="107"/>
  <c r="J803" i="107"/>
  <c r="H815" i="107"/>
  <c r="H623" i="107"/>
  <c r="H434" i="107"/>
  <c r="H245" i="107"/>
  <c r="F635" i="107"/>
  <c r="F446" i="107"/>
  <c r="F257" i="107"/>
  <c r="F827" i="107"/>
  <c r="D839" i="107"/>
  <c r="D647" i="107"/>
  <c r="D458" i="107"/>
  <c r="D269" i="107"/>
  <c r="E833" i="107"/>
  <c r="E641" i="107"/>
  <c r="E452" i="107"/>
  <c r="E263" i="107"/>
  <c r="G821" i="107"/>
  <c r="G629" i="107"/>
  <c r="G440" i="107"/>
  <c r="G251" i="107"/>
  <c r="I809" i="107"/>
  <c r="I617" i="107"/>
  <c r="I428" i="107"/>
  <c r="I239" i="107"/>
  <c r="M785" i="107"/>
  <c r="M215" i="107"/>
  <c r="M593" i="107"/>
  <c r="M404" i="107"/>
  <c r="O773" i="107"/>
  <c r="O581" i="107"/>
  <c r="O203" i="107"/>
  <c r="O392" i="107"/>
  <c r="C841" i="107"/>
  <c r="C649" i="107"/>
  <c r="C460" i="107"/>
  <c r="C271" i="107"/>
  <c r="C88" i="107"/>
  <c r="B847" i="107"/>
  <c r="B655" i="107"/>
  <c r="B466" i="107"/>
  <c r="B277" i="107"/>
  <c r="B94" i="107"/>
  <c r="H817" i="107"/>
  <c r="H625" i="107"/>
  <c r="H436" i="107"/>
  <c r="H247" i="107"/>
  <c r="H64" i="107"/>
  <c r="I811" i="107"/>
  <c r="I619" i="107"/>
  <c r="I430" i="107"/>
  <c r="I241" i="107"/>
  <c r="I58" i="107"/>
  <c r="M787" i="107"/>
  <c r="M595" i="107"/>
  <c r="M406" i="107"/>
  <c r="M217" i="107"/>
  <c r="M34" i="107"/>
  <c r="K799" i="107"/>
  <c r="K607" i="107"/>
  <c r="K418" i="107"/>
  <c r="K229" i="107"/>
  <c r="K46" i="107"/>
  <c r="N781" i="107"/>
  <c r="N589" i="107"/>
  <c r="N400" i="107"/>
  <c r="N211" i="107"/>
  <c r="N28" i="107"/>
  <c r="O22" i="107"/>
  <c r="P16" i="107"/>
  <c r="J805" i="107"/>
  <c r="J613" i="107"/>
  <c r="J424" i="107"/>
  <c r="J235" i="107"/>
  <c r="J52" i="107"/>
  <c r="G823" i="107"/>
  <c r="G631" i="107"/>
  <c r="G442" i="107"/>
  <c r="G253" i="107"/>
  <c r="G70" i="107"/>
  <c r="E835" i="107"/>
  <c r="E643" i="107"/>
  <c r="E454" i="107"/>
  <c r="E265" i="107"/>
  <c r="E82" i="107"/>
  <c r="D841" i="107"/>
  <c r="D837" i="107" s="1"/>
  <c r="D649" i="107"/>
  <c r="D645" i="107" s="1"/>
  <c r="D460" i="107"/>
  <c r="D456" i="107" s="1"/>
  <c r="D271" i="107"/>
  <c r="D267" i="107" s="1"/>
  <c r="D88" i="107"/>
  <c r="F829" i="107"/>
  <c r="F637" i="107"/>
  <c r="F448" i="107"/>
  <c r="F259" i="107"/>
  <c r="F76" i="107"/>
  <c r="L793" i="107"/>
  <c r="L601" i="107"/>
  <c r="L412" i="107"/>
  <c r="L223" i="107"/>
  <c r="L40" i="107"/>
  <c r="O775" i="107"/>
  <c r="O583" i="107"/>
  <c r="O205" i="107"/>
  <c r="O394" i="107"/>
  <c r="P17" i="107"/>
  <c r="F830" i="107"/>
  <c r="F825" i="107" s="1"/>
  <c r="F638" i="107"/>
  <c r="F449" i="107"/>
  <c r="F444" i="107" s="1"/>
  <c r="F260" i="107"/>
  <c r="F66" i="107"/>
  <c r="F77" i="107"/>
  <c r="D848" i="107"/>
  <c r="D656" i="107"/>
  <c r="D467" i="107"/>
  <c r="D278" i="107"/>
  <c r="D84" i="107"/>
  <c r="D95" i="107"/>
  <c r="C842" i="107"/>
  <c r="C837" i="107" s="1"/>
  <c r="C650" i="107"/>
  <c r="C461" i="107"/>
  <c r="C456" i="107" s="1"/>
  <c r="C272" i="107"/>
  <c r="C78" i="107"/>
  <c r="C89" i="107"/>
  <c r="H626" i="107"/>
  <c r="H621" i="107" s="1"/>
  <c r="H437" i="107"/>
  <c r="H818" i="107"/>
  <c r="H813" i="107" s="1"/>
  <c r="H248" i="107"/>
  <c r="H243" i="107" s="1"/>
  <c r="H54" i="107"/>
  <c r="H65" i="107"/>
  <c r="J806" i="107"/>
  <c r="J801" i="107" s="1"/>
  <c r="J614" i="107"/>
  <c r="J425" i="107"/>
  <c r="J420" i="107" s="1"/>
  <c r="J236" i="107"/>
  <c r="J42" i="107"/>
  <c r="J53" i="107"/>
  <c r="L602" i="107"/>
  <c r="L597" i="107" s="1"/>
  <c r="L413" i="107"/>
  <c r="L224" i="107"/>
  <c r="L219" i="107" s="1"/>
  <c r="L794" i="107"/>
  <c r="L30" i="107"/>
  <c r="L41" i="107"/>
  <c r="O776" i="107"/>
  <c r="O584" i="107"/>
  <c r="O579" i="107" s="1"/>
  <c r="O395" i="107"/>
  <c r="O206" i="107"/>
  <c r="O201" i="107" s="1"/>
  <c r="O12" i="107"/>
  <c r="O23" i="107"/>
  <c r="B656" i="107"/>
  <c r="B651" i="107" s="1"/>
  <c r="B467" i="107"/>
  <c r="B462" i="107" s="1"/>
  <c r="B848" i="107"/>
  <c r="B278" i="107"/>
  <c r="B273" i="107" s="1"/>
  <c r="B84" i="107"/>
  <c r="B95" i="107"/>
  <c r="I812" i="107"/>
  <c r="I620" i="107"/>
  <c r="I615" i="107" s="1"/>
  <c r="I431" i="107"/>
  <c r="I242" i="107"/>
  <c r="I237" i="107" s="1"/>
  <c r="I48" i="107"/>
  <c r="I59" i="107"/>
  <c r="G824" i="107"/>
  <c r="G443" i="107"/>
  <c r="G438" i="107" s="1"/>
  <c r="G632" i="107"/>
  <c r="G627" i="107" s="1"/>
  <c r="G254" i="107"/>
  <c r="G249" i="107" s="1"/>
  <c r="G60" i="107"/>
  <c r="G71" i="107"/>
  <c r="E836" i="107"/>
  <c r="E644" i="107"/>
  <c r="E639" i="107" s="1"/>
  <c r="E455" i="107"/>
  <c r="E266" i="107"/>
  <c r="E261" i="107" s="1"/>
  <c r="E72" i="107"/>
  <c r="E83" i="107"/>
  <c r="K800" i="107"/>
  <c r="K795" i="107" s="1"/>
  <c r="K608" i="107"/>
  <c r="K603" i="107" s="1"/>
  <c r="K419" i="107"/>
  <c r="K414" i="107" s="1"/>
  <c r="K230" i="107"/>
  <c r="K225" i="107" s="1"/>
  <c r="K36" i="107"/>
  <c r="K47" i="107"/>
  <c r="M788" i="107"/>
  <c r="M596" i="107"/>
  <c r="M591" i="107" s="1"/>
  <c r="M407" i="107"/>
  <c r="M402" i="107" s="1"/>
  <c r="M218" i="107"/>
  <c r="M213" i="107" s="1"/>
  <c r="M24" i="107"/>
  <c r="M35" i="107"/>
  <c r="N782" i="107"/>
  <c r="N777" i="107" s="1"/>
  <c r="N590" i="107"/>
  <c r="N585" i="107" s="1"/>
  <c r="N401" i="107"/>
  <c r="N396" i="107" s="1"/>
  <c r="N212" i="107"/>
  <c r="N207" i="107" s="1"/>
  <c r="N18" i="107"/>
  <c r="N29" i="107"/>
  <c r="M783" i="107" l="1"/>
  <c r="E450" i="107"/>
  <c r="E831" i="107"/>
  <c r="G819" i="107"/>
  <c r="I426" i="107"/>
  <c r="I807" i="107"/>
  <c r="B843" i="107"/>
  <c r="O390" i="107"/>
  <c r="O771" i="107"/>
  <c r="L789" i="107"/>
  <c r="L408" i="107"/>
  <c r="J231" i="107"/>
  <c r="J609" i="107"/>
  <c r="H432" i="107"/>
  <c r="C267" i="107"/>
  <c r="C645" i="107"/>
  <c r="F255" i="107"/>
  <c r="F633" i="107"/>
  <c r="O26" i="107"/>
  <c r="M38" i="107"/>
  <c r="K50" i="107"/>
  <c r="G74" i="107"/>
  <c r="E86" i="107"/>
  <c r="D92" i="107"/>
  <c r="F80" i="107"/>
  <c r="H68" i="107"/>
  <c r="J56" i="107"/>
  <c r="L44" i="107"/>
  <c r="N32" i="107"/>
  <c r="P20" i="107"/>
  <c r="C92" i="107"/>
  <c r="C845" i="107"/>
  <c r="C653" i="107"/>
  <c r="C464" i="107"/>
  <c r="C275" i="107"/>
  <c r="O779" i="107"/>
  <c r="O587" i="107"/>
  <c r="O398" i="107"/>
  <c r="O209" i="107"/>
  <c r="M791" i="107"/>
  <c r="M599" i="107"/>
  <c r="M410" i="107"/>
  <c r="M221" i="107"/>
  <c r="K803" i="107"/>
  <c r="K611" i="107"/>
  <c r="K422" i="107"/>
  <c r="K233" i="107"/>
  <c r="I815" i="107"/>
  <c r="I623" i="107"/>
  <c r="I434" i="107"/>
  <c r="I245" i="107"/>
  <c r="G827" i="107"/>
  <c r="G635" i="107"/>
  <c r="G446" i="107"/>
  <c r="G257" i="107"/>
  <c r="E839" i="107"/>
  <c r="E647" i="107"/>
  <c r="E458" i="107"/>
  <c r="E269" i="107"/>
  <c r="J617" i="107"/>
  <c r="J428" i="107"/>
  <c r="J239" i="107"/>
  <c r="J809" i="107"/>
  <c r="N593" i="107"/>
  <c r="N404" i="107"/>
  <c r="N215" i="107"/>
  <c r="N785" i="107"/>
  <c r="P773" i="107"/>
  <c r="P392" i="107"/>
  <c r="P203" i="107"/>
  <c r="P581" i="107"/>
  <c r="D845" i="107"/>
  <c r="D653" i="107"/>
  <c r="D464" i="107"/>
  <c r="D275" i="107"/>
  <c r="F452" i="107"/>
  <c r="F263" i="107"/>
  <c r="F833" i="107"/>
  <c r="F641" i="107"/>
  <c r="H821" i="107"/>
  <c r="H629" i="107"/>
  <c r="H440" i="107"/>
  <c r="H251" i="107"/>
  <c r="L797" i="107"/>
  <c r="L605" i="107"/>
  <c r="L416" i="107"/>
  <c r="L227" i="107"/>
  <c r="Q14" i="107"/>
  <c r="I62" i="107"/>
  <c r="B851" i="107"/>
  <c r="B470" i="107"/>
  <c r="B281" i="107"/>
  <c r="B659" i="107"/>
  <c r="B98" i="107"/>
  <c r="P22" i="107"/>
  <c r="Q16" i="107"/>
  <c r="F835" i="107"/>
  <c r="F643" i="107"/>
  <c r="F454" i="107"/>
  <c r="F265" i="107"/>
  <c r="F82" i="107"/>
  <c r="E841" i="107"/>
  <c r="E649" i="107"/>
  <c r="E460" i="107"/>
  <c r="E271" i="107"/>
  <c r="E88" i="107"/>
  <c r="J811" i="107"/>
  <c r="J619" i="107"/>
  <c r="J430" i="107"/>
  <c r="J241" i="107"/>
  <c r="J58" i="107"/>
  <c r="O781" i="107"/>
  <c r="O589" i="107"/>
  <c r="O400" i="107"/>
  <c r="O211" i="107"/>
  <c r="O28" i="107"/>
  <c r="K805" i="107"/>
  <c r="K613" i="107"/>
  <c r="K424" i="107"/>
  <c r="K235" i="107"/>
  <c r="K52" i="107"/>
  <c r="I817" i="107"/>
  <c r="I625" i="107"/>
  <c r="I436" i="107"/>
  <c r="I247" i="107"/>
  <c r="I64" i="107"/>
  <c r="B853" i="107"/>
  <c r="B661" i="107"/>
  <c r="B472" i="107"/>
  <c r="B283" i="107"/>
  <c r="B100" i="107"/>
  <c r="L799" i="107"/>
  <c r="L607" i="107"/>
  <c r="L418" i="107"/>
  <c r="L229" i="107"/>
  <c r="L46" i="107"/>
  <c r="D847" i="107"/>
  <c r="D843" i="107" s="1"/>
  <c r="D655" i="107"/>
  <c r="D651" i="107" s="1"/>
  <c r="D466" i="107"/>
  <c r="D462" i="107" s="1"/>
  <c r="D277" i="107"/>
  <c r="D273" i="107" s="1"/>
  <c r="D94" i="107"/>
  <c r="G829" i="107"/>
  <c r="G637" i="107"/>
  <c r="G448" i="107"/>
  <c r="G259" i="107"/>
  <c r="G76" i="107"/>
  <c r="P583" i="107"/>
  <c r="P205" i="107"/>
  <c r="P394" i="107"/>
  <c r="P775" i="107"/>
  <c r="N787" i="107"/>
  <c r="N595" i="107"/>
  <c r="N406" i="107"/>
  <c r="N217" i="107"/>
  <c r="N34" i="107"/>
  <c r="M793" i="107"/>
  <c r="M601" i="107"/>
  <c r="M412" i="107"/>
  <c r="M223" i="107"/>
  <c r="M40" i="107"/>
  <c r="H823" i="107"/>
  <c r="H631" i="107"/>
  <c r="H442" i="107"/>
  <c r="H253" i="107"/>
  <c r="H70" i="107"/>
  <c r="C847" i="107"/>
  <c r="C655" i="107"/>
  <c r="C466" i="107"/>
  <c r="C277" i="107"/>
  <c r="C94" i="107"/>
  <c r="Q17" i="107"/>
  <c r="O782" i="107"/>
  <c r="O590" i="107"/>
  <c r="O585" i="107" s="1"/>
  <c r="O401" i="107"/>
  <c r="O212" i="107"/>
  <c r="O207" i="107" s="1"/>
  <c r="O18" i="107"/>
  <c r="O29" i="107"/>
  <c r="L800" i="107"/>
  <c r="L608" i="107"/>
  <c r="L603" i="107" s="1"/>
  <c r="L419" i="107"/>
  <c r="L230" i="107"/>
  <c r="L225" i="107" s="1"/>
  <c r="L36" i="107"/>
  <c r="L47" i="107"/>
  <c r="J620" i="107"/>
  <c r="J431" i="107"/>
  <c r="J426" i="107" s="1"/>
  <c r="J242" i="107"/>
  <c r="J812" i="107"/>
  <c r="J807" i="107" s="1"/>
  <c r="J48" i="107"/>
  <c r="J59" i="107"/>
  <c r="H824" i="107"/>
  <c r="H632" i="107"/>
  <c r="H627" i="107" s="1"/>
  <c r="H443" i="107"/>
  <c r="H254" i="107"/>
  <c r="H249" i="107" s="1"/>
  <c r="H60" i="107"/>
  <c r="H71" i="107"/>
  <c r="C848" i="107"/>
  <c r="C467" i="107"/>
  <c r="C462" i="107" s="1"/>
  <c r="C656" i="107"/>
  <c r="C651" i="107" s="1"/>
  <c r="C278" i="107"/>
  <c r="C273" i="107" s="1"/>
  <c r="C84" i="107"/>
  <c r="C95" i="107"/>
  <c r="D662" i="107"/>
  <c r="D473" i="107"/>
  <c r="D854" i="107"/>
  <c r="D284" i="107"/>
  <c r="D90" i="107"/>
  <c r="D101" i="107"/>
  <c r="F644" i="107"/>
  <c r="F639" i="107" s="1"/>
  <c r="F455" i="107"/>
  <c r="F450" i="107" s="1"/>
  <c r="F836" i="107"/>
  <c r="F266" i="107"/>
  <c r="F261" i="107" s="1"/>
  <c r="F72" i="107"/>
  <c r="F83" i="107"/>
  <c r="P776" i="107"/>
  <c r="P584" i="107"/>
  <c r="P579" i="107" s="1"/>
  <c r="P206" i="107"/>
  <c r="P395" i="107"/>
  <c r="P390" i="107" s="1"/>
  <c r="P12" i="107"/>
  <c r="P23" i="107"/>
  <c r="N596" i="107"/>
  <c r="N788" i="107"/>
  <c r="N783" i="107" s="1"/>
  <c r="N407" i="107"/>
  <c r="N402" i="107" s="1"/>
  <c r="N218" i="107"/>
  <c r="N213" i="107" s="1"/>
  <c r="N24" i="107"/>
  <c r="N35" i="107"/>
  <c r="M794" i="107"/>
  <c r="M602" i="107"/>
  <c r="M597" i="107" s="1"/>
  <c r="M413" i="107"/>
  <c r="M224" i="107"/>
  <c r="M219" i="107" s="1"/>
  <c r="M30" i="107"/>
  <c r="M41" i="107"/>
  <c r="K806" i="107"/>
  <c r="K614" i="107"/>
  <c r="K609" i="107" s="1"/>
  <c r="K425" i="107"/>
  <c r="K236" i="107"/>
  <c r="K231" i="107" s="1"/>
  <c r="K42" i="107"/>
  <c r="K53" i="107"/>
  <c r="E842" i="107"/>
  <c r="E461" i="107"/>
  <c r="E456" i="107" s="1"/>
  <c r="E650" i="107"/>
  <c r="E645" i="107" s="1"/>
  <c r="E272" i="107"/>
  <c r="E267" i="107" s="1"/>
  <c r="E78" i="107"/>
  <c r="E89" i="107"/>
  <c r="G830" i="107"/>
  <c r="G638" i="107"/>
  <c r="G633" i="107" s="1"/>
  <c r="G449" i="107"/>
  <c r="G260" i="107"/>
  <c r="G255" i="107" s="1"/>
  <c r="G66" i="107"/>
  <c r="G77" i="107"/>
  <c r="I818" i="107"/>
  <c r="I437" i="107"/>
  <c r="I432" i="107" s="1"/>
  <c r="I626" i="107"/>
  <c r="I621" i="107" s="1"/>
  <c r="I248" i="107"/>
  <c r="I243" i="107" s="1"/>
  <c r="I54" i="107"/>
  <c r="I65" i="107"/>
  <c r="B854" i="107"/>
  <c r="B849" i="107" s="1"/>
  <c r="B662" i="107"/>
  <c r="B473" i="107"/>
  <c r="B468" i="107" s="1"/>
  <c r="B284" i="107"/>
  <c r="B279" i="107" s="1"/>
  <c r="B90" i="107"/>
  <c r="B101" i="107"/>
  <c r="B657" i="107" l="1"/>
  <c r="I813" i="107"/>
  <c r="G444" i="107"/>
  <c r="G825" i="107"/>
  <c r="E837" i="107"/>
  <c r="K420" i="107"/>
  <c r="K801" i="107"/>
  <c r="M408" i="107"/>
  <c r="M789" i="107"/>
  <c r="N591" i="107"/>
  <c r="P201" i="107"/>
  <c r="P771" i="107"/>
  <c r="F831" i="107"/>
  <c r="C843" i="107"/>
  <c r="H438" i="107"/>
  <c r="H819" i="107"/>
  <c r="J237" i="107"/>
  <c r="J615" i="107"/>
  <c r="L414" i="107"/>
  <c r="L795" i="107"/>
  <c r="O396" i="107"/>
  <c r="O777" i="107"/>
  <c r="R14" i="107"/>
  <c r="P26" i="107"/>
  <c r="N38" i="107"/>
  <c r="L50" i="107"/>
  <c r="J62" i="107"/>
  <c r="H74" i="107"/>
  <c r="F86" i="107"/>
  <c r="D98" i="107"/>
  <c r="C98" i="107"/>
  <c r="B476" i="107"/>
  <c r="B287" i="107"/>
  <c r="B857" i="107"/>
  <c r="B665" i="107"/>
  <c r="B104" i="107"/>
  <c r="C659" i="107"/>
  <c r="C851" i="107"/>
  <c r="C470" i="107"/>
  <c r="C281" i="107"/>
  <c r="P779" i="107"/>
  <c r="P587" i="107"/>
  <c r="P398" i="107"/>
  <c r="P209" i="107"/>
  <c r="N599" i="107"/>
  <c r="N410" i="107"/>
  <c r="N221" i="107"/>
  <c r="N791" i="107"/>
  <c r="L803" i="107"/>
  <c r="L611" i="107"/>
  <c r="L422" i="107"/>
  <c r="L233" i="107"/>
  <c r="J623" i="107"/>
  <c r="J434" i="107"/>
  <c r="J245" i="107"/>
  <c r="J815" i="107"/>
  <c r="H827" i="107"/>
  <c r="H635" i="107"/>
  <c r="H446" i="107"/>
  <c r="H257" i="107"/>
  <c r="F458" i="107"/>
  <c r="F269" i="107"/>
  <c r="F839" i="107"/>
  <c r="F647" i="107"/>
  <c r="D851" i="107"/>
  <c r="D659" i="107"/>
  <c r="D470" i="107"/>
  <c r="D281" i="107"/>
  <c r="E845" i="107"/>
  <c r="E653" i="107"/>
  <c r="E464" i="107"/>
  <c r="E275" i="107"/>
  <c r="G833" i="107"/>
  <c r="G641" i="107"/>
  <c r="G452" i="107"/>
  <c r="G263" i="107"/>
  <c r="K809" i="107"/>
  <c r="K617" i="107"/>
  <c r="K428" i="107"/>
  <c r="K239" i="107"/>
  <c r="M797" i="107"/>
  <c r="M605" i="107"/>
  <c r="M416" i="107"/>
  <c r="M227" i="107"/>
  <c r="O785" i="107"/>
  <c r="O593" i="107"/>
  <c r="O404" i="107"/>
  <c r="O215" i="107"/>
  <c r="E92" i="107"/>
  <c r="G80" i="107"/>
  <c r="I68" i="107"/>
  <c r="K56" i="107"/>
  <c r="M44" i="107"/>
  <c r="O32" i="107"/>
  <c r="Q20" i="107"/>
  <c r="I821" i="107"/>
  <c r="I629" i="107"/>
  <c r="I440" i="107"/>
  <c r="I251" i="107"/>
  <c r="Q773" i="107"/>
  <c r="Q581" i="107"/>
  <c r="Q392" i="107"/>
  <c r="Q203" i="107"/>
  <c r="R16" i="107"/>
  <c r="C853" i="107"/>
  <c r="C661" i="107"/>
  <c r="C472" i="107"/>
  <c r="C283" i="107"/>
  <c r="C100" i="107"/>
  <c r="M799" i="107"/>
  <c r="M607" i="107"/>
  <c r="M418" i="107"/>
  <c r="M229" i="107"/>
  <c r="M46" i="107"/>
  <c r="G835" i="107"/>
  <c r="G643" i="107"/>
  <c r="G454" i="107"/>
  <c r="G265" i="107"/>
  <c r="G82" i="107"/>
  <c r="L805" i="107"/>
  <c r="L613" i="107"/>
  <c r="L424" i="107"/>
  <c r="L235" i="107"/>
  <c r="L52" i="107"/>
  <c r="I823" i="107"/>
  <c r="I631" i="107"/>
  <c r="I442" i="107"/>
  <c r="I253" i="107"/>
  <c r="I70" i="107"/>
  <c r="O787" i="107"/>
  <c r="O595" i="107"/>
  <c r="O406" i="107"/>
  <c r="O217" i="107"/>
  <c r="O34" i="107"/>
  <c r="E847" i="107"/>
  <c r="E655" i="107"/>
  <c r="E466" i="107"/>
  <c r="E277" i="107"/>
  <c r="E94" i="107"/>
  <c r="Q775" i="107"/>
  <c r="Q583" i="107"/>
  <c r="Q205" i="107"/>
  <c r="Q394" i="107"/>
  <c r="Q22" i="107"/>
  <c r="H829" i="107"/>
  <c r="H637" i="107"/>
  <c r="H448" i="107"/>
  <c r="H259" i="107"/>
  <c r="H76" i="107"/>
  <c r="N793" i="107"/>
  <c r="N601" i="107"/>
  <c r="N412" i="107"/>
  <c r="N223" i="107"/>
  <c r="N40" i="107"/>
  <c r="D853" i="107"/>
  <c r="D661" i="107"/>
  <c r="D657" i="107" s="1"/>
  <c r="D472" i="107"/>
  <c r="D283" i="107"/>
  <c r="D279" i="107" s="1"/>
  <c r="D100" i="107"/>
  <c r="B859" i="107"/>
  <c r="B667" i="107"/>
  <c r="B478" i="107"/>
  <c r="B289" i="107"/>
  <c r="B106" i="107"/>
  <c r="K811" i="107"/>
  <c r="K619" i="107"/>
  <c r="K430" i="107"/>
  <c r="K241" i="107"/>
  <c r="K58" i="107"/>
  <c r="J817" i="107"/>
  <c r="J625" i="107"/>
  <c r="J436" i="107"/>
  <c r="J247" i="107"/>
  <c r="J64" i="107"/>
  <c r="F841" i="107"/>
  <c r="F649" i="107"/>
  <c r="F460" i="107"/>
  <c r="F271" i="107"/>
  <c r="F88" i="107"/>
  <c r="P781" i="107"/>
  <c r="P589" i="107"/>
  <c r="P400" i="107"/>
  <c r="P211" i="107"/>
  <c r="P28" i="107"/>
  <c r="R17" i="107"/>
  <c r="B668" i="107"/>
  <c r="B479" i="107"/>
  <c r="B474" i="107" s="1"/>
  <c r="B290" i="107"/>
  <c r="B860" i="107"/>
  <c r="B855" i="107" s="1"/>
  <c r="B96" i="107"/>
  <c r="B107" i="107"/>
  <c r="Q776" i="107"/>
  <c r="Q395" i="107"/>
  <c r="Q390" i="107" s="1"/>
  <c r="Q584" i="107"/>
  <c r="Q206" i="107"/>
  <c r="Q12" i="107"/>
  <c r="Q23" i="107"/>
  <c r="I824" i="107"/>
  <c r="I632" i="107"/>
  <c r="I443" i="107"/>
  <c r="I254" i="107"/>
  <c r="I60" i="107"/>
  <c r="I71" i="107"/>
  <c r="G836" i="107"/>
  <c r="G455" i="107"/>
  <c r="G450" i="107" s="1"/>
  <c r="G644" i="107"/>
  <c r="G639" i="107" s="1"/>
  <c r="G266" i="107"/>
  <c r="G72" i="107"/>
  <c r="G83" i="107"/>
  <c r="E848" i="107"/>
  <c r="E656" i="107"/>
  <c r="E467" i="107"/>
  <c r="E278" i="107"/>
  <c r="E84" i="107"/>
  <c r="E95" i="107"/>
  <c r="K812" i="107"/>
  <c r="K620" i="107"/>
  <c r="K615" i="107" s="1"/>
  <c r="K431" i="107"/>
  <c r="K242" i="107"/>
  <c r="K237" i="107" s="1"/>
  <c r="K48" i="107"/>
  <c r="K59" i="107"/>
  <c r="M800" i="107"/>
  <c r="M608" i="107"/>
  <c r="M603" i="107" s="1"/>
  <c r="M419" i="107"/>
  <c r="M230" i="107"/>
  <c r="M225" i="107" s="1"/>
  <c r="M36" i="107"/>
  <c r="M47" i="107"/>
  <c r="N794" i="107"/>
  <c r="N789" i="107" s="1"/>
  <c r="N602" i="107"/>
  <c r="N413" i="107"/>
  <c r="N408" i="107" s="1"/>
  <c r="N224" i="107"/>
  <c r="N30" i="107"/>
  <c r="N41" i="107"/>
  <c r="P590" i="107"/>
  <c r="P585" i="107" s="1"/>
  <c r="P401" i="107"/>
  <c r="P396" i="107" s="1"/>
  <c r="P212" i="107"/>
  <c r="P207" i="107" s="1"/>
  <c r="P782" i="107"/>
  <c r="P777" i="107" s="1"/>
  <c r="P18" i="107"/>
  <c r="P29" i="107"/>
  <c r="F842" i="107"/>
  <c r="F650" i="107"/>
  <c r="F645" i="107" s="1"/>
  <c r="F461" i="107"/>
  <c r="F272" i="107"/>
  <c r="F267" i="107" s="1"/>
  <c r="F78" i="107"/>
  <c r="F89" i="107"/>
  <c r="D860" i="107"/>
  <c r="D668" i="107"/>
  <c r="D479" i="107"/>
  <c r="D290" i="107"/>
  <c r="D107" i="107"/>
  <c r="C854" i="107"/>
  <c r="C849" i="107" s="1"/>
  <c r="C662" i="107"/>
  <c r="C473" i="107"/>
  <c r="C284" i="107"/>
  <c r="C90" i="107"/>
  <c r="C101" i="107"/>
  <c r="H638" i="107"/>
  <c r="H633" i="107" s="1"/>
  <c r="H449" i="107"/>
  <c r="H260" i="107"/>
  <c r="H255" i="107" s="1"/>
  <c r="H830" i="107"/>
  <c r="H66" i="107"/>
  <c r="H77" i="107"/>
  <c r="J818" i="107"/>
  <c r="J813" i="107" s="1"/>
  <c r="J626" i="107"/>
  <c r="J437" i="107"/>
  <c r="J432" i="107" s="1"/>
  <c r="J248" i="107"/>
  <c r="J54" i="107"/>
  <c r="J65" i="107"/>
  <c r="L614" i="107"/>
  <c r="L609" i="107" s="1"/>
  <c r="L806" i="107"/>
  <c r="L425" i="107"/>
  <c r="L236" i="107"/>
  <c r="L231" i="107" s="1"/>
  <c r="L42" i="107"/>
  <c r="L53" i="107"/>
  <c r="O788" i="107"/>
  <c r="O596" i="107"/>
  <c r="O591" i="107" s="1"/>
  <c r="O407" i="107"/>
  <c r="O218" i="107"/>
  <c r="O213" i="107" s="1"/>
  <c r="O24" i="107"/>
  <c r="O35" i="107"/>
  <c r="D96" i="107" l="1"/>
  <c r="I438" i="107"/>
  <c r="I819" i="107"/>
  <c r="Q771" i="107"/>
  <c r="D468" i="107"/>
  <c r="L801" i="107"/>
  <c r="J243" i="107"/>
  <c r="J621" i="107"/>
  <c r="H825" i="107"/>
  <c r="H444" i="107"/>
  <c r="C279" i="107"/>
  <c r="C657" i="107"/>
  <c r="N219" i="107"/>
  <c r="N597" i="107"/>
  <c r="E273" i="107"/>
  <c r="E651" i="107"/>
  <c r="G261" i="107"/>
  <c r="I249" i="107"/>
  <c r="I627" i="107"/>
  <c r="Q201" i="107"/>
  <c r="S14" i="107"/>
  <c r="Q26" i="107"/>
  <c r="O38" i="107"/>
  <c r="M50" i="107"/>
  <c r="K62" i="107"/>
  <c r="I74" i="107"/>
  <c r="G86" i="107"/>
  <c r="E98" i="107"/>
  <c r="C104" i="107"/>
  <c r="D104" i="107"/>
  <c r="F92" i="107"/>
  <c r="H80" i="107"/>
  <c r="J68" i="107"/>
  <c r="L56" i="107"/>
  <c r="N44" i="107"/>
  <c r="P32" i="107"/>
  <c r="R20" i="107"/>
  <c r="O402" i="107"/>
  <c r="O783" i="107"/>
  <c r="L420" i="107"/>
  <c r="C468" i="107"/>
  <c r="F456" i="107"/>
  <c r="F837" i="107"/>
  <c r="M414" i="107"/>
  <c r="M795" i="107"/>
  <c r="K426" i="107"/>
  <c r="K807" i="107"/>
  <c r="E462" i="107"/>
  <c r="E843" i="107"/>
  <c r="G831" i="107"/>
  <c r="Q579" i="107"/>
  <c r="B285" i="107"/>
  <c r="B663" i="107"/>
  <c r="D849" i="107"/>
  <c r="Q779" i="107"/>
  <c r="Q587" i="107"/>
  <c r="Q398" i="107"/>
  <c r="Q209" i="107"/>
  <c r="O791" i="107"/>
  <c r="O599" i="107"/>
  <c r="O410" i="107"/>
  <c r="O221" i="107"/>
  <c r="M803" i="107"/>
  <c r="M422" i="107"/>
  <c r="M611" i="107"/>
  <c r="M233" i="107"/>
  <c r="K815" i="107"/>
  <c r="K623" i="107"/>
  <c r="K434" i="107"/>
  <c r="K245" i="107"/>
  <c r="I827" i="107"/>
  <c r="I635" i="107"/>
  <c r="I446" i="107"/>
  <c r="I257" i="107"/>
  <c r="G839" i="107"/>
  <c r="G647" i="107"/>
  <c r="G458" i="107"/>
  <c r="G269" i="107"/>
  <c r="E659" i="107"/>
  <c r="E851" i="107"/>
  <c r="E470" i="107"/>
  <c r="E281" i="107"/>
  <c r="B863" i="107"/>
  <c r="B482" i="107"/>
  <c r="B293" i="107"/>
  <c r="B671" i="107"/>
  <c r="B110" i="107"/>
  <c r="C857" i="107"/>
  <c r="C665" i="107"/>
  <c r="C476" i="107"/>
  <c r="C287" i="107"/>
  <c r="D857" i="107"/>
  <c r="D665" i="107"/>
  <c r="D476" i="107"/>
  <c r="D287" i="107"/>
  <c r="F464" i="107"/>
  <c r="F275" i="107"/>
  <c r="F845" i="107"/>
  <c r="F653" i="107"/>
  <c r="H833" i="107"/>
  <c r="H641" i="107"/>
  <c r="H452" i="107"/>
  <c r="H263" i="107"/>
  <c r="J629" i="107"/>
  <c r="J440" i="107"/>
  <c r="J251" i="107"/>
  <c r="J821" i="107"/>
  <c r="L809" i="107"/>
  <c r="L617" i="107"/>
  <c r="L428" i="107"/>
  <c r="L239" i="107"/>
  <c r="N605" i="107"/>
  <c r="N416" i="107"/>
  <c r="N227" i="107"/>
  <c r="N797" i="107"/>
  <c r="P785" i="107"/>
  <c r="P593" i="107"/>
  <c r="P404" i="107"/>
  <c r="P215" i="107"/>
  <c r="R392" i="107"/>
  <c r="R203" i="107"/>
  <c r="R581" i="107"/>
  <c r="R773" i="107"/>
  <c r="S16" i="107"/>
  <c r="F847" i="107"/>
  <c r="F655" i="107"/>
  <c r="F466" i="107"/>
  <c r="F277" i="107"/>
  <c r="F94" i="107"/>
  <c r="K817" i="107"/>
  <c r="K625" i="107"/>
  <c r="K436" i="107"/>
  <c r="K247" i="107"/>
  <c r="K64" i="107"/>
  <c r="D859" i="107"/>
  <c r="D855" i="107" s="1"/>
  <c r="D667" i="107"/>
  <c r="D663" i="107" s="1"/>
  <c r="D478" i="107"/>
  <c r="D474" i="107" s="1"/>
  <c r="D289" i="107"/>
  <c r="D106" i="107"/>
  <c r="H835" i="107"/>
  <c r="H643" i="107"/>
  <c r="H454" i="107"/>
  <c r="H265" i="107"/>
  <c r="H82" i="107"/>
  <c r="E853" i="107"/>
  <c r="E661" i="107"/>
  <c r="E472" i="107"/>
  <c r="E283" i="107"/>
  <c r="E100" i="107"/>
  <c r="I829" i="107"/>
  <c r="I637" i="107"/>
  <c r="I448" i="107"/>
  <c r="I259" i="107"/>
  <c r="I76" i="107"/>
  <c r="G841" i="107"/>
  <c r="G649" i="107"/>
  <c r="G460" i="107"/>
  <c r="G271" i="107"/>
  <c r="G88" i="107"/>
  <c r="C859" i="107"/>
  <c r="C667" i="107"/>
  <c r="C478" i="107"/>
  <c r="C289" i="107"/>
  <c r="C106" i="107"/>
  <c r="R22" i="107"/>
  <c r="D285" i="107"/>
  <c r="P787" i="107"/>
  <c r="P595" i="107"/>
  <c r="P406" i="107"/>
  <c r="P217" i="107"/>
  <c r="P34" i="107"/>
  <c r="J823" i="107"/>
  <c r="J631" i="107"/>
  <c r="J442" i="107"/>
  <c r="J253" i="107"/>
  <c r="J70" i="107"/>
  <c r="B865" i="107"/>
  <c r="B673" i="107"/>
  <c r="B484" i="107"/>
  <c r="B295" i="107"/>
  <c r="B112" i="107"/>
  <c r="N799" i="107"/>
  <c r="N607" i="107"/>
  <c r="N418" i="107"/>
  <c r="N229" i="107"/>
  <c r="N46" i="107"/>
  <c r="Q781" i="107"/>
  <c r="Q589" i="107"/>
  <c r="Q400" i="107"/>
  <c r="Q211" i="107"/>
  <c r="Q28" i="107"/>
  <c r="O793" i="107"/>
  <c r="O601" i="107"/>
  <c r="O412" i="107"/>
  <c r="O223" i="107"/>
  <c r="O40" i="107"/>
  <c r="L811" i="107"/>
  <c r="L619" i="107"/>
  <c r="L430" i="107"/>
  <c r="L241" i="107"/>
  <c r="L58" i="107"/>
  <c r="M805" i="107"/>
  <c r="M613" i="107"/>
  <c r="M424" i="107"/>
  <c r="M235" i="107"/>
  <c r="M52" i="107"/>
  <c r="R583" i="107"/>
  <c r="R775" i="107"/>
  <c r="R205" i="107"/>
  <c r="R394" i="107"/>
  <c r="S17" i="107"/>
  <c r="O794" i="107"/>
  <c r="O789" i="107" s="1"/>
  <c r="O602" i="107"/>
  <c r="O413" i="107"/>
  <c r="O408" i="107" s="1"/>
  <c r="O224" i="107"/>
  <c r="O30" i="107"/>
  <c r="O41" i="107"/>
  <c r="L812" i="107"/>
  <c r="L620" i="107"/>
  <c r="L615" i="107" s="1"/>
  <c r="L431" i="107"/>
  <c r="L242" i="107"/>
  <c r="L237" i="107" s="1"/>
  <c r="L48" i="107"/>
  <c r="L59" i="107"/>
  <c r="J632" i="107"/>
  <c r="J627" i="107" s="1"/>
  <c r="J443" i="107"/>
  <c r="J824" i="107"/>
  <c r="J819" i="107" s="1"/>
  <c r="J254" i="107"/>
  <c r="J60" i="107"/>
  <c r="J71" i="107"/>
  <c r="H836" i="107"/>
  <c r="H644" i="107"/>
  <c r="H455" i="107"/>
  <c r="H266" i="107"/>
  <c r="H72" i="107"/>
  <c r="H83" i="107"/>
  <c r="C860" i="107"/>
  <c r="C855" i="107" s="1"/>
  <c r="C479" i="107"/>
  <c r="C668" i="107"/>
  <c r="C663" i="107" s="1"/>
  <c r="C290" i="107"/>
  <c r="C96" i="107"/>
  <c r="C107" i="107"/>
  <c r="D674" i="107"/>
  <c r="D485" i="107"/>
  <c r="D296" i="107"/>
  <c r="D866" i="107"/>
  <c r="D102" i="107"/>
  <c r="D113" i="107"/>
  <c r="F656" i="107"/>
  <c r="F651" i="107" s="1"/>
  <c r="F467" i="107"/>
  <c r="F278" i="107"/>
  <c r="F273" i="107" s="1"/>
  <c r="F848" i="107"/>
  <c r="F84" i="107"/>
  <c r="F95" i="107"/>
  <c r="P788" i="107"/>
  <c r="P783" i="107" s="1"/>
  <c r="P596" i="107"/>
  <c r="P591" i="107" s="1"/>
  <c r="P407" i="107"/>
  <c r="P402" i="107" s="1"/>
  <c r="P218" i="107"/>
  <c r="P213" i="107" s="1"/>
  <c r="P24" i="107"/>
  <c r="P35" i="107"/>
  <c r="N608" i="107"/>
  <c r="N603" i="107" s="1"/>
  <c r="N419" i="107"/>
  <c r="N230" i="107"/>
  <c r="N225" i="107" s="1"/>
  <c r="N800" i="107"/>
  <c r="N36" i="107"/>
  <c r="N47" i="107"/>
  <c r="M806" i="107"/>
  <c r="M801" i="107" s="1"/>
  <c r="M614" i="107"/>
  <c r="M425" i="107"/>
  <c r="M420" i="107" s="1"/>
  <c r="M236" i="107"/>
  <c r="M42" i="107"/>
  <c r="M53" i="107"/>
  <c r="K818" i="107"/>
  <c r="K813" i="107" s="1"/>
  <c r="K626" i="107"/>
  <c r="K437" i="107"/>
  <c r="K432" i="107" s="1"/>
  <c r="K248" i="107"/>
  <c r="K54" i="107"/>
  <c r="K65" i="107"/>
  <c r="E854" i="107"/>
  <c r="E473" i="107"/>
  <c r="E662" i="107"/>
  <c r="E657" i="107" s="1"/>
  <c r="E284" i="107"/>
  <c r="E90" i="107"/>
  <c r="E101" i="107"/>
  <c r="G842" i="107"/>
  <c r="G837" i="107" s="1"/>
  <c r="G650" i="107"/>
  <c r="G461" i="107"/>
  <c r="G456" i="107" s="1"/>
  <c r="G272" i="107"/>
  <c r="G78" i="107"/>
  <c r="G89" i="107"/>
  <c r="I830" i="107"/>
  <c r="I825" i="107" s="1"/>
  <c r="I449" i="107"/>
  <c r="I638" i="107"/>
  <c r="I260" i="107"/>
  <c r="I66" i="107"/>
  <c r="I77" i="107"/>
  <c r="B866" i="107"/>
  <c r="B674" i="107"/>
  <c r="B669" i="107" s="1"/>
  <c r="B485" i="107"/>
  <c r="B296" i="107"/>
  <c r="B291" i="107" s="1"/>
  <c r="B102" i="107"/>
  <c r="B113" i="107"/>
  <c r="R584" i="107"/>
  <c r="R776" i="107"/>
  <c r="R771" i="107" s="1"/>
  <c r="R206" i="107"/>
  <c r="R395" i="107"/>
  <c r="R390" i="107" s="1"/>
  <c r="R12" i="107"/>
  <c r="R23" i="107"/>
  <c r="Q782" i="107"/>
  <c r="Q590" i="107"/>
  <c r="Q401" i="107"/>
  <c r="Q212" i="107"/>
  <c r="Q18" i="107"/>
  <c r="Q29" i="107"/>
  <c r="Q396" i="107" l="1"/>
  <c r="Q777" i="107"/>
  <c r="I633" i="107"/>
  <c r="E849" i="107"/>
  <c r="N795" i="107"/>
  <c r="N414" i="107"/>
  <c r="H450" i="107"/>
  <c r="H831" i="107"/>
  <c r="J438" i="107"/>
  <c r="L426" i="107"/>
  <c r="L807" i="107"/>
  <c r="Q207" i="107"/>
  <c r="Q585" i="107"/>
  <c r="I255" i="107"/>
  <c r="E468" i="107"/>
  <c r="K243" i="107"/>
  <c r="K621" i="107"/>
  <c r="F843" i="107"/>
  <c r="F462" i="107"/>
  <c r="C285" i="107"/>
  <c r="H261" i="107"/>
  <c r="H639" i="107"/>
  <c r="R26" i="107"/>
  <c r="P38" i="107"/>
  <c r="L62" i="107"/>
  <c r="H86" i="107"/>
  <c r="D110" i="107"/>
  <c r="E104" i="107"/>
  <c r="G92" i="107"/>
  <c r="I80" i="107"/>
  <c r="K68" i="107"/>
  <c r="M56" i="107"/>
  <c r="O44" i="107"/>
  <c r="Q32" i="107"/>
  <c r="S20" i="107"/>
  <c r="C110" i="107"/>
  <c r="B488" i="107"/>
  <c r="B299" i="107"/>
  <c r="B869" i="107"/>
  <c r="B677" i="107"/>
  <c r="B116" i="107"/>
  <c r="T14" i="107"/>
  <c r="N50" i="107"/>
  <c r="J74" i="107"/>
  <c r="F98" i="107"/>
  <c r="R587" i="107"/>
  <c r="R398" i="107"/>
  <c r="R209" i="107"/>
  <c r="R779" i="107"/>
  <c r="P791" i="107"/>
  <c r="P599" i="107"/>
  <c r="P410" i="107"/>
  <c r="P221" i="107"/>
  <c r="N611" i="107"/>
  <c r="N422" i="107"/>
  <c r="N233" i="107"/>
  <c r="N803" i="107"/>
  <c r="L815" i="107"/>
  <c r="L623" i="107"/>
  <c r="L434" i="107"/>
  <c r="L245" i="107"/>
  <c r="J635" i="107"/>
  <c r="J446" i="107"/>
  <c r="J257" i="107"/>
  <c r="J827" i="107"/>
  <c r="H839" i="107"/>
  <c r="H647" i="107"/>
  <c r="H458" i="107"/>
  <c r="H269" i="107"/>
  <c r="F851" i="107"/>
  <c r="F470" i="107"/>
  <c r="F281" i="107"/>
  <c r="F659" i="107"/>
  <c r="D863" i="107"/>
  <c r="D671" i="107"/>
  <c r="D482" i="107"/>
  <c r="D293" i="107"/>
  <c r="C671" i="107"/>
  <c r="C863" i="107"/>
  <c r="C482" i="107"/>
  <c r="C293" i="107"/>
  <c r="E857" i="107"/>
  <c r="E665" i="107"/>
  <c r="E287" i="107"/>
  <c r="E476" i="107"/>
  <c r="G845" i="107"/>
  <c r="G653" i="107"/>
  <c r="G464" i="107"/>
  <c r="G275" i="107"/>
  <c r="I833" i="107"/>
  <c r="I641" i="107"/>
  <c r="I452" i="107"/>
  <c r="I263" i="107"/>
  <c r="K821" i="107"/>
  <c r="K629" i="107"/>
  <c r="K440" i="107"/>
  <c r="K251" i="107"/>
  <c r="M809" i="107"/>
  <c r="M617" i="107"/>
  <c r="M428" i="107"/>
  <c r="M239" i="107"/>
  <c r="O797" i="107"/>
  <c r="O605" i="107"/>
  <c r="O416" i="107"/>
  <c r="O227" i="107"/>
  <c r="Q785" i="107"/>
  <c r="Q593" i="107"/>
  <c r="Q404" i="107"/>
  <c r="Q215" i="107"/>
  <c r="S773" i="107"/>
  <c r="S581" i="107"/>
  <c r="S392" i="107"/>
  <c r="S203" i="107"/>
  <c r="S22" i="107"/>
  <c r="L817" i="107"/>
  <c r="L625" i="107"/>
  <c r="L436" i="107"/>
  <c r="L247" i="107"/>
  <c r="L64" i="107"/>
  <c r="Q787" i="107"/>
  <c r="Q595" i="107"/>
  <c r="Q406" i="107"/>
  <c r="Q217" i="107"/>
  <c r="Q34" i="107"/>
  <c r="B871" i="107"/>
  <c r="B679" i="107"/>
  <c r="B490" i="107"/>
  <c r="B301" i="107"/>
  <c r="B118" i="107"/>
  <c r="P793" i="107"/>
  <c r="P601" i="107"/>
  <c r="P412" i="107"/>
  <c r="P223" i="107"/>
  <c r="P40" i="107"/>
  <c r="C865" i="107"/>
  <c r="C673" i="107"/>
  <c r="C484" i="107"/>
  <c r="C295" i="107"/>
  <c r="C112" i="107"/>
  <c r="I835" i="107"/>
  <c r="I643" i="107"/>
  <c r="I454" i="107"/>
  <c r="I265" i="107"/>
  <c r="I82" i="107"/>
  <c r="H841" i="107"/>
  <c r="H649" i="107"/>
  <c r="H460" i="107"/>
  <c r="H271" i="107"/>
  <c r="H88" i="107"/>
  <c r="K823" i="107"/>
  <c r="K631" i="107"/>
  <c r="K442" i="107"/>
  <c r="K253" i="107"/>
  <c r="K70" i="107"/>
  <c r="T16" i="107"/>
  <c r="R201" i="107"/>
  <c r="R579" i="107"/>
  <c r="B480" i="107"/>
  <c r="B861" i="107"/>
  <c r="I444" i="107"/>
  <c r="G267" i="107"/>
  <c r="G645" i="107"/>
  <c r="E279" i="107"/>
  <c r="M231" i="107"/>
  <c r="M609" i="107"/>
  <c r="C474" i="107"/>
  <c r="J249" i="107"/>
  <c r="O219" i="107"/>
  <c r="O597" i="107"/>
  <c r="M811" i="107"/>
  <c r="M619" i="107"/>
  <c r="M430" i="107"/>
  <c r="M241" i="107"/>
  <c r="M58" i="107"/>
  <c r="O799" i="107"/>
  <c r="O607" i="107"/>
  <c r="O418" i="107"/>
  <c r="O229" i="107"/>
  <c r="O46" i="107"/>
  <c r="N805" i="107"/>
  <c r="N613" i="107"/>
  <c r="N424" i="107"/>
  <c r="N235" i="107"/>
  <c r="N52" i="107"/>
  <c r="J829" i="107"/>
  <c r="J637" i="107"/>
  <c r="J448" i="107"/>
  <c r="J259" i="107"/>
  <c r="J76" i="107"/>
  <c r="R781" i="107"/>
  <c r="R589" i="107"/>
  <c r="R400" i="107"/>
  <c r="R211" i="107"/>
  <c r="R28" i="107"/>
  <c r="G847" i="107"/>
  <c r="G655" i="107"/>
  <c r="G466" i="107"/>
  <c r="G277" i="107"/>
  <c r="G94" i="107"/>
  <c r="E859" i="107"/>
  <c r="E667" i="107"/>
  <c r="E478" i="107"/>
  <c r="E289" i="107"/>
  <c r="E106" i="107"/>
  <c r="D865" i="107"/>
  <c r="D673" i="107"/>
  <c r="D669" i="107" s="1"/>
  <c r="D484" i="107"/>
  <c r="D295" i="107"/>
  <c r="D291" i="107" s="1"/>
  <c r="D112" i="107"/>
  <c r="F853" i="107"/>
  <c r="F661" i="107"/>
  <c r="F472" i="107"/>
  <c r="F283" i="107"/>
  <c r="F100" i="107"/>
  <c r="S775" i="107"/>
  <c r="S583" i="107"/>
  <c r="S205" i="107"/>
  <c r="S394" i="107"/>
  <c r="T17" i="107"/>
  <c r="R782" i="107"/>
  <c r="R777" i="107" s="1"/>
  <c r="R590" i="107"/>
  <c r="R401" i="107"/>
  <c r="R396" i="107" s="1"/>
  <c r="R212" i="107"/>
  <c r="R18" i="107"/>
  <c r="R29" i="107"/>
  <c r="B680" i="107"/>
  <c r="B491" i="107"/>
  <c r="B486" i="107" s="1"/>
  <c r="B872" i="107"/>
  <c r="B302" i="107"/>
  <c r="B108" i="107"/>
  <c r="B119" i="107"/>
  <c r="S776" i="107"/>
  <c r="S584" i="107"/>
  <c r="S395" i="107"/>
  <c r="S206" i="107"/>
  <c r="S12" i="107"/>
  <c r="S23" i="107"/>
  <c r="Q788" i="107"/>
  <c r="Q596" i="107"/>
  <c r="Q591" i="107" s="1"/>
  <c r="Q407" i="107"/>
  <c r="Q218" i="107"/>
  <c r="Q213" i="107" s="1"/>
  <c r="Q24" i="107"/>
  <c r="Q35" i="107"/>
  <c r="I836" i="107"/>
  <c r="I644" i="107"/>
  <c r="I639" i="107" s="1"/>
  <c r="I455" i="107"/>
  <c r="I266" i="107"/>
  <c r="I261" i="107" s="1"/>
  <c r="I72" i="107"/>
  <c r="I83" i="107"/>
  <c r="G848" i="107"/>
  <c r="G467" i="107"/>
  <c r="G656" i="107"/>
  <c r="G651" i="107" s="1"/>
  <c r="G278" i="107"/>
  <c r="G84" i="107"/>
  <c r="G95" i="107"/>
  <c r="E860" i="107"/>
  <c r="E668" i="107"/>
  <c r="E479" i="107"/>
  <c r="E474" i="107" s="1"/>
  <c r="E290" i="107"/>
  <c r="E96" i="107"/>
  <c r="E107" i="107"/>
  <c r="K824" i="107"/>
  <c r="K443" i="107"/>
  <c r="K632" i="107"/>
  <c r="K627" i="107" s="1"/>
  <c r="K254" i="107"/>
  <c r="K249" i="107" s="1"/>
  <c r="K60" i="107"/>
  <c r="K71" i="107"/>
  <c r="M812" i="107"/>
  <c r="M620" i="107"/>
  <c r="M431" i="107"/>
  <c r="M242" i="107"/>
  <c r="M48" i="107"/>
  <c r="M59" i="107"/>
  <c r="N806" i="107"/>
  <c r="N801" i="107" s="1"/>
  <c r="N614" i="107"/>
  <c r="N425" i="107"/>
  <c r="N420" i="107" s="1"/>
  <c r="N236" i="107"/>
  <c r="N42" i="107"/>
  <c r="N53" i="107"/>
  <c r="P602" i="107"/>
  <c r="P597" i="107" s="1"/>
  <c r="P794" i="107"/>
  <c r="P413" i="107"/>
  <c r="P224" i="107"/>
  <c r="P219" i="107" s="1"/>
  <c r="P30" i="107"/>
  <c r="P41" i="107"/>
  <c r="F854" i="107"/>
  <c r="F662" i="107"/>
  <c r="F473" i="107"/>
  <c r="F468" i="107" s="1"/>
  <c r="F284" i="107"/>
  <c r="F90" i="107"/>
  <c r="F101" i="107"/>
  <c r="D872" i="107"/>
  <c r="D680" i="107"/>
  <c r="D491" i="107"/>
  <c r="D302" i="107"/>
  <c r="D119" i="107"/>
  <c r="C866" i="107"/>
  <c r="C861" i="107" s="1"/>
  <c r="C674" i="107"/>
  <c r="C485" i="107"/>
  <c r="C296" i="107"/>
  <c r="C102" i="107"/>
  <c r="C113" i="107"/>
  <c r="H650" i="107"/>
  <c r="H645" i="107" s="1"/>
  <c r="H461" i="107"/>
  <c r="H456" i="107" s="1"/>
  <c r="H842" i="107"/>
  <c r="H272" i="107"/>
  <c r="H78" i="107"/>
  <c r="H89" i="107"/>
  <c r="J830" i="107"/>
  <c r="J825" i="107" s="1"/>
  <c r="J638" i="107"/>
  <c r="J449" i="107"/>
  <c r="J444" i="107" s="1"/>
  <c r="J260" i="107"/>
  <c r="J66" i="107"/>
  <c r="J77" i="107"/>
  <c r="L626" i="107"/>
  <c r="L621" i="107" s="1"/>
  <c r="L437" i="107"/>
  <c r="L432" i="107" s="1"/>
  <c r="L248" i="107"/>
  <c r="L243" i="107" s="1"/>
  <c r="L818" i="107"/>
  <c r="L813" i="107" s="1"/>
  <c r="L54" i="107"/>
  <c r="L65" i="107"/>
  <c r="O800" i="107"/>
  <c r="O608" i="107"/>
  <c r="O419" i="107"/>
  <c r="O230" i="107"/>
  <c r="O36" i="107"/>
  <c r="O47" i="107"/>
  <c r="D108" i="107" l="1"/>
  <c r="O414" i="107"/>
  <c r="O795" i="107"/>
  <c r="H837" i="107"/>
  <c r="C480" i="107"/>
  <c r="F849" i="107"/>
  <c r="P408" i="107"/>
  <c r="M426" i="107"/>
  <c r="M807" i="107"/>
  <c r="K819" i="107"/>
  <c r="E855" i="107"/>
  <c r="G843" i="107"/>
  <c r="I450" i="107"/>
  <c r="I831" i="107"/>
  <c r="Q402" i="107"/>
  <c r="Q783" i="107"/>
  <c r="S771" i="107"/>
  <c r="B867" i="107"/>
  <c r="R207" i="107"/>
  <c r="R585" i="107"/>
  <c r="D480" i="107"/>
  <c r="D861" i="107"/>
  <c r="F279" i="107"/>
  <c r="F657" i="107"/>
  <c r="N231" i="107"/>
  <c r="N609" i="107"/>
  <c r="M237" i="107"/>
  <c r="M615" i="107"/>
  <c r="E285" i="107"/>
  <c r="E663" i="107"/>
  <c r="G462" i="107"/>
  <c r="S201" i="107"/>
  <c r="B297" i="107"/>
  <c r="U14" i="107"/>
  <c r="S26" i="107"/>
  <c r="K74" i="107"/>
  <c r="I86" i="107"/>
  <c r="Q38" i="107"/>
  <c r="G98" i="107"/>
  <c r="D116" i="107"/>
  <c r="F104" i="107"/>
  <c r="H92" i="107"/>
  <c r="J80" i="107"/>
  <c r="L68" i="107"/>
  <c r="N56" i="107"/>
  <c r="P44" i="107"/>
  <c r="R32" i="107"/>
  <c r="T20" i="107"/>
  <c r="C116" i="107"/>
  <c r="F476" i="107"/>
  <c r="F287" i="107"/>
  <c r="F857" i="107"/>
  <c r="F665" i="107"/>
  <c r="J452" i="107"/>
  <c r="J263" i="107"/>
  <c r="J833" i="107"/>
  <c r="J641" i="107"/>
  <c r="N617" i="107"/>
  <c r="N428" i="107"/>
  <c r="N239" i="107"/>
  <c r="N809" i="107"/>
  <c r="T773" i="107"/>
  <c r="T392" i="107"/>
  <c r="T203" i="107"/>
  <c r="T581" i="107"/>
  <c r="C869" i="107"/>
  <c r="C677" i="107"/>
  <c r="C488" i="107"/>
  <c r="C299" i="107"/>
  <c r="S779" i="107"/>
  <c r="S587" i="107"/>
  <c r="S398" i="107"/>
  <c r="S209" i="107"/>
  <c r="Q791" i="107"/>
  <c r="Q410" i="107"/>
  <c r="Q221" i="107"/>
  <c r="Q599" i="107"/>
  <c r="O803" i="107"/>
  <c r="O611" i="107"/>
  <c r="O422" i="107"/>
  <c r="O233" i="107"/>
  <c r="M815" i="107"/>
  <c r="M623" i="107"/>
  <c r="M434" i="107"/>
  <c r="M245" i="107"/>
  <c r="K827" i="107"/>
  <c r="K635" i="107"/>
  <c r="K446" i="107"/>
  <c r="K257" i="107"/>
  <c r="I839" i="107"/>
  <c r="I647" i="107"/>
  <c r="I458" i="107"/>
  <c r="I269" i="107"/>
  <c r="G659" i="107"/>
  <c r="G851" i="107"/>
  <c r="G470" i="107"/>
  <c r="G281" i="107"/>
  <c r="E671" i="107"/>
  <c r="E863" i="107"/>
  <c r="E482" i="107"/>
  <c r="E293" i="107"/>
  <c r="D869" i="107"/>
  <c r="D677" i="107"/>
  <c r="D488" i="107"/>
  <c r="D299" i="107"/>
  <c r="H845" i="107"/>
  <c r="H653" i="107"/>
  <c r="H464" i="107"/>
  <c r="H275" i="107"/>
  <c r="L821" i="107"/>
  <c r="L629" i="107"/>
  <c r="L440" i="107"/>
  <c r="L251" i="107"/>
  <c r="P797" i="107"/>
  <c r="P605" i="107"/>
  <c r="P416" i="107"/>
  <c r="P227" i="107"/>
  <c r="R593" i="107"/>
  <c r="R404" i="107"/>
  <c r="R215" i="107"/>
  <c r="R785" i="107"/>
  <c r="O50" i="107"/>
  <c r="E110" i="107"/>
  <c r="M62" i="107"/>
  <c r="B875" i="107"/>
  <c r="B494" i="107"/>
  <c r="B305" i="107"/>
  <c r="B683" i="107"/>
  <c r="B122" i="107"/>
  <c r="S390" i="107"/>
  <c r="T22" i="107"/>
  <c r="F859" i="107"/>
  <c r="F667" i="107"/>
  <c r="F478" i="107"/>
  <c r="F289" i="107"/>
  <c r="F106" i="107"/>
  <c r="E865" i="107"/>
  <c r="E673" i="107"/>
  <c r="E484" i="107"/>
  <c r="E295" i="107"/>
  <c r="E112" i="107"/>
  <c r="R787" i="107"/>
  <c r="R595" i="107"/>
  <c r="R406" i="107"/>
  <c r="R217" i="107"/>
  <c r="R34" i="107"/>
  <c r="N811" i="107"/>
  <c r="N619" i="107"/>
  <c r="N430" i="107"/>
  <c r="N241" i="107"/>
  <c r="N58" i="107"/>
  <c r="M817" i="107"/>
  <c r="M625" i="107"/>
  <c r="M436" i="107"/>
  <c r="M247" i="107"/>
  <c r="M64" i="107"/>
  <c r="K829" i="107"/>
  <c r="K637" i="107"/>
  <c r="K448" i="107"/>
  <c r="K259" i="107"/>
  <c r="K76" i="107"/>
  <c r="I841" i="107"/>
  <c r="I649" i="107"/>
  <c r="I460" i="107"/>
  <c r="I271" i="107"/>
  <c r="I88" i="107"/>
  <c r="P799" i="107"/>
  <c r="P607" i="107"/>
  <c r="P418" i="107"/>
  <c r="P229" i="107"/>
  <c r="P46" i="107"/>
  <c r="Q793" i="107"/>
  <c r="Q601" i="107"/>
  <c r="Q412" i="107"/>
  <c r="Q223" i="107"/>
  <c r="Q40" i="107"/>
  <c r="S781" i="107"/>
  <c r="S589" i="107"/>
  <c r="S400" i="107"/>
  <c r="S211" i="107"/>
  <c r="S28" i="107"/>
  <c r="U16" i="107"/>
  <c r="O225" i="107"/>
  <c r="O603" i="107"/>
  <c r="J255" i="107"/>
  <c r="J633" i="107"/>
  <c r="H267" i="107"/>
  <c r="C291" i="107"/>
  <c r="C669" i="107"/>
  <c r="P789" i="107"/>
  <c r="K438" i="107"/>
  <c r="G273" i="107"/>
  <c r="S579" i="107"/>
  <c r="B675" i="107"/>
  <c r="D871" i="107"/>
  <c r="D867" i="107" s="1"/>
  <c r="D679" i="107"/>
  <c r="D490" i="107"/>
  <c r="D486" i="107" s="1"/>
  <c r="D301" i="107"/>
  <c r="D118" i="107"/>
  <c r="G853" i="107"/>
  <c r="G661" i="107"/>
  <c r="G472" i="107"/>
  <c r="G283" i="107"/>
  <c r="G100" i="107"/>
  <c r="J835" i="107"/>
  <c r="J643" i="107"/>
  <c r="J454" i="107"/>
  <c r="J265" i="107"/>
  <c r="J82" i="107"/>
  <c r="O805" i="107"/>
  <c r="O613" i="107"/>
  <c r="O424" i="107"/>
  <c r="O235" i="107"/>
  <c r="O52" i="107"/>
  <c r="T583" i="107"/>
  <c r="T205" i="107"/>
  <c r="T394" i="107"/>
  <c r="T775" i="107"/>
  <c r="H847" i="107"/>
  <c r="H655" i="107"/>
  <c r="H466" i="107"/>
  <c r="H277" i="107"/>
  <c r="H94" i="107"/>
  <c r="C871" i="107"/>
  <c r="C679" i="107"/>
  <c r="C490" i="107"/>
  <c r="C301" i="107"/>
  <c r="C118" i="107"/>
  <c r="B877" i="107"/>
  <c r="B685" i="107"/>
  <c r="B496" i="107"/>
  <c r="B307" i="107"/>
  <c r="B124" i="107"/>
  <c r="L823" i="107"/>
  <c r="L631" i="107"/>
  <c r="L442" i="107"/>
  <c r="L253" i="107"/>
  <c r="L70" i="107"/>
  <c r="U17" i="107"/>
  <c r="O806" i="107"/>
  <c r="O801" i="107" s="1"/>
  <c r="O614" i="107"/>
  <c r="O425" i="107"/>
  <c r="O420" i="107" s="1"/>
  <c r="O236" i="107"/>
  <c r="O42" i="107"/>
  <c r="O53" i="107"/>
  <c r="L824" i="107"/>
  <c r="L819" i="107" s="1"/>
  <c r="L632" i="107"/>
  <c r="L443" i="107"/>
  <c r="L438" i="107" s="1"/>
  <c r="L254" i="107"/>
  <c r="L60" i="107"/>
  <c r="L71" i="107"/>
  <c r="J644" i="107"/>
  <c r="J639" i="107" s="1"/>
  <c r="J455" i="107"/>
  <c r="J266" i="107"/>
  <c r="J261" i="107" s="1"/>
  <c r="J836" i="107"/>
  <c r="J72" i="107"/>
  <c r="J83" i="107"/>
  <c r="H848" i="107"/>
  <c r="H843" i="107" s="1"/>
  <c r="H656" i="107"/>
  <c r="H467" i="107"/>
  <c r="H462" i="107" s="1"/>
  <c r="H278" i="107"/>
  <c r="H84" i="107"/>
  <c r="H95" i="107"/>
  <c r="C872" i="107"/>
  <c r="C867" i="107" s="1"/>
  <c r="C491" i="107"/>
  <c r="C486" i="107" s="1"/>
  <c r="C680" i="107"/>
  <c r="C675" i="107" s="1"/>
  <c r="C302" i="107"/>
  <c r="C108" i="107"/>
  <c r="C119" i="107"/>
  <c r="D686" i="107"/>
  <c r="D497" i="107"/>
  <c r="D878" i="107"/>
  <c r="D308" i="107"/>
  <c r="D114" i="107"/>
  <c r="D125" i="107"/>
  <c r="F668" i="107"/>
  <c r="F663" i="107" s="1"/>
  <c r="F479" i="107"/>
  <c r="F860" i="107"/>
  <c r="F855" i="107" s="1"/>
  <c r="F290" i="107"/>
  <c r="F96" i="107"/>
  <c r="F107" i="107"/>
  <c r="P800" i="107"/>
  <c r="P795" i="107" s="1"/>
  <c r="P608" i="107"/>
  <c r="P419" i="107"/>
  <c r="P414" i="107" s="1"/>
  <c r="P230" i="107"/>
  <c r="P36" i="107"/>
  <c r="P47" i="107"/>
  <c r="N620" i="107"/>
  <c r="N615" i="107" s="1"/>
  <c r="N812" i="107"/>
  <c r="N431" i="107"/>
  <c r="N426" i="107" s="1"/>
  <c r="N242" i="107"/>
  <c r="N48" i="107"/>
  <c r="N59" i="107"/>
  <c r="M818" i="107"/>
  <c r="M813" i="107" s="1"/>
  <c r="M437" i="107"/>
  <c r="M626" i="107"/>
  <c r="M621" i="107" s="1"/>
  <c r="M248" i="107"/>
  <c r="M54" i="107"/>
  <c r="M65" i="107"/>
  <c r="K830" i="107"/>
  <c r="K825" i="107" s="1"/>
  <c r="K638" i="107"/>
  <c r="K449" i="107"/>
  <c r="K444" i="107" s="1"/>
  <c r="K260" i="107"/>
  <c r="K66" i="107"/>
  <c r="K77" i="107"/>
  <c r="E866" i="107"/>
  <c r="E861" i="107" s="1"/>
  <c r="E485" i="107"/>
  <c r="E674" i="107"/>
  <c r="E669" i="107" s="1"/>
  <c r="E296" i="107"/>
  <c r="E102" i="107"/>
  <c r="E113" i="107"/>
  <c r="G854" i="107"/>
  <c r="G849" i="107" s="1"/>
  <c r="G662" i="107"/>
  <c r="G473" i="107"/>
  <c r="G468" i="107" s="1"/>
  <c r="G284" i="107"/>
  <c r="G90" i="107"/>
  <c r="G101" i="107"/>
  <c r="I842" i="107"/>
  <c r="I837" i="107" s="1"/>
  <c r="I461" i="107"/>
  <c r="I650" i="107"/>
  <c r="I645" i="107" s="1"/>
  <c r="I272" i="107"/>
  <c r="I78" i="107"/>
  <c r="I89" i="107"/>
  <c r="Q794" i="107"/>
  <c r="Q789" i="107" s="1"/>
  <c r="Q602" i="107"/>
  <c r="Q413" i="107"/>
  <c r="Q408" i="107" s="1"/>
  <c r="Q224" i="107"/>
  <c r="Q30" i="107"/>
  <c r="Q41" i="107"/>
  <c r="S782" i="107"/>
  <c r="S777" i="107" s="1"/>
  <c r="S590" i="107"/>
  <c r="S401" i="107"/>
  <c r="S396" i="107" s="1"/>
  <c r="S212" i="107"/>
  <c r="S18" i="107"/>
  <c r="S29" i="107"/>
  <c r="R596" i="107"/>
  <c r="R591" i="107" s="1"/>
  <c r="R407" i="107"/>
  <c r="R218" i="107"/>
  <c r="R213" i="107" s="1"/>
  <c r="R788" i="107"/>
  <c r="R24" i="107"/>
  <c r="R35" i="107"/>
  <c r="T776" i="107"/>
  <c r="T771" i="107" s="1"/>
  <c r="T584" i="107"/>
  <c r="T206" i="107"/>
  <c r="T201" i="107" s="1"/>
  <c r="T395" i="107"/>
  <c r="T12" i="107"/>
  <c r="T23" i="107"/>
  <c r="B878" i="107"/>
  <c r="B686" i="107"/>
  <c r="B681" i="107" s="1"/>
  <c r="B497" i="107"/>
  <c r="B308" i="107"/>
  <c r="B303" i="107" s="1"/>
  <c r="B114" i="107"/>
  <c r="B125" i="107"/>
  <c r="H273" i="107" l="1"/>
  <c r="H651" i="107"/>
  <c r="D297" i="107"/>
  <c r="D675" i="107"/>
  <c r="R783" i="107"/>
  <c r="R402" i="107"/>
  <c r="S207" i="107"/>
  <c r="S585" i="107"/>
  <c r="I456" i="107"/>
  <c r="E291" i="107"/>
  <c r="K255" i="107"/>
  <c r="K633" i="107"/>
  <c r="M432" i="107"/>
  <c r="N237" i="107"/>
  <c r="P225" i="107"/>
  <c r="P603" i="107"/>
  <c r="F474" i="107"/>
  <c r="V14" i="107"/>
  <c r="T26" i="107"/>
  <c r="R38" i="107"/>
  <c r="N62" i="107"/>
  <c r="L74" i="107"/>
  <c r="J86" i="107"/>
  <c r="F110" i="107"/>
  <c r="D122" i="107"/>
  <c r="C122" i="107"/>
  <c r="G104" i="107"/>
  <c r="M68" i="107"/>
  <c r="Q44" i="107"/>
  <c r="E116" i="107"/>
  <c r="I92" i="107"/>
  <c r="K80" i="107"/>
  <c r="O56" i="107"/>
  <c r="S32" i="107"/>
  <c r="U20" i="107"/>
  <c r="B500" i="107"/>
  <c r="B311" i="107"/>
  <c r="B881" i="107"/>
  <c r="B689" i="107"/>
  <c r="B128" i="107"/>
  <c r="M821" i="107"/>
  <c r="M629" i="107"/>
  <c r="M440" i="107"/>
  <c r="M251" i="107"/>
  <c r="E869" i="107"/>
  <c r="E677" i="107"/>
  <c r="E488" i="107"/>
  <c r="E299" i="107"/>
  <c r="O809" i="107"/>
  <c r="O617" i="107"/>
  <c r="O428" i="107"/>
  <c r="O239" i="107"/>
  <c r="P50" i="107"/>
  <c r="H98" i="107"/>
  <c r="C683" i="107"/>
  <c r="C875" i="107"/>
  <c r="C494" i="107"/>
  <c r="C305" i="107"/>
  <c r="T779" i="107"/>
  <c r="T587" i="107"/>
  <c r="T398" i="107"/>
  <c r="T209" i="107"/>
  <c r="R599" i="107"/>
  <c r="R410" i="107"/>
  <c r="R221" i="107"/>
  <c r="R791" i="107"/>
  <c r="P803" i="107"/>
  <c r="P611" i="107"/>
  <c r="P422" i="107"/>
  <c r="P233" i="107"/>
  <c r="N623" i="107"/>
  <c r="N434" i="107"/>
  <c r="N245" i="107"/>
  <c r="N815" i="107"/>
  <c r="L827" i="107"/>
  <c r="L635" i="107"/>
  <c r="L446" i="107"/>
  <c r="L257" i="107"/>
  <c r="J458" i="107"/>
  <c r="J269" i="107"/>
  <c r="J647" i="107"/>
  <c r="J839" i="107"/>
  <c r="H851" i="107"/>
  <c r="H659" i="107"/>
  <c r="H470" i="107"/>
  <c r="H281" i="107"/>
  <c r="F863" i="107"/>
  <c r="F482" i="107"/>
  <c r="F293" i="107"/>
  <c r="F671" i="107"/>
  <c r="D875" i="107"/>
  <c r="D683" i="107"/>
  <c r="D494" i="107"/>
  <c r="D305" i="107"/>
  <c r="G857" i="107"/>
  <c r="G665" i="107"/>
  <c r="G476" i="107"/>
  <c r="G287" i="107"/>
  <c r="Q797" i="107"/>
  <c r="Q605" i="107"/>
  <c r="Q416" i="107"/>
  <c r="Q227" i="107"/>
  <c r="I845" i="107"/>
  <c r="I653" i="107"/>
  <c r="I464" i="107"/>
  <c r="I275" i="107"/>
  <c r="K833" i="107"/>
  <c r="K641" i="107"/>
  <c r="K452" i="107"/>
  <c r="K263" i="107"/>
  <c r="S785" i="107"/>
  <c r="S593" i="107"/>
  <c r="S404" i="107"/>
  <c r="S215" i="107"/>
  <c r="U773" i="107"/>
  <c r="U581" i="107"/>
  <c r="U392" i="107"/>
  <c r="U203" i="107"/>
  <c r="V16" i="107"/>
  <c r="B883" i="107"/>
  <c r="B691" i="107"/>
  <c r="B502" i="107"/>
  <c r="B313" i="107"/>
  <c r="B130" i="107"/>
  <c r="H853" i="107"/>
  <c r="H661" i="107"/>
  <c r="H472" i="107"/>
  <c r="H283" i="107"/>
  <c r="H100" i="107"/>
  <c r="J841" i="107"/>
  <c r="J649" i="107"/>
  <c r="J460" i="107"/>
  <c r="J271" i="107"/>
  <c r="J88" i="107"/>
  <c r="D877" i="107"/>
  <c r="D873" i="107" s="1"/>
  <c r="D685" i="107"/>
  <c r="D681" i="107" s="1"/>
  <c r="D496" i="107"/>
  <c r="D307" i="107"/>
  <c r="D124" i="107"/>
  <c r="D120" i="107" s="1"/>
  <c r="S787" i="107"/>
  <c r="S595" i="107"/>
  <c r="S406" i="107"/>
  <c r="S217" i="107"/>
  <c r="S34" i="107"/>
  <c r="P805" i="107"/>
  <c r="P613" i="107"/>
  <c r="P424" i="107"/>
  <c r="P235" i="107"/>
  <c r="P52" i="107"/>
  <c r="K835" i="107"/>
  <c r="K643" i="107"/>
  <c r="K454" i="107"/>
  <c r="K265" i="107"/>
  <c r="K82" i="107"/>
  <c r="N817" i="107"/>
  <c r="N625" i="107"/>
  <c r="N436" i="107"/>
  <c r="N247" i="107"/>
  <c r="N64" i="107"/>
  <c r="E871" i="107"/>
  <c r="E679" i="107"/>
  <c r="E490" i="107"/>
  <c r="E301" i="107"/>
  <c r="E118" i="107"/>
  <c r="T781" i="107"/>
  <c r="T589" i="107"/>
  <c r="T400" i="107"/>
  <c r="T211" i="107"/>
  <c r="T28" i="107"/>
  <c r="U22" i="107"/>
  <c r="B492" i="107"/>
  <c r="B873" i="107"/>
  <c r="T390" i="107"/>
  <c r="T579" i="107"/>
  <c r="Q219" i="107"/>
  <c r="Q597" i="107"/>
  <c r="I267" i="107"/>
  <c r="G279" i="107"/>
  <c r="G657" i="107"/>
  <c r="E480" i="107"/>
  <c r="M243" i="107"/>
  <c r="N807" i="107"/>
  <c r="F285" i="107"/>
  <c r="D303" i="107"/>
  <c r="D492" i="107"/>
  <c r="C297" i="107"/>
  <c r="J831" i="107"/>
  <c r="J450" i="107"/>
  <c r="L249" i="107"/>
  <c r="L627" i="107"/>
  <c r="O231" i="107"/>
  <c r="O609" i="107"/>
  <c r="L829" i="107"/>
  <c r="L637" i="107"/>
  <c r="L448" i="107"/>
  <c r="L259" i="107"/>
  <c r="L76" i="107"/>
  <c r="C877" i="107"/>
  <c r="C685" i="107"/>
  <c r="C496" i="107"/>
  <c r="C307" i="107"/>
  <c r="C124" i="107"/>
  <c r="O811" i="107"/>
  <c r="O619" i="107"/>
  <c r="O430" i="107"/>
  <c r="O241" i="107"/>
  <c r="O58" i="107"/>
  <c r="G859" i="107"/>
  <c r="G667" i="107"/>
  <c r="G478" i="107"/>
  <c r="G289" i="107"/>
  <c r="G106" i="107"/>
  <c r="U775" i="107"/>
  <c r="U205" i="107"/>
  <c r="U394" i="107"/>
  <c r="U583" i="107"/>
  <c r="Q799" i="107"/>
  <c r="Q607" i="107"/>
  <c r="Q418" i="107"/>
  <c r="Q229" i="107"/>
  <c r="Q46" i="107"/>
  <c r="I847" i="107"/>
  <c r="I655" i="107"/>
  <c r="I466" i="107"/>
  <c r="I277" i="107"/>
  <c r="I94" i="107"/>
  <c r="M823" i="107"/>
  <c r="M631" i="107"/>
  <c r="M442" i="107"/>
  <c r="M253" i="107"/>
  <c r="M70" i="107"/>
  <c r="R793" i="107"/>
  <c r="R601" i="107"/>
  <c r="R412" i="107"/>
  <c r="R223" i="107"/>
  <c r="R40" i="107"/>
  <c r="F865" i="107"/>
  <c r="F673" i="107"/>
  <c r="F484" i="107"/>
  <c r="F295" i="107"/>
  <c r="F112" i="107"/>
  <c r="V17" i="107"/>
  <c r="T590" i="107"/>
  <c r="T585" i="107" s="1"/>
  <c r="T782" i="107"/>
  <c r="T777" i="107" s="1"/>
  <c r="T401" i="107"/>
  <c r="T212" i="107"/>
  <c r="T18" i="107"/>
  <c r="T29" i="107"/>
  <c r="R794" i="107"/>
  <c r="R789" i="107" s="1"/>
  <c r="R602" i="107"/>
  <c r="R597" i="107" s="1"/>
  <c r="R413" i="107"/>
  <c r="R408" i="107" s="1"/>
  <c r="R224" i="107"/>
  <c r="R219" i="107" s="1"/>
  <c r="R30" i="107"/>
  <c r="R41" i="107"/>
  <c r="S788" i="107"/>
  <c r="S783" i="107" s="1"/>
  <c r="S596" i="107"/>
  <c r="S407" i="107"/>
  <c r="S402" i="107" s="1"/>
  <c r="S218" i="107"/>
  <c r="S24" i="107"/>
  <c r="S35" i="107"/>
  <c r="Q800" i="107"/>
  <c r="Q608" i="107"/>
  <c r="Q419" i="107"/>
  <c r="Q230" i="107"/>
  <c r="Q36" i="107"/>
  <c r="Q47" i="107"/>
  <c r="I848" i="107"/>
  <c r="I843" i="107" s="1"/>
  <c r="I656" i="107"/>
  <c r="I467" i="107"/>
  <c r="I462" i="107" s="1"/>
  <c r="I278" i="107"/>
  <c r="I84" i="107"/>
  <c r="I95" i="107"/>
  <c r="G860" i="107"/>
  <c r="G855" i="107" s="1"/>
  <c r="G479" i="107"/>
  <c r="G474" i="107" s="1"/>
  <c r="G668" i="107"/>
  <c r="G290" i="107"/>
  <c r="G96" i="107"/>
  <c r="G107" i="107"/>
  <c r="E872" i="107"/>
  <c r="E867" i="107" s="1"/>
  <c r="E680" i="107"/>
  <c r="E491" i="107"/>
  <c r="E486" i="107" s="1"/>
  <c r="E302" i="107"/>
  <c r="E108" i="107"/>
  <c r="E119" i="107"/>
  <c r="K836" i="107"/>
  <c r="K831" i="107" s="1"/>
  <c r="K455" i="107"/>
  <c r="K450" i="107" s="1"/>
  <c r="K644" i="107"/>
  <c r="K266" i="107"/>
  <c r="K72" i="107"/>
  <c r="K83" i="107"/>
  <c r="M824" i="107"/>
  <c r="M632" i="107"/>
  <c r="M443" i="107"/>
  <c r="M254" i="107"/>
  <c r="M60" i="107"/>
  <c r="M71" i="107"/>
  <c r="N818" i="107"/>
  <c r="N626" i="107"/>
  <c r="N621" i="107" s="1"/>
  <c r="N437" i="107"/>
  <c r="N248" i="107"/>
  <c r="N243" i="107" s="1"/>
  <c r="N54" i="107"/>
  <c r="N65" i="107"/>
  <c r="P614" i="107"/>
  <c r="P609" i="107" s="1"/>
  <c r="P425" i="107"/>
  <c r="P420" i="107" s="1"/>
  <c r="P236" i="107"/>
  <c r="P231" i="107" s="1"/>
  <c r="P806" i="107"/>
  <c r="P801" i="107" s="1"/>
  <c r="P42" i="107"/>
  <c r="P53" i="107"/>
  <c r="F866" i="107"/>
  <c r="F674" i="107"/>
  <c r="F485" i="107"/>
  <c r="F296" i="107"/>
  <c r="F291" i="107" s="1"/>
  <c r="F102" i="107"/>
  <c r="F113" i="107"/>
  <c r="D884" i="107"/>
  <c r="D692" i="107"/>
  <c r="D503" i="107"/>
  <c r="D314" i="107"/>
  <c r="D131" i="107"/>
  <c r="C878" i="107"/>
  <c r="C686" i="107"/>
  <c r="C681" i="107" s="1"/>
  <c r="C497" i="107"/>
  <c r="C492" i="107" s="1"/>
  <c r="C308" i="107"/>
  <c r="C303" i="107" s="1"/>
  <c r="C114" i="107"/>
  <c r="C125" i="107"/>
  <c r="H662" i="107"/>
  <c r="H473" i="107"/>
  <c r="H468" i="107" s="1"/>
  <c r="H284" i="107"/>
  <c r="H854" i="107"/>
  <c r="H849" i="107" s="1"/>
  <c r="H90" i="107"/>
  <c r="H101" i="107"/>
  <c r="J842" i="107"/>
  <c r="J650" i="107"/>
  <c r="J645" i="107" s="1"/>
  <c r="J461" i="107"/>
  <c r="J456" i="107" s="1"/>
  <c r="J272" i="107"/>
  <c r="J267" i="107" s="1"/>
  <c r="J78" i="107"/>
  <c r="J89" i="107"/>
  <c r="L638" i="107"/>
  <c r="L449" i="107"/>
  <c r="L444" i="107" s="1"/>
  <c r="L830" i="107"/>
  <c r="L260" i="107"/>
  <c r="L255" i="107" s="1"/>
  <c r="L66" i="107"/>
  <c r="L77" i="107"/>
  <c r="O812" i="107"/>
  <c r="O620" i="107"/>
  <c r="O615" i="107" s="1"/>
  <c r="O431" i="107"/>
  <c r="O242" i="107"/>
  <c r="O237" i="107" s="1"/>
  <c r="O48" i="107"/>
  <c r="O59" i="107"/>
  <c r="U776" i="107"/>
  <c r="U395" i="107"/>
  <c r="U390" i="107" s="1"/>
  <c r="U584" i="107"/>
  <c r="U206" i="107"/>
  <c r="U201" i="107" s="1"/>
  <c r="U12" i="107"/>
  <c r="U23" i="107"/>
  <c r="B692" i="107"/>
  <c r="B687" i="107" s="1"/>
  <c r="B503" i="107"/>
  <c r="B314" i="107"/>
  <c r="B309" i="107" s="1"/>
  <c r="B884" i="107"/>
  <c r="B120" i="107"/>
  <c r="B131" i="107"/>
  <c r="B879" i="107" l="1"/>
  <c r="B498" i="107"/>
  <c r="U579" i="107"/>
  <c r="L633" i="107"/>
  <c r="J837" i="107"/>
  <c r="H279" i="107"/>
  <c r="H657" i="107"/>
  <c r="C873" i="107"/>
  <c r="F669" i="107"/>
  <c r="M249" i="107"/>
  <c r="M627" i="107"/>
  <c r="K261" i="107"/>
  <c r="E297" i="107"/>
  <c r="E675" i="107"/>
  <c r="G285" i="107"/>
  <c r="I273" i="107"/>
  <c r="I651" i="107"/>
  <c r="Q225" i="107"/>
  <c r="Q603" i="107"/>
  <c r="S213" i="107"/>
  <c r="S591" i="107"/>
  <c r="T207" i="107"/>
  <c r="U771" i="107"/>
  <c r="O426" i="107"/>
  <c r="O807" i="107"/>
  <c r="L825" i="107"/>
  <c r="F480" i="107"/>
  <c r="F861" i="107"/>
  <c r="N432" i="107"/>
  <c r="N813" i="107"/>
  <c r="M438" i="107"/>
  <c r="M819" i="107"/>
  <c r="K639" i="107"/>
  <c r="G663" i="107"/>
  <c r="Q414" i="107"/>
  <c r="Q795" i="107"/>
  <c r="T396" i="107"/>
  <c r="W14" i="107"/>
  <c r="U26" i="107"/>
  <c r="S38" i="107"/>
  <c r="O62" i="107"/>
  <c r="K86" i="107"/>
  <c r="I98" i="107"/>
  <c r="E122" i="107"/>
  <c r="Q50" i="107"/>
  <c r="M74" i="107"/>
  <c r="G110" i="107"/>
  <c r="D128" i="107"/>
  <c r="F116" i="107"/>
  <c r="H104" i="107"/>
  <c r="J92" i="107"/>
  <c r="L80" i="107"/>
  <c r="N68" i="107"/>
  <c r="P56" i="107"/>
  <c r="R44" i="107"/>
  <c r="T32" i="107"/>
  <c r="V20" i="107"/>
  <c r="H857" i="107"/>
  <c r="H665" i="107"/>
  <c r="H476" i="107"/>
  <c r="H287" i="107"/>
  <c r="P809" i="107"/>
  <c r="P617" i="107"/>
  <c r="P428" i="107"/>
  <c r="P239" i="107"/>
  <c r="B887" i="107"/>
  <c r="B506" i="107"/>
  <c r="B317" i="107"/>
  <c r="B695" i="107"/>
  <c r="B134" i="107"/>
  <c r="C128" i="107"/>
  <c r="U779" i="107"/>
  <c r="U587" i="107"/>
  <c r="U398" i="107"/>
  <c r="U209" i="107"/>
  <c r="S791" i="107"/>
  <c r="S599" i="107"/>
  <c r="S410" i="107"/>
  <c r="S221" i="107"/>
  <c r="O815" i="107"/>
  <c r="O623" i="107"/>
  <c r="O434" i="107"/>
  <c r="O245" i="107"/>
  <c r="K839" i="107"/>
  <c r="K647" i="107"/>
  <c r="K458" i="107"/>
  <c r="K269" i="107"/>
  <c r="I659" i="107"/>
  <c r="I851" i="107"/>
  <c r="I281" i="107"/>
  <c r="I470" i="107"/>
  <c r="E683" i="107"/>
  <c r="E875" i="107"/>
  <c r="E494" i="107"/>
  <c r="E305" i="107"/>
  <c r="Q803" i="107"/>
  <c r="Q611" i="107"/>
  <c r="Q422" i="107"/>
  <c r="Q233" i="107"/>
  <c r="M827" i="107"/>
  <c r="M635" i="107"/>
  <c r="M446" i="107"/>
  <c r="M257" i="107"/>
  <c r="G671" i="107"/>
  <c r="G863" i="107"/>
  <c r="G482" i="107"/>
  <c r="G293" i="107"/>
  <c r="C881" i="107"/>
  <c r="C689" i="107"/>
  <c r="C500" i="107"/>
  <c r="C311" i="107"/>
  <c r="D881" i="107"/>
  <c r="D689" i="107"/>
  <c r="D500" i="107"/>
  <c r="D311" i="107"/>
  <c r="F488" i="107"/>
  <c r="F299" i="107"/>
  <c r="F869" i="107"/>
  <c r="F677" i="107"/>
  <c r="J464" i="107"/>
  <c r="J275" i="107"/>
  <c r="J653" i="107"/>
  <c r="J845" i="107"/>
  <c r="L833" i="107"/>
  <c r="L641" i="107"/>
  <c r="L452" i="107"/>
  <c r="L263" i="107"/>
  <c r="N629" i="107"/>
  <c r="N440" i="107"/>
  <c r="N251" i="107"/>
  <c r="N821" i="107"/>
  <c r="R605" i="107"/>
  <c r="R416" i="107"/>
  <c r="R227" i="107"/>
  <c r="R797" i="107"/>
  <c r="T785" i="107"/>
  <c r="T593" i="107"/>
  <c r="T404" i="107"/>
  <c r="T215" i="107"/>
  <c r="V392" i="107"/>
  <c r="V203" i="107"/>
  <c r="V773" i="107"/>
  <c r="V581" i="107"/>
  <c r="V22" i="107"/>
  <c r="R799" i="107"/>
  <c r="R607" i="107"/>
  <c r="R418" i="107"/>
  <c r="R229" i="107"/>
  <c r="R46" i="107"/>
  <c r="I853" i="107"/>
  <c r="I661" i="107"/>
  <c r="I472" i="107"/>
  <c r="I283" i="107"/>
  <c r="I100" i="107"/>
  <c r="G865" i="107"/>
  <c r="G673" i="107"/>
  <c r="G484" i="107"/>
  <c r="G295" i="107"/>
  <c r="G112" i="107"/>
  <c r="C883" i="107"/>
  <c r="C691" i="107"/>
  <c r="C502" i="107"/>
  <c r="C313" i="107"/>
  <c r="C130" i="107"/>
  <c r="U781" i="107"/>
  <c r="U589" i="107"/>
  <c r="U400" i="107"/>
  <c r="U211" i="107"/>
  <c r="U28" i="107"/>
  <c r="E877" i="107"/>
  <c r="E685" i="107"/>
  <c r="E496" i="107"/>
  <c r="E307" i="107"/>
  <c r="E124" i="107"/>
  <c r="K841" i="107"/>
  <c r="K649" i="107"/>
  <c r="K460" i="107"/>
  <c r="K271" i="107"/>
  <c r="K88" i="107"/>
  <c r="S793" i="107"/>
  <c r="S601" i="107"/>
  <c r="S412" i="107"/>
  <c r="S223" i="107"/>
  <c r="S40" i="107"/>
  <c r="J847" i="107"/>
  <c r="J655" i="107"/>
  <c r="J466" i="107"/>
  <c r="J277" i="107"/>
  <c r="J94" i="107"/>
  <c r="B889" i="107"/>
  <c r="B697" i="107"/>
  <c r="B508" i="107"/>
  <c r="B319" i="107"/>
  <c r="B136" i="107"/>
  <c r="W16" i="107"/>
  <c r="F871" i="107"/>
  <c r="F679" i="107"/>
  <c r="F490" i="107"/>
  <c r="F301" i="107"/>
  <c r="F118" i="107"/>
  <c r="M829" i="107"/>
  <c r="M637" i="107"/>
  <c r="M448" i="107"/>
  <c r="M259" i="107"/>
  <c r="M76" i="107"/>
  <c r="Q805" i="107"/>
  <c r="Q613" i="107"/>
  <c r="Q424" i="107"/>
  <c r="Q235" i="107"/>
  <c r="Q52" i="107"/>
  <c r="O817" i="107"/>
  <c r="O625" i="107"/>
  <c r="O436" i="107"/>
  <c r="O247" i="107"/>
  <c r="O64" i="107"/>
  <c r="L835" i="107"/>
  <c r="L643" i="107"/>
  <c r="L454" i="107"/>
  <c r="L265" i="107"/>
  <c r="L82" i="107"/>
  <c r="T787" i="107"/>
  <c r="T595" i="107"/>
  <c r="T406" i="107"/>
  <c r="T217" i="107"/>
  <c r="T34" i="107"/>
  <c r="N823" i="107"/>
  <c r="N631" i="107"/>
  <c r="N442" i="107"/>
  <c r="N253" i="107"/>
  <c r="N70" i="107"/>
  <c r="P811" i="107"/>
  <c r="P619" i="107"/>
  <c r="P430" i="107"/>
  <c r="P241" i="107"/>
  <c r="P58" i="107"/>
  <c r="D883" i="107"/>
  <c r="D879" i="107" s="1"/>
  <c r="D691" i="107"/>
  <c r="D687" i="107" s="1"/>
  <c r="D502" i="107"/>
  <c r="D498" i="107" s="1"/>
  <c r="D313" i="107"/>
  <c r="D309" i="107" s="1"/>
  <c r="D130" i="107"/>
  <c r="D126" i="107" s="1"/>
  <c r="H859" i="107"/>
  <c r="H667" i="107"/>
  <c r="H478" i="107"/>
  <c r="H289" i="107"/>
  <c r="H106" i="107"/>
  <c r="V583" i="107"/>
  <c r="V775" i="107"/>
  <c r="V205" i="107"/>
  <c r="V394" i="107"/>
  <c r="V23" i="107"/>
  <c r="B890" i="107"/>
  <c r="B698" i="107"/>
  <c r="B693" i="107" s="1"/>
  <c r="B509" i="107"/>
  <c r="B320" i="107"/>
  <c r="B315" i="107" s="1"/>
  <c r="B126" i="107"/>
  <c r="B137" i="107"/>
  <c r="U782" i="107"/>
  <c r="U590" i="107"/>
  <c r="U585" i="107" s="1"/>
  <c r="U401" i="107"/>
  <c r="U212" i="107"/>
  <c r="U207" i="107" s="1"/>
  <c r="U18" i="107"/>
  <c r="U29" i="107"/>
  <c r="V584" i="107"/>
  <c r="V579" i="107" s="1"/>
  <c r="V206" i="107"/>
  <c r="V776" i="107"/>
  <c r="V771" i="107" s="1"/>
  <c r="V395" i="107"/>
  <c r="V12" i="107"/>
  <c r="W17" i="107"/>
  <c r="O818" i="107"/>
  <c r="O626" i="107"/>
  <c r="O621" i="107" s="1"/>
  <c r="O437" i="107"/>
  <c r="O248" i="107"/>
  <c r="O243" i="107" s="1"/>
  <c r="O54" i="107"/>
  <c r="O65" i="107"/>
  <c r="L836" i="107"/>
  <c r="L644" i="107"/>
  <c r="L639" i="107" s="1"/>
  <c r="L455" i="107"/>
  <c r="L266" i="107"/>
  <c r="L261" i="107" s="1"/>
  <c r="L72" i="107"/>
  <c r="L83" i="107"/>
  <c r="J656" i="107"/>
  <c r="J467" i="107"/>
  <c r="J462" i="107" s="1"/>
  <c r="J848" i="107"/>
  <c r="J843" i="107" s="1"/>
  <c r="J278" i="107"/>
  <c r="J273" i="107" s="1"/>
  <c r="J84" i="107"/>
  <c r="J95" i="107"/>
  <c r="H860" i="107"/>
  <c r="H855" i="107" s="1"/>
  <c r="H668" i="107"/>
  <c r="H663" i="107" s="1"/>
  <c r="H479" i="107"/>
  <c r="H474" i="107" s="1"/>
  <c r="H290" i="107"/>
  <c r="H285" i="107" s="1"/>
  <c r="H96" i="107"/>
  <c r="H107" i="107"/>
  <c r="C884" i="107"/>
  <c r="C503" i="107"/>
  <c r="C498" i="107" s="1"/>
  <c r="C692" i="107"/>
  <c r="C687" i="107" s="1"/>
  <c r="C314" i="107"/>
  <c r="C309" i="107" s="1"/>
  <c r="C120" i="107"/>
  <c r="C131" i="107"/>
  <c r="D698" i="107"/>
  <c r="D509" i="107"/>
  <c r="D320" i="107"/>
  <c r="D890" i="107"/>
  <c r="D137" i="107"/>
  <c r="F680" i="107"/>
  <c r="F675" i="107" s="1"/>
  <c r="F491" i="107"/>
  <c r="F302" i="107"/>
  <c r="F297" i="107" s="1"/>
  <c r="F872" i="107"/>
  <c r="F108" i="107"/>
  <c r="F119" i="107"/>
  <c r="P812" i="107"/>
  <c r="P807" i="107" s="1"/>
  <c r="P620" i="107"/>
  <c r="P431" i="107"/>
  <c r="P426" i="107" s="1"/>
  <c r="P242" i="107"/>
  <c r="P48" i="107"/>
  <c r="P59" i="107"/>
  <c r="N632" i="107"/>
  <c r="N627" i="107" s="1"/>
  <c r="N443" i="107"/>
  <c r="N438" i="107" s="1"/>
  <c r="N254" i="107"/>
  <c r="N249" i="107" s="1"/>
  <c r="N824" i="107"/>
  <c r="N819" i="107" s="1"/>
  <c r="N60" i="107"/>
  <c r="N71" i="107"/>
  <c r="M830" i="107"/>
  <c r="M825" i="107" s="1"/>
  <c r="M449" i="107"/>
  <c r="M638" i="107"/>
  <c r="M260" i="107"/>
  <c r="M255" i="107" s="1"/>
  <c r="M66" i="107"/>
  <c r="M77" i="107"/>
  <c r="K842" i="107"/>
  <c r="K837" i="107" s="1"/>
  <c r="K650" i="107"/>
  <c r="K645" i="107" s="1"/>
  <c r="K461" i="107"/>
  <c r="K456" i="107" s="1"/>
  <c r="K272" i="107"/>
  <c r="K267" i="107" s="1"/>
  <c r="K78" i="107"/>
  <c r="K89" i="107"/>
  <c r="E878" i="107"/>
  <c r="E497" i="107"/>
  <c r="E686" i="107"/>
  <c r="E681" i="107" s="1"/>
  <c r="E308" i="107"/>
  <c r="E303" i="107" s="1"/>
  <c r="E114" i="107"/>
  <c r="E125" i="107"/>
  <c r="G866" i="107"/>
  <c r="G861" i="107" s="1"/>
  <c r="G674" i="107"/>
  <c r="G485" i="107"/>
  <c r="G480" i="107" s="1"/>
  <c r="G296" i="107"/>
  <c r="G291" i="107" s="1"/>
  <c r="G102" i="107"/>
  <c r="G113" i="107"/>
  <c r="I854" i="107"/>
  <c r="I473" i="107"/>
  <c r="I468" i="107" s="1"/>
  <c r="I662" i="107"/>
  <c r="I657" i="107" s="1"/>
  <c r="I284" i="107"/>
  <c r="I90" i="107"/>
  <c r="I101" i="107"/>
  <c r="Q806" i="107"/>
  <c r="Q614" i="107"/>
  <c r="Q609" i="107" s="1"/>
  <c r="Q425" i="107"/>
  <c r="Q236" i="107"/>
  <c r="Q231" i="107" s="1"/>
  <c r="Q42" i="107"/>
  <c r="Q53" i="107"/>
  <c r="S794" i="107"/>
  <c r="S602" i="107"/>
  <c r="S597" i="107" s="1"/>
  <c r="S413" i="107"/>
  <c r="S224" i="107"/>
  <c r="S219" i="107" s="1"/>
  <c r="S30" i="107"/>
  <c r="S41" i="107"/>
  <c r="R608" i="107"/>
  <c r="R800" i="107"/>
  <c r="R795" i="107" s="1"/>
  <c r="R419" i="107"/>
  <c r="R414" i="107" s="1"/>
  <c r="R230" i="107"/>
  <c r="R36" i="107"/>
  <c r="R47" i="107"/>
  <c r="T788" i="107"/>
  <c r="T783" i="107" s="1"/>
  <c r="T596" i="107"/>
  <c r="T591" i="107" s="1"/>
  <c r="T407" i="107"/>
  <c r="T402" i="107" s="1"/>
  <c r="T218" i="107"/>
  <c r="T213" i="107" s="1"/>
  <c r="T24" i="107"/>
  <c r="T35" i="107"/>
  <c r="R225" i="107" l="1"/>
  <c r="I279" i="107"/>
  <c r="G669" i="107"/>
  <c r="E492" i="107"/>
  <c r="M444" i="107"/>
  <c r="P237" i="107"/>
  <c r="P615" i="107"/>
  <c r="F867" i="107"/>
  <c r="F486" i="107"/>
  <c r="O432" i="107"/>
  <c r="O813" i="107"/>
  <c r="V390" i="107"/>
  <c r="U396" i="107"/>
  <c r="U777" i="107"/>
  <c r="R603" i="107"/>
  <c r="S408" i="107"/>
  <c r="S789" i="107"/>
  <c r="Q420" i="107"/>
  <c r="Q801" i="107"/>
  <c r="I849" i="107"/>
  <c r="E873" i="107"/>
  <c r="M633" i="107"/>
  <c r="C879" i="107"/>
  <c r="J651" i="107"/>
  <c r="L450" i="107"/>
  <c r="L831" i="107"/>
  <c r="V201" i="107"/>
  <c r="B504" i="107"/>
  <c r="B885" i="107"/>
  <c r="W20" i="107"/>
  <c r="X14" i="107"/>
  <c r="V26" i="107"/>
  <c r="T38" i="107"/>
  <c r="R50" i="107"/>
  <c r="P62" i="107"/>
  <c r="N74" i="107"/>
  <c r="L86" i="107"/>
  <c r="J98" i="107"/>
  <c r="H110" i="107"/>
  <c r="F122" i="107"/>
  <c r="D134" i="107"/>
  <c r="G116" i="107"/>
  <c r="M80" i="107"/>
  <c r="Q56" i="107"/>
  <c r="E128" i="107"/>
  <c r="I104" i="107"/>
  <c r="K92" i="107"/>
  <c r="O68" i="107"/>
  <c r="S44" i="107"/>
  <c r="U32" i="107"/>
  <c r="C134" i="107"/>
  <c r="C695" i="107"/>
  <c r="C887" i="107"/>
  <c r="C506" i="107"/>
  <c r="C317" i="107"/>
  <c r="B512" i="107"/>
  <c r="B323" i="107"/>
  <c r="B893" i="107"/>
  <c r="B701" i="107"/>
  <c r="B140" i="107"/>
  <c r="V587" i="107"/>
  <c r="V398" i="107"/>
  <c r="V209" i="107"/>
  <c r="V779" i="107"/>
  <c r="T791" i="107"/>
  <c r="T599" i="107"/>
  <c r="T410" i="107"/>
  <c r="T221" i="107"/>
  <c r="R611" i="107"/>
  <c r="R422" i="107"/>
  <c r="R233" i="107"/>
  <c r="R803" i="107"/>
  <c r="P815" i="107"/>
  <c r="P623" i="107"/>
  <c r="P434" i="107"/>
  <c r="P245" i="107"/>
  <c r="N635" i="107"/>
  <c r="N446" i="107"/>
  <c r="N257" i="107"/>
  <c r="N827" i="107"/>
  <c r="L839" i="107"/>
  <c r="L647" i="107"/>
  <c r="L458" i="107"/>
  <c r="L269" i="107"/>
  <c r="J851" i="107"/>
  <c r="J470" i="107"/>
  <c r="J281" i="107"/>
  <c r="J659" i="107"/>
  <c r="H863" i="107"/>
  <c r="H671" i="107"/>
  <c r="H482" i="107"/>
  <c r="H293" i="107"/>
  <c r="F875" i="107"/>
  <c r="F494" i="107"/>
  <c r="F305" i="107"/>
  <c r="F683" i="107"/>
  <c r="D887" i="107"/>
  <c r="D695" i="107"/>
  <c r="D506" i="107"/>
  <c r="D317" i="107"/>
  <c r="G869" i="107"/>
  <c r="G677" i="107"/>
  <c r="G488" i="107"/>
  <c r="G299" i="107"/>
  <c r="M833" i="107"/>
  <c r="M641" i="107"/>
  <c r="M452" i="107"/>
  <c r="M263" i="107"/>
  <c r="Q809" i="107"/>
  <c r="Q617" i="107"/>
  <c r="Q428" i="107"/>
  <c r="Q239" i="107"/>
  <c r="E881" i="107"/>
  <c r="E689" i="107"/>
  <c r="E500" i="107"/>
  <c r="E311" i="107"/>
  <c r="I857" i="107"/>
  <c r="I665" i="107"/>
  <c r="I476" i="107"/>
  <c r="I287" i="107"/>
  <c r="K845" i="107"/>
  <c r="K653" i="107"/>
  <c r="K464" i="107"/>
  <c r="K275" i="107"/>
  <c r="O821" i="107"/>
  <c r="O629" i="107"/>
  <c r="O440" i="107"/>
  <c r="O251" i="107"/>
  <c r="S797" i="107"/>
  <c r="S605" i="107"/>
  <c r="S416" i="107"/>
  <c r="S227" i="107"/>
  <c r="U785" i="107"/>
  <c r="U215" i="107"/>
  <c r="U593" i="107"/>
  <c r="U404" i="107"/>
  <c r="W773" i="107"/>
  <c r="W581" i="107"/>
  <c r="W392" i="107"/>
  <c r="W203" i="107"/>
  <c r="X16" i="107"/>
  <c r="H865" i="107"/>
  <c r="H673" i="107"/>
  <c r="H484" i="107"/>
  <c r="H295" i="107"/>
  <c r="H112" i="107"/>
  <c r="P817" i="107"/>
  <c r="P625" i="107"/>
  <c r="P436" i="107"/>
  <c r="P247" i="107"/>
  <c r="P64" i="107"/>
  <c r="T793" i="107"/>
  <c r="T601" i="107"/>
  <c r="T412" i="107"/>
  <c r="T223" i="107"/>
  <c r="T40" i="107"/>
  <c r="O823" i="107"/>
  <c r="O631" i="107"/>
  <c r="O442" i="107"/>
  <c r="O253" i="107"/>
  <c r="O70" i="107"/>
  <c r="M835" i="107"/>
  <c r="M643" i="107"/>
  <c r="M454" i="107"/>
  <c r="M265" i="107"/>
  <c r="M82" i="107"/>
  <c r="W775" i="107"/>
  <c r="W583" i="107"/>
  <c r="W205" i="107"/>
  <c r="W394" i="107"/>
  <c r="J853" i="107"/>
  <c r="J661" i="107"/>
  <c r="J472" i="107"/>
  <c r="J283" i="107"/>
  <c r="J100" i="107"/>
  <c r="K847" i="107"/>
  <c r="K655" i="107"/>
  <c r="K466" i="107"/>
  <c r="K277" i="107"/>
  <c r="K94" i="107"/>
  <c r="U787" i="107"/>
  <c r="U595" i="107"/>
  <c r="U406" i="107"/>
  <c r="U217" i="107"/>
  <c r="U34" i="107"/>
  <c r="G871" i="107"/>
  <c r="G679" i="107"/>
  <c r="G490" i="107"/>
  <c r="G301" i="107"/>
  <c r="G118" i="107"/>
  <c r="R805" i="107"/>
  <c r="R613" i="107"/>
  <c r="R424" i="107"/>
  <c r="R235" i="107"/>
  <c r="R52" i="107"/>
  <c r="W22" i="107"/>
  <c r="D889" i="107"/>
  <c r="D885" i="107" s="1"/>
  <c r="D697" i="107"/>
  <c r="D693" i="107" s="1"/>
  <c r="D508" i="107"/>
  <c r="D504" i="107" s="1"/>
  <c r="D319" i="107"/>
  <c r="D315" i="107" s="1"/>
  <c r="D136" i="107"/>
  <c r="N829" i="107"/>
  <c r="N637" i="107"/>
  <c r="N448" i="107"/>
  <c r="N259" i="107"/>
  <c r="N76" i="107"/>
  <c r="L841" i="107"/>
  <c r="L649" i="107"/>
  <c r="L460" i="107"/>
  <c r="L271" i="107"/>
  <c r="L88" i="107"/>
  <c r="Q811" i="107"/>
  <c r="Q619" i="107"/>
  <c r="Q430" i="107"/>
  <c r="Q241" i="107"/>
  <c r="Q58" i="107"/>
  <c r="F877" i="107"/>
  <c r="F685" i="107"/>
  <c r="F496" i="107"/>
  <c r="F307" i="107"/>
  <c r="F124" i="107"/>
  <c r="B895" i="107"/>
  <c r="B703" i="107"/>
  <c r="B514" i="107"/>
  <c r="B325" i="107"/>
  <c r="B142" i="107"/>
  <c r="S799" i="107"/>
  <c r="S607" i="107"/>
  <c r="S418" i="107"/>
  <c r="S229" i="107"/>
  <c r="S46" i="107"/>
  <c r="E883" i="107"/>
  <c r="E691" i="107"/>
  <c r="E502" i="107"/>
  <c r="E313" i="107"/>
  <c r="E130" i="107"/>
  <c r="C889" i="107"/>
  <c r="C697" i="107"/>
  <c r="C508" i="107"/>
  <c r="C319" i="107"/>
  <c r="C136" i="107"/>
  <c r="I859" i="107"/>
  <c r="I667" i="107"/>
  <c r="I478" i="107"/>
  <c r="I289" i="107"/>
  <c r="I106" i="107"/>
  <c r="V781" i="107"/>
  <c r="V589" i="107"/>
  <c r="V400" i="107"/>
  <c r="V211" i="107"/>
  <c r="V28" i="107"/>
  <c r="X17" i="107"/>
  <c r="W23" i="107"/>
  <c r="T602" i="107"/>
  <c r="T597" i="107" s="1"/>
  <c r="T413" i="107"/>
  <c r="T408" i="107" s="1"/>
  <c r="T224" i="107"/>
  <c r="T219" i="107" s="1"/>
  <c r="T794" i="107"/>
  <c r="T789" i="107" s="1"/>
  <c r="T30" i="107"/>
  <c r="T41" i="107"/>
  <c r="R806" i="107"/>
  <c r="R801" i="107" s="1"/>
  <c r="R614" i="107"/>
  <c r="R609" i="107" s="1"/>
  <c r="R425" i="107"/>
  <c r="R420" i="107" s="1"/>
  <c r="R236" i="107"/>
  <c r="R231" i="107" s="1"/>
  <c r="R42" i="107"/>
  <c r="R53" i="107"/>
  <c r="S800" i="107"/>
  <c r="S795" i="107" s="1"/>
  <c r="S608" i="107"/>
  <c r="S419" i="107"/>
  <c r="S414" i="107" s="1"/>
  <c r="S230" i="107"/>
  <c r="S36" i="107"/>
  <c r="S47" i="107"/>
  <c r="Q812" i="107"/>
  <c r="Q620" i="107"/>
  <c r="Q431" i="107"/>
  <c r="Q242" i="107"/>
  <c r="Q48" i="107"/>
  <c r="Q59" i="107"/>
  <c r="I860" i="107"/>
  <c r="I668" i="107"/>
  <c r="I479" i="107"/>
  <c r="I290" i="107"/>
  <c r="I96" i="107"/>
  <c r="I107" i="107"/>
  <c r="G872" i="107"/>
  <c r="G491" i="107"/>
  <c r="G486" i="107" s="1"/>
  <c r="G680" i="107"/>
  <c r="G675" i="107" s="1"/>
  <c r="G302" i="107"/>
  <c r="G108" i="107"/>
  <c r="G119" i="107"/>
  <c r="E884" i="107"/>
  <c r="E692" i="107"/>
  <c r="E503" i="107"/>
  <c r="E314" i="107"/>
  <c r="E120" i="107"/>
  <c r="E131" i="107"/>
  <c r="K848" i="107"/>
  <c r="K467" i="107"/>
  <c r="K462" i="107" s="1"/>
  <c r="K656" i="107"/>
  <c r="K651" i="107" s="1"/>
  <c r="K278" i="107"/>
  <c r="K84" i="107"/>
  <c r="K95" i="107"/>
  <c r="M836" i="107"/>
  <c r="M644" i="107"/>
  <c r="M455" i="107"/>
  <c r="M266" i="107"/>
  <c r="M72" i="107"/>
  <c r="M83" i="107"/>
  <c r="N830" i="107"/>
  <c r="N638" i="107"/>
  <c r="N633" i="107" s="1"/>
  <c r="N449" i="107"/>
  <c r="N260" i="107"/>
  <c r="N255" i="107" s="1"/>
  <c r="N66" i="107"/>
  <c r="N77" i="107"/>
  <c r="P626" i="107"/>
  <c r="P437" i="107"/>
  <c r="P432" i="107" s="1"/>
  <c r="P818" i="107"/>
  <c r="P813" i="107" s="1"/>
  <c r="P248" i="107"/>
  <c r="P54" i="107"/>
  <c r="P65" i="107"/>
  <c r="F878" i="107"/>
  <c r="F873" i="107" s="1"/>
  <c r="F686" i="107"/>
  <c r="F497" i="107"/>
  <c r="F492" i="107" s="1"/>
  <c r="F308" i="107"/>
  <c r="F303" i="107" s="1"/>
  <c r="F114" i="107"/>
  <c r="F125" i="107"/>
  <c r="D896" i="107"/>
  <c r="D704" i="107"/>
  <c r="D515" i="107"/>
  <c r="D326" i="107"/>
  <c r="D132" i="107"/>
  <c r="D143" i="107"/>
  <c r="C890" i="107"/>
  <c r="C885" i="107" s="1"/>
  <c r="C698" i="107"/>
  <c r="C509" i="107"/>
  <c r="C504" i="107" s="1"/>
  <c r="C320" i="107"/>
  <c r="C315" i="107" s="1"/>
  <c r="C126" i="107"/>
  <c r="C137" i="107"/>
  <c r="H674" i="107"/>
  <c r="H669" i="107" s="1"/>
  <c r="H485" i="107"/>
  <c r="H480" i="107" s="1"/>
  <c r="H866" i="107"/>
  <c r="H296" i="107"/>
  <c r="H102" i="107"/>
  <c r="H113" i="107"/>
  <c r="J854" i="107"/>
  <c r="J849" i="107" s="1"/>
  <c r="J662" i="107"/>
  <c r="J473" i="107"/>
  <c r="J468" i="107" s="1"/>
  <c r="J284" i="107"/>
  <c r="J279" i="107" s="1"/>
  <c r="J90" i="107"/>
  <c r="J101" i="107"/>
  <c r="L650" i="107"/>
  <c r="L461" i="107"/>
  <c r="L456" i="107" s="1"/>
  <c r="L272" i="107"/>
  <c r="L842" i="107"/>
  <c r="L837" i="107" s="1"/>
  <c r="L78" i="107"/>
  <c r="L89" i="107"/>
  <c r="O824" i="107"/>
  <c r="O819" i="107" s="1"/>
  <c r="O443" i="107"/>
  <c r="O438" i="107" s="1"/>
  <c r="O632" i="107"/>
  <c r="O254" i="107"/>
  <c r="O60" i="107"/>
  <c r="O71" i="107"/>
  <c r="W776" i="107"/>
  <c r="W771" i="107" s="1"/>
  <c r="W584" i="107"/>
  <c r="W395" i="107"/>
  <c r="W206" i="107"/>
  <c r="W12" i="107"/>
  <c r="U788" i="107"/>
  <c r="U783" i="107" s="1"/>
  <c r="U596" i="107"/>
  <c r="U407" i="107"/>
  <c r="U218" i="107"/>
  <c r="U24" i="107"/>
  <c r="U35" i="107"/>
  <c r="B704" i="107"/>
  <c r="B699" i="107" s="1"/>
  <c r="B515" i="107"/>
  <c r="B896" i="107"/>
  <c r="B326" i="107"/>
  <c r="B321" i="107" s="1"/>
  <c r="B132" i="107"/>
  <c r="B143" i="107"/>
  <c r="V782" i="107"/>
  <c r="V777" i="107" s="1"/>
  <c r="V590" i="107"/>
  <c r="V585" i="107" s="1"/>
  <c r="V401" i="107"/>
  <c r="V396" i="107" s="1"/>
  <c r="V212" i="107"/>
  <c r="V207" i="107" s="1"/>
  <c r="V18" i="107"/>
  <c r="V29" i="107"/>
  <c r="B510" i="107" l="1"/>
  <c r="U402" i="107"/>
  <c r="W201" i="107"/>
  <c r="W579" i="107"/>
  <c r="O249" i="107"/>
  <c r="J657" i="107"/>
  <c r="H291" i="107"/>
  <c r="C693" i="107"/>
  <c r="F681" i="107"/>
  <c r="P243" i="107"/>
  <c r="M261" i="107"/>
  <c r="M639" i="107"/>
  <c r="K273" i="107"/>
  <c r="E309" i="107"/>
  <c r="E687" i="107"/>
  <c r="G297" i="107"/>
  <c r="I285" i="107"/>
  <c r="I663" i="107"/>
  <c r="Q237" i="107"/>
  <c r="Q615" i="107"/>
  <c r="S225" i="107"/>
  <c r="S603" i="107"/>
  <c r="B891" i="107"/>
  <c r="U213" i="107"/>
  <c r="U591" i="107"/>
  <c r="W390" i="107"/>
  <c r="O627" i="107"/>
  <c r="L267" i="107"/>
  <c r="L645" i="107"/>
  <c r="H861" i="107"/>
  <c r="P621" i="107"/>
  <c r="N444" i="107"/>
  <c r="N825" i="107"/>
  <c r="M450" i="107"/>
  <c r="M831" i="107"/>
  <c r="K843" i="107"/>
  <c r="E498" i="107"/>
  <c r="E879" i="107"/>
  <c r="G867" i="107"/>
  <c r="I474" i="107"/>
  <c r="I855" i="107"/>
  <c r="Q426" i="107"/>
  <c r="Q807" i="107"/>
  <c r="S50" i="107"/>
  <c r="O74" i="107"/>
  <c r="I110" i="107"/>
  <c r="Q62" i="107"/>
  <c r="M86" i="107"/>
  <c r="D140" i="107"/>
  <c r="F128" i="107"/>
  <c r="J104" i="107"/>
  <c r="L92" i="107"/>
  <c r="P68" i="107"/>
  <c r="T44" i="107"/>
  <c r="Y14" i="107"/>
  <c r="W26" i="107"/>
  <c r="C140" i="107"/>
  <c r="B899" i="107"/>
  <c r="B518" i="107"/>
  <c r="B329" i="107"/>
  <c r="B707" i="107"/>
  <c r="B146" i="107"/>
  <c r="W779" i="107"/>
  <c r="W587" i="107"/>
  <c r="W398" i="107"/>
  <c r="W209" i="107"/>
  <c r="U38" i="107"/>
  <c r="K98" i="107"/>
  <c r="E134" i="107"/>
  <c r="G122" i="107"/>
  <c r="H116" i="107"/>
  <c r="N80" i="107"/>
  <c r="R56" i="107"/>
  <c r="V32" i="107"/>
  <c r="X20" i="107"/>
  <c r="C893" i="107"/>
  <c r="C701" i="107"/>
  <c r="C512" i="107"/>
  <c r="C323" i="107"/>
  <c r="U791" i="107"/>
  <c r="U410" i="107"/>
  <c r="U599" i="107"/>
  <c r="U221" i="107"/>
  <c r="S803" i="107"/>
  <c r="S611" i="107"/>
  <c r="S422" i="107"/>
  <c r="S233" i="107"/>
  <c r="O827" i="107"/>
  <c r="O635" i="107"/>
  <c r="O446" i="107"/>
  <c r="O257" i="107"/>
  <c r="K659" i="107"/>
  <c r="K851" i="107"/>
  <c r="K470" i="107"/>
  <c r="K281" i="107"/>
  <c r="I671" i="107"/>
  <c r="I482" i="107"/>
  <c r="I293" i="107"/>
  <c r="I863" i="107"/>
  <c r="E695" i="107"/>
  <c r="E887" i="107"/>
  <c r="E506" i="107"/>
  <c r="E317" i="107"/>
  <c r="Q815" i="107"/>
  <c r="Q434" i="107"/>
  <c r="Q245" i="107"/>
  <c r="Q623" i="107"/>
  <c r="M839" i="107"/>
  <c r="M647" i="107"/>
  <c r="M458" i="107"/>
  <c r="M269" i="107"/>
  <c r="G683" i="107"/>
  <c r="G875" i="107"/>
  <c r="G494" i="107"/>
  <c r="G305" i="107"/>
  <c r="D893" i="107"/>
  <c r="D701" i="107"/>
  <c r="D512" i="107"/>
  <c r="D323" i="107"/>
  <c r="F500" i="107"/>
  <c r="F311" i="107"/>
  <c r="F881" i="107"/>
  <c r="F689" i="107"/>
  <c r="H869" i="107"/>
  <c r="H677" i="107"/>
  <c r="H488" i="107"/>
  <c r="H299" i="107"/>
  <c r="J476" i="107"/>
  <c r="J287" i="107"/>
  <c r="J857" i="107"/>
  <c r="J665" i="107"/>
  <c r="L845" i="107"/>
  <c r="L653" i="107"/>
  <c r="L464" i="107"/>
  <c r="L275" i="107"/>
  <c r="N452" i="107"/>
  <c r="N263" i="107"/>
  <c r="N833" i="107"/>
  <c r="N641" i="107"/>
  <c r="P821" i="107"/>
  <c r="P629" i="107"/>
  <c r="P440" i="107"/>
  <c r="P251" i="107"/>
  <c r="R617" i="107"/>
  <c r="R428" i="107"/>
  <c r="R239" i="107"/>
  <c r="R809" i="107"/>
  <c r="T797" i="107"/>
  <c r="T605" i="107"/>
  <c r="T416" i="107"/>
  <c r="T227" i="107"/>
  <c r="V593" i="107"/>
  <c r="V404" i="107"/>
  <c r="V215" i="107"/>
  <c r="V785" i="107"/>
  <c r="X773" i="107"/>
  <c r="X392" i="107"/>
  <c r="X203" i="107"/>
  <c r="X581" i="107"/>
  <c r="Y16" i="107"/>
  <c r="I865" i="107"/>
  <c r="I673" i="107"/>
  <c r="I484" i="107"/>
  <c r="I295" i="107"/>
  <c r="I112" i="107"/>
  <c r="E889" i="107"/>
  <c r="E697" i="107"/>
  <c r="E508" i="107"/>
  <c r="E319" i="107"/>
  <c r="E136" i="107"/>
  <c r="B901" i="107"/>
  <c r="B709" i="107"/>
  <c r="B520" i="107"/>
  <c r="B331" i="107"/>
  <c r="B148" i="107"/>
  <c r="Q817" i="107"/>
  <c r="Q625" i="107"/>
  <c r="Q436" i="107"/>
  <c r="Q247" i="107"/>
  <c r="Q64" i="107"/>
  <c r="N835" i="107"/>
  <c r="N643" i="107"/>
  <c r="N454" i="107"/>
  <c r="N265" i="107"/>
  <c r="N82" i="107"/>
  <c r="W781" i="107"/>
  <c r="W589" i="107"/>
  <c r="W400" i="107"/>
  <c r="W211" i="107"/>
  <c r="W28" i="107"/>
  <c r="G877" i="107"/>
  <c r="G685" i="107"/>
  <c r="G496" i="107"/>
  <c r="G307" i="107"/>
  <c r="G124" i="107"/>
  <c r="K853" i="107"/>
  <c r="K661" i="107"/>
  <c r="K472" i="107"/>
  <c r="K283" i="107"/>
  <c r="K100" i="107"/>
  <c r="M841" i="107"/>
  <c r="M649" i="107"/>
  <c r="M460" i="107"/>
  <c r="M271" i="107"/>
  <c r="M88" i="107"/>
  <c r="T799" i="107"/>
  <c r="T607" i="107"/>
  <c r="T418" i="107"/>
  <c r="T229" i="107"/>
  <c r="T46" i="107"/>
  <c r="H871" i="107"/>
  <c r="H679" i="107"/>
  <c r="H490" i="107"/>
  <c r="H301" i="107"/>
  <c r="H118" i="107"/>
  <c r="X22" i="107"/>
  <c r="V787" i="107"/>
  <c r="V595" i="107"/>
  <c r="V406" i="107"/>
  <c r="V217" i="107"/>
  <c r="V34" i="107"/>
  <c r="C895" i="107"/>
  <c r="C703" i="107"/>
  <c r="C514" i="107"/>
  <c r="C325" i="107"/>
  <c r="C142" i="107"/>
  <c r="S805" i="107"/>
  <c r="S613" i="107"/>
  <c r="S424" i="107"/>
  <c r="S235" i="107"/>
  <c r="S52" i="107"/>
  <c r="F883" i="107"/>
  <c r="F691" i="107"/>
  <c r="F502" i="107"/>
  <c r="F313" i="107"/>
  <c r="F130" i="107"/>
  <c r="L847" i="107"/>
  <c r="L655" i="107"/>
  <c r="L466" i="107"/>
  <c r="L277" i="107"/>
  <c r="L94" i="107"/>
  <c r="D895" i="107"/>
  <c r="D891" i="107" s="1"/>
  <c r="D703" i="107"/>
  <c r="D514" i="107"/>
  <c r="D510" i="107" s="1"/>
  <c r="D325" i="107"/>
  <c r="D142" i="107"/>
  <c r="R811" i="107"/>
  <c r="R619" i="107"/>
  <c r="R430" i="107"/>
  <c r="R241" i="107"/>
  <c r="R58" i="107"/>
  <c r="U793" i="107"/>
  <c r="U601" i="107"/>
  <c r="U412" i="107"/>
  <c r="U223" i="107"/>
  <c r="U40" i="107"/>
  <c r="J859" i="107"/>
  <c r="J667" i="107"/>
  <c r="J478" i="107"/>
  <c r="J289" i="107"/>
  <c r="J106" i="107"/>
  <c r="O829" i="107"/>
  <c r="O637" i="107"/>
  <c r="O448" i="107"/>
  <c r="O259" i="107"/>
  <c r="O76" i="107"/>
  <c r="P823" i="107"/>
  <c r="P631" i="107"/>
  <c r="P442" i="107"/>
  <c r="P253" i="107"/>
  <c r="P70" i="107"/>
  <c r="X583" i="107"/>
  <c r="X394" i="107"/>
  <c r="X205" i="107"/>
  <c r="X775" i="107"/>
  <c r="Y17" i="107"/>
  <c r="V596" i="107"/>
  <c r="V591" i="107" s="1"/>
  <c r="V788" i="107"/>
  <c r="V407" i="107"/>
  <c r="V218" i="107"/>
  <c r="V213" i="107" s="1"/>
  <c r="V24" i="107"/>
  <c r="V35" i="107"/>
  <c r="B902" i="107"/>
  <c r="B710" i="107"/>
  <c r="B705" i="107" s="1"/>
  <c r="B521" i="107"/>
  <c r="B332" i="107"/>
  <c r="B138" i="107"/>
  <c r="B149" i="107"/>
  <c r="O830" i="107"/>
  <c r="O825" i="107" s="1"/>
  <c r="O638" i="107"/>
  <c r="O449" i="107"/>
  <c r="O444" i="107" s="1"/>
  <c r="O260" i="107"/>
  <c r="O66" i="107"/>
  <c r="O77" i="107"/>
  <c r="L848" i="107"/>
  <c r="L656" i="107"/>
  <c r="L467" i="107"/>
  <c r="L278" i="107"/>
  <c r="L84" i="107"/>
  <c r="L95" i="107"/>
  <c r="J668" i="107"/>
  <c r="J663" i="107" s="1"/>
  <c r="J479" i="107"/>
  <c r="J474" i="107" s="1"/>
  <c r="J290" i="107"/>
  <c r="J285" i="107" s="1"/>
  <c r="J860" i="107"/>
  <c r="J855" i="107" s="1"/>
  <c r="J96" i="107"/>
  <c r="J107" i="107"/>
  <c r="H872" i="107"/>
  <c r="H680" i="107"/>
  <c r="H491" i="107"/>
  <c r="H302" i="107"/>
  <c r="H108" i="107"/>
  <c r="H119" i="107"/>
  <c r="C896" i="107"/>
  <c r="C891" i="107" s="1"/>
  <c r="C515" i="107"/>
  <c r="C510" i="107" s="1"/>
  <c r="C704" i="107"/>
  <c r="C326" i="107"/>
  <c r="C132" i="107"/>
  <c r="C143" i="107"/>
  <c r="D710" i="107"/>
  <c r="D521" i="107"/>
  <c r="D902" i="107"/>
  <c r="D332" i="107"/>
  <c r="D138" i="107"/>
  <c r="D149" i="107"/>
  <c r="F692" i="107"/>
  <c r="F503" i="107"/>
  <c r="F498" i="107" s="1"/>
  <c r="F884" i="107"/>
  <c r="F879" i="107" s="1"/>
  <c r="F314" i="107"/>
  <c r="F120" i="107"/>
  <c r="F131" i="107"/>
  <c r="P824" i="107"/>
  <c r="P632" i="107"/>
  <c r="P443" i="107"/>
  <c r="P254" i="107"/>
  <c r="P60" i="107"/>
  <c r="P71" i="107"/>
  <c r="N644" i="107"/>
  <c r="N639" i="107" s="1"/>
  <c r="N455" i="107"/>
  <c r="N450" i="107" s="1"/>
  <c r="N836" i="107"/>
  <c r="N266" i="107"/>
  <c r="N72" i="107"/>
  <c r="N83" i="107"/>
  <c r="M842" i="107"/>
  <c r="M461" i="107"/>
  <c r="M456" i="107" s="1"/>
  <c r="M650" i="107"/>
  <c r="M645" i="107" s="1"/>
  <c r="M272" i="107"/>
  <c r="M78" i="107"/>
  <c r="M89" i="107"/>
  <c r="K854" i="107"/>
  <c r="K849" i="107" s="1"/>
  <c r="K662" i="107"/>
  <c r="K657" i="107" s="1"/>
  <c r="K473" i="107"/>
  <c r="K468" i="107" s="1"/>
  <c r="K284" i="107"/>
  <c r="K90" i="107"/>
  <c r="K101" i="107"/>
  <c r="E890" i="107"/>
  <c r="E885" i="107" s="1"/>
  <c r="E509" i="107"/>
  <c r="E504" i="107" s="1"/>
  <c r="E698" i="107"/>
  <c r="E320" i="107"/>
  <c r="E126" i="107"/>
  <c r="E137" i="107"/>
  <c r="G878" i="107"/>
  <c r="G686" i="107"/>
  <c r="G681" i="107" s="1"/>
  <c r="G497" i="107"/>
  <c r="G308" i="107"/>
  <c r="G114" i="107"/>
  <c r="G125" i="107"/>
  <c r="I866" i="107"/>
  <c r="I485" i="107"/>
  <c r="I674" i="107"/>
  <c r="I669" i="107" s="1"/>
  <c r="I296" i="107"/>
  <c r="I291" i="107" s="1"/>
  <c r="I102" i="107"/>
  <c r="I113" i="107"/>
  <c r="Q818" i="107"/>
  <c r="Q813" i="107" s="1"/>
  <c r="Q437" i="107"/>
  <c r="Q626" i="107"/>
  <c r="Q248" i="107"/>
  <c r="Q243" i="107" s="1"/>
  <c r="Q54" i="107"/>
  <c r="Q65" i="107"/>
  <c r="S806" i="107"/>
  <c r="S614" i="107"/>
  <c r="S425" i="107"/>
  <c r="S236" i="107"/>
  <c r="S42" i="107"/>
  <c r="S53" i="107"/>
  <c r="R620" i="107"/>
  <c r="R615" i="107" s="1"/>
  <c r="R431" i="107"/>
  <c r="R242" i="107"/>
  <c r="R237" i="107" s="1"/>
  <c r="R812" i="107"/>
  <c r="R48" i="107"/>
  <c r="R59" i="107"/>
  <c r="T800" i="107"/>
  <c r="T795" i="107" s="1"/>
  <c r="T608" i="107"/>
  <c r="T419" i="107"/>
  <c r="T414" i="107" s="1"/>
  <c r="T230" i="107"/>
  <c r="T36" i="107"/>
  <c r="T47" i="107"/>
  <c r="W782" i="107"/>
  <c r="W777" i="107" s="1"/>
  <c r="W590" i="107"/>
  <c r="W401" i="107"/>
  <c r="W396" i="107" s="1"/>
  <c r="W212" i="107"/>
  <c r="W18" i="107"/>
  <c r="W29" i="107"/>
  <c r="X776" i="107"/>
  <c r="X584" i="107"/>
  <c r="X579" i="107" s="1"/>
  <c r="X206" i="107"/>
  <c r="X201" i="107" s="1"/>
  <c r="X395" i="107"/>
  <c r="X390" i="107" s="1"/>
  <c r="X12" i="107"/>
  <c r="X23" i="107"/>
  <c r="U794" i="107"/>
  <c r="U789" i="107" s="1"/>
  <c r="U602" i="107"/>
  <c r="U597" i="107" s="1"/>
  <c r="U413" i="107"/>
  <c r="U408" i="107" s="1"/>
  <c r="U224" i="107"/>
  <c r="U219" i="107" s="1"/>
  <c r="U30" i="107"/>
  <c r="U41" i="107"/>
  <c r="W207" i="107" l="1"/>
  <c r="W585" i="107"/>
  <c r="T225" i="107"/>
  <c r="T603" i="107"/>
  <c r="R807" i="107"/>
  <c r="R426" i="107"/>
  <c r="S231" i="107"/>
  <c r="S609" i="107"/>
  <c r="Q432" i="107"/>
  <c r="I480" i="107"/>
  <c r="G303" i="107"/>
  <c r="E315" i="107"/>
  <c r="K279" i="107"/>
  <c r="M267" i="107"/>
  <c r="N261" i="107"/>
  <c r="P249" i="107"/>
  <c r="P627" i="107"/>
  <c r="F309" i="107"/>
  <c r="C321" i="107"/>
  <c r="H297" i="107"/>
  <c r="H675" i="107"/>
  <c r="L273" i="107"/>
  <c r="L651" i="107"/>
  <c r="O255" i="107"/>
  <c r="O633" i="107"/>
  <c r="B327" i="107"/>
  <c r="V402" i="107"/>
  <c r="D321" i="107"/>
  <c r="D699" i="107"/>
  <c r="X771" i="107"/>
  <c r="S420" i="107"/>
  <c r="S801" i="107"/>
  <c r="Q621" i="107"/>
  <c r="I861" i="107"/>
  <c r="G492" i="107"/>
  <c r="G873" i="107"/>
  <c r="E693" i="107"/>
  <c r="M837" i="107"/>
  <c r="N831" i="107"/>
  <c r="P438" i="107"/>
  <c r="P819" i="107"/>
  <c r="F687" i="107"/>
  <c r="C699" i="107"/>
  <c r="H486" i="107"/>
  <c r="H867" i="107"/>
  <c r="L462" i="107"/>
  <c r="L843" i="107"/>
  <c r="B516" i="107"/>
  <c r="B897" i="107"/>
  <c r="V783" i="107"/>
  <c r="C146" i="107"/>
  <c r="X779" i="107"/>
  <c r="X587" i="107"/>
  <c r="X398" i="107"/>
  <c r="X209" i="107"/>
  <c r="V599" i="107"/>
  <c r="V410" i="107"/>
  <c r="V221" i="107"/>
  <c r="V791" i="107"/>
  <c r="R623" i="107"/>
  <c r="R434" i="107"/>
  <c r="R245" i="107"/>
  <c r="R815" i="107"/>
  <c r="N458" i="107"/>
  <c r="N269" i="107"/>
  <c r="N839" i="107"/>
  <c r="N647" i="107"/>
  <c r="H875" i="107"/>
  <c r="H683" i="107"/>
  <c r="H494" i="107"/>
  <c r="H305" i="107"/>
  <c r="G881" i="107"/>
  <c r="G689" i="107"/>
  <c r="G500" i="107"/>
  <c r="G311" i="107"/>
  <c r="E893" i="107"/>
  <c r="E701" i="107"/>
  <c r="E512" i="107"/>
  <c r="E323" i="107"/>
  <c r="K857" i="107"/>
  <c r="K665" i="107"/>
  <c r="K476" i="107"/>
  <c r="K287" i="107"/>
  <c r="U797" i="107"/>
  <c r="U416" i="107"/>
  <c r="U605" i="107"/>
  <c r="U227" i="107"/>
  <c r="B524" i="107"/>
  <c r="B335" i="107"/>
  <c r="B905" i="107"/>
  <c r="B713" i="107"/>
  <c r="B152" i="107"/>
  <c r="T803" i="107"/>
  <c r="T611" i="107"/>
  <c r="T422" i="107"/>
  <c r="T233" i="107"/>
  <c r="P827" i="107"/>
  <c r="P635" i="107"/>
  <c r="P446" i="107"/>
  <c r="P257" i="107"/>
  <c r="L851" i="107"/>
  <c r="L659" i="107"/>
  <c r="L470" i="107"/>
  <c r="L281" i="107"/>
  <c r="J863" i="107"/>
  <c r="J482" i="107"/>
  <c r="J293" i="107"/>
  <c r="J671" i="107"/>
  <c r="F887" i="107"/>
  <c r="F506" i="107"/>
  <c r="F317" i="107"/>
  <c r="F695" i="107"/>
  <c r="D899" i="107"/>
  <c r="D707" i="107"/>
  <c r="D518" i="107"/>
  <c r="D329" i="107"/>
  <c r="M845" i="107"/>
  <c r="M653" i="107"/>
  <c r="M464" i="107"/>
  <c r="M275" i="107"/>
  <c r="Q821" i="107"/>
  <c r="Q629" i="107"/>
  <c r="Q440" i="107"/>
  <c r="Q251" i="107"/>
  <c r="I869" i="107"/>
  <c r="I677" i="107"/>
  <c r="I488" i="107"/>
  <c r="I299" i="107"/>
  <c r="O833" i="107"/>
  <c r="O641" i="107"/>
  <c r="O452" i="107"/>
  <c r="O263" i="107"/>
  <c r="S809" i="107"/>
  <c r="S617" i="107"/>
  <c r="S428" i="107"/>
  <c r="S239" i="107"/>
  <c r="W32" i="107"/>
  <c r="Y20" i="107"/>
  <c r="X26" i="107"/>
  <c r="V38" i="107"/>
  <c r="T50" i="107"/>
  <c r="R62" i="107"/>
  <c r="P74" i="107"/>
  <c r="N86" i="107"/>
  <c r="L98" i="107"/>
  <c r="J110" i="107"/>
  <c r="H122" i="107"/>
  <c r="F134" i="107"/>
  <c r="D146" i="107"/>
  <c r="G128" i="107"/>
  <c r="M92" i="107"/>
  <c r="Q68" i="107"/>
  <c r="E140" i="107"/>
  <c r="I116" i="107"/>
  <c r="K104" i="107"/>
  <c r="O80" i="107"/>
  <c r="S56" i="107"/>
  <c r="U44" i="107"/>
  <c r="C707" i="107"/>
  <c r="C899" i="107"/>
  <c r="C518" i="107"/>
  <c r="C329" i="107"/>
  <c r="W785" i="107"/>
  <c r="W593" i="107"/>
  <c r="W404" i="107"/>
  <c r="W215" i="107"/>
  <c r="Y773" i="107"/>
  <c r="Y581" i="107"/>
  <c r="Y392" i="107"/>
  <c r="Y203" i="107"/>
  <c r="Y22" i="107"/>
  <c r="O835" i="107"/>
  <c r="O643" i="107"/>
  <c r="O454" i="107"/>
  <c r="O265" i="107"/>
  <c r="O82" i="107"/>
  <c r="U799" i="107"/>
  <c r="U607" i="107"/>
  <c r="U418" i="107"/>
  <c r="U229" i="107"/>
  <c r="U46" i="107"/>
  <c r="D901" i="107"/>
  <c r="D709" i="107"/>
  <c r="D705" i="107" s="1"/>
  <c r="D520" i="107"/>
  <c r="D331" i="107"/>
  <c r="D148" i="107"/>
  <c r="F889" i="107"/>
  <c r="F697" i="107"/>
  <c r="F508" i="107"/>
  <c r="F319" i="107"/>
  <c r="F136" i="107"/>
  <c r="C901" i="107"/>
  <c r="C709" i="107"/>
  <c r="C520" i="107"/>
  <c r="C331" i="107"/>
  <c r="C148" i="107"/>
  <c r="X781" i="107"/>
  <c r="X589" i="107"/>
  <c r="X400" i="107"/>
  <c r="X211" i="107"/>
  <c r="X28" i="107"/>
  <c r="T805" i="107"/>
  <c r="T613" i="107"/>
  <c r="T424" i="107"/>
  <c r="T235" i="107"/>
  <c r="T52" i="107"/>
  <c r="K859" i="107"/>
  <c r="K667" i="107"/>
  <c r="K478" i="107"/>
  <c r="K289" i="107"/>
  <c r="K106" i="107"/>
  <c r="W787" i="107"/>
  <c r="W595" i="107"/>
  <c r="W406" i="107"/>
  <c r="W217" i="107"/>
  <c r="W34" i="107"/>
  <c r="Q823" i="107"/>
  <c r="Q631" i="107"/>
  <c r="Q442" i="107"/>
  <c r="Q253" i="107"/>
  <c r="Q70" i="107"/>
  <c r="E895" i="107"/>
  <c r="E703" i="107"/>
  <c r="E514" i="107"/>
  <c r="E325" i="107"/>
  <c r="E142" i="107"/>
  <c r="Y775" i="107"/>
  <c r="Y583" i="107"/>
  <c r="Y205" i="107"/>
  <c r="Y394" i="107"/>
  <c r="D327" i="107"/>
  <c r="P829" i="107"/>
  <c r="P637" i="107"/>
  <c r="P448" i="107"/>
  <c r="P259" i="107"/>
  <c r="P76" i="107"/>
  <c r="J865" i="107"/>
  <c r="J673" i="107"/>
  <c r="J484" i="107"/>
  <c r="J295" i="107"/>
  <c r="J112" i="107"/>
  <c r="R817" i="107"/>
  <c r="R625" i="107"/>
  <c r="R436" i="107"/>
  <c r="R247" i="107"/>
  <c r="R64" i="107"/>
  <c r="L853" i="107"/>
  <c r="L661" i="107"/>
  <c r="L472" i="107"/>
  <c r="L283" i="107"/>
  <c r="L100" i="107"/>
  <c r="S811" i="107"/>
  <c r="S619" i="107"/>
  <c r="S430" i="107"/>
  <c r="S241" i="107"/>
  <c r="S58" i="107"/>
  <c r="V793" i="107"/>
  <c r="V601" i="107"/>
  <c r="V412" i="107"/>
  <c r="V223" i="107"/>
  <c r="V40" i="107"/>
  <c r="H877" i="107"/>
  <c r="H685" i="107"/>
  <c r="H496" i="107"/>
  <c r="H307" i="107"/>
  <c r="H124" i="107"/>
  <c r="M847" i="107"/>
  <c r="M655" i="107"/>
  <c r="M466" i="107"/>
  <c r="M277" i="107"/>
  <c r="M94" i="107"/>
  <c r="G883" i="107"/>
  <c r="G691" i="107"/>
  <c r="G502" i="107"/>
  <c r="G313" i="107"/>
  <c r="G130" i="107"/>
  <c r="N841" i="107"/>
  <c r="N649" i="107"/>
  <c r="N460" i="107"/>
  <c r="N271" i="107"/>
  <c r="N88" i="107"/>
  <c r="B907" i="107"/>
  <c r="B715" i="107"/>
  <c r="B526" i="107"/>
  <c r="B337" i="107"/>
  <c r="B154" i="107"/>
  <c r="I871" i="107"/>
  <c r="I679" i="107"/>
  <c r="I490" i="107"/>
  <c r="I301" i="107"/>
  <c r="I118" i="107"/>
  <c r="V794" i="107"/>
  <c r="V602" i="107"/>
  <c r="V597" i="107" s="1"/>
  <c r="V413" i="107"/>
  <c r="V224" i="107"/>
  <c r="V219" i="107" s="1"/>
  <c r="V30" i="107"/>
  <c r="V41" i="107"/>
  <c r="Y776" i="107"/>
  <c r="Y395" i="107"/>
  <c r="Y390" i="107" s="1"/>
  <c r="Y584" i="107"/>
  <c r="Y579" i="107" s="1"/>
  <c r="Y206" i="107"/>
  <c r="Y201" i="107" s="1"/>
  <c r="Y12" i="107"/>
  <c r="Y23" i="107"/>
  <c r="U800" i="107"/>
  <c r="U795" i="107" s="1"/>
  <c r="U608" i="107"/>
  <c r="U603" i="107" s="1"/>
  <c r="U419" i="107"/>
  <c r="U230" i="107"/>
  <c r="U225" i="107" s="1"/>
  <c r="U36" i="107"/>
  <c r="U47" i="107"/>
  <c r="X590" i="107"/>
  <c r="X401" i="107"/>
  <c r="X396" i="107" s="1"/>
  <c r="X212" i="107"/>
  <c r="X782" i="107"/>
  <c r="X777" i="107" s="1"/>
  <c r="X18" i="107"/>
  <c r="X29" i="107"/>
  <c r="W788" i="107"/>
  <c r="W596" i="107"/>
  <c r="W591" i="107" s="1"/>
  <c r="W407" i="107"/>
  <c r="W218" i="107"/>
  <c r="W213" i="107" s="1"/>
  <c r="W24" i="107"/>
  <c r="W35" i="107"/>
  <c r="T614" i="107"/>
  <c r="T609" i="107" s="1"/>
  <c r="T806" i="107"/>
  <c r="T801" i="107" s="1"/>
  <c r="T425" i="107"/>
  <c r="T236" i="107"/>
  <c r="T231" i="107" s="1"/>
  <c r="T42" i="107"/>
  <c r="T53" i="107"/>
  <c r="R818" i="107"/>
  <c r="R626" i="107"/>
  <c r="R621" i="107" s="1"/>
  <c r="R437" i="107"/>
  <c r="R248" i="107"/>
  <c r="R243" i="107" s="1"/>
  <c r="R54" i="107"/>
  <c r="R65" i="107"/>
  <c r="S812" i="107"/>
  <c r="S620" i="107"/>
  <c r="S615" i="107" s="1"/>
  <c r="S431" i="107"/>
  <c r="S242" i="107"/>
  <c r="S237" i="107" s="1"/>
  <c r="S48" i="107"/>
  <c r="S59" i="107"/>
  <c r="Q824" i="107"/>
  <c r="Q632" i="107"/>
  <c r="Q627" i="107" s="1"/>
  <c r="Q443" i="107"/>
  <c r="Q254" i="107"/>
  <c r="Q249" i="107" s="1"/>
  <c r="Q60" i="107"/>
  <c r="Q71" i="107"/>
  <c r="I872" i="107"/>
  <c r="I680" i="107"/>
  <c r="I675" i="107" s="1"/>
  <c r="I491" i="107"/>
  <c r="I302" i="107"/>
  <c r="I297" i="107" s="1"/>
  <c r="I108" i="107"/>
  <c r="I119" i="107"/>
  <c r="G884" i="107"/>
  <c r="G879" i="107" s="1"/>
  <c r="G503" i="107"/>
  <c r="G498" i="107" s="1"/>
  <c r="G692" i="107"/>
  <c r="G314" i="107"/>
  <c r="G309" i="107" s="1"/>
  <c r="G120" i="107"/>
  <c r="G131" i="107"/>
  <c r="E896" i="107"/>
  <c r="E891" i="107" s="1"/>
  <c r="E704" i="107"/>
  <c r="E699" i="107" s="1"/>
  <c r="E515" i="107"/>
  <c r="E510" i="107" s="1"/>
  <c r="E326" i="107"/>
  <c r="E321" i="107" s="1"/>
  <c r="E132" i="107"/>
  <c r="E143" i="107"/>
  <c r="K860" i="107"/>
  <c r="K855" i="107" s="1"/>
  <c r="K479" i="107"/>
  <c r="K474" i="107" s="1"/>
  <c r="K668" i="107"/>
  <c r="K290" i="107"/>
  <c r="K285" i="107" s="1"/>
  <c r="K96" i="107"/>
  <c r="K107" i="107"/>
  <c r="M848" i="107"/>
  <c r="M656" i="107"/>
  <c r="M651" i="107" s="1"/>
  <c r="M467" i="107"/>
  <c r="M278" i="107"/>
  <c r="M273" i="107" s="1"/>
  <c r="M84" i="107"/>
  <c r="M95" i="107"/>
  <c r="N842" i="107"/>
  <c r="N837" i="107" s="1"/>
  <c r="N650" i="107"/>
  <c r="N645" i="107" s="1"/>
  <c r="N461" i="107"/>
  <c r="N456" i="107" s="1"/>
  <c r="N272" i="107"/>
  <c r="N267" i="107" s="1"/>
  <c r="N78" i="107"/>
  <c r="N89" i="107"/>
  <c r="P638" i="107"/>
  <c r="P633" i="107" s="1"/>
  <c r="P449" i="107"/>
  <c r="P444" i="107" s="1"/>
  <c r="P260" i="107"/>
  <c r="P255" i="107" s="1"/>
  <c r="P830" i="107"/>
  <c r="P825" i="107" s="1"/>
  <c r="P66" i="107"/>
  <c r="P77" i="107"/>
  <c r="F890" i="107"/>
  <c r="F698" i="107"/>
  <c r="F693" i="107" s="1"/>
  <c r="F509" i="107"/>
  <c r="F504" i="107" s="1"/>
  <c r="F320" i="107"/>
  <c r="F315" i="107" s="1"/>
  <c r="F126" i="107"/>
  <c r="F137" i="107"/>
  <c r="D908" i="107"/>
  <c r="D716" i="107"/>
  <c r="D527" i="107"/>
  <c r="D338" i="107"/>
  <c r="D144" i="107"/>
  <c r="D155" i="107"/>
  <c r="C902" i="107"/>
  <c r="C897" i="107" s="1"/>
  <c r="C710" i="107"/>
  <c r="C705" i="107" s="1"/>
  <c r="C521" i="107"/>
  <c r="C332" i="107"/>
  <c r="C327" i="107" s="1"/>
  <c r="C138" i="107"/>
  <c r="C149" i="107"/>
  <c r="H686" i="107"/>
  <c r="H497" i="107"/>
  <c r="H492" i="107" s="1"/>
  <c r="H308" i="107"/>
  <c r="H878" i="107"/>
  <c r="H873" i="107" s="1"/>
  <c r="H114" i="107"/>
  <c r="H125" i="107"/>
  <c r="J866" i="107"/>
  <c r="J674" i="107"/>
  <c r="J669" i="107" s="1"/>
  <c r="J485" i="107"/>
  <c r="J480" i="107" s="1"/>
  <c r="J296" i="107"/>
  <c r="J291" i="107" s="1"/>
  <c r="J102" i="107"/>
  <c r="J113" i="107"/>
  <c r="L662" i="107"/>
  <c r="L657" i="107" s="1"/>
  <c r="L473" i="107"/>
  <c r="L468" i="107" s="1"/>
  <c r="L854" i="107"/>
  <c r="L284" i="107"/>
  <c r="L279" i="107" s="1"/>
  <c r="L90" i="107"/>
  <c r="L101" i="107"/>
  <c r="O836" i="107"/>
  <c r="O455" i="107"/>
  <c r="O450" i="107" s="1"/>
  <c r="O644" i="107"/>
  <c r="O639" i="107" s="1"/>
  <c r="O266" i="107"/>
  <c r="O261" i="107" s="1"/>
  <c r="O72" i="107"/>
  <c r="O83" i="107"/>
  <c r="B716" i="107"/>
  <c r="B711" i="107" s="1"/>
  <c r="B527" i="107"/>
  <c r="B522" i="107" s="1"/>
  <c r="B338" i="107"/>
  <c r="B333" i="107" s="1"/>
  <c r="B908" i="107"/>
  <c r="B903" i="107" s="1"/>
  <c r="B144" i="107"/>
  <c r="B155" i="107"/>
  <c r="D516" i="107" l="1"/>
  <c r="O831" i="107"/>
  <c r="L849" i="107"/>
  <c r="J861" i="107"/>
  <c r="H303" i="107"/>
  <c r="H681" i="107"/>
  <c r="C516" i="107"/>
  <c r="F885" i="107"/>
  <c r="M462" i="107"/>
  <c r="M843" i="107"/>
  <c r="K663" i="107"/>
  <c r="G687" i="107"/>
  <c r="I486" i="107"/>
  <c r="I867" i="107"/>
  <c r="Q438" i="107"/>
  <c r="Q819" i="107"/>
  <c r="S426" i="107"/>
  <c r="S807" i="107"/>
  <c r="R432" i="107"/>
  <c r="R813" i="107"/>
  <c r="T420" i="107"/>
  <c r="W402" i="107"/>
  <c r="W783" i="107"/>
  <c r="X207" i="107"/>
  <c r="X585" i="107"/>
  <c r="U414" i="107"/>
  <c r="Y771" i="107"/>
  <c r="V408" i="107"/>
  <c r="V789" i="107"/>
  <c r="D897" i="107"/>
  <c r="C152" i="107"/>
  <c r="U50" i="107"/>
  <c r="S62" i="107"/>
  <c r="O86" i="107"/>
  <c r="K110" i="107"/>
  <c r="I122" i="107"/>
  <c r="E146" i="107"/>
  <c r="Q74" i="107"/>
  <c r="M98" i="107"/>
  <c r="G134" i="107"/>
  <c r="D152" i="107"/>
  <c r="F140" i="107"/>
  <c r="H128" i="107"/>
  <c r="J116" i="107"/>
  <c r="L104" i="107"/>
  <c r="N92" i="107"/>
  <c r="P80" i="107"/>
  <c r="R68" i="107"/>
  <c r="T56" i="107"/>
  <c r="V44" i="107"/>
  <c r="X32" i="107"/>
  <c r="Y26" i="107"/>
  <c r="W38" i="107"/>
  <c r="C905" i="107"/>
  <c r="C713" i="107"/>
  <c r="C524" i="107"/>
  <c r="C335" i="107"/>
  <c r="U803" i="107"/>
  <c r="U233" i="107"/>
  <c r="U611" i="107"/>
  <c r="U422" i="107"/>
  <c r="S815" i="107"/>
  <c r="S623" i="107"/>
  <c r="S434" i="107"/>
  <c r="S245" i="107"/>
  <c r="O839" i="107"/>
  <c r="O647" i="107"/>
  <c r="O458" i="107"/>
  <c r="O269" i="107"/>
  <c r="K671" i="107"/>
  <c r="K863" i="107"/>
  <c r="K482" i="107"/>
  <c r="K293" i="107"/>
  <c r="I683" i="107"/>
  <c r="I875" i="107"/>
  <c r="I494" i="107"/>
  <c r="I305" i="107"/>
  <c r="E707" i="107"/>
  <c r="E899" i="107"/>
  <c r="E518" i="107"/>
  <c r="E329" i="107"/>
  <c r="Q827" i="107"/>
  <c r="Q257" i="107"/>
  <c r="Q635" i="107"/>
  <c r="Q446" i="107"/>
  <c r="M659" i="107"/>
  <c r="M851" i="107"/>
  <c r="M470" i="107"/>
  <c r="M281" i="107"/>
  <c r="G695" i="107"/>
  <c r="G887" i="107"/>
  <c r="G506" i="107"/>
  <c r="G317" i="107"/>
  <c r="D905" i="107"/>
  <c r="D713" i="107"/>
  <c r="D524" i="107"/>
  <c r="D335" i="107"/>
  <c r="F512" i="107"/>
  <c r="F323" i="107"/>
  <c r="F893" i="107"/>
  <c r="F701" i="107"/>
  <c r="H881" i="107"/>
  <c r="H689" i="107"/>
  <c r="H500" i="107"/>
  <c r="H311" i="107"/>
  <c r="J488" i="107"/>
  <c r="J299" i="107"/>
  <c r="J677" i="107"/>
  <c r="J869" i="107"/>
  <c r="L857" i="107"/>
  <c r="L665" i="107"/>
  <c r="L476" i="107"/>
  <c r="L287" i="107"/>
  <c r="N464" i="107"/>
  <c r="N275" i="107"/>
  <c r="N845" i="107"/>
  <c r="N653" i="107"/>
  <c r="P833" i="107"/>
  <c r="P641" i="107"/>
  <c r="P452" i="107"/>
  <c r="P263" i="107"/>
  <c r="R629" i="107"/>
  <c r="R440" i="107"/>
  <c r="R251" i="107"/>
  <c r="R821" i="107"/>
  <c r="T809" i="107"/>
  <c r="T617" i="107"/>
  <c r="T428" i="107"/>
  <c r="T239" i="107"/>
  <c r="V605" i="107"/>
  <c r="V416" i="107"/>
  <c r="V227" i="107"/>
  <c r="V797" i="107"/>
  <c r="X785" i="107"/>
  <c r="X593" i="107"/>
  <c r="X404" i="107"/>
  <c r="X215" i="107"/>
  <c r="Y779" i="107"/>
  <c r="Y587" i="107"/>
  <c r="Y398" i="107"/>
  <c r="Y209" i="107"/>
  <c r="W791" i="107"/>
  <c r="W599" i="107"/>
  <c r="W410" i="107"/>
  <c r="W221" i="107"/>
  <c r="B911" i="107"/>
  <c r="B530" i="107"/>
  <c r="B341" i="107"/>
  <c r="B719" i="107"/>
  <c r="B158" i="107"/>
  <c r="I877" i="107"/>
  <c r="I685" i="107"/>
  <c r="I496" i="107"/>
  <c r="I307" i="107"/>
  <c r="I124" i="107"/>
  <c r="N847" i="107"/>
  <c r="N655" i="107"/>
  <c r="N466" i="107"/>
  <c r="N277" i="107"/>
  <c r="N94" i="107"/>
  <c r="M853" i="107"/>
  <c r="M661" i="107"/>
  <c r="M472" i="107"/>
  <c r="M283" i="107"/>
  <c r="M100" i="107"/>
  <c r="V799" i="107"/>
  <c r="V607" i="107"/>
  <c r="V418" i="107"/>
  <c r="V229" i="107"/>
  <c r="V46" i="107"/>
  <c r="L859" i="107"/>
  <c r="L667" i="107"/>
  <c r="L478" i="107"/>
  <c r="L289" i="107"/>
  <c r="L106" i="107"/>
  <c r="J871" i="107"/>
  <c r="J679" i="107"/>
  <c r="J490" i="107"/>
  <c r="J301" i="107"/>
  <c r="J118" i="107"/>
  <c r="E901" i="107"/>
  <c r="E709" i="107"/>
  <c r="E520" i="107"/>
  <c r="E331" i="107"/>
  <c r="E148" i="107"/>
  <c r="W793" i="107"/>
  <c r="W601" i="107"/>
  <c r="W412" i="107"/>
  <c r="W223" i="107"/>
  <c r="W40" i="107"/>
  <c r="T811" i="107"/>
  <c r="T619" i="107"/>
  <c r="T430" i="107"/>
  <c r="T241" i="107"/>
  <c r="T58" i="107"/>
  <c r="C907" i="107"/>
  <c r="C715" i="107"/>
  <c r="C526" i="107"/>
  <c r="C337" i="107"/>
  <c r="C154" i="107"/>
  <c r="D907" i="107"/>
  <c r="D903" i="107" s="1"/>
  <c r="D715" i="107"/>
  <c r="D526" i="107"/>
  <c r="D522" i="107" s="1"/>
  <c r="D337" i="107"/>
  <c r="D154" i="107"/>
  <c r="O841" i="107"/>
  <c r="O649" i="107"/>
  <c r="O460" i="107"/>
  <c r="O271" i="107"/>
  <c r="O88" i="107"/>
  <c r="B913" i="107"/>
  <c r="B721" i="107"/>
  <c r="B532" i="107"/>
  <c r="B343" i="107"/>
  <c r="B160" i="107"/>
  <c r="G889" i="107"/>
  <c r="G697" i="107"/>
  <c r="G508" i="107"/>
  <c r="G319" i="107"/>
  <c r="G136" i="107"/>
  <c r="H883" i="107"/>
  <c r="H691" i="107"/>
  <c r="H502" i="107"/>
  <c r="H313" i="107"/>
  <c r="H130" i="107"/>
  <c r="S817" i="107"/>
  <c r="S625" i="107"/>
  <c r="S436" i="107"/>
  <c r="S247" i="107"/>
  <c r="S64" i="107"/>
  <c r="R823" i="107"/>
  <c r="R631" i="107"/>
  <c r="R442" i="107"/>
  <c r="R253" i="107"/>
  <c r="R70" i="107"/>
  <c r="P835" i="107"/>
  <c r="P643" i="107"/>
  <c r="P454" i="107"/>
  <c r="P265" i="107"/>
  <c r="P82" i="107"/>
  <c r="Q829" i="107"/>
  <c r="Q637" i="107"/>
  <c r="Q448" i="107"/>
  <c r="Q259" i="107"/>
  <c r="Q76" i="107"/>
  <c r="K865" i="107"/>
  <c r="K673" i="107"/>
  <c r="K484" i="107"/>
  <c r="K295" i="107"/>
  <c r="K112" i="107"/>
  <c r="X787" i="107"/>
  <c r="X595" i="107"/>
  <c r="X406" i="107"/>
  <c r="X217" i="107"/>
  <c r="X34" i="107"/>
  <c r="F895" i="107"/>
  <c r="F703" i="107"/>
  <c r="F514" i="107"/>
  <c r="F325" i="107"/>
  <c r="F142" i="107"/>
  <c r="U805" i="107"/>
  <c r="U613" i="107"/>
  <c r="U424" i="107"/>
  <c r="U235" i="107"/>
  <c r="U52" i="107"/>
  <c r="Y781" i="107"/>
  <c r="Y589" i="107"/>
  <c r="Y400" i="107"/>
  <c r="Y211" i="107"/>
  <c r="Y28" i="107"/>
  <c r="B914" i="107"/>
  <c r="B722" i="107"/>
  <c r="B717" i="107" s="1"/>
  <c r="B533" i="107"/>
  <c r="B344" i="107"/>
  <c r="B339" i="107" s="1"/>
  <c r="B150" i="107"/>
  <c r="B161" i="107"/>
  <c r="O842" i="107"/>
  <c r="O837" i="107" s="1"/>
  <c r="O650" i="107"/>
  <c r="O461" i="107"/>
  <c r="O456" i="107" s="1"/>
  <c r="O272" i="107"/>
  <c r="O78" i="107"/>
  <c r="O89" i="107"/>
  <c r="L860" i="107"/>
  <c r="L855" i="107" s="1"/>
  <c r="L668" i="107"/>
  <c r="L479" i="107"/>
  <c r="L474" i="107" s="1"/>
  <c r="L290" i="107"/>
  <c r="L96" i="107"/>
  <c r="L107" i="107"/>
  <c r="J680" i="107"/>
  <c r="J675" i="107" s="1"/>
  <c r="J491" i="107"/>
  <c r="J872" i="107"/>
  <c r="J867" i="107" s="1"/>
  <c r="J302" i="107"/>
  <c r="J108" i="107"/>
  <c r="J119" i="107"/>
  <c r="H884" i="107"/>
  <c r="H879" i="107" s="1"/>
  <c r="H692" i="107"/>
  <c r="H503" i="107"/>
  <c r="H498" i="107" s="1"/>
  <c r="H314" i="107"/>
  <c r="H120" i="107"/>
  <c r="H131" i="107"/>
  <c r="C908" i="107"/>
  <c r="C903" i="107" s="1"/>
  <c r="C527" i="107"/>
  <c r="C716" i="107"/>
  <c r="C711" i="107" s="1"/>
  <c r="C338" i="107"/>
  <c r="C144" i="107"/>
  <c r="C155" i="107"/>
  <c r="D722" i="107"/>
  <c r="D533" i="107"/>
  <c r="D344" i="107"/>
  <c r="D914" i="107"/>
  <c r="D150" i="107"/>
  <c r="D161" i="107"/>
  <c r="F704" i="107"/>
  <c r="F699" i="107" s="1"/>
  <c r="F515" i="107"/>
  <c r="F510" i="107" s="1"/>
  <c r="F326" i="107"/>
  <c r="F321" i="107" s="1"/>
  <c r="F896" i="107"/>
  <c r="F891" i="107" s="1"/>
  <c r="F132" i="107"/>
  <c r="F143" i="107"/>
  <c r="P836" i="107"/>
  <c r="P831" i="107" s="1"/>
  <c r="P644" i="107"/>
  <c r="P455" i="107"/>
  <c r="P450" i="107" s="1"/>
  <c r="P266" i="107"/>
  <c r="P72" i="107"/>
  <c r="P83" i="107"/>
  <c r="N656" i="107"/>
  <c r="N651" i="107" s="1"/>
  <c r="N467" i="107"/>
  <c r="N278" i="107"/>
  <c r="N273" i="107" s="1"/>
  <c r="N848" i="107"/>
  <c r="N84" i="107"/>
  <c r="N95" i="107"/>
  <c r="M854" i="107"/>
  <c r="M849" i="107" s="1"/>
  <c r="M473" i="107"/>
  <c r="M468" i="107" s="1"/>
  <c r="M662" i="107"/>
  <c r="M657" i="107" s="1"/>
  <c r="M284" i="107"/>
  <c r="M90" i="107"/>
  <c r="M101" i="107"/>
  <c r="K866" i="107"/>
  <c r="K861" i="107" s="1"/>
  <c r="K674" i="107"/>
  <c r="K485" i="107"/>
  <c r="K480" i="107" s="1"/>
  <c r="K296" i="107"/>
  <c r="K102" i="107"/>
  <c r="K113" i="107"/>
  <c r="E902" i="107"/>
  <c r="E897" i="107" s="1"/>
  <c r="E521" i="107"/>
  <c r="E516" i="107" s="1"/>
  <c r="E710" i="107"/>
  <c r="E705" i="107" s="1"/>
  <c r="E332" i="107"/>
  <c r="E138" i="107"/>
  <c r="E149" i="107"/>
  <c r="G890" i="107"/>
  <c r="G885" i="107" s="1"/>
  <c r="G698" i="107"/>
  <c r="G509" i="107"/>
  <c r="G504" i="107" s="1"/>
  <c r="G320" i="107"/>
  <c r="G126" i="107"/>
  <c r="G137" i="107"/>
  <c r="I878" i="107"/>
  <c r="I873" i="107" s="1"/>
  <c r="I497" i="107"/>
  <c r="I492" i="107" s="1"/>
  <c r="I686" i="107"/>
  <c r="I681" i="107" s="1"/>
  <c r="I308" i="107"/>
  <c r="I114" i="107"/>
  <c r="I125" i="107"/>
  <c r="Q830" i="107"/>
  <c r="Q825" i="107" s="1"/>
  <c r="Q449" i="107"/>
  <c r="Q638" i="107"/>
  <c r="Q633" i="107" s="1"/>
  <c r="Q260" i="107"/>
  <c r="Q66" i="107"/>
  <c r="Q77" i="107"/>
  <c r="S818" i="107"/>
  <c r="S813" i="107" s="1"/>
  <c r="S626" i="107"/>
  <c r="S437" i="107"/>
  <c r="S432" i="107" s="1"/>
  <c r="S248" i="107"/>
  <c r="S54" i="107"/>
  <c r="S65" i="107"/>
  <c r="R632" i="107"/>
  <c r="R627" i="107" s="1"/>
  <c r="R443" i="107"/>
  <c r="R824" i="107"/>
  <c r="R819" i="107" s="1"/>
  <c r="R254" i="107"/>
  <c r="R249" i="107" s="1"/>
  <c r="R60" i="107"/>
  <c r="R71" i="107"/>
  <c r="T812" i="107"/>
  <c r="T807" i="107" s="1"/>
  <c r="T620" i="107"/>
  <c r="T431" i="107"/>
  <c r="T426" i="107" s="1"/>
  <c r="T242" i="107"/>
  <c r="T48" i="107"/>
  <c r="T59" i="107"/>
  <c r="W794" i="107"/>
  <c r="W789" i="107" s="1"/>
  <c r="W602" i="107"/>
  <c r="W413" i="107"/>
  <c r="W408" i="107" s="1"/>
  <c r="W224" i="107"/>
  <c r="W30" i="107"/>
  <c r="W41" i="107"/>
  <c r="X788" i="107"/>
  <c r="X783" i="107" s="1"/>
  <c r="X596" i="107"/>
  <c r="X407" i="107"/>
  <c r="X402" i="107" s="1"/>
  <c r="X218" i="107"/>
  <c r="X24" i="107"/>
  <c r="X35" i="107"/>
  <c r="U806" i="107"/>
  <c r="U801" i="107" s="1"/>
  <c r="U614" i="107"/>
  <c r="U609" i="107" s="1"/>
  <c r="U425" i="107"/>
  <c r="U420" i="107" s="1"/>
  <c r="U236" i="107"/>
  <c r="U42" i="107"/>
  <c r="U53" i="107"/>
  <c r="Y782" i="107"/>
  <c r="Y777" i="107" s="1"/>
  <c r="Y590" i="107"/>
  <c r="Y401" i="107"/>
  <c r="Y396" i="107" s="1"/>
  <c r="Y212" i="107"/>
  <c r="Y18" i="107"/>
  <c r="Y29" i="107"/>
  <c r="V608" i="107"/>
  <c r="V603" i="107" s="1"/>
  <c r="V419" i="107"/>
  <c r="V230" i="107"/>
  <c r="V225" i="107" s="1"/>
  <c r="V800" i="107"/>
  <c r="V36" i="107"/>
  <c r="V47" i="107"/>
  <c r="U231" i="107" l="1"/>
  <c r="X213" i="107"/>
  <c r="X591" i="107"/>
  <c r="W219" i="107"/>
  <c r="W597" i="107"/>
  <c r="Q255" i="107"/>
  <c r="C333" i="107"/>
  <c r="H309" i="107"/>
  <c r="H687" i="107"/>
  <c r="J297" i="107"/>
  <c r="O267" i="107"/>
  <c r="O645" i="107"/>
  <c r="D333" i="107"/>
  <c r="V795" i="107"/>
  <c r="V414" i="107"/>
  <c r="Y207" i="107"/>
  <c r="Y585" i="107"/>
  <c r="T237" i="107"/>
  <c r="T615" i="107"/>
  <c r="R438" i="107"/>
  <c r="S243" i="107"/>
  <c r="S621" i="107"/>
  <c r="Q444" i="107"/>
  <c r="I303" i="107"/>
  <c r="G315" i="107"/>
  <c r="G693" i="107"/>
  <c r="E327" i="107"/>
  <c r="K291" i="107"/>
  <c r="K669" i="107"/>
  <c r="M279" i="107"/>
  <c r="N843" i="107"/>
  <c r="N462" i="107"/>
  <c r="P261" i="107"/>
  <c r="P639" i="107"/>
  <c r="C522" i="107"/>
  <c r="J486" i="107"/>
  <c r="L285" i="107"/>
  <c r="L663" i="107"/>
  <c r="B528" i="107"/>
  <c r="B909" i="107"/>
  <c r="D711" i="107"/>
  <c r="C158" i="107"/>
  <c r="W797" i="107"/>
  <c r="W605" i="107"/>
  <c r="W416" i="107"/>
  <c r="W227" i="107"/>
  <c r="Y785" i="107"/>
  <c r="Y593" i="107"/>
  <c r="Y404" i="107"/>
  <c r="Y215" i="107"/>
  <c r="X791" i="107"/>
  <c r="X599" i="107"/>
  <c r="X410" i="107"/>
  <c r="X221" i="107"/>
  <c r="V611" i="107"/>
  <c r="V422" i="107"/>
  <c r="V233" i="107"/>
  <c r="V803" i="107"/>
  <c r="T815" i="107"/>
  <c r="T623" i="107"/>
  <c r="T434" i="107"/>
  <c r="T245" i="107"/>
  <c r="R635" i="107"/>
  <c r="R446" i="107"/>
  <c r="R257" i="107"/>
  <c r="R827" i="107"/>
  <c r="P839" i="107"/>
  <c r="P647" i="107"/>
  <c r="P458" i="107"/>
  <c r="P269" i="107"/>
  <c r="N851" i="107"/>
  <c r="N470" i="107"/>
  <c r="N281" i="107"/>
  <c r="N659" i="107"/>
  <c r="L863" i="107"/>
  <c r="L671" i="107"/>
  <c r="L482" i="107"/>
  <c r="L293" i="107"/>
  <c r="J875" i="107"/>
  <c r="J494" i="107"/>
  <c r="J305" i="107"/>
  <c r="J683" i="107"/>
  <c r="H887" i="107"/>
  <c r="H695" i="107"/>
  <c r="H506" i="107"/>
  <c r="H317" i="107"/>
  <c r="F899" i="107"/>
  <c r="F518" i="107"/>
  <c r="F329" i="107"/>
  <c r="F707" i="107"/>
  <c r="D911" i="107"/>
  <c r="D719" i="107"/>
  <c r="D530" i="107"/>
  <c r="D341" i="107"/>
  <c r="G893" i="107"/>
  <c r="G701" i="107"/>
  <c r="G512" i="107"/>
  <c r="G323" i="107"/>
  <c r="M857" i="107"/>
  <c r="M665" i="107"/>
  <c r="M287" i="107"/>
  <c r="M476" i="107"/>
  <c r="Q833" i="107"/>
  <c r="Q641" i="107"/>
  <c r="Q452" i="107"/>
  <c r="Q263" i="107"/>
  <c r="E905" i="107"/>
  <c r="E713" i="107"/>
  <c r="E524" i="107"/>
  <c r="E335" i="107"/>
  <c r="I881" i="107"/>
  <c r="I689" i="107"/>
  <c r="I500" i="107"/>
  <c r="I311" i="107"/>
  <c r="K869" i="107"/>
  <c r="K677" i="107"/>
  <c r="K488" i="107"/>
  <c r="K299" i="107"/>
  <c r="O845" i="107"/>
  <c r="O653" i="107"/>
  <c r="O464" i="107"/>
  <c r="O275" i="107"/>
  <c r="S821" i="107"/>
  <c r="S629" i="107"/>
  <c r="S440" i="107"/>
  <c r="S251" i="107"/>
  <c r="U809" i="107"/>
  <c r="U428" i="107"/>
  <c r="U617" i="107"/>
  <c r="U239" i="107"/>
  <c r="C719" i="107"/>
  <c r="C911" i="107"/>
  <c r="C530" i="107"/>
  <c r="C341" i="107"/>
  <c r="W44" i="107"/>
  <c r="Y32" i="107"/>
  <c r="X38" i="107"/>
  <c r="V50" i="107"/>
  <c r="T62" i="107"/>
  <c r="R74" i="107"/>
  <c r="P86" i="107"/>
  <c r="N98" i="107"/>
  <c r="L110" i="107"/>
  <c r="J122" i="107"/>
  <c r="H134" i="107"/>
  <c r="F146" i="107"/>
  <c r="D158" i="107"/>
  <c r="G140" i="107"/>
  <c r="M104" i="107"/>
  <c r="Q80" i="107"/>
  <c r="E152" i="107"/>
  <c r="I128" i="107"/>
  <c r="K116" i="107"/>
  <c r="O92" i="107"/>
  <c r="S68" i="107"/>
  <c r="U56" i="107"/>
  <c r="B917" i="107"/>
  <c r="B536" i="107"/>
  <c r="B347" i="107"/>
  <c r="B725" i="107"/>
  <c r="B164" i="107"/>
  <c r="Y787" i="107"/>
  <c r="Y595" i="107"/>
  <c r="Y406" i="107"/>
  <c r="Y217" i="107"/>
  <c r="Y34" i="107"/>
  <c r="F901" i="107"/>
  <c r="F709" i="107"/>
  <c r="F520" i="107"/>
  <c r="F331" i="107"/>
  <c r="F148" i="107"/>
  <c r="K871" i="107"/>
  <c r="K679" i="107"/>
  <c r="K490" i="107"/>
  <c r="K301" i="107"/>
  <c r="K118" i="107"/>
  <c r="P841" i="107"/>
  <c r="P649" i="107"/>
  <c r="P460" i="107"/>
  <c r="P271" i="107"/>
  <c r="P88" i="107"/>
  <c r="S823" i="107"/>
  <c r="S631" i="107"/>
  <c r="S442" i="107"/>
  <c r="S253" i="107"/>
  <c r="S70" i="107"/>
  <c r="G895" i="107"/>
  <c r="G703" i="107"/>
  <c r="G514" i="107"/>
  <c r="G325" i="107"/>
  <c r="G142" i="107"/>
  <c r="O847" i="107"/>
  <c r="O655" i="107"/>
  <c r="O466" i="107"/>
  <c r="O277" i="107"/>
  <c r="O94" i="107"/>
  <c r="C913" i="107"/>
  <c r="C721" i="107"/>
  <c r="C532" i="107"/>
  <c r="C343" i="107"/>
  <c r="C160" i="107"/>
  <c r="W799" i="107"/>
  <c r="W607" i="107"/>
  <c r="W418" i="107"/>
  <c r="W229" i="107"/>
  <c r="W46" i="107"/>
  <c r="J877" i="107"/>
  <c r="J685" i="107"/>
  <c r="J496" i="107"/>
  <c r="J307" i="107"/>
  <c r="J124" i="107"/>
  <c r="V805" i="107"/>
  <c r="V613" i="107"/>
  <c r="V424" i="107"/>
  <c r="V235" i="107"/>
  <c r="V52" i="107"/>
  <c r="N853" i="107"/>
  <c r="N661" i="107"/>
  <c r="N472" i="107"/>
  <c r="N283" i="107"/>
  <c r="N100" i="107"/>
  <c r="U811" i="107"/>
  <c r="U619" i="107"/>
  <c r="U430" i="107"/>
  <c r="U241" i="107"/>
  <c r="U58" i="107"/>
  <c r="X793" i="107"/>
  <c r="X601" i="107"/>
  <c r="X412" i="107"/>
  <c r="X223" i="107"/>
  <c r="X40" i="107"/>
  <c r="Q835" i="107"/>
  <c r="Q643" i="107"/>
  <c r="Q454" i="107"/>
  <c r="Q265" i="107"/>
  <c r="Q82" i="107"/>
  <c r="R829" i="107"/>
  <c r="R637" i="107"/>
  <c r="R448" i="107"/>
  <c r="R259" i="107"/>
  <c r="R76" i="107"/>
  <c r="H889" i="107"/>
  <c r="H697" i="107"/>
  <c r="H508" i="107"/>
  <c r="H319" i="107"/>
  <c r="H136" i="107"/>
  <c r="B919" i="107"/>
  <c r="B727" i="107"/>
  <c r="B538" i="107"/>
  <c r="B349" i="107"/>
  <c r="B166" i="107"/>
  <c r="D913" i="107"/>
  <c r="D909" i="107" s="1"/>
  <c r="D721" i="107"/>
  <c r="D532" i="107"/>
  <c r="D528" i="107" s="1"/>
  <c r="D343" i="107"/>
  <c r="D160" i="107"/>
  <c r="T817" i="107"/>
  <c r="T625" i="107"/>
  <c r="T436" i="107"/>
  <c r="T247" i="107"/>
  <c r="T64" i="107"/>
  <c r="E907" i="107"/>
  <c r="E715" i="107"/>
  <c r="E526" i="107"/>
  <c r="E337" i="107"/>
  <c r="E154" i="107"/>
  <c r="L865" i="107"/>
  <c r="L673" i="107"/>
  <c r="L484" i="107"/>
  <c r="L295" i="107"/>
  <c r="L112" i="107"/>
  <c r="M859" i="107"/>
  <c r="M667" i="107"/>
  <c r="M478" i="107"/>
  <c r="M289" i="107"/>
  <c r="M106" i="107"/>
  <c r="I883" i="107"/>
  <c r="I691" i="107"/>
  <c r="I502" i="107"/>
  <c r="I313" i="107"/>
  <c r="I130" i="107"/>
  <c r="V806" i="107"/>
  <c r="V614" i="107"/>
  <c r="V425" i="107"/>
  <c r="V236" i="107"/>
  <c r="V42" i="107"/>
  <c r="V53" i="107"/>
  <c r="Y788" i="107"/>
  <c r="Y783" i="107" s="1"/>
  <c r="Y596" i="107"/>
  <c r="Y407" i="107"/>
  <c r="Y402" i="107" s="1"/>
  <c r="Y218" i="107"/>
  <c r="Y24" i="107"/>
  <c r="Y35" i="107"/>
  <c r="U812" i="107"/>
  <c r="U807" i="107" s="1"/>
  <c r="U620" i="107"/>
  <c r="U431" i="107"/>
  <c r="U242" i="107"/>
  <c r="U48" i="107"/>
  <c r="U59" i="107"/>
  <c r="X602" i="107"/>
  <c r="X794" i="107"/>
  <c r="X413" i="107"/>
  <c r="X408" i="107" s="1"/>
  <c r="X224" i="107"/>
  <c r="X30" i="107"/>
  <c r="X41" i="107"/>
  <c r="W800" i="107"/>
  <c r="W795" i="107" s="1"/>
  <c r="W608" i="107"/>
  <c r="W419" i="107"/>
  <c r="W414" i="107" s="1"/>
  <c r="W230" i="107"/>
  <c r="W36" i="107"/>
  <c r="W47" i="107"/>
  <c r="T626" i="107"/>
  <c r="T437" i="107"/>
  <c r="T248" i="107"/>
  <c r="T818" i="107"/>
  <c r="T54" i="107"/>
  <c r="T65" i="107"/>
  <c r="R830" i="107"/>
  <c r="R638" i="107"/>
  <c r="R633" i="107" s="1"/>
  <c r="R449" i="107"/>
  <c r="R260" i="107"/>
  <c r="R255" i="107" s="1"/>
  <c r="R66" i="107"/>
  <c r="R77" i="107"/>
  <c r="S824" i="107"/>
  <c r="S819" i="107" s="1"/>
  <c r="S443" i="107"/>
  <c r="S438" i="107" s="1"/>
  <c r="S632" i="107"/>
  <c r="S254" i="107"/>
  <c r="S60" i="107"/>
  <c r="S71" i="107"/>
  <c r="Q836" i="107"/>
  <c r="Q831" i="107" s="1"/>
  <c r="Q644" i="107"/>
  <c r="Q455" i="107"/>
  <c r="Q450" i="107" s="1"/>
  <c r="Q266" i="107"/>
  <c r="Q72" i="107"/>
  <c r="Q83" i="107"/>
  <c r="I884" i="107"/>
  <c r="I879" i="107" s="1"/>
  <c r="I692" i="107"/>
  <c r="I503" i="107"/>
  <c r="I498" i="107" s="1"/>
  <c r="I314" i="107"/>
  <c r="I120" i="107"/>
  <c r="I131" i="107"/>
  <c r="G896" i="107"/>
  <c r="G891" i="107" s="1"/>
  <c r="G515" i="107"/>
  <c r="G704" i="107"/>
  <c r="G326" i="107"/>
  <c r="G132" i="107"/>
  <c r="G143" i="107"/>
  <c r="E908" i="107"/>
  <c r="E903" i="107" s="1"/>
  <c r="E716" i="107"/>
  <c r="E527" i="107"/>
  <c r="E522" i="107" s="1"/>
  <c r="E338" i="107"/>
  <c r="E144" i="107"/>
  <c r="E155" i="107"/>
  <c r="K872" i="107"/>
  <c r="K867" i="107" s="1"/>
  <c r="K491" i="107"/>
  <c r="K486" i="107" s="1"/>
  <c r="K680" i="107"/>
  <c r="K302" i="107"/>
  <c r="K108" i="107"/>
  <c r="K119" i="107"/>
  <c r="M860" i="107"/>
  <c r="M855" i="107" s="1"/>
  <c r="M668" i="107"/>
  <c r="M479" i="107"/>
  <c r="M290" i="107"/>
  <c r="M96" i="107"/>
  <c r="M107" i="107"/>
  <c r="N854" i="107"/>
  <c r="N849" i="107" s="1"/>
  <c r="N662" i="107"/>
  <c r="N473" i="107"/>
  <c r="N284" i="107"/>
  <c r="N279" i="107" s="1"/>
  <c r="N90" i="107"/>
  <c r="N101" i="107"/>
  <c r="P650" i="107"/>
  <c r="P461" i="107"/>
  <c r="P842" i="107"/>
  <c r="P837" i="107" s="1"/>
  <c r="P272" i="107"/>
  <c r="P78" i="107"/>
  <c r="P89" i="107"/>
  <c r="F902" i="107"/>
  <c r="F897" i="107" s="1"/>
  <c r="F710" i="107"/>
  <c r="F521" i="107"/>
  <c r="F332" i="107"/>
  <c r="F327" i="107" s="1"/>
  <c r="F138" i="107"/>
  <c r="F149" i="107"/>
  <c r="D920" i="107"/>
  <c r="D728" i="107"/>
  <c r="D539" i="107"/>
  <c r="D350" i="107"/>
  <c r="D167" i="107"/>
  <c r="C914" i="107"/>
  <c r="C722" i="107"/>
  <c r="C717" i="107" s="1"/>
  <c r="C533" i="107"/>
  <c r="C344" i="107"/>
  <c r="C339" i="107" s="1"/>
  <c r="C150" i="107"/>
  <c r="C161" i="107"/>
  <c r="H698" i="107"/>
  <c r="H509" i="107"/>
  <c r="H504" i="107" s="1"/>
  <c r="H890" i="107"/>
  <c r="H885" i="107" s="1"/>
  <c r="H320" i="107"/>
  <c r="H315" i="107" s="1"/>
  <c r="H126" i="107"/>
  <c r="H137" i="107"/>
  <c r="J878" i="107"/>
  <c r="J686" i="107"/>
  <c r="J681" i="107" s="1"/>
  <c r="J497" i="107"/>
  <c r="J308" i="107"/>
  <c r="J303" i="107" s="1"/>
  <c r="J114" i="107"/>
  <c r="J125" i="107"/>
  <c r="L674" i="107"/>
  <c r="L485" i="107"/>
  <c r="L480" i="107" s="1"/>
  <c r="L296" i="107"/>
  <c r="L866" i="107"/>
  <c r="L861" i="107" s="1"/>
  <c r="L102" i="107"/>
  <c r="L113" i="107"/>
  <c r="O84" i="107"/>
  <c r="O848" i="107"/>
  <c r="O843" i="107" s="1"/>
  <c r="O467" i="107"/>
  <c r="O462" i="107" s="1"/>
  <c r="O656" i="107"/>
  <c r="O651" i="107" s="1"/>
  <c r="O278" i="107"/>
  <c r="O95" i="107"/>
  <c r="B728" i="107"/>
  <c r="B539" i="107"/>
  <c r="B534" i="107" s="1"/>
  <c r="B920" i="107"/>
  <c r="B350" i="107"/>
  <c r="B345" i="107" s="1"/>
  <c r="B156" i="107"/>
  <c r="B167" i="107"/>
  <c r="F705" i="107" l="1"/>
  <c r="P267" i="107"/>
  <c r="N657" i="107"/>
  <c r="G321" i="107"/>
  <c r="I309" i="107"/>
  <c r="I687" i="107"/>
  <c r="X219" i="107"/>
  <c r="B915" i="107"/>
  <c r="J873" i="107"/>
  <c r="C528" i="107"/>
  <c r="P456" i="107"/>
  <c r="M285" i="107"/>
  <c r="M663" i="107"/>
  <c r="K297" i="107"/>
  <c r="E333" i="107"/>
  <c r="E711" i="107"/>
  <c r="G510" i="107"/>
  <c r="Q261" i="107"/>
  <c r="Q639" i="107"/>
  <c r="S249" i="107"/>
  <c r="T813" i="107"/>
  <c r="T432" i="107"/>
  <c r="W225" i="107"/>
  <c r="W603" i="107"/>
  <c r="X789" i="107"/>
  <c r="U237" i="107"/>
  <c r="U615" i="107"/>
  <c r="Y213" i="107"/>
  <c r="Y591" i="107"/>
  <c r="V231" i="107"/>
  <c r="V609" i="107"/>
  <c r="U62" i="107"/>
  <c r="S74" i="107"/>
  <c r="O98" i="107"/>
  <c r="K122" i="107"/>
  <c r="I134" i="107"/>
  <c r="E158" i="107"/>
  <c r="Q86" i="107"/>
  <c r="M110" i="107"/>
  <c r="G146" i="107"/>
  <c r="D164" i="107"/>
  <c r="F152" i="107"/>
  <c r="H140" i="107"/>
  <c r="J128" i="107"/>
  <c r="L116" i="107"/>
  <c r="N104" i="107"/>
  <c r="P92" i="107"/>
  <c r="R80" i="107"/>
  <c r="T68" i="107"/>
  <c r="V56" i="107"/>
  <c r="X44" i="107"/>
  <c r="Y38" i="107"/>
  <c r="W50" i="107"/>
  <c r="U815" i="107"/>
  <c r="U623" i="107"/>
  <c r="U434" i="107"/>
  <c r="U245" i="107"/>
  <c r="S827" i="107"/>
  <c r="S635" i="107"/>
  <c r="S446" i="107"/>
  <c r="S257" i="107"/>
  <c r="O659" i="107"/>
  <c r="O851" i="107"/>
  <c r="O470" i="107"/>
  <c r="O281" i="107"/>
  <c r="K683" i="107"/>
  <c r="K875" i="107"/>
  <c r="K494" i="107"/>
  <c r="K305" i="107"/>
  <c r="I695" i="107"/>
  <c r="I887" i="107"/>
  <c r="I506" i="107"/>
  <c r="I317" i="107"/>
  <c r="E719" i="107"/>
  <c r="E911" i="107"/>
  <c r="E530" i="107"/>
  <c r="E341" i="107"/>
  <c r="Q839" i="107"/>
  <c r="Q647" i="107"/>
  <c r="Q458" i="107"/>
  <c r="Q269" i="107"/>
  <c r="M671" i="107"/>
  <c r="M863" i="107"/>
  <c r="M482" i="107"/>
  <c r="M293" i="107"/>
  <c r="G707" i="107"/>
  <c r="G899" i="107"/>
  <c r="G518" i="107"/>
  <c r="G329" i="107"/>
  <c r="D917" i="107"/>
  <c r="D725" i="107"/>
  <c r="D536" i="107"/>
  <c r="D347" i="107"/>
  <c r="F524" i="107"/>
  <c r="F335" i="107"/>
  <c r="F905" i="107"/>
  <c r="F713" i="107"/>
  <c r="H893" i="107"/>
  <c r="H701" i="107"/>
  <c r="H512" i="107"/>
  <c r="H323" i="107"/>
  <c r="J500" i="107"/>
  <c r="J311" i="107"/>
  <c r="J689" i="107"/>
  <c r="J881" i="107"/>
  <c r="L869" i="107"/>
  <c r="L677" i="107"/>
  <c r="L488" i="107"/>
  <c r="L299" i="107"/>
  <c r="N476" i="107"/>
  <c r="N287" i="107"/>
  <c r="N857" i="107"/>
  <c r="N665" i="107"/>
  <c r="P845" i="107"/>
  <c r="P653" i="107"/>
  <c r="P464" i="107"/>
  <c r="P275" i="107"/>
  <c r="R452" i="107"/>
  <c r="R263" i="107"/>
  <c r="R833" i="107"/>
  <c r="R641" i="107"/>
  <c r="T821" i="107"/>
  <c r="T629" i="107"/>
  <c r="T440" i="107"/>
  <c r="T251" i="107"/>
  <c r="V617" i="107"/>
  <c r="V428" i="107"/>
  <c r="V239" i="107"/>
  <c r="V809" i="107"/>
  <c r="X797" i="107"/>
  <c r="X605" i="107"/>
  <c r="X416" i="107"/>
  <c r="X227" i="107"/>
  <c r="Y791" i="107"/>
  <c r="Y599" i="107"/>
  <c r="Y221" i="107"/>
  <c r="Y410" i="107"/>
  <c r="W803" i="107"/>
  <c r="W611" i="107"/>
  <c r="W422" i="107"/>
  <c r="W233" i="107"/>
  <c r="C725" i="107"/>
  <c r="C917" i="107"/>
  <c r="C536" i="107"/>
  <c r="C347" i="107"/>
  <c r="C164" i="107"/>
  <c r="B723" i="107"/>
  <c r="O273" i="107"/>
  <c r="L291" i="107"/>
  <c r="L669" i="107"/>
  <c r="J492" i="107"/>
  <c r="H693" i="107"/>
  <c r="C909" i="107"/>
  <c r="D156" i="107"/>
  <c r="F516" i="107"/>
  <c r="P645" i="107"/>
  <c r="N468" i="107"/>
  <c r="M474" i="107"/>
  <c r="K675" i="107"/>
  <c r="G699" i="107"/>
  <c r="S627" i="107"/>
  <c r="R444" i="107"/>
  <c r="R825" i="107"/>
  <c r="T243" i="107"/>
  <c r="T621" i="107"/>
  <c r="X597" i="107"/>
  <c r="U426" i="107"/>
  <c r="V420" i="107"/>
  <c r="V801" i="107"/>
  <c r="D339" i="107"/>
  <c r="D717" i="107"/>
  <c r="B542" i="107"/>
  <c r="B353" i="107"/>
  <c r="B923" i="107"/>
  <c r="B731" i="107"/>
  <c r="B170" i="107"/>
  <c r="I889" i="107"/>
  <c r="I697" i="107"/>
  <c r="I508" i="107"/>
  <c r="I319" i="107"/>
  <c r="I136" i="107"/>
  <c r="L871" i="107"/>
  <c r="L679" i="107"/>
  <c r="L490" i="107"/>
  <c r="L301" i="107"/>
  <c r="L118" i="107"/>
  <c r="T823" i="107"/>
  <c r="T631" i="107"/>
  <c r="T442" i="107"/>
  <c r="T253" i="107"/>
  <c r="T70" i="107"/>
  <c r="B925" i="107"/>
  <c r="B733" i="107"/>
  <c r="B544" i="107"/>
  <c r="B355" i="107"/>
  <c r="B172" i="107"/>
  <c r="R835" i="107"/>
  <c r="R643" i="107"/>
  <c r="R454" i="107"/>
  <c r="R265" i="107"/>
  <c r="R82" i="107"/>
  <c r="X799" i="107"/>
  <c r="X607" i="107"/>
  <c r="X418" i="107"/>
  <c r="X229" i="107"/>
  <c r="X46" i="107"/>
  <c r="N859" i="107"/>
  <c r="N667" i="107"/>
  <c r="N478" i="107"/>
  <c r="N289" i="107"/>
  <c r="N106" i="107"/>
  <c r="J883" i="107"/>
  <c r="J691" i="107"/>
  <c r="J502" i="107"/>
  <c r="J313" i="107"/>
  <c r="J130" i="107"/>
  <c r="C919" i="107"/>
  <c r="C727" i="107"/>
  <c r="C538" i="107"/>
  <c r="C349" i="107"/>
  <c r="C166" i="107"/>
  <c r="G901" i="107"/>
  <c r="G709" i="107"/>
  <c r="G520" i="107"/>
  <c r="G331" i="107"/>
  <c r="G148" i="107"/>
  <c r="P847" i="107"/>
  <c r="P655" i="107"/>
  <c r="P466" i="107"/>
  <c r="P277" i="107"/>
  <c r="P94" i="107"/>
  <c r="F907" i="107"/>
  <c r="F715" i="107"/>
  <c r="F526" i="107"/>
  <c r="F337" i="107"/>
  <c r="F154" i="107"/>
  <c r="M865" i="107"/>
  <c r="M673" i="107"/>
  <c r="M484" i="107"/>
  <c r="M295" i="107"/>
  <c r="M112" i="107"/>
  <c r="E913" i="107"/>
  <c r="E721" i="107"/>
  <c r="E532" i="107"/>
  <c r="E343" i="107"/>
  <c r="E160" i="107"/>
  <c r="D919" i="107"/>
  <c r="D915" i="107" s="1"/>
  <c r="D727" i="107"/>
  <c r="D723" i="107" s="1"/>
  <c r="D538" i="107"/>
  <c r="D534" i="107" s="1"/>
  <c r="D349" i="107"/>
  <c r="D345" i="107" s="1"/>
  <c r="D166" i="107"/>
  <c r="H895" i="107"/>
  <c r="H703" i="107"/>
  <c r="H514" i="107"/>
  <c r="H325" i="107"/>
  <c r="H142" i="107"/>
  <c r="Q841" i="107"/>
  <c r="Q649" i="107"/>
  <c r="Q460" i="107"/>
  <c r="Q271" i="107"/>
  <c r="Q88" i="107"/>
  <c r="U817" i="107"/>
  <c r="U625" i="107"/>
  <c r="U436" i="107"/>
  <c r="U247" i="107"/>
  <c r="U64" i="107"/>
  <c r="V811" i="107"/>
  <c r="V619" i="107"/>
  <c r="V430" i="107"/>
  <c r="V241" i="107"/>
  <c r="V58" i="107"/>
  <c r="W805" i="107"/>
  <c r="W613" i="107"/>
  <c r="W424" i="107"/>
  <c r="W235" i="107"/>
  <c r="W52" i="107"/>
  <c r="O853" i="107"/>
  <c r="O661" i="107"/>
  <c r="O472" i="107"/>
  <c r="O283" i="107"/>
  <c r="O100" i="107"/>
  <c r="S829" i="107"/>
  <c r="S637" i="107"/>
  <c r="S448" i="107"/>
  <c r="S259" i="107"/>
  <c r="S76" i="107"/>
  <c r="K877" i="107"/>
  <c r="K685" i="107"/>
  <c r="K496" i="107"/>
  <c r="K307" i="107"/>
  <c r="K124" i="107"/>
  <c r="Y793" i="107"/>
  <c r="Y601" i="107"/>
  <c r="Y412" i="107"/>
  <c r="Y223" i="107"/>
  <c r="Y40" i="107"/>
  <c r="B926" i="107"/>
  <c r="B921" i="107" s="1"/>
  <c r="B734" i="107"/>
  <c r="B729" i="107" s="1"/>
  <c r="B545" i="107"/>
  <c r="B540" i="107" s="1"/>
  <c r="B356" i="107"/>
  <c r="B351" i="107" s="1"/>
  <c r="B162" i="107"/>
  <c r="B173" i="107"/>
  <c r="O854" i="107"/>
  <c r="O662" i="107"/>
  <c r="O473" i="107"/>
  <c r="O468" i="107" s="1"/>
  <c r="O284" i="107"/>
  <c r="O279" i="107" s="1"/>
  <c r="O90" i="107"/>
  <c r="O101" i="107"/>
  <c r="L872" i="107"/>
  <c r="L867" i="107" s="1"/>
  <c r="L680" i="107"/>
  <c r="L675" i="107" s="1"/>
  <c r="L491" i="107"/>
  <c r="L486" i="107" s="1"/>
  <c r="L302" i="107"/>
  <c r="L297" i="107" s="1"/>
  <c r="L108" i="107"/>
  <c r="L119" i="107"/>
  <c r="J692" i="107"/>
  <c r="J687" i="107" s="1"/>
  <c r="J503" i="107"/>
  <c r="J314" i="107"/>
  <c r="J884" i="107"/>
  <c r="J879" i="107" s="1"/>
  <c r="J120" i="107"/>
  <c r="J131" i="107"/>
  <c r="H896" i="107"/>
  <c r="H891" i="107" s="1"/>
  <c r="H704" i="107"/>
  <c r="H699" i="107" s="1"/>
  <c r="H515" i="107"/>
  <c r="H510" i="107" s="1"/>
  <c r="H326" i="107"/>
  <c r="H321" i="107" s="1"/>
  <c r="H132" i="107"/>
  <c r="H143" i="107"/>
  <c r="C920" i="107"/>
  <c r="C539" i="107"/>
  <c r="C728" i="107"/>
  <c r="C723" i="107" s="1"/>
  <c r="C350" i="107"/>
  <c r="C345" i="107" s="1"/>
  <c r="C156" i="107"/>
  <c r="C167" i="107"/>
  <c r="D734" i="107"/>
  <c r="D545" i="107"/>
  <c r="D926" i="107"/>
  <c r="D356" i="107"/>
  <c r="D173" i="107"/>
  <c r="F716" i="107"/>
  <c r="F527" i="107"/>
  <c r="F522" i="107" s="1"/>
  <c r="F908" i="107"/>
  <c r="F338" i="107"/>
  <c r="F333" i="107" s="1"/>
  <c r="F144" i="107"/>
  <c r="F155" i="107"/>
  <c r="P848" i="107"/>
  <c r="P656" i="107"/>
  <c r="P651" i="107" s="1"/>
  <c r="P467" i="107"/>
  <c r="P278" i="107"/>
  <c r="P273" i="107" s="1"/>
  <c r="P84" i="107"/>
  <c r="P95" i="107"/>
  <c r="N668" i="107"/>
  <c r="N479" i="107"/>
  <c r="N474" i="107" s="1"/>
  <c r="N860" i="107"/>
  <c r="N290" i="107"/>
  <c r="N285" i="107" s="1"/>
  <c r="N96" i="107"/>
  <c r="N107" i="107"/>
  <c r="M866" i="107"/>
  <c r="M485" i="107"/>
  <c r="M480" i="107" s="1"/>
  <c r="M674" i="107"/>
  <c r="M296" i="107"/>
  <c r="M291" i="107" s="1"/>
  <c r="M102" i="107"/>
  <c r="M113" i="107"/>
  <c r="K878" i="107"/>
  <c r="K686" i="107"/>
  <c r="K681" i="107" s="1"/>
  <c r="K497" i="107"/>
  <c r="K308" i="107"/>
  <c r="K303" i="107" s="1"/>
  <c r="K114" i="107"/>
  <c r="K125" i="107"/>
  <c r="E914" i="107"/>
  <c r="E533" i="107"/>
  <c r="E528" i="107" s="1"/>
  <c r="E722" i="107"/>
  <c r="E344" i="107"/>
  <c r="E339" i="107" s="1"/>
  <c r="E150" i="107"/>
  <c r="E161" i="107"/>
  <c r="G902" i="107"/>
  <c r="G710" i="107"/>
  <c r="G705" i="107" s="1"/>
  <c r="G521" i="107"/>
  <c r="G332" i="107"/>
  <c r="G327" i="107" s="1"/>
  <c r="G138" i="107"/>
  <c r="G149" i="107"/>
  <c r="I890" i="107"/>
  <c r="I509" i="107"/>
  <c r="I504" i="107" s="1"/>
  <c r="I698" i="107"/>
  <c r="I320" i="107"/>
  <c r="I315" i="107" s="1"/>
  <c r="I126" i="107"/>
  <c r="I137" i="107"/>
  <c r="Q842" i="107"/>
  <c r="Q461" i="107"/>
  <c r="Q456" i="107" s="1"/>
  <c r="Q650" i="107"/>
  <c r="Q272" i="107"/>
  <c r="Q267" i="107" s="1"/>
  <c r="Q78" i="107"/>
  <c r="Q89" i="107"/>
  <c r="S830" i="107"/>
  <c r="S638" i="107"/>
  <c r="S633" i="107" s="1"/>
  <c r="S449" i="107"/>
  <c r="S260" i="107"/>
  <c r="S255" i="107" s="1"/>
  <c r="S66" i="107"/>
  <c r="S77" i="107"/>
  <c r="R644" i="107"/>
  <c r="R455" i="107"/>
  <c r="R450" i="107" s="1"/>
  <c r="R266" i="107"/>
  <c r="R836" i="107"/>
  <c r="R831" i="107" s="1"/>
  <c r="R72" i="107"/>
  <c r="R83" i="107"/>
  <c r="T824" i="107"/>
  <c r="T632" i="107"/>
  <c r="T627" i="107" s="1"/>
  <c r="T443" i="107"/>
  <c r="T254" i="107"/>
  <c r="T249" i="107" s="1"/>
  <c r="T60" i="107"/>
  <c r="T71" i="107"/>
  <c r="W806" i="107"/>
  <c r="W614" i="107"/>
  <c r="W609" i="107" s="1"/>
  <c r="W425" i="107"/>
  <c r="W236" i="107"/>
  <c r="W231" i="107" s="1"/>
  <c r="W42" i="107"/>
  <c r="W53" i="107"/>
  <c r="X800" i="107"/>
  <c r="X608" i="107"/>
  <c r="X603" i="107" s="1"/>
  <c r="X419" i="107"/>
  <c r="X230" i="107"/>
  <c r="X225" i="107" s="1"/>
  <c r="X36" i="107"/>
  <c r="X47" i="107"/>
  <c r="U818" i="107"/>
  <c r="U437" i="107"/>
  <c r="U432" i="107" s="1"/>
  <c r="U626" i="107"/>
  <c r="U248" i="107"/>
  <c r="U243" i="107" s="1"/>
  <c r="U54" i="107"/>
  <c r="U65" i="107"/>
  <c r="Y794" i="107"/>
  <c r="Y602" i="107"/>
  <c r="Y597" i="107" s="1"/>
  <c r="Y413" i="107"/>
  <c r="Y224" i="107"/>
  <c r="Y219" i="107" s="1"/>
  <c r="Y30" i="107"/>
  <c r="Y41" i="107"/>
  <c r="V620" i="107"/>
  <c r="V812" i="107"/>
  <c r="V807" i="107" s="1"/>
  <c r="V431" i="107"/>
  <c r="V242" i="107"/>
  <c r="V237" i="107" s="1"/>
  <c r="V48" i="107"/>
  <c r="V59" i="107"/>
  <c r="V615" i="107" l="1"/>
  <c r="Y789" i="107"/>
  <c r="U813" i="107"/>
  <c r="X414" i="107"/>
  <c r="X795" i="107"/>
  <c r="W420" i="107"/>
  <c r="W801" i="107"/>
  <c r="T438" i="107"/>
  <c r="T819" i="107"/>
  <c r="S444" i="107"/>
  <c r="S825" i="107"/>
  <c r="Q837" i="107"/>
  <c r="I693" i="107"/>
  <c r="G516" i="107"/>
  <c r="E717" i="107"/>
  <c r="K492" i="107"/>
  <c r="M669" i="107"/>
  <c r="N855" i="107"/>
  <c r="P462" i="107"/>
  <c r="P843" i="107"/>
  <c r="F903" i="107"/>
  <c r="C534" i="107"/>
  <c r="J498" i="107"/>
  <c r="O657" i="107"/>
  <c r="W56" i="107"/>
  <c r="Y44" i="107"/>
  <c r="X50" i="107"/>
  <c r="V62" i="107"/>
  <c r="T74" i="107"/>
  <c r="R86" i="107"/>
  <c r="P98" i="107"/>
  <c r="N110" i="107"/>
  <c r="L122" i="107"/>
  <c r="J134" i="107"/>
  <c r="H146" i="107"/>
  <c r="F158" i="107"/>
  <c r="D170" i="107"/>
  <c r="G152" i="107"/>
  <c r="M116" i="107"/>
  <c r="Q92" i="107"/>
  <c r="E164" i="107"/>
  <c r="I140" i="107"/>
  <c r="K128" i="107"/>
  <c r="O104" i="107"/>
  <c r="S80" i="107"/>
  <c r="U68" i="107"/>
  <c r="B548" i="107"/>
  <c r="B359" i="107"/>
  <c r="B929" i="107"/>
  <c r="B737" i="107"/>
  <c r="B176" i="107"/>
  <c r="C923" i="107"/>
  <c r="C731" i="107"/>
  <c r="C542" i="107"/>
  <c r="C353" i="107"/>
  <c r="W809" i="107"/>
  <c r="W617" i="107"/>
  <c r="W428" i="107"/>
  <c r="W239" i="107"/>
  <c r="Y797" i="107"/>
  <c r="Y605" i="107"/>
  <c r="Y227" i="107"/>
  <c r="Y416" i="107"/>
  <c r="X803" i="107"/>
  <c r="X611" i="107"/>
  <c r="X422" i="107"/>
  <c r="X233" i="107"/>
  <c r="V623" i="107"/>
  <c r="V434" i="107"/>
  <c r="V245" i="107"/>
  <c r="V815" i="107"/>
  <c r="T827" i="107"/>
  <c r="T635" i="107"/>
  <c r="T446" i="107"/>
  <c r="T257" i="107"/>
  <c r="R458" i="107"/>
  <c r="R269" i="107"/>
  <c r="R839" i="107"/>
  <c r="R647" i="107"/>
  <c r="P851" i="107"/>
  <c r="P659" i="107"/>
  <c r="P470" i="107"/>
  <c r="P281" i="107"/>
  <c r="N863" i="107"/>
  <c r="N482" i="107"/>
  <c r="N293" i="107"/>
  <c r="N671" i="107"/>
  <c r="L875" i="107"/>
  <c r="L683" i="107"/>
  <c r="L494" i="107"/>
  <c r="L305" i="107"/>
  <c r="J887" i="107"/>
  <c r="J506" i="107"/>
  <c r="J317" i="107"/>
  <c r="J695" i="107"/>
  <c r="H899" i="107"/>
  <c r="H707" i="107"/>
  <c r="H518" i="107"/>
  <c r="H329" i="107"/>
  <c r="F911" i="107"/>
  <c r="F530" i="107"/>
  <c r="F341" i="107"/>
  <c r="F719" i="107"/>
  <c r="D923" i="107"/>
  <c r="D731" i="107"/>
  <c r="D542" i="107"/>
  <c r="D353" i="107"/>
  <c r="G905" i="107"/>
  <c r="G713" i="107"/>
  <c r="G524" i="107"/>
  <c r="G335" i="107"/>
  <c r="M869" i="107"/>
  <c r="M677" i="107"/>
  <c r="M488" i="107"/>
  <c r="M299" i="107"/>
  <c r="Q845" i="107"/>
  <c r="Q653" i="107"/>
  <c r="Q464" i="107"/>
  <c r="Q275" i="107"/>
  <c r="E725" i="107"/>
  <c r="E917" i="107"/>
  <c r="E347" i="107"/>
  <c r="E536" i="107"/>
  <c r="I893" i="107"/>
  <c r="I701" i="107"/>
  <c r="I512" i="107"/>
  <c r="I323" i="107"/>
  <c r="K881" i="107"/>
  <c r="K689" i="107"/>
  <c r="K500" i="107"/>
  <c r="K311" i="107"/>
  <c r="O857" i="107"/>
  <c r="O665" i="107"/>
  <c r="O476" i="107"/>
  <c r="O287" i="107"/>
  <c r="S833" i="107"/>
  <c r="S641" i="107"/>
  <c r="S452" i="107"/>
  <c r="S263" i="107"/>
  <c r="U821" i="107"/>
  <c r="U629" i="107"/>
  <c r="U440" i="107"/>
  <c r="U251" i="107"/>
  <c r="C170" i="107"/>
  <c r="V426" i="107"/>
  <c r="Y408" i="107"/>
  <c r="U621" i="107"/>
  <c r="R261" i="107"/>
  <c r="R639" i="107"/>
  <c r="Q645" i="107"/>
  <c r="I885" i="107"/>
  <c r="G897" i="107"/>
  <c r="E909" i="107"/>
  <c r="K873" i="107"/>
  <c r="M861" i="107"/>
  <c r="N663" i="107"/>
  <c r="F711" i="107"/>
  <c r="D162" i="107"/>
  <c r="C915" i="107"/>
  <c r="J309" i="107"/>
  <c r="O849" i="107"/>
  <c r="Y799" i="107"/>
  <c r="Y607" i="107"/>
  <c r="Y418" i="107"/>
  <c r="Y229" i="107"/>
  <c r="Y46" i="107"/>
  <c r="S835" i="107"/>
  <c r="S643" i="107"/>
  <c r="S454" i="107"/>
  <c r="S265" i="107"/>
  <c r="S82" i="107"/>
  <c r="W811" i="107"/>
  <c r="W619" i="107"/>
  <c r="W430" i="107"/>
  <c r="W241" i="107"/>
  <c r="W58" i="107"/>
  <c r="U823" i="107"/>
  <c r="U631" i="107"/>
  <c r="U442" i="107"/>
  <c r="U253" i="107"/>
  <c r="U70" i="107"/>
  <c r="H901" i="107"/>
  <c r="H709" i="107"/>
  <c r="H520" i="107"/>
  <c r="H331" i="107"/>
  <c r="H148" i="107"/>
  <c r="E919" i="107"/>
  <c r="E727" i="107"/>
  <c r="E538" i="107"/>
  <c r="E349" i="107"/>
  <c r="E166" i="107"/>
  <c r="F913" i="107"/>
  <c r="F721" i="107"/>
  <c r="F532" i="107"/>
  <c r="F343" i="107"/>
  <c r="F160" i="107"/>
  <c r="G907" i="107"/>
  <c r="G715" i="107"/>
  <c r="G526" i="107"/>
  <c r="G337" i="107"/>
  <c r="G154" i="107"/>
  <c r="J889" i="107"/>
  <c r="J697" i="107"/>
  <c r="J508" i="107"/>
  <c r="J319" i="107"/>
  <c r="J136" i="107"/>
  <c r="X805" i="107"/>
  <c r="X613" i="107"/>
  <c r="X424" i="107"/>
  <c r="X235" i="107"/>
  <c r="X52" i="107"/>
  <c r="B931" i="107"/>
  <c r="B739" i="107"/>
  <c r="B550" i="107"/>
  <c r="B361" i="107"/>
  <c r="B178" i="107"/>
  <c r="L877" i="107"/>
  <c r="L685" i="107"/>
  <c r="L496" i="107"/>
  <c r="L307" i="107"/>
  <c r="L124" i="107"/>
  <c r="K883" i="107"/>
  <c r="K691" i="107"/>
  <c r="K502" i="107"/>
  <c r="K313" i="107"/>
  <c r="K130" i="107"/>
  <c r="O859" i="107"/>
  <c r="O667" i="107"/>
  <c r="O478" i="107"/>
  <c r="O289" i="107"/>
  <c r="O106" i="107"/>
  <c r="V817" i="107"/>
  <c r="V625" i="107"/>
  <c r="V436" i="107"/>
  <c r="V247" i="107"/>
  <c r="V64" i="107"/>
  <c r="Q847" i="107"/>
  <c r="Q655" i="107"/>
  <c r="Q466" i="107"/>
  <c r="Q277" i="107"/>
  <c r="Q94" i="107"/>
  <c r="D925" i="107"/>
  <c r="D733" i="107"/>
  <c r="D544" i="107"/>
  <c r="D355" i="107"/>
  <c r="D172" i="107"/>
  <c r="M871" i="107"/>
  <c r="M679" i="107"/>
  <c r="M490" i="107"/>
  <c r="M301" i="107"/>
  <c r="M118" i="107"/>
  <c r="P853" i="107"/>
  <c r="P661" i="107"/>
  <c r="P472" i="107"/>
  <c r="P283" i="107"/>
  <c r="P100" i="107"/>
  <c r="C925" i="107"/>
  <c r="C733" i="107"/>
  <c r="C544" i="107"/>
  <c r="C355" i="107"/>
  <c r="C172" i="107"/>
  <c r="N865" i="107"/>
  <c r="N673" i="107"/>
  <c r="N484" i="107"/>
  <c r="N295" i="107"/>
  <c r="N112" i="107"/>
  <c r="R841" i="107"/>
  <c r="R649" i="107"/>
  <c r="R460" i="107"/>
  <c r="R271" i="107"/>
  <c r="R88" i="107"/>
  <c r="T829" i="107"/>
  <c r="T637" i="107"/>
  <c r="T448" i="107"/>
  <c r="T259" i="107"/>
  <c r="T76" i="107"/>
  <c r="I895" i="107"/>
  <c r="I703" i="107"/>
  <c r="I514" i="107"/>
  <c r="I325" i="107"/>
  <c r="I142" i="107"/>
  <c r="V818" i="107"/>
  <c r="V813" i="107" s="1"/>
  <c r="V626" i="107"/>
  <c r="V621" i="107" s="1"/>
  <c r="V437" i="107"/>
  <c r="V432" i="107" s="1"/>
  <c r="V248" i="107"/>
  <c r="V243" i="107" s="1"/>
  <c r="V54" i="107"/>
  <c r="V65" i="107"/>
  <c r="Y800" i="107"/>
  <c r="Y608" i="107"/>
  <c r="Y419" i="107"/>
  <c r="Y414" i="107" s="1"/>
  <c r="Y230" i="107"/>
  <c r="Y225" i="107" s="1"/>
  <c r="Y36" i="107"/>
  <c r="Y47" i="107"/>
  <c r="U824" i="107"/>
  <c r="U632" i="107"/>
  <c r="U443" i="107"/>
  <c r="U254" i="107"/>
  <c r="U60" i="107"/>
  <c r="U71" i="107"/>
  <c r="X614" i="107"/>
  <c r="X609" i="107" s="1"/>
  <c r="X425" i="107"/>
  <c r="X420" i="107" s="1"/>
  <c r="X236" i="107"/>
  <c r="X231" i="107" s="1"/>
  <c r="X806" i="107"/>
  <c r="X801" i="107" s="1"/>
  <c r="X42" i="107"/>
  <c r="X53" i="107"/>
  <c r="W812" i="107"/>
  <c r="W620" i="107"/>
  <c r="W431" i="107"/>
  <c r="W242" i="107"/>
  <c r="W48" i="107"/>
  <c r="W59" i="107"/>
  <c r="T638" i="107"/>
  <c r="T633" i="107" s="1"/>
  <c r="T449" i="107"/>
  <c r="T830" i="107"/>
  <c r="T260" i="107"/>
  <c r="T66" i="107"/>
  <c r="T77" i="107"/>
  <c r="R842" i="107"/>
  <c r="R650" i="107"/>
  <c r="R461" i="107"/>
  <c r="R272" i="107"/>
  <c r="R78" i="107"/>
  <c r="R89" i="107"/>
  <c r="S836" i="107"/>
  <c r="S455" i="107"/>
  <c r="S450" i="107" s="1"/>
  <c r="S644" i="107"/>
  <c r="S639" i="107" s="1"/>
  <c r="S266" i="107"/>
  <c r="S72" i="107"/>
  <c r="S83" i="107"/>
  <c r="Q848" i="107"/>
  <c r="Q656" i="107"/>
  <c r="Q467" i="107"/>
  <c r="Q278" i="107"/>
  <c r="Q84" i="107"/>
  <c r="Q95" i="107"/>
  <c r="I896" i="107"/>
  <c r="I704" i="107"/>
  <c r="I515" i="107"/>
  <c r="I326" i="107"/>
  <c r="I132" i="107"/>
  <c r="I143" i="107"/>
  <c r="G908" i="107"/>
  <c r="G527" i="107"/>
  <c r="G522" i="107" s="1"/>
  <c r="G716" i="107"/>
  <c r="G711" i="107" s="1"/>
  <c r="G338" i="107"/>
  <c r="G144" i="107"/>
  <c r="G155" i="107"/>
  <c r="E920" i="107"/>
  <c r="E915" i="107" s="1"/>
  <c r="E728" i="107"/>
  <c r="E539" i="107"/>
  <c r="E534" i="107" s="1"/>
  <c r="E350" i="107"/>
  <c r="E156" i="107"/>
  <c r="E167" i="107"/>
  <c r="K884" i="107"/>
  <c r="K503" i="107"/>
  <c r="K692" i="107"/>
  <c r="K687" i="107" s="1"/>
  <c r="K314" i="107"/>
  <c r="K120" i="107"/>
  <c r="K131" i="107"/>
  <c r="M872" i="107"/>
  <c r="M680" i="107"/>
  <c r="M491" i="107"/>
  <c r="M302" i="107"/>
  <c r="M108" i="107"/>
  <c r="M119" i="107"/>
  <c r="N866" i="107"/>
  <c r="N674" i="107"/>
  <c r="N485" i="107"/>
  <c r="N480" i="107" s="1"/>
  <c r="N296" i="107"/>
  <c r="N291" i="107" s="1"/>
  <c r="N102" i="107"/>
  <c r="N113" i="107"/>
  <c r="P662" i="107"/>
  <c r="P657" i="107" s="1"/>
  <c r="P473" i="107"/>
  <c r="P284" i="107"/>
  <c r="P279" i="107" s="1"/>
  <c r="P854" i="107"/>
  <c r="P90" i="107"/>
  <c r="P101" i="107"/>
  <c r="F914" i="107"/>
  <c r="F722" i="107"/>
  <c r="F533" i="107"/>
  <c r="F528" i="107" s="1"/>
  <c r="F344" i="107"/>
  <c r="F339" i="107" s="1"/>
  <c r="F150" i="107"/>
  <c r="F161" i="107"/>
  <c r="D740" i="107"/>
  <c r="D932" i="107"/>
  <c r="D551" i="107"/>
  <c r="D362" i="107"/>
  <c r="D179" i="107"/>
  <c r="C926" i="107"/>
  <c r="C734" i="107"/>
  <c r="C729" i="107" s="1"/>
  <c r="C545" i="107"/>
  <c r="C356" i="107"/>
  <c r="C351" i="107" s="1"/>
  <c r="C162" i="107"/>
  <c r="C173" i="107"/>
  <c r="H710" i="107"/>
  <c r="H521" i="107"/>
  <c r="H516" i="107" s="1"/>
  <c r="H332" i="107"/>
  <c r="H902" i="107"/>
  <c r="H897" i="107" s="1"/>
  <c r="H138" i="107"/>
  <c r="H149" i="107"/>
  <c r="J890" i="107"/>
  <c r="J698" i="107"/>
  <c r="J693" i="107" s="1"/>
  <c r="J509" i="107"/>
  <c r="J320" i="107"/>
  <c r="J315" i="107" s="1"/>
  <c r="J126" i="107"/>
  <c r="J137" i="107"/>
  <c r="L686" i="107"/>
  <c r="L497" i="107"/>
  <c r="L492" i="107" s="1"/>
  <c r="L878" i="107"/>
  <c r="L308" i="107"/>
  <c r="L303" i="107" s="1"/>
  <c r="L114" i="107"/>
  <c r="L125" i="107"/>
  <c r="O860" i="107"/>
  <c r="O479" i="107"/>
  <c r="O474" i="107" s="1"/>
  <c r="O668" i="107"/>
  <c r="O290" i="107"/>
  <c r="O285" i="107" s="1"/>
  <c r="O96" i="107"/>
  <c r="O107" i="107"/>
  <c r="B740" i="107"/>
  <c r="B735" i="107" s="1"/>
  <c r="B551" i="107"/>
  <c r="B362" i="107"/>
  <c r="B357" i="107" s="1"/>
  <c r="B932" i="107"/>
  <c r="B168" i="107"/>
  <c r="B179" i="107"/>
  <c r="H327" i="107" l="1"/>
  <c r="H705" i="107"/>
  <c r="F717" i="107"/>
  <c r="N669" i="107"/>
  <c r="K309" i="107"/>
  <c r="T255" i="107"/>
  <c r="W237" i="107"/>
  <c r="W615" i="107"/>
  <c r="Y603" i="107"/>
  <c r="D351" i="107"/>
  <c r="D729" i="107"/>
  <c r="B927" i="107"/>
  <c r="B546" i="107"/>
  <c r="O663" i="107"/>
  <c r="L681" i="107"/>
  <c r="J504" i="107"/>
  <c r="P849" i="107"/>
  <c r="P468" i="107"/>
  <c r="M297" i="107"/>
  <c r="M675" i="107"/>
  <c r="K498" i="107"/>
  <c r="E345" i="107"/>
  <c r="E723" i="107"/>
  <c r="G333" i="107"/>
  <c r="I321" i="107"/>
  <c r="I699" i="107"/>
  <c r="Q273" i="107"/>
  <c r="Q651" i="107"/>
  <c r="S261" i="107"/>
  <c r="R267" i="107"/>
  <c r="R645" i="107"/>
  <c r="T444" i="107"/>
  <c r="U249" i="107"/>
  <c r="U627" i="107"/>
  <c r="U74" i="107"/>
  <c r="S86" i="107"/>
  <c r="O110" i="107"/>
  <c r="K134" i="107"/>
  <c r="I146" i="107"/>
  <c r="E170" i="107"/>
  <c r="Q98" i="107"/>
  <c r="M122" i="107"/>
  <c r="G158" i="107"/>
  <c r="D176" i="107"/>
  <c r="F164" i="107"/>
  <c r="H152" i="107"/>
  <c r="J140" i="107"/>
  <c r="L128" i="107"/>
  <c r="N116" i="107"/>
  <c r="P104" i="107"/>
  <c r="R92" i="107"/>
  <c r="T80" i="107"/>
  <c r="V68" i="107"/>
  <c r="X56" i="107"/>
  <c r="Y50" i="107"/>
  <c r="W62" i="107"/>
  <c r="U827" i="107"/>
  <c r="U635" i="107"/>
  <c r="U446" i="107"/>
  <c r="U257" i="107"/>
  <c r="S839" i="107"/>
  <c r="S647" i="107"/>
  <c r="S458" i="107"/>
  <c r="S269" i="107"/>
  <c r="O671" i="107"/>
  <c r="O863" i="107"/>
  <c r="O482" i="107"/>
  <c r="O293" i="107"/>
  <c r="K695" i="107"/>
  <c r="K887" i="107"/>
  <c r="K506" i="107"/>
  <c r="K317" i="107"/>
  <c r="I707" i="107"/>
  <c r="I899" i="107"/>
  <c r="I518" i="107"/>
  <c r="I329" i="107"/>
  <c r="E923" i="107"/>
  <c r="E731" i="107"/>
  <c r="E542" i="107"/>
  <c r="E353" i="107"/>
  <c r="Q659" i="107"/>
  <c r="Q470" i="107"/>
  <c r="Q281" i="107"/>
  <c r="Q851" i="107"/>
  <c r="M683" i="107"/>
  <c r="M875" i="107"/>
  <c r="M494" i="107"/>
  <c r="M305" i="107"/>
  <c r="G719" i="107"/>
  <c r="G911" i="107"/>
  <c r="G530" i="107"/>
  <c r="G341" i="107"/>
  <c r="D929" i="107"/>
  <c r="D737" i="107"/>
  <c r="D548" i="107"/>
  <c r="D359" i="107"/>
  <c r="F917" i="107"/>
  <c r="F536" i="107"/>
  <c r="F347" i="107"/>
  <c r="F725" i="107"/>
  <c r="H905" i="107"/>
  <c r="H713" i="107"/>
  <c r="H524" i="107"/>
  <c r="H335" i="107"/>
  <c r="J512" i="107"/>
  <c r="J323" i="107"/>
  <c r="J893" i="107"/>
  <c r="J701" i="107"/>
  <c r="L881" i="107"/>
  <c r="L689" i="107"/>
  <c r="L500" i="107"/>
  <c r="L311" i="107"/>
  <c r="N488" i="107"/>
  <c r="N299" i="107"/>
  <c r="N869" i="107"/>
  <c r="N677" i="107"/>
  <c r="P857" i="107"/>
  <c r="P665" i="107"/>
  <c r="P476" i="107"/>
  <c r="P287" i="107"/>
  <c r="R464" i="107"/>
  <c r="R275" i="107"/>
  <c r="R845" i="107"/>
  <c r="R653" i="107"/>
  <c r="T833" i="107"/>
  <c r="T641" i="107"/>
  <c r="T452" i="107"/>
  <c r="T263" i="107"/>
  <c r="V629" i="107"/>
  <c r="V440" i="107"/>
  <c r="V251" i="107"/>
  <c r="V821" i="107"/>
  <c r="X809" i="107"/>
  <c r="X617" i="107"/>
  <c r="X428" i="107"/>
  <c r="X239" i="107"/>
  <c r="Y803" i="107"/>
  <c r="Y611" i="107"/>
  <c r="Y422" i="107"/>
  <c r="Y233" i="107"/>
  <c r="W815" i="107"/>
  <c r="W623" i="107"/>
  <c r="W434" i="107"/>
  <c r="W245" i="107"/>
  <c r="C176" i="107"/>
  <c r="O855" i="107"/>
  <c r="L873" i="107"/>
  <c r="J885" i="107"/>
  <c r="C540" i="107"/>
  <c r="C921" i="107"/>
  <c r="D168" i="107"/>
  <c r="F909" i="107"/>
  <c r="N861" i="107"/>
  <c r="M486" i="107"/>
  <c r="M867" i="107"/>
  <c r="K879" i="107"/>
  <c r="G903" i="107"/>
  <c r="I510" i="107"/>
  <c r="I891" i="107"/>
  <c r="Q462" i="107"/>
  <c r="Q843" i="107"/>
  <c r="S831" i="107"/>
  <c r="R456" i="107"/>
  <c r="R837" i="107"/>
  <c r="T825" i="107"/>
  <c r="W426" i="107"/>
  <c r="W807" i="107"/>
  <c r="U438" i="107"/>
  <c r="U819" i="107"/>
  <c r="Y795" i="107"/>
  <c r="D540" i="107"/>
  <c r="D921" i="107"/>
  <c r="C929" i="107"/>
  <c r="C737" i="107"/>
  <c r="C548" i="107"/>
  <c r="C359" i="107"/>
  <c r="B935" i="107"/>
  <c r="B554" i="107"/>
  <c r="B365" i="107"/>
  <c r="B743" i="107"/>
  <c r="B182" i="107"/>
  <c r="I901" i="107"/>
  <c r="I709" i="107"/>
  <c r="I520" i="107"/>
  <c r="I331" i="107"/>
  <c r="I148" i="107"/>
  <c r="R847" i="107"/>
  <c r="R655" i="107"/>
  <c r="R466" i="107"/>
  <c r="R277" i="107"/>
  <c r="R94" i="107"/>
  <c r="C931" i="107"/>
  <c r="C739" i="107"/>
  <c r="C550" i="107"/>
  <c r="C361" i="107"/>
  <c r="C178" i="107"/>
  <c r="M877" i="107"/>
  <c r="M685" i="107"/>
  <c r="M496" i="107"/>
  <c r="M307" i="107"/>
  <c r="M124" i="107"/>
  <c r="Q853" i="107"/>
  <c r="Q661" i="107"/>
  <c r="Q472" i="107"/>
  <c r="Q283" i="107"/>
  <c r="Q100" i="107"/>
  <c r="O865" i="107"/>
  <c r="O673" i="107"/>
  <c r="O484" i="107"/>
  <c r="O295" i="107"/>
  <c r="O112" i="107"/>
  <c r="L883" i="107"/>
  <c r="L691" i="107"/>
  <c r="L502" i="107"/>
  <c r="L313" i="107"/>
  <c r="L130" i="107"/>
  <c r="X811" i="107"/>
  <c r="X619" i="107"/>
  <c r="X430" i="107"/>
  <c r="X241" i="107"/>
  <c r="X58" i="107"/>
  <c r="G913" i="107"/>
  <c r="G721" i="107"/>
  <c r="G532" i="107"/>
  <c r="G343" i="107"/>
  <c r="G160" i="107"/>
  <c r="E925" i="107"/>
  <c r="E733" i="107"/>
  <c r="E544" i="107"/>
  <c r="E355" i="107"/>
  <c r="E172" i="107"/>
  <c r="U829" i="107"/>
  <c r="U637" i="107"/>
  <c r="U448" i="107"/>
  <c r="U259" i="107"/>
  <c r="U76" i="107"/>
  <c r="S841" i="107"/>
  <c r="S649" i="107"/>
  <c r="S460" i="107"/>
  <c r="S271" i="107"/>
  <c r="S88" i="107"/>
  <c r="T835" i="107"/>
  <c r="T643" i="107"/>
  <c r="T454" i="107"/>
  <c r="T265" i="107"/>
  <c r="T82" i="107"/>
  <c r="N871" i="107"/>
  <c r="N679" i="107"/>
  <c r="N490" i="107"/>
  <c r="N301" i="107"/>
  <c r="N118" i="107"/>
  <c r="P859" i="107"/>
  <c r="P667" i="107"/>
  <c r="P478" i="107"/>
  <c r="P289" i="107"/>
  <c r="P106" i="107"/>
  <c r="D931" i="107"/>
  <c r="D927" i="107" s="1"/>
  <c r="D739" i="107"/>
  <c r="D550" i="107"/>
  <c r="D546" i="107" s="1"/>
  <c r="D361" i="107"/>
  <c r="D178" i="107"/>
  <c r="V823" i="107"/>
  <c r="V631" i="107"/>
  <c r="V442" i="107"/>
  <c r="V253" i="107"/>
  <c r="V70" i="107"/>
  <c r="K889" i="107"/>
  <c r="K697" i="107"/>
  <c r="K508" i="107"/>
  <c r="K319" i="107"/>
  <c r="K136" i="107"/>
  <c r="B937" i="107"/>
  <c r="B745" i="107"/>
  <c r="B556" i="107"/>
  <c r="B367" i="107"/>
  <c r="B184" i="107"/>
  <c r="J895" i="107"/>
  <c r="J703" i="107"/>
  <c r="J514" i="107"/>
  <c r="J325" i="107"/>
  <c r="J142" i="107"/>
  <c r="F919" i="107"/>
  <c r="F727" i="107"/>
  <c r="F538" i="107"/>
  <c r="F349" i="107"/>
  <c r="F166" i="107"/>
  <c r="H907" i="107"/>
  <c r="H715" i="107"/>
  <c r="H526" i="107"/>
  <c r="H337" i="107"/>
  <c r="H154" i="107"/>
  <c r="W817" i="107"/>
  <c r="W625" i="107"/>
  <c r="W436" i="107"/>
  <c r="W247" i="107"/>
  <c r="W64" i="107"/>
  <c r="Y805" i="107"/>
  <c r="Y613" i="107"/>
  <c r="Y424" i="107"/>
  <c r="Y235" i="107"/>
  <c r="Y52" i="107"/>
  <c r="O866" i="107"/>
  <c r="O674" i="107"/>
  <c r="O485" i="107"/>
  <c r="O480" i="107" s="1"/>
  <c r="O296" i="107"/>
  <c r="O102" i="107"/>
  <c r="O113" i="107"/>
  <c r="L884" i="107"/>
  <c r="L879" i="107" s="1"/>
  <c r="L692" i="107"/>
  <c r="L503" i="107"/>
  <c r="L498" i="107" s="1"/>
  <c r="L314" i="107"/>
  <c r="L120" i="107"/>
  <c r="L131" i="107"/>
  <c r="J704" i="107"/>
  <c r="J515" i="107"/>
  <c r="J896" i="107"/>
  <c r="J891" i="107" s="1"/>
  <c r="J326" i="107"/>
  <c r="J132" i="107"/>
  <c r="J143" i="107"/>
  <c r="H908" i="107"/>
  <c r="H903" i="107" s="1"/>
  <c r="H716" i="107"/>
  <c r="H527" i="107"/>
  <c r="H522" i="107" s="1"/>
  <c r="H338" i="107"/>
  <c r="H144" i="107"/>
  <c r="H155" i="107"/>
  <c r="C932" i="107"/>
  <c r="C740" i="107"/>
  <c r="C735" i="107" s="1"/>
  <c r="C551" i="107"/>
  <c r="C362" i="107"/>
  <c r="C357" i="107" s="1"/>
  <c r="C168" i="107"/>
  <c r="C179" i="107"/>
  <c r="D746" i="107"/>
  <c r="D557" i="107"/>
  <c r="D368" i="107"/>
  <c r="D938" i="107"/>
  <c r="D174" i="107"/>
  <c r="D185" i="107"/>
  <c r="F728" i="107"/>
  <c r="F723" i="107" s="1"/>
  <c r="F539" i="107"/>
  <c r="F350" i="107"/>
  <c r="F345" i="107" s="1"/>
  <c r="F920" i="107"/>
  <c r="F915" i="107" s="1"/>
  <c r="F156" i="107"/>
  <c r="F167" i="107"/>
  <c r="P860" i="107"/>
  <c r="P855" i="107" s="1"/>
  <c r="P668" i="107"/>
  <c r="P479" i="107"/>
  <c r="P474" i="107" s="1"/>
  <c r="P290" i="107"/>
  <c r="P96" i="107"/>
  <c r="P107" i="107"/>
  <c r="N680" i="107"/>
  <c r="N675" i="107" s="1"/>
  <c r="N491" i="107"/>
  <c r="N302" i="107"/>
  <c r="N297" i="107" s="1"/>
  <c r="N872" i="107"/>
  <c r="N108" i="107"/>
  <c r="N119" i="107"/>
  <c r="M878" i="107"/>
  <c r="M873" i="107" s="1"/>
  <c r="M497" i="107"/>
  <c r="M492" i="107" s="1"/>
  <c r="M686" i="107"/>
  <c r="M681" i="107" s="1"/>
  <c r="M308" i="107"/>
  <c r="M114" i="107"/>
  <c r="M125" i="107"/>
  <c r="K890" i="107"/>
  <c r="K885" i="107" s="1"/>
  <c r="K698" i="107"/>
  <c r="K693" i="107" s="1"/>
  <c r="K509" i="107"/>
  <c r="K504" i="107" s="1"/>
  <c r="K320" i="107"/>
  <c r="K126" i="107"/>
  <c r="K137" i="107"/>
  <c r="E926" i="107"/>
  <c r="E921" i="107" s="1"/>
  <c r="E545" i="107"/>
  <c r="E540" i="107" s="1"/>
  <c r="E734" i="107"/>
  <c r="E729" i="107" s="1"/>
  <c r="E356" i="107"/>
  <c r="E162" i="107"/>
  <c r="E173" i="107"/>
  <c r="G914" i="107"/>
  <c r="G909" i="107" s="1"/>
  <c r="G722" i="107"/>
  <c r="G717" i="107" s="1"/>
  <c r="G533" i="107"/>
  <c r="G528" i="107" s="1"/>
  <c r="G344" i="107"/>
  <c r="G150" i="107"/>
  <c r="G161" i="107"/>
  <c r="I902" i="107"/>
  <c r="I897" i="107" s="1"/>
  <c r="I521" i="107"/>
  <c r="I710" i="107"/>
  <c r="I705" i="107" s="1"/>
  <c r="I332" i="107"/>
  <c r="I138" i="107"/>
  <c r="I149" i="107"/>
  <c r="Q854" i="107"/>
  <c r="Q849" i="107" s="1"/>
  <c r="Q473" i="107"/>
  <c r="Q662" i="107"/>
  <c r="Q657" i="107" s="1"/>
  <c r="Q284" i="107"/>
  <c r="Q279" i="107" s="1"/>
  <c r="Q90" i="107"/>
  <c r="Q101" i="107"/>
  <c r="S842" i="107"/>
  <c r="S837" i="107" s="1"/>
  <c r="S650" i="107"/>
  <c r="S461" i="107"/>
  <c r="S456" i="107" s="1"/>
  <c r="S272" i="107"/>
  <c r="S78" i="107"/>
  <c r="S89" i="107"/>
  <c r="R656" i="107"/>
  <c r="R651" i="107" s="1"/>
  <c r="R467" i="107"/>
  <c r="R462" i="107" s="1"/>
  <c r="R848" i="107"/>
  <c r="R843" i="107" s="1"/>
  <c r="R278" i="107"/>
  <c r="R84" i="107"/>
  <c r="R95" i="107"/>
  <c r="T836" i="107"/>
  <c r="T831" i="107" s="1"/>
  <c r="T644" i="107"/>
  <c r="T455" i="107"/>
  <c r="T450" i="107" s="1"/>
  <c r="T266" i="107"/>
  <c r="T72" i="107"/>
  <c r="T83" i="107"/>
  <c r="W818" i="107"/>
  <c r="W813" i="107" s="1"/>
  <c r="W626" i="107"/>
  <c r="W437" i="107"/>
  <c r="W432" i="107" s="1"/>
  <c r="W248" i="107"/>
  <c r="W54" i="107"/>
  <c r="W65" i="107"/>
  <c r="X812" i="107"/>
  <c r="X807" i="107" s="1"/>
  <c r="X620" i="107"/>
  <c r="X431" i="107"/>
  <c r="X426" i="107" s="1"/>
  <c r="X242" i="107"/>
  <c r="X48" i="107"/>
  <c r="X59" i="107"/>
  <c r="U830" i="107"/>
  <c r="U825" i="107" s="1"/>
  <c r="U449" i="107"/>
  <c r="U638" i="107"/>
  <c r="U633" i="107" s="1"/>
  <c r="U260" i="107"/>
  <c r="U66" i="107"/>
  <c r="U77" i="107"/>
  <c r="Y806" i="107"/>
  <c r="Y801" i="107" s="1"/>
  <c r="Y614" i="107"/>
  <c r="Y425" i="107"/>
  <c r="Y420" i="107" s="1"/>
  <c r="Y236" i="107"/>
  <c r="Y42" i="107"/>
  <c r="Y53" i="107"/>
  <c r="V632" i="107"/>
  <c r="V627" i="107" s="1"/>
  <c r="V443" i="107"/>
  <c r="V254" i="107"/>
  <c r="V249" i="107" s="1"/>
  <c r="V824" i="107"/>
  <c r="V60" i="107"/>
  <c r="V71" i="107"/>
  <c r="B746" i="107"/>
  <c r="B938" i="107"/>
  <c r="B933" i="107" s="1"/>
  <c r="B557" i="107"/>
  <c r="B552" i="107" s="1"/>
  <c r="B368" i="107"/>
  <c r="B363" i="107" s="1"/>
  <c r="B174" i="107"/>
  <c r="B185" i="107"/>
  <c r="V819" i="107" l="1"/>
  <c r="V438" i="107"/>
  <c r="Y231" i="107"/>
  <c r="Y609" i="107"/>
  <c r="U255" i="107"/>
  <c r="I327" i="107"/>
  <c r="G339" i="107"/>
  <c r="K315" i="107"/>
  <c r="F534" i="107"/>
  <c r="H333" i="107"/>
  <c r="H711" i="107"/>
  <c r="J321" i="107"/>
  <c r="L309" i="107"/>
  <c r="L687" i="107"/>
  <c r="D357" i="107"/>
  <c r="D735" i="107"/>
  <c r="B741" i="107"/>
  <c r="U444" i="107"/>
  <c r="X237" i="107"/>
  <c r="X615" i="107"/>
  <c r="W243" i="107"/>
  <c r="W621" i="107"/>
  <c r="T261" i="107"/>
  <c r="T639" i="107"/>
  <c r="R273" i="107"/>
  <c r="S267" i="107"/>
  <c r="S645" i="107"/>
  <c r="Q468" i="107"/>
  <c r="I516" i="107"/>
  <c r="E351" i="107"/>
  <c r="M303" i="107"/>
  <c r="N867" i="107"/>
  <c r="N486" i="107"/>
  <c r="P285" i="107"/>
  <c r="P663" i="107"/>
  <c r="J510" i="107"/>
  <c r="O291" i="107"/>
  <c r="O669" i="107"/>
  <c r="B941" i="107"/>
  <c r="B560" i="107"/>
  <c r="B371" i="107"/>
  <c r="B749" i="107"/>
  <c r="B188" i="107"/>
  <c r="C743" i="107"/>
  <c r="C935" i="107"/>
  <c r="C554" i="107"/>
  <c r="C365" i="107"/>
  <c r="W821" i="107"/>
  <c r="W629" i="107"/>
  <c r="W440" i="107"/>
  <c r="W251" i="107"/>
  <c r="Y809" i="107"/>
  <c r="Y617" i="107"/>
  <c r="Y239" i="107"/>
  <c r="Y428" i="107"/>
  <c r="X815" i="107"/>
  <c r="X623" i="107"/>
  <c r="X434" i="107"/>
  <c r="X245" i="107"/>
  <c r="V635" i="107"/>
  <c r="V446" i="107"/>
  <c r="V257" i="107"/>
  <c r="V827" i="107"/>
  <c r="T839" i="107"/>
  <c r="T647" i="107"/>
  <c r="T458" i="107"/>
  <c r="T269" i="107"/>
  <c r="R851" i="107"/>
  <c r="R470" i="107"/>
  <c r="R281" i="107"/>
  <c r="R659" i="107"/>
  <c r="P863" i="107"/>
  <c r="P671" i="107"/>
  <c r="P482" i="107"/>
  <c r="P293" i="107"/>
  <c r="N875" i="107"/>
  <c r="N494" i="107"/>
  <c r="N305" i="107"/>
  <c r="N683" i="107"/>
  <c r="L887" i="107"/>
  <c r="L695" i="107"/>
  <c r="L506" i="107"/>
  <c r="L317" i="107"/>
  <c r="J899" i="107"/>
  <c r="J518" i="107"/>
  <c r="J329" i="107"/>
  <c r="J707" i="107"/>
  <c r="H911" i="107"/>
  <c r="H719" i="107"/>
  <c r="H530" i="107"/>
  <c r="H341" i="107"/>
  <c r="F542" i="107"/>
  <c r="F353" i="107"/>
  <c r="F923" i="107"/>
  <c r="F731" i="107"/>
  <c r="D935" i="107"/>
  <c r="D743" i="107"/>
  <c r="D554" i="107"/>
  <c r="D365" i="107"/>
  <c r="G725" i="107"/>
  <c r="G917" i="107"/>
  <c r="G536" i="107"/>
  <c r="G347" i="107"/>
  <c r="M881" i="107"/>
  <c r="M689" i="107"/>
  <c r="M500" i="107"/>
  <c r="M311" i="107"/>
  <c r="Q857" i="107"/>
  <c r="Q665" i="107"/>
  <c r="Q476" i="107"/>
  <c r="Q287" i="107"/>
  <c r="E929" i="107"/>
  <c r="E737" i="107"/>
  <c r="E548" i="107"/>
  <c r="E359" i="107"/>
  <c r="I905" i="107"/>
  <c r="I713" i="107"/>
  <c r="I524" i="107"/>
  <c r="I335" i="107"/>
  <c r="K893" i="107"/>
  <c r="K701" i="107"/>
  <c r="K512" i="107"/>
  <c r="K323" i="107"/>
  <c r="O869" i="107"/>
  <c r="O677" i="107"/>
  <c r="O488" i="107"/>
  <c r="O299" i="107"/>
  <c r="S845" i="107"/>
  <c r="S653" i="107"/>
  <c r="S464" i="107"/>
  <c r="S275" i="107"/>
  <c r="U833" i="107"/>
  <c r="U641" i="107"/>
  <c r="U452" i="107"/>
  <c r="U263" i="107"/>
  <c r="C182" i="107"/>
  <c r="W68" i="107"/>
  <c r="Y56" i="107"/>
  <c r="X62" i="107"/>
  <c r="V74" i="107"/>
  <c r="T86" i="107"/>
  <c r="R98" i="107"/>
  <c r="P110" i="107"/>
  <c r="N122" i="107"/>
  <c r="L134" i="107"/>
  <c r="J146" i="107"/>
  <c r="H158" i="107"/>
  <c r="F170" i="107"/>
  <c r="D182" i="107"/>
  <c r="G164" i="107"/>
  <c r="M128" i="107"/>
  <c r="Q104" i="107"/>
  <c r="E176" i="107"/>
  <c r="I152" i="107"/>
  <c r="K140" i="107"/>
  <c r="O116" i="107"/>
  <c r="S92" i="107"/>
  <c r="U80" i="107"/>
  <c r="C546" i="107"/>
  <c r="C927" i="107"/>
  <c r="J699" i="107"/>
  <c r="O861" i="107"/>
  <c r="Y811" i="107"/>
  <c r="Y619" i="107"/>
  <c r="Y430" i="107"/>
  <c r="Y241" i="107"/>
  <c r="Y58" i="107"/>
  <c r="H913" i="107"/>
  <c r="H721" i="107"/>
  <c r="H532" i="107"/>
  <c r="H343" i="107"/>
  <c r="H160" i="107"/>
  <c r="J901" i="107"/>
  <c r="J709" i="107"/>
  <c r="J520" i="107"/>
  <c r="J331" i="107"/>
  <c r="J148" i="107"/>
  <c r="K895" i="107"/>
  <c r="K703" i="107"/>
  <c r="K514" i="107"/>
  <c r="K325" i="107"/>
  <c r="K142" i="107"/>
  <c r="D937" i="107"/>
  <c r="D745" i="107"/>
  <c r="D741" i="107" s="1"/>
  <c r="D556" i="107"/>
  <c r="D367" i="107"/>
  <c r="D363" i="107" s="1"/>
  <c r="D184" i="107"/>
  <c r="N877" i="107"/>
  <c r="N685" i="107"/>
  <c r="N496" i="107"/>
  <c r="N307" i="107"/>
  <c r="N124" i="107"/>
  <c r="S847" i="107"/>
  <c r="S655" i="107"/>
  <c r="S466" i="107"/>
  <c r="S277" i="107"/>
  <c r="S94" i="107"/>
  <c r="E931" i="107"/>
  <c r="E739" i="107"/>
  <c r="E550" i="107"/>
  <c r="E361" i="107"/>
  <c r="E178" i="107"/>
  <c r="X817" i="107"/>
  <c r="X625" i="107"/>
  <c r="X436" i="107"/>
  <c r="X247" i="107"/>
  <c r="X64" i="107"/>
  <c r="O871" i="107"/>
  <c r="O679" i="107"/>
  <c r="O490" i="107"/>
  <c r="O301" i="107"/>
  <c r="O118" i="107"/>
  <c r="M883" i="107"/>
  <c r="M691" i="107"/>
  <c r="M502" i="107"/>
  <c r="M313" i="107"/>
  <c r="M130" i="107"/>
  <c r="R853" i="107"/>
  <c r="R661" i="107"/>
  <c r="R472" i="107"/>
  <c r="R283" i="107"/>
  <c r="R100" i="107"/>
  <c r="W823" i="107"/>
  <c r="W631" i="107"/>
  <c r="W442" i="107"/>
  <c r="W253" i="107"/>
  <c r="W70" i="107"/>
  <c r="F925" i="107"/>
  <c r="F733" i="107"/>
  <c r="F544" i="107"/>
  <c r="F355" i="107"/>
  <c r="F172" i="107"/>
  <c r="B943" i="107"/>
  <c r="B751" i="107"/>
  <c r="B562" i="107"/>
  <c r="B373" i="107"/>
  <c r="B190" i="107"/>
  <c r="V829" i="107"/>
  <c r="V637" i="107"/>
  <c r="V448" i="107"/>
  <c r="V259" i="107"/>
  <c r="V76" i="107"/>
  <c r="P865" i="107"/>
  <c r="P673" i="107"/>
  <c r="P484" i="107"/>
  <c r="P295" i="107"/>
  <c r="P112" i="107"/>
  <c r="T841" i="107"/>
  <c r="T649" i="107"/>
  <c r="T460" i="107"/>
  <c r="T271" i="107"/>
  <c r="T88" i="107"/>
  <c r="U835" i="107"/>
  <c r="U643" i="107"/>
  <c r="U454" i="107"/>
  <c r="U265" i="107"/>
  <c r="U82" i="107"/>
  <c r="G919" i="107"/>
  <c r="G727" i="107"/>
  <c r="G538" i="107"/>
  <c r="G349" i="107"/>
  <c r="G166" i="107"/>
  <c r="L889" i="107"/>
  <c r="L697" i="107"/>
  <c r="L508" i="107"/>
  <c r="L319" i="107"/>
  <c r="L136" i="107"/>
  <c r="Q859" i="107"/>
  <c r="Q667" i="107"/>
  <c r="Q478" i="107"/>
  <c r="Q289" i="107"/>
  <c r="Q106" i="107"/>
  <c r="C937" i="107"/>
  <c r="C745" i="107"/>
  <c r="C556" i="107"/>
  <c r="C367" i="107"/>
  <c r="C184" i="107"/>
  <c r="I907" i="107"/>
  <c r="I715" i="107"/>
  <c r="I526" i="107"/>
  <c r="I337" i="107"/>
  <c r="I154" i="107"/>
  <c r="B752" i="107"/>
  <c r="B563" i="107"/>
  <c r="B944" i="107"/>
  <c r="B939" i="107" s="1"/>
  <c r="B374" i="107"/>
  <c r="B369" i="107" s="1"/>
  <c r="B180" i="107"/>
  <c r="B191" i="107"/>
  <c r="V830" i="107"/>
  <c r="V825" i="107" s="1"/>
  <c r="V638" i="107"/>
  <c r="V449" i="107"/>
  <c r="V444" i="107" s="1"/>
  <c r="V260" i="107"/>
  <c r="V66" i="107"/>
  <c r="V77" i="107"/>
  <c r="Y812" i="107"/>
  <c r="Y620" i="107"/>
  <c r="Y615" i="107" s="1"/>
  <c r="Y431" i="107"/>
  <c r="Y426" i="107" s="1"/>
  <c r="Y242" i="107"/>
  <c r="Y48" i="107"/>
  <c r="Y59" i="107"/>
  <c r="U836" i="107"/>
  <c r="U644" i="107"/>
  <c r="U639" i="107" s="1"/>
  <c r="U455" i="107"/>
  <c r="U266" i="107"/>
  <c r="U261" i="107" s="1"/>
  <c r="U72" i="107"/>
  <c r="U83" i="107"/>
  <c r="X626" i="107"/>
  <c r="X621" i="107" s="1"/>
  <c r="X437" i="107"/>
  <c r="X818" i="107"/>
  <c r="X248" i="107"/>
  <c r="X243" i="107" s="1"/>
  <c r="X54" i="107"/>
  <c r="X65" i="107"/>
  <c r="W824" i="107"/>
  <c r="W443" i="107"/>
  <c r="W632" i="107"/>
  <c r="W627" i="107" s="1"/>
  <c r="W254" i="107"/>
  <c r="W249" i="107" s="1"/>
  <c r="W60" i="107"/>
  <c r="W71" i="107"/>
  <c r="T650" i="107"/>
  <c r="T645" i="107" s="1"/>
  <c r="T461" i="107"/>
  <c r="T272" i="107"/>
  <c r="T267" i="107" s="1"/>
  <c r="T842" i="107"/>
  <c r="T78" i="107"/>
  <c r="T89" i="107"/>
  <c r="R854" i="107"/>
  <c r="R662" i="107"/>
  <c r="R657" i="107" s="1"/>
  <c r="R473" i="107"/>
  <c r="R468" i="107" s="1"/>
  <c r="R284" i="107"/>
  <c r="R90" i="107"/>
  <c r="R101" i="107"/>
  <c r="S848" i="107"/>
  <c r="S467" i="107"/>
  <c r="S656" i="107"/>
  <c r="S651" i="107" s="1"/>
  <c r="S278" i="107"/>
  <c r="S273" i="107" s="1"/>
  <c r="S84" i="107"/>
  <c r="S95" i="107"/>
  <c r="Q860" i="107"/>
  <c r="Q668" i="107"/>
  <c r="Q663" i="107" s="1"/>
  <c r="Q479" i="107"/>
  <c r="Q290" i="107"/>
  <c r="Q285" i="107" s="1"/>
  <c r="Q96" i="107"/>
  <c r="Q107" i="107"/>
  <c r="I908" i="107"/>
  <c r="I716" i="107"/>
  <c r="I711" i="107" s="1"/>
  <c r="I527" i="107"/>
  <c r="I338" i="107"/>
  <c r="I333" i="107" s="1"/>
  <c r="I144" i="107"/>
  <c r="I155" i="107"/>
  <c r="G920" i="107"/>
  <c r="G915" i="107" s="1"/>
  <c r="G539" i="107"/>
  <c r="G728" i="107"/>
  <c r="G350" i="107"/>
  <c r="G345" i="107" s="1"/>
  <c r="G156" i="107"/>
  <c r="G167" i="107"/>
  <c r="E932" i="107"/>
  <c r="E740" i="107"/>
  <c r="E735" i="107" s="1"/>
  <c r="E551" i="107"/>
  <c r="E362" i="107"/>
  <c r="E357" i="107" s="1"/>
  <c r="E168" i="107"/>
  <c r="E179" i="107"/>
  <c r="K896" i="107"/>
  <c r="K515" i="107"/>
  <c r="K704" i="107"/>
  <c r="K699" i="107" s="1"/>
  <c r="K326" i="107"/>
  <c r="K321" i="107" s="1"/>
  <c r="K132" i="107"/>
  <c r="K143" i="107"/>
  <c r="M884" i="107"/>
  <c r="M692" i="107"/>
  <c r="M687" i="107" s="1"/>
  <c r="M503" i="107"/>
  <c r="M314" i="107"/>
  <c r="M309" i="107" s="1"/>
  <c r="M120" i="107"/>
  <c r="M131" i="107"/>
  <c r="N878" i="107"/>
  <c r="N686" i="107"/>
  <c r="N681" i="107" s="1"/>
  <c r="N497" i="107"/>
  <c r="N492" i="107" s="1"/>
  <c r="N308" i="107"/>
  <c r="N114" i="107"/>
  <c r="N125" i="107"/>
  <c r="P674" i="107"/>
  <c r="P669" i="107" s="1"/>
  <c r="P485" i="107"/>
  <c r="P866" i="107"/>
  <c r="P296" i="107"/>
  <c r="P291" i="107" s="1"/>
  <c r="P102" i="107"/>
  <c r="P113" i="107"/>
  <c r="F926" i="107"/>
  <c r="F734" i="107"/>
  <c r="F729" i="107" s="1"/>
  <c r="F545" i="107"/>
  <c r="F356" i="107"/>
  <c r="F351" i="107" s="1"/>
  <c r="F162" i="107"/>
  <c r="F173" i="107"/>
  <c r="D752" i="107"/>
  <c r="D944" i="107"/>
  <c r="D563" i="107"/>
  <c r="D374" i="107"/>
  <c r="D191" i="107"/>
  <c r="C938" i="107"/>
  <c r="C933" i="107" s="1"/>
  <c r="C746" i="107"/>
  <c r="C741" i="107" s="1"/>
  <c r="C557" i="107"/>
  <c r="C368" i="107"/>
  <c r="C363" i="107" s="1"/>
  <c r="C174" i="107"/>
  <c r="C185" i="107"/>
  <c r="H722" i="107"/>
  <c r="H717" i="107" s="1"/>
  <c r="H533" i="107"/>
  <c r="H528" i="107" s="1"/>
  <c r="H914" i="107"/>
  <c r="H344" i="107"/>
  <c r="H339" i="107" s="1"/>
  <c r="H150" i="107"/>
  <c r="H161" i="107"/>
  <c r="J902" i="107"/>
  <c r="J710" i="107"/>
  <c r="J705" i="107" s="1"/>
  <c r="J521" i="107"/>
  <c r="J516" i="107" s="1"/>
  <c r="J332" i="107"/>
  <c r="J327" i="107" s="1"/>
  <c r="J138" i="107"/>
  <c r="J149" i="107"/>
  <c r="L698" i="107"/>
  <c r="L693" i="107" s="1"/>
  <c r="L509" i="107"/>
  <c r="L504" i="107" s="1"/>
  <c r="L320" i="107"/>
  <c r="L315" i="107" s="1"/>
  <c r="L890" i="107"/>
  <c r="L885" i="107" s="1"/>
  <c r="L126" i="107"/>
  <c r="L137" i="107"/>
  <c r="O872" i="107"/>
  <c r="O491" i="107"/>
  <c r="O486" i="107" s="1"/>
  <c r="O680" i="107"/>
  <c r="O675" i="107" s="1"/>
  <c r="O302" i="107"/>
  <c r="O297" i="107" s="1"/>
  <c r="O108" i="107"/>
  <c r="O119" i="107"/>
  <c r="D180" i="107" l="1"/>
  <c r="D552" i="107"/>
  <c r="D933" i="107"/>
  <c r="P480" i="107"/>
  <c r="N303" i="107"/>
  <c r="K510" i="107"/>
  <c r="G534" i="107"/>
  <c r="S462" i="107"/>
  <c r="R279" i="107"/>
  <c r="T837" i="107"/>
  <c r="T456" i="107"/>
  <c r="W438" i="107"/>
  <c r="X432" i="107"/>
  <c r="Y237" i="107"/>
  <c r="V255" i="107"/>
  <c r="V633" i="107"/>
  <c r="B558" i="107"/>
  <c r="O867" i="107"/>
  <c r="J897" i="107"/>
  <c r="H909" i="107"/>
  <c r="C552" i="107"/>
  <c r="F540" i="107"/>
  <c r="F921" i="107"/>
  <c r="P861" i="107"/>
  <c r="N873" i="107"/>
  <c r="M498" i="107"/>
  <c r="M879" i="107"/>
  <c r="K891" i="107"/>
  <c r="E546" i="107"/>
  <c r="E927" i="107"/>
  <c r="G723" i="107"/>
  <c r="I522" i="107"/>
  <c r="I903" i="107"/>
  <c r="Q474" i="107"/>
  <c r="Q855" i="107"/>
  <c r="S843" i="107"/>
  <c r="R849" i="107"/>
  <c r="W819" i="107"/>
  <c r="X813" i="107"/>
  <c r="U450" i="107"/>
  <c r="U831" i="107"/>
  <c r="Y807" i="107"/>
  <c r="B747" i="107"/>
  <c r="U86" i="107"/>
  <c r="O122" i="107"/>
  <c r="K146" i="107"/>
  <c r="E182" i="107"/>
  <c r="M134" i="107"/>
  <c r="G170" i="107"/>
  <c r="F176" i="107"/>
  <c r="H164" i="107"/>
  <c r="J152" i="107"/>
  <c r="N128" i="107"/>
  <c r="P116" i="107"/>
  <c r="T92" i="107"/>
  <c r="V80" i="107"/>
  <c r="X68" i="107"/>
  <c r="W74" i="107"/>
  <c r="C188" i="107"/>
  <c r="S98" i="107"/>
  <c r="I158" i="107"/>
  <c r="Q110" i="107"/>
  <c r="D188" i="107"/>
  <c r="L140" i="107"/>
  <c r="R104" i="107"/>
  <c r="Y62" i="107"/>
  <c r="U839" i="107"/>
  <c r="U647" i="107"/>
  <c r="U458" i="107"/>
  <c r="U269" i="107"/>
  <c r="S659" i="107"/>
  <c r="S851" i="107"/>
  <c r="S470" i="107"/>
  <c r="S281" i="107"/>
  <c r="O683" i="107"/>
  <c r="O875" i="107"/>
  <c r="O494" i="107"/>
  <c r="O305" i="107"/>
  <c r="K707" i="107"/>
  <c r="K899" i="107"/>
  <c r="K518" i="107"/>
  <c r="K329" i="107"/>
  <c r="I719" i="107"/>
  <c r="I911" i="107"/>
  <c r="I530" i="107"/>
  <c r="I341" i="107"/>
  <c r="E743" i="107"/>
  <c r="E935" i="107"/>
  <c r="E365" i="107"/>
  <c r="E554" i="107"/>
  <c r="Q671" i="107"/>
  <c r="Q863" i="107"/>
  <c r="Q482" i="107"/>
  <c r="Q293" i="107"/>
  <c r="M695" i="107"/>
  <c r="M887" i="107"/>
  <c r="M506" i="107"/>
  <c r="M317" i="107"/>
  <c r="G923" i="107"/>
  <c r="G731" i="107"/>
  <c r="G542" i="107"/>
  <c r="G353" i="107"/>
  <c r="D941" i="107"/>
  <c r="D749" i="107"/>
  <c r="D560" i="107"/>
  <c r="D371" i="107"/>
  <c r="F548" i="107"/>
  <c r="F359" i="107"/>
  <c r="F929" i="107"/>
  <c r="F737" i="107"/>
  <c r="H917" i="107"/>
  <c r="H725" i="107"/>
  <c r="H536" i="107"/>
  <c r="H347" i="107"/>
  <c r="J524" i="107"/>
  <c r="J335" i="107"/>
  <c r="J905" i="107"/>
  <c r="J713" i="107"/>
  <c r="L893" i="107"/>
  <c r="L701" i="107"/>
  <c r="L512" i="107"/>
  <c r="L323" i="107"/>
  <c r="N500" i="107"/>
  <c r="N311" i="107"/>
  <c r="N881" i="107"/>
  <c r="N689" i="107"/>
  <c r="P869" i="107"/>
  <c r="P677" i="107"/>
  <c r="P488" i="107"/>
  <c r="P299" i="107"/>
  <c r="R476" i="107"/>
  <c r="R287" i="107"/>
  <c r="R857" i="107"/>
  <c r="R665" i="107"/>
  <c r="T845" i="107"/>
  <c r="T653" i="107"/>
  <c r="T464" i="107"/>
  <c r="T275" i="107"/>
  <c r="V452" i="107"/>
  <c r="V263" i="107"/>
  <c r="V833" i="107"/>
  <c r="V641" i="107"/>
  <c r="X821" i="107"/>
  <c r="X629" i="107"/>
  <c r="X440" i="107"/>
  <c r="X251" i="107"/>
  <c r="Y815" i="107"/>
  <c r="Y623" i="107"/>
  <c r="Y434" i="107"/>
  <c r="Y245" i="107"/>
  <c r="W827" i="107"/>
  <c r="W635" i="107"/>
  <c r="W446" i="107"/>
  <c r="W257" i="107"/>
  <c r="C749" i="107"/>
  <c r="C941" i="107"/>
  <c r="C560" i="107"/>
  <c r="C371" i="107"/>
  <c r="B566" i="107"/>
  <c r="B377" i="107"/>
  <c r="B755" i="107"/>
  <c r="B947" i="107"/>
  <c r="B194" i="107"/>
  <c r="I913" i="107"/>
  <c r="I721" i="107"/>
  <c r="I532" i="107"/>
  <c r="I343" i="107"/>
  <c r="I160" i="107"/>
  <c r="Q865" i="107"/>
  <c r="Q673" i="107"/>
  <c r="Q484" i="107"/>
  <c r="Q295" i="107"/>
  <c r="Q112" i="107"/>
  <c r="G925" i="107"/>
  <c r="G733" i="107"/>
  <c r="G544" i="107"/>
  <c r="G355" i="107"/>
  <c r="G172" i="107"/>
  <c r="T847" i="107"/>
  <c r="T655" i="107"/>
  <c r="T466" i="107"/>
  <c r="T277" i="107"/>
  <c r="T94" i="107"/>
  <c r="V835" i="107"/>
  <c r="V643" i="107"/>
  <c r="V454" i="107"/>
  <c r="V265" i="107"/>
  <c r="V82" i="107"/>
  <c r="F931" i="107"/>
  <c r="F739" i="107"/>
  <c r="F550" i="107"/>
  <c r="F361" i="107"/>
  <c r="F178" i="107"/>
  <c r="R859" i="107"/>
  <c r="R667" i="107"/>
  <c r="R478" i="107"/>
  <c r="R289" i="107"/>
  <c r="R106" i="107"/>
  <c r="O877" i="107"/>
  <c r="O685" i="107"/>
  <c r="O496" i="107"/>
  <c r="O307" i="107"/>
  <c r="O124" i="107"/>
  <c r="E937" i="107"/>
  <c r="E745" i="107"/>
  <c r="E556" i="107"/>
  <c r="E367" i="107"/>
  <c r="E184" i="107"/>
  <c r="N883" i="107"/>
  <c r="N691" i="107"/>
  <c r="N502" i="107"/>
  <c r="N313" i="107"/>
  <c r="N130" i="107"/>
  <c r="K901" i="107"/>
  <c r="K709" i="107"/>
  <c r="K520" i="107"/>
  <c r="K331" i="107"/>
  <c r="K148" i="107"/>
  <c r="H919" i="107"/>
  <c r="H727" i="107"/>
  <c r="H538" i="107"/>
  <c r="H349" i="107"/>
  <c r="H166" i="107"/>
  <c r="C943" i="107"/>
  <c r="C751" i="107"/>
  <c r="C562" i="107"/>
  <c r="C373" i="107"/>
  <c r="C190" i="107"/>
  <c r="L895" i="107"/>
  <c r="L703" i="107"/>
  <c r="L514" i="107"/>
  <c r="L325" i="107"/>
  <c r="L142" i="107"/>
  <c r="U841" i="107"/>
  <c r="U649" i="107"/>
  <c r="U460" i="107"/>
  <c r="U271" i="107"/>
  <c r="U88" i="107"/>
  <c r="P871" i="107"/>
  <c r="P679" i="107"/>
  <c r="P490" i="107"/>
  <c r="P301" i="107"/>
  <c r="P118" i="107"/>
  <c r="B949" i="107"/>
  <c r="B757" i="107"/>
  <c r="B568" i="107"/>
  <c r="B379" i="107"/>
  <c r="B196" i="107"/>
  <c r="W829" i="107"/>
  <c r="W637" i="107"/>
  <c r="W448" i="107"/>
  <c r="W259" i="107"/>
  <c r="W76" i="107"/>
  <c r="M889" i="107"/>
  <c r="M697" i="107"/>
  <c r="M508" i="107"/>
  <c r="M319" i="107"/>
  <c r="M136" i="107"/>
  <c r="X823" i="107"/>
  <c r="X631" i="107"/>
  <c r="X442" i="107"/>
  <c r="X253" i="107"/>
  <c r="X70" i="107"/>
  <c r="S853" i="107"/>
  <c r="S661" i="107"/>
  <c r="S472" i="107"/>
  <c r="S283" i="107"/>
  <c r="S100" i="107"/>
  <c r="D943" i="107"/>
  <c r="D939" i="107" s="1"/>
  <c r="D751" i="107"/>
  <c r="D747" i="107" s="1"/>
  <c r="D562" i="107"/>
  <c r="D558" i="107" s="1"/>
  <c r="D373" i="107"/>
  <c r="D369" i="107" s="1"/>
  <c r="D190" i="107"/>
  <c r="J907" i="107"/>
  <c r="J715" i="107"/>
  <c r="J526" i="107"/>
  <c r="J337" i="107"/>
  <c r="J154" i="107"/>
  <c r="Y817" i="107"/>
  <c r="Y625" i="107"/>
  <c r="Y436" i="107"/>
  <c r="Y247" i="107"/>
  <c r="Y64" i="107"/>
  <c r="O878" i="107"/>
  <c r="O873" i="107" s="1"/>
  <c r="O686" i="107"/>
  <c r="O681" i="107" s="1"/>
  <c r="O497" i="107"/>
  <c r="O308" i="107"/>
  <c r="O114" i="107"/>
  <c r="O125" i="107"/>
  <c r="L896" i="107"/>
  <c r="L704" i="107"/>
  <c r="L515" i="107"/>
  <c r="L326" i="107"/>
  <c r="L132" i="107"/>
  <c r="L143" i="107"/>
  <c r="J716" i="107"/>
  <c r="J527" i="107"/>
  <c r="J522" i="107" s="1"/>
  <c r="J338" i="107"/>
  <c r="J908" i="107"/>
  <c r="J903" i="107" s="1"/>
  <c r="J144" i="107"/>
  <c r="J155" i="107"/>
  <c r="H920" i="107"/>
  <c r="H728" i="107"/>
  <c r="H539" i="107"/>
  <c r="H350" i="107"/>
  <c r="H156" i="107"/>
  <c r="H167" i="107"/>
  <c r="C944" i="107"/>
  <c r="C563" i="107"/>
  <c r="C558" i="107" s="1"/>
  <c r="C752" i="107"/>
  <c r="C374" i="107"/>
  <c r="C180" i="107"/>
  <c r="C191" i="107"/>
  <c r="D758" i="107"/>
  <c r="D569" i="107"/>
  <c r="D950" i="107"/>
  <c r="D380" i="107"/>
  <c r="D197" i="107"/>
  <c r="F740" i="107"/>
  <c r="F735" i="107" s="1"/>
  <c r="F551" i="107"/>
  <c r="F932" i="107"/>
  <c r="F362" i="107"/>
  <c r="F168" i="107"/>
  <c r="F179" i="107"/>
  <c r="P872" i="107"/>
  <c r="P680" i="107"/>
  <c r="P491" i="107"/>
  <c r="P302" i="107"/>
  <c r="P108" i="107"/>
  <c r="P119" i="107"/>
  <c r="N692" i="107"/>
  <c r="N687" i="107" s="1"/>
  <c r="N503" i="107"/>
  <c r="N498" i="107" s="1"/>
  <c r="N884" i="107"/>
  <c r="N314" i="107"/>
  <c r="N120" i="107"/>
  <c r="N131" i="107"/>
  <c r="M890" i="107"/>
  <c r="M885" i="107" s="1"/>
  <c r="M509" i="107"/>
  <c r="M504" i="107" s="1"/>
  <c r="M698" i="107"/>
  <c r="M320" i="107"/>
  <c r="M126" i="107"/>
  <c r="M137" i="107"/>
  <c r="K902" i="107"/>
  <c r="K897" i="107" s="1"/>
  <c r="K710" i="107"/>
  <c r="K705" i="107" s="1"/>
  <c r="K521" i="107"/>
  <c r="K332" i="107"/>
  <c r="K138" i="107"/>
  <c r="K149" i="107"/>
  <c r="E938" i="107"/>
  <c r="E933" i="107" s="1"/>
  <c r="E746" i="107"/>
  <c r="E741" i="107" s="1"/>
  <c r="E557" i="107"/>
  <c r="E552" i="107" s="1"/>
  <c r="E368" i="107"/>
  <c r="E363" i="107" s="1"/>
  <c r="E174" i="107"/>
  <c r="E185" i="107"/>
  <c r="G926" i="107"/>
  <c r="G734" i="107"/>
  <c r="G545" i="107"/>
  <c r="G356" i="107"/>
  <c r="G162" i="107"/>
  <c r="G173" i="107"/>
  <c r="I914" i="107"/>
  <c r="I909" i="107" s="1"/>
  <c r="I533" i="107"/>
  <c r="I722" i="107"/>
  <c r="I344" i="107"/>
  <c r="I150" i="107"/>
  <c r="I161" i="107"/>
  <c r="Q866" i="107"/>
  <c r="Q861" i="107" s="1"/>
  <c r="Q485" i="107"/>
  <c r="Q480" i="107" s="1"/>
  <c r="Q674" i="107"/>
  <c r="Q296" i="107"/>
  <c r="Q102" i="107"/>
  <c r="Q113" i="107"/>
  <c r="S854" i="107"/>
  <c r="S849" i="107" s="1"/>
  <c r="S662" i="107"/>
  <c r="S473" i="107"/>
  <c r="S284" i="107"/>
  <c r="S90" i="107"/>
  <c r="S101" i="107"/>
  <c r="R668" i="107"/>
  <c r="R663" i="107" s="1"/>
  <c r="R479" i="107"/>
  <c r="R290" i="107"/>
  <c r="R285" i="107" s="1"/>
  <c r="R860" i="107"/>
  <c r="R96" i="107"/>
  <c r="R107" i="107"/>
  <c r="T848" i="107"/>
  <c r="T656" i="107"/>
  <c r="T467" i="107"/>
  <c r="T278" i="107"/>
  <c r="T84" i="107"/>
  <c r="T95" i="107"/>
  <c r="W830" i="107"/>
  <c r="W638" i="107"/>
  <c r="W449" i="107"/>
  <c r="W260" i="107"/>
  <c r="W66" i="107"/>
  <c r="W77" i="107"/>
  <c r="X824" i="107"/>
  <c r="X632" i="107"/>
  <c r="X443" i="107"/>
  <c r="X254" i="107"/>
  <c r="X60" i="107"/>
  <c r="X71" i="107"/>
  <c r="U842" i="107"/>
  <c r="U461" i="107"/>
  <c r="U650" i="107"/>
  <c r="U645" i="107" s="1"/>
  <c r="U272" i="107"/>
  <c r="U78" i="107"/>
  <c r="U89" i="107"/>
  <c r="Y818" i="107"/>
  <c r="Y437" i="107"/>
  <c r="Y626" i="107"/>
  <c r="Y621" i="107" s="1"/>
  <c r="Y248" i="107"/>
  <c r="Y54" i="107"/>
  <c r="Y65" i="107"/>
  <c r="V644" i="107"/>
  <c r="V639" i="107" s="1"/>
  <c r="V455" i="107"/>
  <c r="V836" i="107"/>
  <c r="V266" i="107"/>
  <c r="V72" i="107"/>
  <c r="V83" i="107"/>
  <c r="B758" i="107"/>
  <c r="B753" i="107" s="1"/>
  <c r="B950" i="107"/>
  <c r="B945" i="107" s="1"/>
  <c r="B569" i="107"/>
  <c r="B380" i="107"/>
  <c r="B375" i="107" s="1"/>
  <c r="B186" i="107"/>
  <c r="B197" i="107"/>
  <c r="V831" i="107" l="1"/>
  <c r="Y813" i="107"/>
  <c r="U837" i="107"/>
  <c r="X438" i="107"/>
  <c r="X819" i="107"/>
  <c r="W444" i="107"/>
  <c r="W825" i="107"/>
  <c r="T462" i="107"/>
  <c r="T843" i="107"/>
  <c r="S468" i="107"/>
  <c r="Q669" i="107"/>
  <c r="I717" i="107"/>
  <c r="G540" i="107"/>
  <c r="G921" i="107"/>
  <c r="K516" i="107"/>
  <c r="M693" i="107"/>
  <c r="N879" i="107"/>
  <c r="P486" i="107"/>
  <c r="P867" i="107"/>
  <c r="F927" i="107"/>
  <c r="V261" i="107"/>
  <c r="Y243" i="107"/>
  <c r="U267" i="107"/>
  <c r="X249" i="107"/>
  <c r="X627" i="107"/>
  <c r="W255" i="107"/>
  <c r="W633" i="107"/>
  <c r="I339" i="107"/>
  <c r="G351" i="107"/>
  <c r="G729" i="107"/>
  <c r="K327" i="107"/>
  <c r="C369" i="107"/>
  <c r="H345" i="107"/>
  <c r="H723" i="107"/>
  <c r="L321" i="107"/>
  <c r="L699" i="107"/>
  <c r="O303" i="107"/>
  <c r="D186" i="107"/>
  <c r="B564" i="107"/>
  <c r="V450" i="107"/>
  <c r="Y432" i="107"/>
  <c r="U456" i="107"/>
  <c r="T273" i="107"/>
  <c r="T651" i="107"/>
  <c r="R855" i="107"/>
  <c r="R474" i="107"/>
  <c r="S279" i="107"/>
  <c r="S657" i="107"/>
  <c r="Q291" i="107"/>
  <c r="I528" i="107"/>
  <c r="M315" i="107"/>
  <c r="N309" i="107"/>
  <c r="P297" i="107"/>
  <c r="P675" i="107"/>
  <c r="F357" i="107"/>
  <c r="C939" i="107"/>
  <c r="J333" i="107"/>
  <c r="J711" i="107"/>
  <c r="W80" i="107"/>
  <c r="Y68" i="107"/>
  <c r="V86" i="107"/>
  <c r="R110" i="107"/>
  <c r="P122" i="107"/>
  <c r="L146" i="107"/>
  <c r="J158" i="107"/>
  <c r="F182" i="107"/>
  <c r="D194" i="107"/>
  <c r="G176" i="107"/>
  <c r="Q116" i="107"/>
  <c r="E188" i="107"/>
  <c r="K152" i="107"/>
  <c r="S104" i="107"/>
  <c r="C194" i="107"/>
  <c r="F546" i="107"/>
  <c r="C747" i="107"/>
  <c r="H534" i="107"/>
  <c r="H915" i="107"/>
  <c r="L510" i="107"/>
  <c r="L891" i="107"/>
  <c r="O492" i="107"/>
  <c r="B572" i="107"/>
  <c r="B383" i="107"/>
  <c r="B953" i="107"/>
  <c r="B761" i="107"/>
  <c r="Y821" i="107"/>
  <c r="Y629" i="107"/>
  <c r="Y440" i="107"/>
  <c r="Y251" i="107"/>
  <c r="R863" i="107"/>
  <c r="R482" i="107"/>
  <c r="R293" i="107"/>
  <c r="R671" i="107"/>
  <c r="L899" i="107"/>
  <c r="L707" i="107"/>
  <c r="L518" i="107"/>
  <c r="L329" i="107"/>
  <c r="D947" i="107"/>
  <c r="D755" i="107"/>
  <c r="D566" i="107"/>
  <c r="D377" i="107"/>
  <c r="Q869" i="107"/>
  <c r="Q677" i="107"/>
  <c r="Q488" i="107"/>
  <c r="Q299" i="107"/>
  <c r="I725" i="107"/>
  <c r="I917" i="107"/>
  <c r="I536" i="107"/>
  <c r="I347" i="107"/>
  <c r="S857" i="107"/>
  <c r="S665" i="107"/>
  <c r="S476" i="107"/>
  <c r="S287" i="107"/>
  <c r="C947" i="107"/>
  <c r="C755" i="107"/>
  <c r="C566" i="107"/>
  <c r="C377" i="107"/>
  <c r="W833" i="107"/>
  <c r="W641" i="107"/>
  <c r="W452" i="107"/>
  <c r="W263" i="107"/>
  <c r="X827" i="107"/>
  <c r="X635" i="107"/>
  <c r="X446" i="107"/>
  <c r="X257" i="107"/>
  <c r="V458" i="107"/>
  <c r="V269" i="107"/>
  <c r="V839" i="107"/>
  <c r="V647" i="107"/>
  <c r="T851" i="107"/>
  <c r="T659" i="107"/>
  <c r="T470" i="107"/>
  <c r="T281" i="107"/>
  <c r="P875" i="107"/>
  <c r="P683" i="107"/>
  <c r="P494" i="107"/>
  <c r="P305" i="107"/>
  <c r="N887" i="107"/>
  <c r="N506" i="107"/>
  <c r="N317" i="107"/>
  <c r="N695" i="107"/>
  <c r="J911" i="107"/>
  <c r="J530" i="107"/>
  <c r="J341" i="107"/>
  <c r="J719" i="107"/>
  <c r="H923" i="107"/>
  <c r="H731" i="107"/>
  <c r="H542" i="107"/>
  <c r="H353" i="107"/>
  <c r="F935" i="107"/>
  <c r="F554" i="107"/>
  <c r="F365" i="107"/>
  <c r="F743" i="107"/>
  <c r="G929" i="107"/>
  <c r="G737" i="107"/>
  <c r="G548" i="107"/>
  <c r="G359" i="107"/>
  <c r="M893" i="107"/>
  <c r="M701" i="107"/>
  <c r="M512" i="107"/>
  <c r="M323" i="107"/>
  <c r="E749" i="107"/>
  <c r="E941" i="107"/>
  <c r="E560" i="107"/>
  <c r="E371" i="107"/>
  <c r="K905" i="107"/>
  <c r="K713" i="107"/>
  <c r="K524" i="107"/>
  <c r="K335" i="107"/>
  <c r="O881" i="107"/>
  <c r="O689" i="107"/>
  <c r="O500" i="107"/>
  <c r="O311" i="107"/>
  <c r="U845" i="107"/>
  <c r="U653" i="107"/>
  <c r="U464" i="107"/>
  <c r="U275" i="107"/>
  <c r="X74" i="107"/>
  <c r="T98" i="107"/>
  <c r="N134" i="107"/>
  <c r="H170" i="107"/>
  <c r="M140" i="107"/>
  <c r="I164" i="107"/>
  <c r="O128" i="107"/>
  <c r="U92" i="107"/>
  <c r="J913" i="107"/>
  <c r="J721" i="107"/>
  <c r="J532" i="107"/>
  <c r="J343" i="107"/>
  <c r="J160" i="107"/>
  <c r="S859" i="107"/>
  <c r="S667" i="107"/>
  <c r="S478" i="107"/>
  <c r="S289" i="107"/>
  <c r="S106" i="107"/>
  <c r="M895" i="107"/>
  <c r="M703" i="107"/>
  <c r="M514" i="107"/>
  <c r="M325" i="107"/>
  <c r="M142" i="107"/>
  <c r="B955" i="107"/>
  <c r="B763" i="107"/>
  <c r="B574" i="107"/>
  <c r="B385" i="107"/>
  <c r="P877" i="107"/>
  <c r="P685" i="107"/>
  <c r="P496" i="107"/>
  <c r="P307" i="107"/>
  <c r="P124" i="107"/>
  <c r="L901" i="107"/>
  <c r="L709" i="107"/>
  <c r="L520" i="107"/>
  <c r="L331" i="107"/>
  <c r="L148" i="107"/>
  <c r="H925" i="107"/>
  <c r="H733" i="107"/>
  <c r="H544" i="107"/>
  <c r="H355" i="107"/>
  <c r="H172" i="107"/>
  <c r="N889" i="107"/>
  <c r="N697" i="107"/>
  <c r="N508" i="107"/>
  <c r="N319" i="107"/>
  <c r="N136" i="107"/>
  <c r="O883" i="107"/>
  <c r="O691" i="107"/>
  <c r="O502" i="107"/>
  <c r="O313" i="107"/>
  <c r="O130" i="107"/>
  <c r="F937" i="107"/>
  <c r="F745" i="107"/>
  <c r="F556" i="107"/>
  <c r="F367" i="107"/>
  <c r="F184" i="107"/>
  <c r="T853" i="107"/>
  <c r="T661" i="107"/>
  <c r="T472" i="107"/>
  <c r="T283" i="107"/>
  <c r="T100" i="107"/>
  <c r="Q871" i="107"/>
  <c r="Q679" i="107"/>
  <c r="Q490" i="107"/>
  <c r="Q301" i="107"/>
  <c r="Q118" i="107"/>
  <c r="Y823" i="107"/>
  <c r="Y631" i="107"/>
  <c r="Y442" i="107"/>
  <c r="Y253" i="107"/>
  <c r="Y70" i="107"/>
  <c r="D949" i="107"/>
  <c r="D945" i="107" s="1"/>
  <c r="D757" i="107"/>
  <c r="D753" i="107" s="1"/>
  <c r="D568" i="107"/>
  <c r="D564" i="107" s="1"/>
  <c r="D379" i="107"/>
  <c r="D375" i="107" s="1"/>
  <c r="D196" i="107"/>
  <c r="X829" i="107"/>
  <c r="X637" i="107"/>
  <c r="X448" i="107"/>
  <c r="X259" i="107"/>
  <c r="X76" i="107"/>
  <c r="W835" i="107"/>
  <c r="W643" i="107"/>
  <c r="W454" i="107"/>
  <c r="W265" i="107"/>
  <c r="W82" i="107"/>
  <c r="U847" i="107"/>
  <c r="U655" i="107"/>
  <c r="U466" i="107"/>
  <c r="U277" i="107"/>
  <c r="U94" i="107"/>
  <c r="C949" i="107"/>
  <c r="C757" i="107"/>
  <c r="C568" i="107"/>
  <c r="C379" i="107"/>
  <c r="C196" i="107"/>
  <c r="K907" i="107"/>
  <c r="K715" i="107"/>
  <c r="K526" i="107"/>
  <c r="K337" i="107"/>
  <c r="K154" i="107"/>
  <c r="E943" i="107"/>
  <c r="E751" i="107"/>
  <c r="E562" i="107"/>
  <c r="E373" i="107"/>
  <c r="E190" i="107"/>
  <c r="R865" i="107"/>
  <c r="R673" i="107"/>
  <c r="R484" i="107"/>
  <c r="R295" i="107"/>
  <c r="R112" i="107"/>
  <c r="V841" i="107"/>
  <c r="V649" i="107"/>
  <c r="V460" i="107"/>
  <c r="V271" i="107"/>
  <c r="V88" i="107"/>
  <c r="G931" i="107"/>
  <c r="G739" i="107"/>
  <c r="G550" i="107"/>
  <c r="G361" i="107"/>
  <c r="G178" i="107"/>
  <c r="I919" i="107"/>
  <c r="I727" i="107"/>
  <c r="I538" i="107"/>
  <c r="I349" i="107"/>
  <c r="I166" i="107"/>
  <c r="C950" i="107"/>
  <c r="C758" i="107"/>
  <c r="C753" i="107" s="1"/>
  <c r="C569" i="107"/>
  <c r="C380" i="107"/>
  <c r="C375" i="107" s="1"/>
  <c r="C186" i="107"/>
  <c r="C197" i="107"/>
  <c r="H734" i="107"/>
  <c r="H729" i="107" s="1"/>
  <c r="H545" i="107"/>
  <c r="H356" i="107"/>
  <c r="H351" i="107" s="1"/>
  <c r="H926" i="107"/>
  <c r="H162" i="107"/>
  <c r="H173" i="107"/>
  <c r="J914" i="107"/>
  <c r="J909" i="107" s="1"/>
  <c r="J722" i="107"/>
  <c r="J533" i="107"/>
  <c r="J528" i="107" s="1"/>
  <c r="J344" i="107"/>
  <c r="J150" i="107"/>
  <c r="J161" i="107"/>
  <c r="L710" i="107"/>
  <c r="L705" i="107" s="1"/>
  <c r="L521" i="107"/>
  <c r="L516" i="107" s="1"/>
  <c r="L902" i="107"/>
  <c r="L897" i="107" s="1"/>
  <c r="L332" i="107"/>
  <c r="L138" i="107"/>
  <c r="L149" i="107"/>
  <c r="O884" i="107"/>
  <c r="O879" i="107" s="1"/>
  <c r="O503" i="107"/>
  <c r="O692" i="107"/>
  <c r="O687" i="107" s="1"/>
  <c r="O314" i="107"/>
  <c r="O120" i="107"/>
  <c r="O131" i="107"/>
  <c r="B764" i="107"/>
  <c r="B575" i="107"/>
  <c r="B570" i="107" s="1"/>
  <c r="B386" i="107"/>
  <c r="B956" i="107"/>
  <c r="B951" i="107" s="1"/>
  <c r="B192" i="107"/>
  <c r="V842" i="107"/>
  <c r="V837" i="107" s="1"/>
  <c r="V650" i="107"/>
  <c r="V461" i="107"/>
  <c r="V456" i="107" s="1"/>
  <c r="V272" i="107"/>
  <c r="V78" i="107"/>
  <c r="V89" i="107"/>
  <c r="Y824" i="107"/>
  <c r="Y819" i="107" s="1"/>
  <c r="Y632" i="107"/>
  <c r="Y443" i="107"/>
  <c r="Y438" i="107" s="1"/>
  <c r="Y254" i="107"/>
  <c r="Y60" i="107"/>
  <c r="Y71" i="107"/>
  <c r="U848" i="107"/>
  <c r="U843" i="107" s="1"/>
  <c r="U656" i="107"/>
  <c r="U467" i="107"/>
  <c r="U462" i="107" s="1"/>
  <c r="U278" i="107"/>
  <c r="U84" i="107"/>
  <c r="U95" i="107"/>
  <c r="X638" i="107"/>
  <c r="X633" i="107" s="1"/>
  <c r="X449" i="107"/>
  <c r="X444" i="107" s="1"/>
  <c r="X260" i="107"/>
  <c r="X255" i="107" s="1"/>
  <c r="X830" i="107"/>
  <c r="X825" i="107" s="1"/>
  <c r="X66" i="107"/>
  <c r="X77" i="107"/>
  <c r="W836" i="107"/>
  <c r="W831" i="107" s="1"/>
  <c r="W455" i="107"/>
  <c r="W644" i="107"/>
  <c r="W639" i="107" s="1"/>
  <c r="W266" i="107"/>
  <c r="W72" i="107"/>
  <c r="W83" i="107"/>
  <c r="T662" i="107"/>
  <c r="T657" i="107" s="1"/>
  <c r="T473" i="107"/>
  <c r="T854" i="107"/>
  <c r="T849" i="107" s="1"/>
  <c r="T284" i="107"/>
  <c r="T90" i="107"/>
  <c r="T101" i="107"/>
  <c r="R866" i="107"/>
  <c r="R861" i="107" s="1"/>
  <c r="R674" i="107"/>
  <c r="R485" i="107"/>
  <c r="R480" i="107" s="1"/>
  <c r="R296" i="107"/>
  <c r="R291" i="107" s="1"/>
  <c r="R102" i="107"/>
  <c r="R113" i="107"/>
  <c r="S860" i="107"/>
  <c r="S855" i="107" s="1"/>
  <c r="S479" i="107"/>
  <c r="S668" i="107"/>
  <c r="S663" i="107" s="1"/>
  <c r="S290" i="107"/>
  <c r="S96" i="107"/>
  <c r="S107" i="107"/>
  <c r="Q872" i="107"/>
  <c r="Q867" i="107" s="1"/>
  <c r="Q680" i="107"/>
  <c r="Q491" i="107"/>
  <c r="Q486" i="107" s="1"/>
  <c r="Q302" i="107"/>
  <c r="Q108" i="107"/>
  <c r="Q119" i="107"/>
  <c r="I920" i="107"/>
  <c r="I915" i="107" s="1"/>
  <c r="I728" i="107"/>
  <c r="I539" i="107"/>
  <c r="I534" i="107" s="1"/>
  <c r="I350" i="107"/>
  <c r="I156" i="107"/>
  <c r="I167" i="107"/>
  <c r="G932" i="107"/>
  <c r="G927" i="107" s="1"/>
  <c r="G551" i="107"/>
  <c r="G740" i="107"/>
  <c r="G735" i="107" s="1"/>
  <c r="G362" i="107"/>
  <c r="G168" i="107"/>
  <c r="G179" i="107"/>
  <c r="E944" i="107"/>
  <c r="E939" i="107" s="1"/>
  <c r="E752" i="107"/>
  <c r="E563" i="107"/>
  <c r="E558" i="107" s="1"/>
  <c r="E374" i="107"/>
  <c r="E180" i="107"/>
  <c r="E191" i="107"/>
  <c r="K908" i="107"/>
  <c r="K903" i="107" s="1"/>
  <c r="K527" i="107"/>
  <c r="K716" i="107"/>
  <c r="K711" i="107" s="1"/>
  <c r="K338" i="107"/>
  <c r="K144" i="107"/>
  <c r="K155" i="107"/>
  <c r="M896" i="107"/>
  <c r="M891" i="107" s="1"/>
  <c r="M704" i="107"/>
  <c r="M515" i="107"/>
  <c r="M510" i="107" s="1"/>
  <c r="M326" i="107"/>
  <c r="M132" i="107"/>
  <c r="M143" i="107"/>
  <c r="N890" i="107"/>
  <c r="N885" i="107" s="1"/>
  <c r="N698" i="107"/>
  <c r="N509" i="107"/>
  <c r="N504" i="107" s="1"/>
  <c r="N320" i="107"/>
  <c r="N126" i="107"/>
  <c r="N137" i="107"/>
  <c r="P686" i="107"/>
  <c r="P681" i="107" s="1"/>
  <c r="P497" i="107"/>
  <c r="P308" i="107"/>
  <c r="P303" i="107" s="1"/>
  <c r="P878" i="107"/>
  <c r="P114" i="107"/>
  <c r="P125" i="107"/>
  <c r="F746" i="107"/>
  <c r="F741" i="107" s="1"/>
  <c r="F938" i="107"/>
  <c r="F933" i="107" s="1"/>
  <c r="F557" i="107"/>
  <c r="F552" i="107" s="1"/>
  <c r="F368" i="107"/>
  <c r="F174" i="107"/>
  <c r="F185" i="107"/>
  <c r="D764" i="107"/>
  <c r="D956" i="107"/>
  <c r="D575" i="107"/>
  <c r="D386" i="107"/>
  <c r="D192" i="107"/>
  <c r="K333" i="107" l="1"/>
  <c r="G357" i="107"/>
  <c r="S285" i="107"/>
  <c r="R669" i="107"/>
  <c r="T279" i="107"/>
  <c r="W261" i="107"/>
  <c r="Y249" i="107"/>
  <c r="Y627" i="107"/>
  <c r="B381" i="107"/>
  <c r="B759" i="107"/>
  <c r="O309" i="107"/>
  <c r="F363" i="107"/>
  <c r="P873" i="107"/>
  <c r="P492" i="107"/>
  <c r="N315" i="107"/>
  <c r="N693" i="107"/>
  <c r="M321" i="107"/>
  <c r="M699" i="107"/>
  <c r="K522" i="107"/>
  <c r="E369" i="107"/>
  <c r="E747" i="107"/>
  <c r="G546" i="107"/>
  <c r="I345" i="107"/>
  <c r="I723" i="107"/>
  <c r="Q297" i="107"/>
  <c r="Q675" i="107"/>
  <c r="S474" i="107"/>
  <c r="T468" i="107"/>
  <c r="W450" i="107"/>
  <c r="U273" i="107"/>
  <c r="U651" i="107"/>
  <c r="V267" i="107"/>
  <c r="V645" i="107"/>
  <c r="O498" i="107"/>
  <c r="L327" i="107"/>
  <c r="J339" i="107"/>
  <c r="J717" i="107"/>
  <c r="H921" i="107"/>
  <c r="H540" i="107"/>
  <c r="C564" i="107"/>
  <c r="C945" i="107"/>
  <c r="U98" i="107"/>
  <c r="S110" i="107"/>
  <c r="O134" i="107"/>
  <c r="K158" i="107"/>
  <c r="I170" i="107"/>
  <c r="E194" i="107"/>
  <c r="Q122" i="107"/>
  <c r="M146" i="107"/>
  <c r="G182" i="107"/>
  <c r="F188" i="107"/>
  <c r="H176" i="107"/>
  <c r="J164" i="107"/>
  <c r="L152" i="107"/>
  <c r="N140" i="107"/>
  <c r="P128" i="107"/>
  <c r="R116" i="107"/>
  <c r="T104" i="107"/>
  <c r="V92" i="107"/>
  <c r="X80" i="107"/>
  <c r="Y74" i="107"/>
  <c r="W86" i="107"/>
  <c r="C953" i="107"/>
  <c r="C761" i="107"/>
  <c r="C572" i="107"/>
  <c r="C383" i="107"/>
  <c r="F941" i="107"/>
  <c r="F560" i="107"/>
  <c r="F371" i="107"/>
  <c r="F749" i="107"/>
  <c r="J917" i="107"/>
  <c r="J536" i="107"/>
  <c r="J347" i="107"/>
  <c r="J725" i="107"/>
  <c r="L905" i="107"/>
  <c r="L713" i="107"/>
  <c r="L524" i="107"/>
  <c r="L335" i="107"/>
  <c r="P881" i="107"/>
  <c r="P689" i="107"/>
  <c r="P500" i="107"/>
  <c r="P311" i="107"/>
  <c r="R488" i="107"/>
  <c r="R299" i="107"/>
  <c r="R869" i="107"/>
  <c r="R677" i="107"/>
  <c r="V464" i="107"/>
  <c r="V275" i="107"/>
  <c r="V845" i="107"/>
  <c r="V653" i="107"/>
  <c r="Y827" i="107"/>
  <c r="Y635" i="107"/>
  <c r="Y446" i="107"/>
  <c r="Y257" i="107"/>
  <c r="W839" i="107"/>
  <c r="W647" i="107"/>
  <c r="W458" i="107"/>
  <c r="W269" i="107"/>
  <c r="U659" i="107"/>
  <c r="U851" i="107"/>
  <c r="U470" i="107"/>
  <c r="U281" i="107"/>
  <c r="O695" i="107"/>
  <c r="O887" i="107"/>
  <c r="O506" i="107"/>
  <c r="O317" i="107"/>
  <c r="I923" i="107"/>
  <c r="I731" i="107"/>
  <c r="I542" i="107"/>
  <c r="I353" i="107"/>
  <c r="M707" i="107"/>
  <c r="M899" i="107"/>
  <c r="M518" i="107"/>
  <c r="M329" i="107"/>
  <c r="H929" i="107"/>
  <c r="H737" i="107"/>
  <c r="H548" i="107"/>
  <c r="H359" i="107"/>
  <c r="N512" i="107"/>
  <c r="N323" i="107"/>
  <c r="N893" i="107"/>
  <c r="N701" i="107"/>
  <c r="T857" i="107"/>
  <c r="T665" i="107"/>
  <c r="T476" i="107"/>
  <c r="T287" i="107"/>
  <c r="X833" i="107"/>
  <c r="X641" i="107"/>
  <c r="X452" i="107"/>
  <c r="X263" i="107"/>
  <c r="S671" i="107"/>
  <c r="S863" i="107"/>
  <c r="S482" i="107"/>
  <c r="S293" i="107"/>
  <c r="K719" i="107"/>
  <c r="K911" i="107"/>
  <c r="K530" i="107"/>
  <c r="K341" i="107"/>
  <c r="E947" i="107"/>
  <c r="E755" i="107"/>
  <c r="E377" i="107"/>
  <c r="E566" i="107"/>
  <c r="Q683" i="107"/>
  <c r="Q494" i="107"/>
  <c r="Q305" i="107"/>
  <c r="Q875" i="107"/>
  <c r="G743" i="107"/>
  <c r="G935" i="107"/>
  <c r="G554" i="107"/>
  <c r="G365" i="107"/>
  <c r="D953" i="107"/>
  <c r="D761" i="107"/>
  <c r="D572" i="107"/>
  <c r="D383" i="107"/>
  <c r="G937" i="107"/>
  <c r="G745" i="107"/>
  <c r="G556" i="107"/>
  <c r="G367" i="107"/>
  <c r="G184" i="107"/>
  <c r="R871" i="107"/>
  <c r="R679" i="107"/>
  <c r="R490" i="107"/>
  <c r="R301" i="107"/>
  <c r="R118" i="107"/>
  <c r="K913" i="107"/>
  <c r="K721" i="107"/>
  <c r="K532" i="107"/>
  <c r="K343" i="107"/>
  <c r="K160" i="107"/>
  <c r="W841" i="107"/>
  <c r="W649" i="107"/>
  <c r="W460" i="107"/>
  <c r="W271" i="107"/>
  <c r="W88" i="107"/>
  <c r="D955" i="107"/>
  <c r="D763" i="107"/>
  <c r="D574" i="107"/>
  <c r="D570" i="107" s="1"/>
  <c r="D385" i="107"/>
  <c r="Y829" i="107"/>
  <c r="Y637" i="107"/>
  <c r="Y448" i="107"/>
  <c r="Y259" i="107"/>
  <c r="Y76" i="107"/>
  <c r="T859" i="107"/>
  <c r="T667" i="107"/>
  <c r="T478" i="107"/>
  <c r="T289" i="107"/>
  <c r="T106" i="107"/>
  <c r="O889" i="107"/>
  <c r="O697" i="107"/>
  <c r="O508" i="107"/>
  <c r="O319" i="107"/>
  <c r="O136" i="107"/>
  <c r="H931" i="107"/>
  <c r="H739" i="107"/>
  <c r="H550" i="107"/>
  <c r="H361" i="107"/>
  <c r="H178" i="107"/>
  <c r="P883" i="107"/>
  <c r="P691" i="107"/>
  <c r="P502" i="107"/>
  <c r="P313" i="107"/>
  <c r="P130" i="107"/>
  <c r="S865" i="107"/>
  <c r="S673" i="107"/>
  <c r="S484" i="107"/>
  <c r="S295" i="107"/>
  <c r="S112" i="107"/>
  <c r="D951" i="107"/>
  <c r="I925" i="107"/>
  <c r="I733" i="107"/>
  <c r="I544" i="107"/>
  <c r="I355" i="107"/>
  <c r="I172" i="107"/>
  <c r="V847" i="107"/>
  <c r="V655" i="107"/>
  <c r="V466" i="107"/>
  <c r="V277" i="107"/>
  <c r="V94" i="107"/>
  <c r="E949" i="107"/>
  <c r="E757" i="107"/>
  <c r="E568" i="107"/>
  <c r="E379" i="107"/>
  <c r="E196" i="107"/>
  <c r="C955" i="107"/>
  <c r="C763" i="107"/>
  <c r="C574" i="107"/>
  <c r="C385" i="107"/>
  <c r="U853" i="107"/>
  <c r="U661" i="107"/>
  <c r="U472" i="107"/>
  <c r="U283" i="107"/>
  <c r="U100" i="107"/>
  <c r="X835" i="107"/>
  <c r="X643" i="107"/>
  <c r="X454" i="107"/>
  <c r="X265" i="107"/>
  <c r="X82" i="107"/>
  <c r="Q877" i="107"/>
  <c r="Q685" i="107"/>
  <c r="Q496" i="107"/>
  <c r="Q307" i="107"/>
  <c r="Q124" i="107"/>
  <c r="F943" i="107"/>
  <c r="F751" i="107"/>
  <c r="F562" i="107"/>
  <c r="F373" i="107"/>
  <c r="F190" i="107"/>
  <c r="N895" i="107"/>
  <c r="N703" i="107"/>
  <c r="N514" i="107"/>
  <c r="N325" i="107"/>
  <c r="N142" i="107"/>
  <c r="L907" i="107"/>
  <c r="L715" i="107"/>
  <c r="L526" i="107"/>
  <c r="L337" i="107"/>
  <c r="L154" i="107"/>
  <c r="M901" i="107"/>
  <c r="M709" i="107"/>
  <c r="M520" i="107"/>
  <c r="M331" i="107"/>
  <c r="M148" i="107"/>
  <c r="J919" i="107"/>
  <c r="J727" i="107"/>
  <c r="J538" i="107"/>
  <c r="J349" i="107"/>
  <c r="J166" i="107"/>
  <c r="F752" i="107"/>
  <c r="F563" i="107"/>
  <c r="F374" i="107"/>
  <c r="F944" i="107"/>
  <c r="F180" i="107"/>
  <c r="F191" i="107"/>
  <c r="P884" i="107"/>
  <c r="P879" i="107" s="1"/>
  <c r="P692" i="107"/>
  <c r="P503" i="107"/>
  <c r="P498" i="107" s="1"/>
  <c r="P314" i="107"/>
  <c r="P120" i="107"/>
  <c r="P131" i="107"/>
  <c r="N704" i="107"/>
  <c r="N515" i="107"/>
  <c r="N510" i="107" s="1"/>
  <c r="N326" i="107"/>
  <c r="N896" i="107"/>
  <c r="N891" i="107" s="1"/>
  <c r="N132" i="107"/>
  <c r="N143" i="107"/>
  <c r="M902" i="107"/>
  <c r="M521" i="107"/>
  <c r="M710" i="107"/>
  <c r="M705" i="107" s="1"/>
  <c r="M332" i="107"/>
  <c r="M138" i="107"/>
  <c r="M149" i="107"/>
  <c r="K914" i="107"/>
  <c r="K722" i="107"/>
  <c r="K717" i="107" s="1"/>
  <c r="K533" i="107"/>
  <c r="K528" i="107" s="1"/>
  <c r="K344" i="107"/>
  <c r="K150" i="107"/>
  <c r="K161" i="107"/>
  <c r="E950" i="107"/>
  <c r="E945" i="107" s="1"/>
  <c r="E569" i="107"/>
  <c r="E758" i="107"/>
  <c r="E380" i="107"/>
  <c r="E186" i="107"/>
  <c r="E197" i="107"/>
  <c r="G938" i="107"/>
  <c r="G746" i="107"/>
  <c r="G741" i="107" s="1"/>
  <c r="G557" i="107"/>
  <c r="G552" i="107" s="1"/>
  <c r="G368" i="107"/>
  <c r="G174" i="107"/>
  <c r="G185" i="107"/>
  <c r="I926" i="107"/>
  <c r="I921" i="107" s="1"/>
  <c r="I545" i="107"/>
  <c r="I540" i="107" s="1"/>
  <c r="I734" i="107"/>
  <c r="I356" i="107"/>
  <c r="I162" i="107"/>
  <c r="I173" i="107"/>
  <c r="Q878" i="107"/>
  <c r="Q497" i="107"/>
  <c r="Q686" i="107"/>
  <c r="Q308" i="107"/>
  <c r="Q303" i="107" s="1"/>
  <c r="Q114" i="107"/>
  <c r="Q125" i="107"/>
  <c r="S866" i="107"/>
  <c r="S674" i="107"/>
  <c r="S669" i="107" s="1"/>
  <c r="S485" i="107"/>
  <c r="S480" i="107" s="1"/>
  <c r="S296" i="107"/>
  <c r="S102" i="107"/>
  <c r="S113" i="107"/>
  <c r="R680" i="107"/>
  <c r="R491" i="107"/>
  <c r="R486" i="107" s="1"/>
  <c r="R872" i="107"/>
  <c r="R302" i="107"/>
  <c r="R108" i="107"/>
  <c r="R119" i="107"/>
  <c r="T860" i="107"/>
  <c r="T855" i="107" s="1"/>
  <c r="T668" i="107"/>
  <c r="T479" i="107"/>
  <c r="T474" i="107" s="1"/>
  <c r="T290" i="107"/>
  <c r="T96" i="107"/>
  <c r="T107" i="107"/>
  <c r="W842" i="107"/>
  <c r="W650" i="107"/>
  <c r="W461" i="107"/>
  <c r="W272" i="107"/>
  <c r="W78" i="107"/>
  <c r="W89" i="107"/>
  <c r="X836" i="107"/>
  <c r="X644" i="107"/>
  <c r="X455" i="107"/>
  <c r="X266" i="107"/>
  <c r="X72" i="107"/>
  <c r="X83" i="107"/>
  <c r="U854" i="107"/>
  <c r="U473" i="107"/>
  <c r="U468" i="107" s="1"/>
  <c r="U662" i="107"/>
  <c r="U284" i="107"/>
  <c r="U90" i="107"/>
  <c r="U101" i="107"/>
  <c r="Y830" i="107"/>
  <c r="Y825" i="107" s="1"/>
  <c r="Y449" i="107"/>
  <c r="Y638" i="107"/>
  <c r="Y260" i="107"/>
  <c r="Y66" i="107"/>
  <c r="Y77" i="107"/>
  <c r="V656" i="107"/>
  <c r="V467" i="107"/>
  <c r="V462" i="107" s="1"/>
  <c r="V278" i="107"/>
  <c r="V848" i="107"/>
  <c r="V843" i="107" s="1"/>
  <c r="V84" i="107"/>
  <c r="V95" i="107"/>
  <c r="O890" i="107"/>
  <c r="O698" i="107"/>
  <c r="O509" i="107"/>
  <c r="O504" i="107" s="1"/>
  <c r="O320" i="107"/>
  <c r="O126" i="107"/>
  <c r="O137" i="107"/>
  <c r="L908" i="107"/>
  <c r="L716" i="107"/>
  <c r="L527" i="107"/>
  <c r="L338" i="107"/>
  <c r="L144" i="107"/>
  <c r="L155" i="107"/>
  <c r="J728" i="107"/>
  <c r="J539" i="107"/>
  <c r="J920" i="107"/>
  <c r="J350" i="107"/>
  <c r="J156" i="107"/>
  <c r="J167" i="107"/>
  <c r="H740" i="107"/>
  <c r="H932" i="107"/>
  <c r="H927" i="107" s="1"/>
  <c r="H551" i="107"/>
  <c r="H362" i="107"/>
  <c r="H168" i="107"/>
  <c r="H179" i="107"/>
  <c r="C956" i="107"/>
  <c r="C951" i="107" s="1"/>
  <c r="C764" i="107"/>
  <c r="C575" i="107"/>
  <c r="C570" i="107" s="1"/>
  <c r="C386" i="107"/>
  <c r="C192" i="107"/>
  <c r="H546" i="107" l="1"/>
  <c r="J345" i="107"/>
  <c r="O693" i="107"/>
  <c r="Y444" i="107"/>
  <c r="W456" i="107"/>
  <c r="W837" i="107"/>
  <c r="R867" i="107"/>
  <c r="M516" i="107"/>
  <c r="F369" i="107"/>
  <c r="D759" i="107"/>
  <c r="C381" i="107"/>
  <c r="C759" i="107"/>
  <c r="H357" i="107"/>
  <c r="J534" i="107"/>
  <c r="L333" i="107"/>
  <c r="L711" i="107"/>
  <c r="O315" i="107"/>
  <c r="Y255" i="107"/>
  <c r="U279" i="107"/>
  <c r="X261" i="107"/>
  <c r="X639" i="107"/>
  <c r="W267" i="107"/>
  <c r="W645" i="107"/>
  <c r="T285" i="107"/>
  <c r="T663" i="107"/>
  <c r="R297" i="107"/>
  <c r="S291" i="107"/>
  <c r="Q492" i="107"/>
  <c r="I351" i="107"/>
  <c r="G363" i="107"/>
  <c r="E753" i="107"/>
  <c r="K909" i="107"/>
  <c r="M897" i="107"/>
  <c r="N321" i="107"/>
  <c r="N699" i="107"/>
  <c r="F747" i="107"/>
  <c r="J915" i="107"/>
  <c r="L522" i="107"/>
  <c r="L903" i="107"/>
  <c r="U657" i="107"/>
  <c r="X450" i="107"/>
  <c r="X831" i="107"/>
  <c r="Q681" i="107"/>
  <c r="E375" i="107"/>
  <c r="F939" i="107"/>
  <c r="D381" i="107"/>
  <c r="W92" i="107"/>
  <c r="Y80" i="107"/>
  <c r="X86" i="107"/>
  <c r="V98" i="107"/>
  <c r="T110" i="107"/>
  <c r="R122" i="107"/>
  <c r="P134" i="107"/>
  <c r="N146" i="107"/>
  <c r="L158" i="107"/>
  <c r="J170" i="107"/>
  <c r="H182" i="107"/>
  <c r="F194" i="107"/>
  <c r="G188" i="107"/>
  <c r="M152" i="107"/>
  <c r="Q128" i="107"/>
  <c r="I176" i="107"/>
  <c r="K164" i="107"/>
  <c r="O140" i="107"/>
  <c r="S116" i="107"/>
  <c r="U104" i="107"/>
  <c r="W845" i="107"/>
  <c r="W653" i="107"/>
  <c r="W464" i="107"/>
  <c r="W275" i="107"/>
  <c r="Y833" i="107"/>
  <c r="Y641" i="107"/>
  <c r="Y263" i="107"/>
  <c r="Y452" i="107"/>
  <c r="X839" i="107"/>
  <c r="X647" i="107"/>
  <c r="X458" i="107"/>
  <c r="X269" i="107"/>
  <c r="V851" i="107"/>
  <c r="V470" i="107"/>
  <c r="V281" i="107"/>
  <c r="V659" i="107"/>
  <c r="T863" i="107"/>
  <c r="T671" i="107"/>
  <c r="T482" i="107"/>
  <c r="T293" i="107"/>
  <c r="R875" i="107"/>
  <c r="R494" i="107"/>
  <c r="R305" i="107"/>
  <c r="R683" i="107"/>
  <c r="P887" i="107"/>
  <c r="P695" i="107"/>
  <c r="P506" i="107"/>
  <c r="P317" i="107"/>
  <c r="N899" i="107"/>
  <c r="N518" i="107"/>
  <c r="N329" i="107"/>
  <c r="N707" i="107"/>
  <c r="L911" i="107"/>
  <c r="L719" i="107"/>
  <c r="L530" i="107"/>
  <c r="L341" i="107"/>
  <c r="J542" i="107"/>
  <c r="J353" i="107"/>
  <c r="J731" i="107"/>
  <c r="J923" i="107"/>
  <c r="H935" i="107"/>
  <c r="H743" i="107"/>
  <c r="H554" i="107"/>
  <c r="H365" i="107"/>
  <c r="F566" i="107"/>
  <c r="F377" i="107"/>
  <c r="F947" i="107"/>
  <c r="F755" i="107"/>
  <c r="G749" i="107"/>
  <c r="G941" i="107"/>
  <c r="G560" i="107"/>
  <c r="G371" i="107"/>
  <c r="M905" i="107"/>
  <c r="M713" i="107"/>
  <c r="M524" i="107"/>
  <c r="M335" i="107"/>
  <c r="Q881" i="107"/>
  <c r="Q689" i="107"/>
  <c r="Q500" i="107"/>
  <c r="Q311" i="107"/>
  <c r="E953" i="107"/>
  <c r="E761" i="107"/>
  <c r="E383" i="107"/>
  <c r="E572" i="107"/>
  <c r="H735" i="107"/>
  <c r="J723" i="107"/>
  <c r="O885" i="107"/>
  <c r="V273" i="107"/>
  <c r="V651" i="107"/>
  <c r="Y633" i="107"/>
  <c r="U849" i="107"/>
  <c r="R675" i="107"/>
  <c r="S861" i="107"/>
  <c r="Q873" i="107"/>
  <c r="I729" i="107"/>
  <c r="G933" i="107"/>
  <c r="E564" i="107"/>
  <c r="K339" i="107"/>
  <c r="M327" i="107"/>
  <c r="P309" i="107"/>
  <c r="P687" i="107"/>
  <c r="F558" i="107"/>
  <c r="I929" i="107"/>
  <c r="I737" i="107"/>
  <c r="I548" i="107"/>
  <c r="I359" i="107"/>
  <c r="K725" i="107"/>
  <c r="K917" i="107"/>
  <c r="K536" i="107"/>
  <c r="K347" i="107"/>
  <c r="O893" i="107"/>
  <c r="O701" i="107"/>
  <c r="O512" i="107"/>
  <c r="O323" i="107"/>
  <c r="S869" i="107"/>
  <c r="S677" i="107"/>
  <c r="S488" i="107"/>
  <c r="S299" i="107"/>
  <c r="U857" i="107"/>
  <c r="U665" i="107"/>
  <c r="U476" i="107"/>
  <c r="U287" i="107"/>
  <c r="J925" i="107"/>
  <c r="J733" i="107"/>
  <c r="J544" i="107"/>
  <c r="J355" i="107"/>
  <c r="J172" i="107"/>
  <c r="L913" i="107"/>
  <c r="L721" i="107"/>
  <c r="L532" i="107"/>
  <c r="L343" i="107"/>
  <c r="L160" i="107"/>
  <c r="F949" i="107"/>
  <c r="F757" i="107"/>
  <c r="F568" i="107"/>
  <c r="F379" i="107"/>
  <c r="F196" i="107"/>
  <c r="X841" i="107"/>
  <c r="X649" i="107"/>
  <c r="X460" i="107"/>
  <c r="X271" i="107"/>
  <c r="X88" i="107"/>
  <c r="E955" i="107"/>
  <c r="E763" i="107"/>
  <c r="E574" i="107"/>
  <c r="E385" i="107"/>
  <c r="V853" i="107"/>
  <c r="V661" i="107"/>
  <c r="V472" i="107"/>
  <c r="V283" i="107"/>
  <c r="V100" i="107"/>
  <c r="S871" i="107"/>
  <c r="S679" i="107"/>
  <c r="S490" i="107"/>
  <c r="S301" i="107"/>
  <c r="S118" i="107"/>
  <c r="H937" i="107"/>
  <c r="H745" i="107"/>
  <c r="H556" i="107"/>
  <c r="H367" i="107"/>
  <c r="H184" i="107"/>
  <c r="T865" i="107"/>
  <c r="T673" i="107"/>
  <c r="T484" i="107"/>
  <c r="T295" i="107"/>
  <c r="T112" i="107"/>
  <c r="W847" i="107"/>
  <c r="W655" i="107"/>
  <c r="W466" i="107"/>
  <c r="W277" i="107"/>
  <c r="W94" i="107"/>
  <c r="R877" i="107"/>
  <c r="R685" i="107"/>
  <c r="R496" i="107"/>
  <c r="R307" i="107"/>
  <c r="R124" i="107"/>
  <c r="M907" i="107"/>
  <c r="M715" i="107"/>
  <c r="M526" i="107"/>
  <c r="M337" i="107"/>
  <c r="M154" i="107"/>
  <c r="N901" i="107"/>
  <c r="N709" i="107"/>
  <c r="N520" i="107"/>
  <c r="N331" i="107"/>
  <c r="N148" i="107"/>
  <c r="Q883" i="107"/>
  <c r="Q691" i="107"/>
  <c r="Q502" i="107"/>
  <c r="Q313" i="107"/>
  <c r="Q130" i="107"/>
  <c r="U859" i="107"/>
  <c r="U667" i="107"/>
  <c r="U478" i="107"/>
  <c r="U289" i="107"/>
  <c r="U106" i="107"/>
  <c r="I931" i="107"/>
  <c r="I739" i="107"/>
  <c r="I550" i="107"/>
  <c r="I361" i="107"/>
  <c r="I178" i="107"/>
  <c r="P889" i="107"/>
  <c r="P697" i="107"/>
  <c r="P508" i="107"/>
  <c r="P319" i="107"/>
  <c r="P136" i="107"/>
  <c r="O895" i="107"/>
  <c r="O703" i="107"/>
  <c r="O514" i="107"/>
  <c r="O325" i="107"/>
  <c r="O142" i="107"/>
  <c r="Y835" i="107"/>
  <c r="Y643" i="107"/>
  <c r="Y454" i="107"/>
  <c r="Y265" i="107"/>
  <c r="Y82" i="107"/>
  <c r="K919" i="107"/>
  <c r="K727" i="107"/>
  <c r="K538" i="107"/>
  <c r="K349" i="107"/>
  <c r="K166" i="107"/>
  <c r="G943" i="107"/>
  <c r="G751" i="107"/>
  <c r="G562" i="107"/>
  <c r="G373" i="107"/>
  <c r="G190" i="107"/>
  <c r="K920" i="107"/>
  <c r="K539" i="107"/>
  <c r="K728" i="107"/>
  <c r="K723" i="107" s="1"/>
  <c r="K350" i="107"/>
  <c r="K156" i="107"/>
  <c r="K167" i="107"/>
  <c r="M908" i="107"/>
  <c r="M716" i="107"/>
  <c r="M527" i="107"/>
  <c r="M338" i="107"/>
  <c r="M144" i="107"/>
  <c r="M155" i="107"/>
  <c r="N902" i="107"/>
  <c r="N710" i="107"/>
  <c r="N521" i="107"/>
  <c r="N516" i="107" s="1"/>
  <c r="N332" i="107"/>
  <c r="N327" i="107" s="1"/>
  <c r="N138" i="107"/>
  <c r="N149" i="107"/>
  <c r="P698" i="107"/>
  <c r="P693" i="107" s="1"/>
  <c r="P509" i="107"/>
  <c r="P890" i="107"/>
  <c r="P320" i="107"/>
  <c r="P126" i="107"/>
  <c r="P137" i="107"/>
  <c r="F758" i="107"/>
  <c r="F753" i="107" s="1"/>
  <c r="F950" i="107"/>
  <c r="F569" i="107"/>
  <c r="F380" i="107"/>
  <c r="F186" i="107"/>
  <c r="F197" i="107"/>
  <c r="H746" i="107"/>
  <c r="H557" i="107"/>
  <c r="H938" i="107"/>
  <c r="H933" i="107" s="1"/>
  <c r="H368" i="107"/>
  <c r="H363" i="107" s="1"/>
  <c r="H174" i="107"/>
  <c r="H185" i="107"/>
  <c r="J926" i="107"/>
  <c r="J734" i="107"/>
  <c r="J545" i="107"/>
  <c r="J356" i="107"/>
  <c r="J351" i="107" s="1"/>
  <c r="J162" i="107"/>
  <c r="J173" i="107"/>
  <c r="L722" i="107"/>
  <c r="L533" i="107"/>
  <c r="L344" i="107"/>
  <c r="L914" i="107"/>
  <c r="L150" i="107"/>
  <c r="L161" i="107"/>
  <c r="O896" i="107"/>
  <c r="O891" i="107" s="1"/>
  <c r="O515" i="107"/>
  <c r="O510" i="107" s="1"/>
  <c r="O704" i="107"/>
  <c r="O326" i="107"/>
  <c r="O132" i="107"/>
  <c r="O143" i="107"/>
  <c r="V854" i="107"/>
  <c r="V849" i="107" s="1"/>
  <c r="V662" i="107"/>
  <c r="V657" i="107" s="1"/>
  <c r="V473" i="107"/>
  <c r="V468" i="107" s="1"/>
  <c r="V284" i="107"/>
  <c r="V90" i="107"/>
  <c r="V101" i="107"/>
  <c r="Y836" i="107"/>
  <c r="Y644" i="107"/>
  <c r="Y639" i="107" s="1"/>
  <c r="Y455" i="107"/>
  <c r="Y266" i="107"/>
  <c r="Y72" i="107"/>
  <c r="Y83" i="107"/>
  <c r="U860" i="107"/>
  <c r="U668" i="107"/>
  <c r="U479" i="107"/>
  <c r="U290" i="107"/>
  <c r="U96" i="107"/>
  <c r="U107" i="107"/>
  <c r="X650" i="107"/>
  <c r="X645" i="107" s="1"/>
  <c r="X461" i="107"/>
  <c r="X842" i="107"/>
  <c r="X272" i="107"/>
  <c r="X267" i="107" s="1"/>
  <c r="X78" i="107"/>
  <c r="X89" i="107"/>
  <c r="W848" i="107"/>
  <c r="W843" i="107" s="1"/>
  <c r="W467" i="107"/>
  <c r="W656" i="107"/>
  <c r="W278" i="107"/>
  <c r="W273" i="107" s="1"/>
  <c r="W84" i="107"/>
  <c r="W95" i="107"/>
  <c r="T674" i="107"/>
  <c r="T669" i="107" s="1"/>
  <c r="T485" i="107"/>
  <c r="T296" i="107"/>
  <c r="T291" i="107" s="1"/>
  <c r="T866" i="107"/>
  <c r="T102" i="107"/>
  <c r="T113" i="107"/>
  <c r="R878" i="107"/>
  <c r="R686" i="107"/>
  <c r="R681" i="107" s="1"/>
  <c r="R497" i="107"/>
  <c r="R308" i="107"/>
  <c r="R114" i="107"/>
  <c r="R125" i="107"/>
  <c r="S872" i="107"/>
  <c r="S491" i="107"/>
  <c r="S486" i="107" s="1"/>
  <c r="S680" i="107"/>
  <c r="S675" i="107" s="1"/>
  <c r="S302" i="107"/>
  <c r="S108" i="107"/>
  <c r="S119" i="107"/>
  <c r="Q884" i="107"/>
  <c r="Q879" i="107" s="1"/>
  <c r="Q692" i="107"/>
  <c r="Q687" i="107" s="1"/>
  <c r="Q503" i="107"/>
  <c r="Q498" i="107" s="1"/>
  <c r="Q314" i="107"/>
  <c r="Q309" i="107" s="1"/>
  <c r="Q120" i="107"/>
  <c r="Q131" i="107"/>
  <c r="I932" i="107"/>
  <c r="I927" i="107" s="1"/>
  <c r="I740" i="107"/>
  <c r="I551" i="107"/>
  <c r="I546" i="107" s="1"/>
  <c r="I362" i="107"/>
  <c r="I168" i="107"/>
  <c r="I179" i="107"/>
  <c r="G944" i="107"/>
  <c r="G752" i="107"/>
  <c r="G563" i="107"/>
  <c r="G374" i="107"/>
  <c r="G369" i="107" s="1"/>
  <c r="G180" i="107"/>
  <c r="G191" i="107"/>
  <c r="E956" i="107"/>
  <c r="E951" i="107" s="1"/>
  <c r="E764" i="107"/>
  <c r="E759" i="107" s="1"/>
  <c r="E575" i="107"/>
  <c r="E570" i="107" s="1"/>
  <c r="E386" i="107"/>
  <c r="E192" i="107"/>
  <c r="E381" i="107" l="1"/>
  <c r="G747" i="107"/>
  <c r="I357" i="107"/>
  <c r="I735" i="107"/>
  <c r="S297" i="107"/>
  <c r="R303" i="107"/>
  <c r="T861" i="107"/>
  <c r="T480" i="107"/>
  <c r="W462" i="107"/>
  <c r="X456" i="107"/>
  <c r="U285" i="107"/>
  <c r="U663" i="107"/>
  <c r="Y261" i="107"/>
  <c r="V279" i="107"/>
  <c r="O321" i="107"/>
  <c r="L909" i="107"/>
  <c r="L528" i="107"/>
  <c r="J729" i="107"/>
  <c r="H552" i="107"/>
  <c r="F564" i="107"/>
  <c r="P885" i="107"/>
  <c r="N897" i="107"/>
  <c r="M522" i="107"/>
  <c r="M903" i="107"/>
  <c r="G558" i="107"/>
  <c r="G939" i="107"/>
  <c r="S867" i="107"/>
  <c r="R492" i="107"/>
  <c r="R873" i="107"/>
  <c r="W651" i="107"/>
  <c r="X837" i="107"/>
  <c r="U474" i="107"/>
  <c r="U855" i="107"/>
  <c r="Y450" i="107"/>
  <c r="Y831" i="107"/>
  <c r="O699" i="107"/>
  <c r="L339" i="107"/>
  <c r="L717" i="107"/>
  <c r="J540" i="107"/>
  <c r="J921" i="107"/>
  <c r="H741" i="107"/>
  <c r="F945" i="107"/>
  <c r="P504" i="107"/>
  <c r="K345" i="107"/>
  <c r="K915" i="107"/>
  <c r="S122" i="107"/>
  <c r="I182" i="107"/>
  <c r="Q134" i="107"/>
  <c r="G194" i="107"/>
  <c r="H188" i="107"/>
  <c r="L164" i="107"/>
  <c r="P140" i="107"/>
  <c r="T116" i="107"/>
  <c r="X92" i="107"/>
  <c r="Y86" i="107"/>
  <c r="F375" i="107"/>
  <c r="P315" i="107"/>
  <c r="N705" i="107"/>
  <c r="M333" i="107"/>
  <c r="M711" i="107"/>
  <c r="K534" i="107"/>
  <c r="H941" i="107"/>
  <c r="H749" i="107"/>
  <c r="H560" i="107"/>
  <c r="H371" i="107"/>
  <c r="J548" i="107"/>
  <c r="J359" i="107"/>
  <c r="J929" i="107"/>
  <c r="J737" i="107"/>
  <c r="L917" i="107"/>
  <c r="L725" i="107"/>
  <c r="L536" i="107"/>
  <c r="L347" i="107"/>
  <c r="N524" i="107"/>
  <c r="N335" i="107"/>
  <c r="N905" i="107"/>
  <c r="N713" i="107"/>
  <c r="P893" i="107"/>
  <c r="P701" i="107"/>
  <c r="P512" i="107"/>
  <c r="P323" i="107"/>
  <c r="R500" i="107"/>
  <c r="R311" i="107"/>
  <c r="R881" i="107"/>
  <c r="R689" i="107"/>
  <c r="T869" i="107"/>
  <c r="T677" i="107"/>
  <c r="T488" i="107"/>
  <c r="T299" i="107"/>
  <c r="V476" i="107"/>
  <c r="V287" i="107"/>
  <c r="V857" i="107"/>
  <c r="V665" i="107"/>
  <c r="X845" i="107"/>
  <c r="X653" i="107"/>
  <c r="X464" i="107"/>
  <c r="X275" i="107"/>
  <c r="Y839" i="107"/>
  <c r="Y647" i="107"/>
  <c r="Y458" i="107"/>
  <c r="Y269" i="107"/>
  <c r="W659" i="107"/>
  <c r="W851" i="107"/>
  <c r="W470" i="107"/>
  <c r="W281" i="107"/>
  <c r="U110" i="107"/>
  <c r="O146" i="107"/>
  <c r="K170" i="107"/>
  <c r="M158" i="107"/>
  <c r="J176" i="107"/>
  <c r="N152" i="107"/>
  <c r="R128" i="107"/>
  <c r="V104" i="107"/>
  <c r="W98" i="107"/>
  <c r="U671" i="107"/>
  <c r="U863" i="107"/>
  <c r="U482" i="107"/>
  <c r="U293" i="107"/>
  <c r="S683" i="107"/>
  <c r="S875" i="107"/>
  <c r="S494" i="107"/>
  <c r="S305" i="107"/>
  <c r="O707" i="107"/>
  <c r="O899" i="107"/>
  <c r="O518" i="107"/>
  <c r="O329" i="107"/>
  <c r="K923" i="107"/>
  <c r="K731" i="107"/>
  <c r="K542" i="107"/>
  <c r="K353" i="107"/>
  <c r="I743" i="107"/>
  <c r="I935" i="107"/>
  <c r="I554" i="107"/>
  <c r="I365" i="107"/>
  <c r="Q695" i="107"/>
  <c r="Q506" i="107"/>
  <c r="Q317" i="107"/>
  <c r="Q887" i="107"/>
  <c r="M719" i="107"/>
  <c r="M911" i="107"/>
  <c r="M530" i="107"/>
  <c r="M341" i="107"/>
  <c r="G947" i="107"/>
  <c r="G755" i="107"/>
  <c r="G566" i="107"/>
  <c r="G377" i="107"/>
  <c r="F572" i="107"/>
  <c r="F383" i="107"/>
  <c r="F953" i="107"/>
  <c r="F761" i="107"/>
  <c r="K925" i="107"/>
  <c r="K733" i="107"/>
  <c r="K544" i="107"/>
  <c r="K355" i="107"/>
  <c r="K172" i="107"/>
  <c r="O901" i="107"/>
  <c r="O709" i="107"/>
  <c r="O520" i="107"/>
  <c r="O331" i="107"/>
  <c r="O148" i="107"/>
  <c r="I937" i="107"/>
  <c r="I745" i="107"/>
  <c r="I556" i="107"/>
  <c r="I367" i="107"/>
  <c r="I184" i="107"/>
  <c r="Q889" i="107"/>
  <c r="Q697" i="107"/>
  <c r="Q508" i="107"/>
  <c r="Q319" i="107"/>
  <c r="Q136" i="107"/>
  <c r="M913" i="107"/>
  <c r="M721" i="107"/>
  <c r="M532" i="107"/>
  <c r="M343" i="107"/>
  <c r="M160" i="107"/>
  <c r="W853" i="107"/>
  <c r="W661" i="107"/>
  <c r="W472" i="107"/>
  <c r="W283" i="107"/>
  <c r="W100" i="107"/>
  <c r="H943" i="107"/>
  <c r="H751" i="107"/>
  <c r="H562" i="107"/>
  <c r="H373" i="107"/>
  <c r="H190" i="107"/>
  <c r="V859" i="107"/>
  <c r="V667" i="107"/>
  <c r="V478" i="107"/>
  <c r="V289" i="107"/>
  <c r="V106" i="107"/>
  <c r="F955" i="107"/>
  <c r="F763" i="107"/>
  <c r="F574" i="107"/>
  <c r="F385" i="107"/>
  <c r="L919" i="107"/>
  <c r="L727" i="107"/>
  <c r="L538" i="107"/>
  <c r="L349" i="107"/>
  <c r="L166" i="107"/>
  <c r="G949" i="107"/>
  <c r="G757" i="107"/>
  <c r="G568" i="107"/>
  <c r="G379" i="107"/>
  <c r="G196" i="107"/>
  <c r="Y841" i="107"/>
  <c r="Y649" i="107"/>
  <c r="Y460" i="107"/>
  <c r="Y271" i="107"/>
  <c r="Y88" i="107"/>
  <c r="P895" i="107"/>
  <c r="P703" i="107"/>
  <c r="P514" i="107"/>
  <c r="P325" i="107"/>
  <c r="P142" i="107"/>
  <c r="U865" i="107"/>
  <c r="U673" i="107"/>
  <c r="U484" i="107"/>
  <c r="U295" i="107"/>
  <c r="U112" i="107"/>
  <c r="N907" i="107"/>
  <c r="N715" i="107"/>
  <c r="N526" i="107"/>
  <c r="N337" i="107"/>
  <c r="N154" i="107"/>
  <c r="R883" i="107"/>
  <c r="R691" i="107"/>
  <c r="R502" i="107"/>
  <c r="R313" i="107"/>
  <c r="R130" i="107"/>
  <c r="T871" i="107"/>
  <c r="T679" i="107"/>
  <c r="T490" i="107"/>
  <c r="T301" i="107"/>
  <c r="T118" i="107"/>
  <c r="S877" i="107"/>
  <c r="S685" i="107"/>
  <c r="S496" i="107"/>
  <c r="S307" i="107"/>
  <c r="S124" i="107"/>
  <c r="X847" i="107"/>
  <c r="X655" i="107"/>
  <c r="X466" i="107"/>
  <c r="X277" i="107"/>
  <c r="X94" i="107"/>
  <c r="J931" i="107"/>
  <c r="J739" i="107"/>
  <c r="J550" i="107"/>
  <c r="J361" i="107"/>
  <c r="J178" i="107"/>
  <c r="P896" i="107"/>
  <c r="P704" i="107"/>
  <c r="P515" i="107"/>
  <c r="P326" i="107"/>
  <c r="P132" i="107"/>
  <c r="P143" i="107"/>
  <c r="N716" i="107"/>
  <c r="N711" i="107" s="1"/>
  <c r="N527" i="107"/>
  <c r="N522" i="107" s="1"/>
  <c r="N908" i="107"/>
  <c r="N338" i="107"/>
  <c r="N144" i="107"/>
  <c r="N155" i="107"/>
  <c r="M914" i="107"/>
  <c r="M909" i="107" s="1"/>
  <c r="M533" i="107"/>
  <c r="M528" i="107" s="1"/>
  <c r="M722" i="107"/>
  <c r="M344" i="107"/>
  <c r="M150" i="107"/>
  <c r="M161" i="107"/>
  <c r="K926" i="107"/>
  <c r="K734" i="107"/>
  <c r="K545" i="107"/>
  <c r="K356" i="107"/>
  <c r="K162" i="107"/>
  <c r="K173" i="107"/>
  <c r="G950" i="107"/>
  <c r="G758" i="107"/>
  <c r="G753" i="107" s="1"/>
  <c r="G569" i="107"/>
  <c r="G380" i="107"/>
  <c r="G375" i="107" s="1"/>
  <c r="G186" i="107"/>
  <c r="G197" i="107"/>
  <c r="I938" i="107"/>
  <c r="I933" i="107" s="1"/>
  <c r="I557" i="107"/>
  <c r="I746" i="107"/>
  <c r="I368" i="107"/>
  <c r="I363" i="107" s="1"/>
  <c r="I174" i="107"/>
  <c r="I185" i="107"/>
  <c r="Q890" i="107"/>
  <c r="Q509" i="107"/>
  <c r="Q504" i="107" s="1"/>
  <c r="Q698" i="107"/>
  <c r="Q320" i="107"/>
  <c r="Q126" i="107"/>
  <c r="Q137" i="107"/>
  <c r="S878" i="107"/>
  <c r="S686" i="107"/>
  <c r="S497" i="107"/>
  <c r="S308" i="107"/>
  <c r="S303" i="107" s="1"/>
  <c r="S114" i="107"/>
  <c r="S125" i="107"/>
  <c r="R692" i="107"/>
  <c r="R687" i="107" s="1"/>
  <c r="R503" i="107"/>
  <c r="R314" i="107"/>
  <c r="R309" i="107" s="1"/>
  <c r="R884" i="107"/>
  <c r="R120" i="107"/>
  <c r="R131" i="107"/>
  <c r="T872" i="107"/>
  <c r="T680" i="107"/>
  <c r="T675" i="107" s="1"/>
  <c r="T491" i="107"/>
  <c r="T302" i="107"/>
  <c r="T297" i="107" s="1"/>
  <c r="T108" i="107"/>
  <c r="T119" i="107"/>
  <c r="W854" i="107"/>
  <c r="W662" i="107"/>
  <c r="W473" i="107"/>
  <c r="W284" i="107"/>
  <c r="W279" i="107" s="1"/>
  <c r="W90" i="107"/>
  <c r="W101" i="107"/>
  <c r="X848" i="107"/>
  <c r="X656" i="107"/>
  <c r="X651" i="107" s="1"/>
  <c r="X467" i="107"/>
  <c r="X278" i="107"/>
  <c r="X273" i="107" s="1"/>
  <c r="X84" i="107"/>
  <c r="X95" i="107"/>
  <c r="U866" i="107"/>
  <c r="U485" i="107"/>
  <c r="U674" i="107"/>
  <c r="U296" i="107"/>
  <c r="U291" i="107" s="1"/>
  <c r="U102" i="107"/>
  <c r="U113" i="107"/>
  <c r="Y842" i="107"/>
  <c r="Y461" i="107"/>
  <c r="Y650" i="107"/>
  <c r="Y645" i="107" s="1"/>
  <c r="Y272" i="107"/>
  <c r="Y267" i="107" s="1"/>
  <c r="Y78" i="107"/>
  <c r="Y89" i="107"/>
  <c r="V668" i="107"/>
  <c r="V663" i="107" s="1"/>
  <c r="V479" i="107"/>
  <c r="V860" i="107"/>
  <c r="V290" i="107"/>
  <c r="V285" i="107" s="1"/>
  <c r="V96" i="107"/>
  <c r="V107" i="107"/>
  <c r="O902" i="107"/>
  <c r="O897" i="107" s="1"/>
  <c r="O710" i="107"/>
  <c r="O521" i="107"/>
  <c r="O332" i="107"/>
  <c r="O327" i="107" s="1"/>
  <c r="O138" i="107"/>
  <c r="O149" i="107"/>
  <c r="L920" i="107"/>
  <c r="L728" i="107"/>
  <c r="L723" i="107" s="1"/>
  <c r="L539" i="107"/>
  <c r="L350" i="107"/>
  <c r="L345" i="107" s="1"/>
  <c r="L156" i="107"/>
  <c r="L167" i="107"/>
  <c r="J740" i="107"/>
  <c r="J735" i="107" s="1"/>
  <c r="J551" i="107"/>
  <c r="J362" i="107"/>
  <c r="J357" i="107" s="1"/>
  <c r="J932" i="107"/>
  <c r="J168" i="107"/>
  <c r="J179" i="107"/>
  <c r="H752" i="107"/>
  <c r="H747" i="107" s="1"/>
  <c r="H944" i="107"/>
  <c r="H563" i="107"/>
  <c r="H374" i="107"/>
  <c r="H369" i="107" s="1"/>
  <c r="H180" i="107"/>
  <c r="H191" i="107"/>
  <c r="F764" i="107"/>
  <c r="F759" i="107" s="1"/>
  <c r="F575" i="107"/>
  <c r="F956" i="107"/>
  <c r="F386" i="107"/>
  <c r="F381" i="107" s="1"/>
  <c r="F192" i="107"/>
  <c r="F951" i="107" l="1"/>
  <c r="H558" i="107"/>
  <c r="L534" i="107"/>
  <c r="L915" i="107"/>
  <c r="O516" i="107"/>
  <c r="V855" i="107"/>
  <c r="U669" i="107"/>
  <c r="X462" i="107"/>
  <c r="X843" i="107"/>
  <c r="T486" i="107"/>
  <c r="T867" i="107"/>
  <c r="Q693" i="107"/>
  <c r="F570" i="107"/>
  <c r="H939" i="107"/>
  <c r="J927" i="107"/>
  <c r="J546" i="107"/>
  <c r="O705" i="107"/>
  <c r="V474" i="107"/>
  <c r="Y456" i="107"/>
  <c r="U480" i="107"/>
  <c r="W657" i="107"/>
  <c r="R879" i="107"/>
  <c r="R498" i="107"/>
  <c r="S681" i="107"/>
  <c r="Q315" i="107"/>
  <c r="I552" i="107"/>
  <c r="G564" i="107"/>
  <c r="G945" i="107"/>
  <c r="K540" i="107"/>
  <c r="K921" i="107"/>
  <c r="M717" i="107"/>
  <c r="N903" i="107"/>
  <c r="P510" i="107"/>
  <c r="P891" i="107"/>
  <c r="Y837" i="107"/>
  <c r="U861" i="107"/>
  <c r="W468" i="107"/>
  <c r="W849" i="107"/>
  <c r="S492" i="107"/>
  <c r="S873" i="107"/>
  <c r="Q885" i="107"/>
  <c r="I741" i="107"/>
  <c r="N333" i="107"/>
  <c r="P321" i="107"/>
  <c r="P699" i="107"/>
  <c r="W104" i="107"/>
  <c r="Y92" i="107"/>
  <c r="X98" i="107"/>
  <c r="V110" i="107"/>
  <c r="T122" i="107"/>
  <c r="R134" i="107"/>
  <c r="P146" i="107"/>
  <c r="N158" i="107"/>
  <c r="L170" i="107"/>
  <c r="J182" i="107"/>
  <c r="H194" i="107"/>
  <c r="M164" i="107"/>
  <c r="Q140" i="107"/>
  <c r="I188" i="107"/>
  <c r="K176" i="107"/>
  <c r="O152" i="107"/>
  <c r="S128" i="107"/>
  <c r="U116" i="107"/>
  <c r="K351" i="107"/>
  <c r="K729" i="107"/>
  <c r="M339" i="107"/>
  <c r="W857" i="107"/>
  <c r="W665" i="107"/>
  <c r="W476" i="107"/>
  <c r="W287" i="107"/>
  <c r="V863" i="107"/>
  <c r="V482" i="107"/>
  <c r="V293" i="107"/>
  <c r="V671" i="107"/>
  <c r="R887" i="107"/>
  <c r="R506" i="107"/>
  <c r="R317" i="107"/>
  <c r="R695" i="107"/>
  <c r="N911" i="107"/>
  <c r="N530" i="107"/>
  <c r="N341" i="107"/>
  <c r="N719" i="107"/>
  <c r="J935" i="107"/>
  <c r="J554" i="107"/>
  <c r="J365" i="107"/>
  <c r="J743" i="107"/>
  <c r="M725" i="107"/>
  <c r="M917" i="107"/>
  <c r="M347" i="107"/>
  <c r="M536" i="107"/>
  <c r="K929" i="107"/>
  <c r="K737" i="107"/>
  <c r="K548" i="107"/>
  <c r="K359" i="107"/>
  <c r="O905" i="107"/>
  <c r="O713" i="107"/>
  <c r="O524" i="107"/>
  <c r="O335" i="107"/>
  <c r="U869" i="107"/>
  <c r="U677" i="107"/>
  <c r="U488" i="107"/>
  <c r="U299" i="107"/>
  <c r="Q893" i="107"/>
  <c r="Q701" i="107"/>
  <c r="Q512" i="107"/>
  <c r="Q323" i="107"/>
  <c r="I749" i="107"/>
  <c r="I941" i="107"/>
  <c r="I560" i="107"/>
  <c r="I371" i="107"/>
  <c r="S881" i="107"/>
  <c r="S689" i="107"/>
  <c r="S500" i="107"/>
  <c r="S311" i="107"/>
  <c r="Y845" i="107"/>
  <c r="Y653" i="107"/>
  <c r="Y464" i="107"/>
  <c r="Y275" i="107"/>
  <c r="X851" i="107"/>
  <c r="X659" i="107"/>
  <c r="X470" i="107"/>
  <c r="X281" i="107"/>
  <c r="T875" i="107"/>
  <c r="T683" i="107"/>
  <c r="T494" i="107"/>
  <c r="T305" i="107"/>
  <c r="P899" i="107"/>
  <c r="P707" i="107"/>
  <c r="P518" i="107"/>
  <c r="P329" i="107"/>
  <c r="L923" i="107"/>
  <c r="L731" i="107"/>
  <c r="L542" i="107"/>
  <c r="L353" i="107"/>
  <c r="H947" i="107"/>
  <c r="H755" i="107"/>
  <c r="H566" i="107"/>
  <c r="H377" i="107"/>
  <c r="G953" i="107"/>
  <c r="G761" i="107"/>
  <c r="G572" i="107"/>
  <c r="G383" i="107"/>
  <c r="J937" i="107"/>
  <c r="J745" i="107"/>
  <c r="J556" i="107"/>
  <c r="J367" i="107"/>
  <c r="J184" i="107"/>
  <c r="S883" i="107"/>
  <c r="S691" i="107"/>
  <c r="S502" i="107"/>
  <c r="S313" i="107"/>
  <c r="S130" i="107"/>
  <c r="R889" i="107"/>
  <c r="R697" i="107"/>
  <c r="R508" i="107"/>
  <c r="R319" i="107"/>
  <c r="R136" i="107"/>
  <c r="U871" i="107"/>
  <c r="U679" i="107"/>
  <c r="U490" i="107"/>
  <c r="U301" i="107"/>
  <c r="U118" i="107"/>
  <c r="Y847" i="107"/>
  <c r="Y655" i="107"/>
  <c r="Y466" i="107"/>
  <c r="Y277" i="107"/>
  <c r="Y94" i="107"/>
  <c r="V865" i="107"/>
  <c r="V673" i="107"/>
  <c r="V484" i="107"/>
  <c r="V295" i="107"/>
  <c r="V112" i="107"/>
  <c r="W859" i="107"/>
  <c r="W667" i="107"/>
  <c r="W478" i="107"/>
  <c r="W289" i="107"/>
  <c r="W106" i="107"/>
  <c r="Q895" i="107"/>
  <c r="Q703" i="107"/>
  <c r="Q514" i="107"/>
  <c r="Q325" i="107"/>
  <c r="Q142" i="107"/>
  <c r="O907" i="107"/>
  <c r="O715" i="107"/>
  <c r="O526" i="107"/>
  <c r="O337" i="107"/>
  <c r="O154" i="107"/>
  <c r="X853" i="107"/>
  <c r="X661" i="107"/>
  <c r="X472" i="107"/>
  <c r="X283" i="107"/>
  <c r="X100" i="107"/>
  <c r="T877" i="107"/>
  <c r="T685" i="107"/>
  <c r="T496" i="107"/>
  <c r="T307" i="107"/>
  <c r="T124" i="107"/>
  <c r="N913" i="107"/>
  <c r="N721" i="107"/>
  <c r="N532" i="107"/>
  <c r="N343" i="107"/>
  <c r="N160" i="107"/>
  <c r="P901" i="107"/>
  <c r="P709" i="107"/>
  <c r="P520" i="107"/>
  <c r="P331" i="107"/>
  <c r="P148" i="107"/>
  <c r="G955" i="107"/>
  <c r="G763" i="107"/>
  <c r="G574" i="107"/>
  <c r="G385" i="107"/>
  <c r="L925" i="107"/>
  <c r="L733" i="107"/>
  <c r="L544" i="107"/>
  <c r="L355" i="107"/>
  <c r="L172" i="107"/>
  <c r="H949" i="107"/>
  <c r="H757" i="107"/>
  <c r="H568" i="107"/>
  <c r="H379" i="107"/>
  <c r="H196" i="107"/>
  <c r="M919" i="107"/>
  <c r="M727" i="107"/>
  <c r="M538" i="107"/>
  <c r="M349" i="107"/>
  <c r="M166" i="107"/>
  <c r="I943" i="107"/>
  <c r="I751" i="107"/>
  <c r="I562" i="107"/>
  <c r="I373" i="107"/>
  <c r="I190" i="107"/>
  <c r="K931" i="107"/>
  <c r="K739" i="107"/>
  <c r="K550" i="107"/>
  <c r="K361" i="107"/>
  <c r="K178" i="107"/>
  <c r="H758" i="107"/>
  <c r="H569" i="107"/>
  <c r="H380" i="107"/>
  <c r="H950" i="107"/>
  <c r="H186" i="107"/>
  <c r="H197" i="107"/>
  <c r="J746" i="107"/>
  <c r="J741" i="107" s="1"/>
  <c r="J938" i="107"/>
  <c r="J933" i="107" s="1"/>
  <c r="J557" i="107"/>
  <c r="J552" i="107" s="1"/>
  <c r="J368" i="107"/>
  <c r="J363" i="107" s="1"/>
  <c r="J174" i="107"/>
  <c r="J185" i="107"/>
  <c r="L734" i="107"/>
  <c r="L729" i="107" s="1"/>
  <c r="L545" i="107"/>
  <c r="L540" i="107" s="1"/>
  <c r="L926" i="107"/>
  <c r="L356" i="107"/>
  <c r="L351" i="107" s="1"/>
  <c r="L162" i="107"/>
  <c r="L173" i="107"/>
  <c r="O908" i="107"/>
  <c r="O527" i="107"/>
  <c r="O522" i="107" s="1"/>
  <c r="O716" i="107"/>
  <c r="O711" i="107" s="1"/>
  <c r="O338" i="107"/>
  <c r="O333" i="107" s="1"/>
  <c r="O144" i="107"/>
  <c r="O155" i="107"/>
  <c r="V866" i="107"/>
  <c r="V674" i="107"/>
  <c r="V669" i="107" s="1"/>
  <c r="V485" i="107"/>
  <c r="V480" i="107" s="1"/>
  <c r="V296" i="107"/>
  <c r="V291" i="107" s="1"/>
  <c r="V102" i="107"/>
  <c r="V113" i="107"/>
  <c r="Y848" i="107"/>
  <c r="Y656" i="107"/>
  <c r="Y651" i="107" s="1"/>
  <c r="Y467" i="107"/>
  <c r="Y278" i="107"/>
  <c r="Y273" i="107" s="1"/>
  <c r="Y84" i="107"/>
  <c r="Y95" i="107"/>
  <c r="U872" i="107"/>
  <c r="U680" i="107"/>
  <c r="U675" i="107" s="1"/>
  <c r="U491" i="107"/>
  <c r="U302" i="107"/>
  <c r="U297" i="107" s="1"/>
  <c r="U108" i="107"/>
  <c r="U119" i="107"/>
  <c r="X662" i="107"/>
  <c r="X657" i="107" s="1"/>
  <c r="X473" i="107"/>
  <c r="X468" i="107" s="1"/>
  <c r="X284" i="107"/>
  <c r="X279" i="107" s="1"/>
  <c r="X854" i="107"/>
  <c r="X849" i="107" s="1"/>
  <c r="X90" i="107"/>
  <c r="X101" i="107"/>
  <c r="W860" i="107"/>
  <c r="W479" i="107"/>
  <c r="W474" i="107" s="1"/>
  <c r="W668" i="107"/>
  <c r="W663" i="107" s="1"/>
  <c r="W290" i="107"/>
  <c r="W285" i="107" s="1"/>
  <c r="W96" i="107"/>
  <c r="W107" i="107"/>
  <c r="T686" i="107"/>
  <c r="T681" i="107" s="1"/>
  <c r="T497" i="107"/>
  <c r="T492" i="107" s="1"/>
  <c r="T878" i="107"/>
  <c r="T308" i="107"/>
  <c r="T303" i="107" s="1"/>
  <c r="T114" i="107"/>
  <c r="T125" i="107"/>
  <c r="R890" i="107"/>
  <c r="R698" i="107"/>
  <c r="R693" i="107" s="1"/>
  <c r="R509" i="107"/>
  <c r="R504" i="107" s="1"/>
  <c r="R320" i="107"/>
  <c r="R315" i="107" s="1"/>
  <c r="R126" i="107"/>
  <c r="R137" i="107"/>
  <c r="S884" i="107"/>
  <c r="S503" i="107"/>
  <c r="S498" i="107" s="1"/>
  <c r="S692" i="107"/>
  <c r="S687" i="107" s="1"/>
  <c r="S314" i="107"/>
  <c r="S309" i="107" s="1"/>
  <c r="S120" i="107"/>
  <c r="S131" i="107"/>
  <c r="Q896" i="107"/>
  <c r="Q704" i="107"/>
  <c r="Q699" i="107" s="1"/>
  <c r="Q515" i="107"/>
  <c r="Q326" i="107"/>
  <c r="Q321" i="107" s="1"/>
  <c r="Q132" i="107"/>
  <c r="Q143" i="107"/>
  <c r="I944" i="107"/>
  <c r="I939" i="107" s="1"/>
  <c r="I752" i="107"/>
  <c r="I747" i="107" s="1"/>
  <c r="I563" i="107"/>
  <c r="I374" i="107"/>
  <c r="I369" i="107" s="1"/>
  <c r="I180" i="107"/>
  <c r="I191" i="107"/>
  <c r="G956" i="107"/>
  <c r="G575" i="107"/>
  <c r="G570" i="107" s="1"/>
  <c r="G764" i="107"/>
  <c r="G759" i="107" s="1"/>
  <c r="G386" i="107"/>
  <c r="G381" i="107" s="1"/>
  <c r="G192" i="107"/>
  <c r="K932" i="107"/>
  <c r="K740" i="107"/>
  <c r="K735" i="107" s="1"/>
  <c r="K551" i="107"/>
  <c r="K362" i="107"/>
  <c r="K357" i="107" s="1"/>
  <c r="K168" i="107"/>
  <c r="K179" i="107"/>
  <c r="M920" i="107"/>
  <c r="M915" i="107" s="1"/>
  <c r="M728" i="107"/>
  <c r="M539" i="107"/>
  <c r="M534" i="107" s="1"/>
  <c r="M350" i="107"/>
  <c r="M156" i="107"/>
  <c r="M167" i="107"/>
  <c r="N914" i="107"/>
  <c r="N722" i="107"/>
  <c r="N717" i="107" s="1"/>
  <c r="N533" i="107"/>
  <c r="N528" i="107" s="1"/>
  <c r="N344" i="107"/>
  <c r="N150" i="107"/>
  <c r="N161" i="107"/>
  <c r="P710" i="107"/>
  <c r="P705" i="107" s="1"/>
  <c r="P521" i="107"/>
  <c r="P332" i="107"/>
  <c r="P327" i="107" s="1"/>
  <c r="P902" i="107"/>
  <c r="P138" i="107"/>
  <c r="P149" i="107"/>
  <c r="N909" i="107" l="1"/>
  <c r="K546" i="107"/>
  <c r="K927" i="107"/>
  <c r="P897" i="107"/>
  <c r="P516" i="107"/>
  <c r="N339" i="107"/>
  <c r="M345" i="107"/>
  <c r="M723" i="107"/>
  <c r="G951" i="107"/>
  <c r="I558" i="107"/>
  <c r="Q510" i="107"/>
  <c r="Q891" i="107"/>
  <c r="S879" i="107"/>
  <c r="R885" i="107"/>
  <c r="T873" i="107"/>
  <c r="W855" i="107"/>
  <c r="U486" i="107"/>
  <c r="U867" i="107"/>
  <c r="Y462" i="107"/>
  <c r="Y843" i="107"/>
  <c r="V861" i="107"/>
  <c r="O903" i="107"/>
  <c r="L921" i="107"/>
  <c r="H375" i="107"/>
  <c r="H753" i="107"/>
  <c r="K182" i="107"/>
  <c r="Q146" i="107"/>
  <c r="L176" i="107"/>
  <c r="R140" i="107"/>
  <c r="V116" i="107"/>
  <c r="Y98" i="107"/>
  <c r="W110" i="107"/>
  <c r="U683" i="107"/>
  <c r="U875" i="107"/>
  <c r="U305" i="107"/>
  <c r="U494" i="107"/>
  <c r="S695" i="107"/>
  <c r="S887" i="107"/>
  <c r="S506" i="107"/>
  <c r="S317" i="107"/>
  <c r="O719" i="107"/>
  <c r="O911" i="107"/>
  <c r="O530" i="107"/>
  <c r="O341" i="107"/>
  <c r="K743" i="107"/>
  <c r="K935" i="107"/>
  <c r="K554" i="107"/>
  <c r="K365" i="107"/>
  <c r="I947" i="107"/>
  <c r="I755" i="107"/>
  <c r="I566" i="107"/>
  <c r="I377" i="107"/>
  <c r="Q707" i="107"/>
  <c r="Q518" i="107"/>
  <c r="Q329" i="107"/>
  <c r="Q899" i="107"/>
  <c r="M923" i="107"/>
  <c r="M731" i="107"/>
  <c r="M542" i="107"/>
  <c r="M353" i="107"/>
  <c r="H953" i="107"/>
  <c r="H761" i="107"/>
  <c r="H572" i="107"/>
  <c r="H383" i="107"/>
  <c r="U122" i="107"/>
  <c r="S134" i="107"/>
  <c r="O158" i="107"/>
  <c r="I194" i="107"/>
  <c r="M170" i="107"/>
  <c r="J188" i="107"/>
  <c r="N164" i="107"/>
  <c r="P152" i="107"/>
  <c r="T128" i="107"/>
  <c r="X104" i="107"/>
  <c r="J941" i="107"/>
  <c r="J560" i="107"/>
  <c r="J371" i="107"/>
  <c r="J749" i="107"/>
  <c r="L929" i="107"/>
  <c r="L737" i="107"/>
  <c r="L548" i="107"/>
  <c r="L359" i="107"/>
  <c r="N917" i="107"/>
  <c r="N536" i="107"/>
  <c r="N347" i="107"/>
  <c r="N725" i="107"/>
  <c r="P905" i="107"/>
  <c r="P713" i="107"/>
  <c r="P524" i="107"/>
  <c r="P335" i="107"/>
  <c r="R512" i="107"/>
  <c r="R323" i="107"/>
  <c r="R893" i="107"/>
  <c r="R701" i="107"/>
  <c r="T881" i="107"/>
  <c r="T689" i="107"/>
  <c r="T500" i="107"/>
  <c r="T311" i="107"/>
  <c r="V488" i="107"/>
  <c r="V299" i="107"/>
  <c r="V869" i="107"/>
  <c r="V677" i="107"/>
  <c r="X857" i="107"/>
  <c r="X665" i="107"/>
  <c r="X476" i="107"/>
  <c r="X287" i="107"/>
  <c r="Y659" i="107"/>
  <c r="Y851" i="107"/>
  <c r="Y470" i="107"/>
  <c r="Y281" i="107"/>
  <c r="W671" i="107"/>
  <c r="W863" i="107"/>
  <c r="W482" i="107"/>
  <c r="W293" i="107"/>
  <c r="H945" i="107"/>
  <c r="H564" i="107"/>
  <c r="I949" i="107"/>
  <c r="I757" i="107"/>
  <c r="I568" i="107"/>
  <c r="I379" i="107"/>
  <c r="I196" i="107"/>
  <c r="H955" i="107"/>
  <c r="H763" i="107"/>
  <c r="H574" i="107"/>
  <c r="H385" i="107"/>
  <c r="L931" i="107"/>
  <c r="L739" i="107"/>
  <c r="L550" i="107"/>
  <c r="L361" i="107"/>
  <c r="L178" i="107"/>
  <c r="N919" i="107"/>
  <c r="N727" i="107"/>
  <c r="N538" i="107"/>
  <c r="N349" i="107"/>
  <c r="N166" i="107"/>
  <c r="X859" i="107"/>
  <c r="X667" i="107"/>
  <c r="X478" i="107"/>
  <c r="X289" i="107"/>
  <c r="X106" i="107"/>
  <c r="Q901" i="107"/>
  <c r="Q709" i="107"/>
  <c r="Q520" i="107"/>
  <c r="Q331" i="107"/>
  <c r="Q148" i="107"/>
  <c r="V871" i="107"/>
  <c r="V679" i="107"/>
  <c r="V490" i="107"/>
  <c r="V301" i="107"/>
  <c r="V118" i="107"/>
  <c r="U877" i="107"/>
  <c r="U685" i="107"/>
  <c r="U496" i="107"/>
  <c r="U307" i="107"/>
  <c r="U124" i="107"/>
  <c r="S889" i="107"/>
  <c r="S697" i="107"/>
  <c r="S508" i="107"/>
  <c r="S319" i="107"/>
  <c r="S136" i="107"/>
  <c r="K937" i="107"/>
  <c r="K745" i="107"/>
  <c r="K556" i="107"/>
  <c r="K367" i="107"/>
  <c r="K184" i="107"/>
  <c r="M925" i="107"/>
  <c r="M733" i="107"/>
  <c r="M544" i="107"/>
  <c r="M355" i="107"/>
  <c r="M172" i="107"/>
  <c r="P907" i="107"/>
  <c r="P715" i="107"/>
  <c r="P526" i="107"/>
  <c r="P337" i="107"/>
  <c r="P154" i="107"/>
  <c r="T883" i="107"/>
  <c r="T691" i="107"/>
  <c r="T502" i="107"/>
  <c r="T313" i="107"/>
  <c r="T130" i="107"/>
  <c r="O913" i="107"/>
  <c r="O721" i="107"/>
  <c r="O532" i="107"/>
  <c r="O343" i="107"/>
  <c r="O160" i="107"/>
  <c r="W865" i="107"/>
  <c r="W673" i="107"/>
  <c r="W484" i="107"/>
  <c r="W295" i="107"/>
  <c r="W112" i="107"/>
  <c r="Y853" i="107"/>
  <c r="Y661" i="107"/>
  <c r="Y472" i="107"/>
  <c r="Y283" i="107"/>
  <c r="Y100" i="107"/>
  <c r="R895" i="107"/>
  <c r="R703" i="107"/>
  <c r="R514" i="107"/>
  <c r="R325" i="107"/>
  <c r="R142" i="107"/>
  <c r="J943" i="107"/>
  <c r="J751" i="107"/>
  <c r="J562" i="107"/>
  <c r="J373" i="107"/>
  <c r="J190" i="107"/>
  <c r="I950" i="107"/>
  <c r="I945" i="107" s="1"/>
  <c r="I758" i="107"/>
  <c r="I569" i="107"/>
  <c r="I564" i="107" s="1"/>
  <c r="I380" i="107"/>
  <c r="I186" i="107"/>
  <c r="I197" i="107"/>
  <c r="Q902" i="107"/>
  <c r="Q521" i="107"/>
  <c r="Q710" i="107"/>
  <c r="Q332" i="107"/>
  <c r="Q327" i="107" s="1"/>
  <c r="Q138" i="107"/>
  <c r="Q149" i="107"/>
  <c r="S890" i="107"/>
  <c r="S885" i="107" s="1"/>
  <c r="S698" i="107"/>
  <c r="S693" i="107" s="1"/>
  <c r="S509" i="107"/>
  <c r="S320" i="107"/>
  <c r="S126" i="107"/>
  <c r="S137" i="107"/>
  <c r="R704" i="107"/>
  <c r="R515" i="107"/>
  <c r="R896" i="107"/>
  <c r="R891" i="107" s="1"/>
  <c r="R326" i="107"/>
  <c r="R321" i="107" s="1"/>
  <c r="R132" i="107"/>
  <c r="R143" i="107"/>
  <c r="T884" i="107"/>
  <c r="T879" i="107" s="1"/>
  <c r="T692" i="107"/>
  <c r="T687" i="107" s="1"/>
  <c r="T503" i="107"/>
  <c r="T498" i="107" s="1"/>
  <c r="T314" i="107"/>
  <c r="T309" i="107" s="1"/>
  <c r="T120" i="107"/>
  <c r="T131" i="107"/>
  <c r="W866" i="107"/>
  <c r="W674" i="107"/>
  <c r="W485" i="107"/>
  <c r="W480" i="107" s="1"/>
  <c r="W296" i="107"/>
  <c r="W291" i="107" s="1"/>
  <c r="W102" i="107"/>
  <c r="W113" i="107"/>
  <c r="X860" i="107"/>
  <c r="X855" i="107" s="1"/>
  <c r="X668" i="107"/>
  <c r="X663" i="107" s="1"/>
  <c r="X479" i="107"/>
  <c r="X474" i="107" s="1"/>
  <c r="X290" i="107"/>
  <c r="X285" i="107" s="1"/>
  <c r="X96" i="107"/>
  <c r="X107" i="107"/>
  <c r="U878" i="107"/>
  <c r="U497" i="107"/>
  <c r="U686" i="107"/>
  <c r="U308" i="107"/>
  <c r="U303" i="107" s="1"/>
  <c r="U114" i="107"/>
  <c r="U125" i="107"/>
  <c r="Y854" i="107"/>
  <c r="Y473" i="107"/>
  <c r="Y662" i="107"/>
  <c r="Y657" i="107" s="1"/>
  <c r="Y284" i="107"/>
  <c r="Y279" i="107" s="1"/>
  <c r="Y90" i="107"/>
  <c r="Y101" i="107"/>
  <c r="V680" i="107"/>
  <c r="V491" i="107"/>
  <c r="V302" i="107"/>
  <c r="V872" i="107"/>
  <c r="V108" i="107"/>
  <c r="V119" i="107"/>
  <c r="O914" i="107"/>
  <c r="O722" i="107"/>
  <c r="O717" i="107" s="1"/>
  <c r="O533" i="107"/>
  <c r="O344" i="107"/>
  <c r="O150" i="107"/>
  <c r="O161" i="107"/>
  <c r="L740" i="107"/>
  <c r="L932" i="107"/>
  <c r="L551" i="107"/>
  <c r="L546" i="107" s="1"/>
  <c r="L362" i="107"/>
  <c r="L357" i="107" s="1"/>
  <c r="L168" i="107"/>
  <c r="L179" i="107"/>
  <c r="J752" i="107"/>
  <c r="J563" i="107"/>
  <c r="J558" i="107" s="1"/>
  <c r="J944" i="107"/>
  <c r="J374" i="107"/>
  <c r="J180" i="107"/>
  <c r="J191" i="107"/>
  <c r="H764" i="107"/>
  <c r="H956" i="107"/>
  <c r="H951" i="107" s="1"/>
  <c r="H575" i="107"/>
  <c r="H386" i="107"/>
  <c r="H192" i="107"/>
  <c r="P908" i="107"/>
  <c r="P716" i="107"/>
  <c r="P711" i="107" s="1"/>
  <c r="P527" i="107"/>
  <c r="P338" i="107"/>
  <c r="P333" i="107" s="1"/>
  <c r="P144" i="107"/>
  <c r="P155" i="107"/>
  <c r="N728" i="107"/>
  <c r="N539" i="107"/>
  <c r="N534" i="107" s="1"/>
  <c r="N350" i="107"/>
  <c r="N345" i="107" s="1"/>
  <c r="N920" i="107"/>
  <c r="N156" i="107"/>
  <c r="N167" i="107"/>
  <c r="M926" i="107"/>
  <c r="M545" i="107"/>
  <c r="M540" i="107" s="1"/>
  <c r="M734" i="107"/>
  <c r="M356" i="107"/>
  <c r="M162" i="107"/>
  <c r="M173" i="107"/>
  <c r="K938" i="107"/>
  <c r="K746" i="107"/>
  <c r="K741" i="107" s="1"/>
  <c r="K557" i="107"/>
  <c r="K368" i="107"/>
  <c r="K174" i="107"/>
  <c r="K185" i="107"/>
  <c r="M921" i="107" l="1"/>
  <c r="N723" i="107"/>
  <c r="H570" i="107"/>
  <c r="J747" i="107"/>
  <c r="U681" i="107"/>
  <c r="W861" i="107"/>
  <c r="S504" i="107"/>
  <c r="Q705" i="107"/>
  <c r="K363" i="107"/>
  <c r="M351" i="107"/>
  <c r="N915" i="107"/>
  <c r="H381" i="107"/>
  <c r="J369" i="107"/>
  <c r="L927" i="107"/>
  <c r="O339" i="107"/>
  <c r="V867" i="107"/>
  <c r="V486" i="107"/>
  <c r="Y468" i="107"/>
  <c r="U492" i="107"/>
  <c r="W669" i="107"/>
  <c r="R510" i="107"/>
  <c r="S315" i="107"/>
  <c r="Q516" i="107"/>
  <c r="K552" i="107"/>
  <c r="K933" i="107"/>
  <c r="M729" i="107"/>
  <c r="P522" i="107"/>
  <c r="P903" i="107"/>
  <c r="H759" i="107"/>
  <c r="J939" i="107"/>
  <c r="L735" i="107"/>
  <c r="O528" i="107"/>
  <c r="O909" i="107"/>
  <c r="V297" i="107"/>
  <c r="V675" i="107"/>
  <c r="Y849" i="107"/>
  <c r="U873" i="107"/>
  <c r="R699" i="107"/>
  <c r="Q897" i="107"/>
  <c r="I375" i="107"/>
  <c r="I753" i="107"/>
  <c r="X863" i="107"/>
  <c r="X671" i="107"/>
  <c r="X482" i="107"/>
  <c r="X293" i="107"/>
  <c r="T887" i="107"/>
  <c r="T695" i="107"/>
  <c r="T506" i="107"/>
  <c r="T317" i="107"/>
  <c r="P911" i="107"/>
  <c r="P719" i="107"/>
  <c r="P530" i="107"/>
  <c r="P341" i="107"/>
  <c r="N542" i="107"/>
  <c r="N353" i="107"/>
  <c r="N923" i="107"/>
  <c r="N731" i="107"/>
  <c r="J566" i="107"/>
  <c r="J377" i="107"/>
  <c r="J947" i="107"/>
  <c r="J755" i="107"/>
  <c r="M929" i="107"/>
  <c r="M737" i="107"/>
  <c r="M548" i="107"/>
  <c r="M359" i="107"/>
  <c r="I953" i="107"/>
  <c r="I761" i="107"/>
  <c r="I572" i="107"/>
  <c r="I383" i="107"/>
  <c r="W869" i="107"/>
  <c r="W677" i="107"/>
  <c r="W488" i="107"/>
  <c r="W299" i="107"/>
  <c r="Y857" i="107"/>
  <c r="Y665" i="107"/>
  <c r="Y476" i="107"/>
  <c r="Y287" i="107"/>
  <c r="V875" i="107"/>
  <c r="V494" i="107"/>
  <c r="V305" i="107"/>
  <c r="V683" i="107"/>
  <c r="R899" i="107"/>
  <c r="R518" i="107"/>
  <c r="R329" i="107"/>
  <c r="R707" i="107"/>
  <c r="L935" i="107"/>
  <c r="L743" i="107"/>
  <c r="L554" i="107"/>
  <c r="L365" i="107"/>
  <c r="Q905" i="107"/>
  <c r="Q713" i="107"/>
  <c r="Q524" i="107"/>
  <c r="Q335" i="107"/>
  <c r="K749" i="107"/>
  <c r="K941" i="107"/>
  <c r="K560" i="107"/>
  <c r="K371" i="107"/>
  <c r="W116" i="107"/>
  <c r="Y104" i="107"/>
  <c r="X110" i="107"/>
  <c r="V122" i="107"/>
  <c r="T134" i="107"/>
  <c r="R146" i="107"/>
  <c r="P158" i="107"/>
  <c r="N170" i="107"/>
  <c r="L182" i="107"/>
  <c r="J194" i="107"/>
  <c r="M176" i="107"/>
  <c r="Q152" i="107"/>
  <c r="K188" i="107"/>
  <c r="O164" i="107"/>
  <c r="S140" i="107"/>
  <c r="U128" i="107"/>
  <c r="O725" i="107"/>
  <c r="O917" i="107"/>
  <c r="O536" i="107"/>
  <c r="O347" i="107"/>
  <c r="S893" i="107"/>
  <c r="S701" i="107"/>
  <c r="S512" i="107"/>
  <c r="S323" i="107"/>
  <c r="U881" i="107"/>
  <c r="U689" i="107"/>
  <c r="U311" i="107"/>
  <c r="U500" i="107"/>
  <c r="J949" i="107"/>
  <c r="J757" i="107"/>
  <c r="J568" i="107"/>
  <c r="J379" i="107"/>
  <c r="J196" i="107"/>
  <c r="Y859" i="107"/>
  <c r="Y667" i="107"/>
  <c r="Y478" i="107"/>
  <c r="Y289" i="107"/>
  <c r="Y106" i="107"/>
  <c r="O919" i="107"/>
  <c r="O727" i="107"/>
  <c r="O538" i="107"/>
  <c r="O349" i="107"/>
  <c r="O166" i="107"/>
  <c r="P913" i="107"/>
  <c r="P721" i="107"/>
  <c r="P532" i="107"/>
  <c r="P343" i="107"/>
  <c r="P160" i="107"/>
  <c r="K943" i="107"/>
  <c r="K751" i="107"/>
  <c r="K562" i="107"/>
  <c r="K373" i="107"/>
  <c r="K190" i="107"/>
  <c r="U883" i="107"/>
  <c r="U691" i="107"/>
  <c r="U502" i="107"/>
  <c r="U313" i="107"/>
  <c r="U130" i="107"/>
  <c r="Q907" i="107"/>
  <c r="Q715" i="107"/>
  <c r="Q526" i="107"/>
  <c r="Q337" i="107"/>
  <c r="Q154" i="107"/>
  <c r="N925" i="107"/>
  <c r="N733" i="107"/>
  <c r="N544" i="107"/>
  <c r="N355" i="107"/>
  <c r="N172" i="107"/>
  <c r="I955" i="107"/>
  <c r="I763" i="107"/>
  <c r="I574" i="107"/>
  <c r="I385" i="107"/>
  <c r="R901" i="107"/>
  <c r="R709" i="107"/>
  <c r="R520" i="107"/>
  <c r="R331" i="107"/>
  <c r="R148" i="107"/>
  <c r="W871" i="107"/>
  <c r="W679" i="107"/>
  <c r="W490" i="107"/>
  <c r="W301" i="107"/>
  <c r="W118" i="107"/>
  <c r="T889" i="107"/>
  <c r="T697" i="107"/>
  <c r="T508" i="107"/>
  <c r="T319" i="107"/>
  <c r="T136" i="107"/>
  <c r="M931" i="107"/>
  <c r="M739" i="107"/>
  <c r="M550" i="107"/>
  <c r="M361" i="107"/>
  <c r="M178" i="107"/>
  <c r="S895" i="107"/>
  <c r="S703" i="107"/>
  <c r="S514" i="107"/>
  <c r="S325" i="107"/>
  <c r="S142" i="107"/>
  <c r="V877" i="107"/>
  <c r="V685" i="107"/>
  <c r="V496" i="107"/>
  <c r="V307" i="107"/>
  <c r="V124" i="107"/>
  <c r="X865" i="107"/>
  <c r="X673" i="107"/>
  <c r="X484" i="107"/>
  <c r="X295" i="107"/>
  <c r="X112" i="107"/>
  <c r="L937" i="107"/>
  <c r="L745" i="107"/>
  <c r="L556" i="107"/>
  <c r="L367" i="107"/>
  <c r="L184" i="107"/>
  <c r="K944" i="107"/>
  <c r="K939" i="107" s="1"/>
  <c r="K563" i="107"/>
  <c r="K752" i="107"/>
  <c r="K747" i="107" s="1"/>
  <c r="K374" i="107"/>
  <c r="K180" i="107"/>
  <c r="K191" i="107"/>
  <c r="M932" i="107"/>
  <c r="M927" i="107" s="1"/>
  <c r="M740" i="107"/>
  <c r="M735" i="107" s="1"/>
  <c r="M551" i="107"/>
  <c r="M546" i="107" s="1"/>
  <c r="M362" i="107"/>
  <c r="M357" i="107" s="1"/>
  <c r="M168" i="107"/>
  <c r="M179" i="107"/>
  <c r="N926" i="107"/>
  <c r="N921" i="107" s="1"/>
  <c r="N734" i="107"/>
  <c r="N729" i="107" s="1"/>
  <c r="N545" i="107"/>
  <c r="N540" i="107" s="1"/>
  <c r="N356" i="107"/>
  <c r="N351" i="107" s="1"/>
  <c r="N162" i="107"/>
  <c r="N173" i="107"/>
  <c r="P722" i="107"/>
  <c r="P717" i="107" s="1"/>
  <c r="P533" i="107"/>
  <c r="P914" i="107"/>
  <c r="P909" i="107" s="1"/>
  <c r="P344" i="107"/>
  <c r="P339" i="107" s="1"/>
  <c r="P150" i="107"/>
  <c r="P161" i="107"/>
  <c r="J758" i="107"/>
  <c r="J753" i="107" s="1"/>
  <c r="J950" i="107"/>
  <c r="J569" i="107"/>
  <c r="J564" i="107" s="1"/>
  <c r="J380" i="107"/>
  <c r="J375" i="107" s="1"/>
  <c r="J186" i="107"/>
  <c r="J197" i="107"/>
  <c r="L746" i="107"/>
  <c r="L741" i="107" s="1"/>
  <c r="L557" i="107"/>
  <c r="L552" i="107" s="1"/>
  <c r="L368" i="107"/>
  <c r="L363" i="107" s="1"/>
  <c r="L938" i="107"/>
  <c r="L933" i="107" s="1"/>
  <c r="L174" i="107"/>
  <c r="L185" i="107"/>
  <c r="O920" i="107"/>
  <c r="O915" i="107" s="1"/>
  <c r="O539" i="107"/>
  <c r="O534" i="107" s="1"/>
  <c r="O728" i="107"/>
  <c r="O350" i="107"/>
  <c r="O345" i="107" s="1"/>
  <c r="O156" i="107"/>
  <c r="O167" i="107"/>
  <c r="V878" i="107"/>
  <c r="V686" i="107"/>
  <c r="V681" i="107" s="1"/>
  <c r="V497" i="107"/>
  <c r="V308" i="107"/>
  <c r="V303" i="107" s="1"/>
  <c r="V114" i="107"/>
  <c r="V125" i="107"/>
  <c r="Y860" i="107"/>
  <c r="Y668" i="107"/>
  <c r="Y663" i="107" s="1"/>
  <c r="Y479" i="107"/>
  <c r="Y290" i="107"/>
  <c r="Y285" i="107" s="1"/>
  <c r="Y96" i="107"/>
  <c r="Y107" i="107"/>
  <c r="U884" i="107"/>
  <c r="U692" i="107"/>
  <c r="U687" i="107" s="1"/>
  <c r="U503" i="107"/>
  <c r="U314" i="107"/>
  <c r="U309" i="107" s="1"/>
  <c r="U120" i="107"/>
  <c r="U131" i="107"/>
  <c r="X674" i="107"/>
  <c r="X485" i="107"/>
  <c r="X480" i="107" s="1"/>
  <c r="X866" i="107"/>
  <c r="X296" i="107"/>
  <c r="X291" i="107" s="1"/>
  <c r="X102" i="107"/>
  <c r="X113" i="107"/>
  <c r="W872" i="107"/>
  <c r="W491" i="107"/>
  <c r="W486" i="107" s="1"/>
  <c r="W680" i="107"/>
  <c r="W675" i="107" s="1"/>
  <c r="W302" i="107"/>
  <c r="W297" i="107" s="1"/>
  <c r="W108" i="107"/>
  <c r="W119" i="107"/>
  <c r="T698" i="107"/>
  <c r="T509" i="107"/>
  <c r="T504" i="107" s="1"/>
  <c r="T320" i="107"/>
  <c r="T890" i="107"/>
  <c r="T885" i="107" s="1"/>
  <c r="T126" i="107"/>
  <c r="T137" i="107"/>
  <c r="R902" i="107"/>
  <c r="R710" i="107"/>
  <c r="R705" i="107" s="1"/>
  <c r="R521" i="107"/>
  <c r="R516" i="107" s="1"/>
  <c r="R332" i="107"/>
  <c r="R327" i="107" s="1"/>
  <c r="R138" i="107"/>
  <c r="R149" i="107"/>
  <c r="S896" i="107"/>
  <c r="S515" i="107"/>
  <c r="S510" i="107" s="1"/>
  <c r="S704" i="107"/>
  <c r="S326" i="107"/>
  <c r="S321" i="107" s="1"/>
  <c r="S132" i="107"/>
  <c r="S143" i="107"/>
  <c r="Q908" i="107"/>
  <c r="Q716" i="107"/>
  <c r="Q711" i="107" s="1"/>
  <c r="Q527" i="107"/>
  <c r="Q338" i="107"/>
  <c r="Q333" i="107" s="1"/>
  <c r="Q144" i="107"/>
  <c r="Q155" i="107"/>
  <c r="I956" i="107"/>
  <c r="I764" i="107"/>
  <c r="I759" i="107" s="1"/>
  <c r="I575" i="107"/>
  <c r="I386" i="107"/>
  <c r="I381" i="107" s="1"/>
  <c r="I192" i="107"/>
  <c r="I570" i="107" l="1"/>
  <c r="I951" i="107"/>
  <c r="Q522" i="107"/>
  <c r="Q903" i="107"/>
  <c r="S891" i="107"/>
  <c r="R897" i="107"/>
  <c r="X861" i="107"/>
  <c r="K558" i="107"/>
  <c r="S699" i="107"/>
  <c r="T315" i="107"/>
  <c r="T693" i="107"/>
  <c r="W867" i="107"/>
  <c r="X669" i="107"/>
  <c r="U498" i="107"/>
  <c r="U879" i="107"/>
  <c r="Y474" i="107"/>
  <c r="Y855" i="107"/>
  <c r="V492" i="107"/>
  <c r="V873" i="107"/>
  <c r="O723" i="107"/>
  <c r="J945" i="107"/>
  <c r="P528" i="107"/>
  <c r="K369" i="107"/>
  <c r="U134" i="107"/>
  <c r="S146" i="107"/>
  <c r="O170" i="107"/>
  <c r="K194" i="107"/>
  <c r="Q158" i="107"/>
  <c r="M182" i="107"/>
  <c r="L188" i="107"/>
  <c r="N176" i="107"/>
  <c r="P164" i="107"/>
  <c r="R152" i="107"/>
  <c r="T140" i="107"/>
  <c r="V128" i="107"/>
  <c r="X116" i="107"/>
  <c r="Y110" i="107"/>
  <c r="W122" i="107"/>
  <c r="U695" i="107"/>
  <c r="U887" i="107"/>
  <c r="U317" i="107"/>
  <c r="U506" i="107"/>
  <c r="S707" i="107"/>
  <c r="S899" i="107"/>
  <c r="S518" i="107"/>
  <c r="S329" i="107"/>
  <c r="O923" i="107"/>
  <c r="O731" i="107"/>
  <c r="O542" i="107"/>
  <c r="O353" i="107"/>
  <c r="K947" i="107"/>
  <c r="K755" i="107"/>
  <c r="K566" i="107"/>
  <c r="K377" i="107"/>
  <c r="Q719" i="107"/>
  <c r="Q530" i="107"/>
  <c r="Q341" i="107"/>
  <c r="Q911" i="107"/>
  <c r="M743" i="107"/>
  <c r="M935" i="107"/>
  <c r="M554" i="107"/>
  <c r="M365" i="107"/>
  <c r="J572" i="107"/>
  <c r="J383" i="107"/>
  <c r="J953" i="107"/>
  <c r="J761" i="107"/>
  <c r="L941" i="107"/>
  <c r="L749" i="107"/>
  <c r="L560" i="107"/>
  <c r="L371" i="107"/>
  <c r="N548" i="107"/>
  <c r="N359" i="107"/>
  <c r="N929" i="107"/>
  <c r="N737" i="107"/>
  <c r="P917" i="107"/>
  <c r="P725" i="107"/>
  <c r="P536" i="107"/>
  <c r="P347" i="107"/>
  <c r="R524" i="107"/>
  <c r="R335" i="107"/>
  <c r="R905" i="107"/>
  <c r="R713" i="107"/>
  <c r="T893" i="107"/>
  <c r="T701" i="107"/>
  <c r="T512" i="107"/>
  <c r="T323" i="107"/>
  <c r="V500" i="107"/>
  <c r="V311" i="107"/>
  <c r="V881" i="107"/>
  <c r="V689" i="107"/>
  <c r="X869" i="107"/>
  <c r="X677" i="107"/>
  <c r="X488" i="107"/>
  <c r="X299" i="107"/>
  <c r="Y671" i="107"/>
  <c r="Y863" i="107"/>
  <c r="Y293" i="107"/>
  <c r="Y482" i="107"/>
  <c r="W683" i="107"/>
  <c r="W875" i="107"/>
  <c r="W494" i="107"/>
  <c r="W305" i="107"/>
  <c r="X871" i="107"/>
  <c r="X679" i="107"/>
  <c r="X490" i="107"/>
  <c r="X301" i="107"/>
  <c r="X118" i="107"/>
  <c r="S901" i="107"/>
  <c r="S709" i="107"/>
  <c r="S520" i="107"/>
  <c r="S331" i="107"/>
  <c r="S148" i="107"/>
  <c r="T895" i="107"/>
  <c r="T703" i="107"/>
  <c r="T514" i="107"/>
  <c r="T325" i="107"/>
  <c r="T142" i="107"/>
  <c r="R907" i="107"/>
  <c r="R715" i="107"/>
  <c r="R526" i="107"/>
  <c r="R337" i="107"/>
  <c r="R154" i="107"/>
  <c r="Q913" i="107"/>
  <c r="Q721" i="107"/>
  <c r="Q532" i="107"/>
  <c r="Q343" i="107"/>
  <c r="Q160" i="107"/>
  <c r="K949" i="107"/>
  <c r="K757" i="107"/>
  <c r="K568" i="107"/>
  <c r="K379" i="107"/>
  <c r="K196" i="107"/>
  <c r="O925" i="107"/>
  <c r="O733" i="107"/>
  <c r="O544" i="107"/>
  <c r="O355" i="107"/>
  <c r="O172" i="107"/>
  <c r="J955" i="107"/>
  <c r="J763" i="107"/>
  <c r="J574" i="107"/>
  <c r="J385" i="107"/>
  <c r="L943" i="107"/>
  <c r="L751" i="107"/>
  <c r="L562" i="107"/>
  <c r="L373" i="107"/>
  <c r="L190" i="107"/>
  <c r="V883" i="107"/>
  <c r="V691" i="107"/>
  <c r="V502" i="107"/>
  <c r="V313" i="107"/>
  <c r="V130" i="107"/>
  <c r="M937" i="107"/>
  <c r="M745" i="107"/>
  <c r="M556" i="107"/>
  <c r="M367" i="107"/>
  <c r="M184" i="107"/>
  <c r="W877" i="107"/>
  <c r="W685" i="107"/>
  <c r="W496" i="107"/>
  <c r="W307" i="107"/>
  <c r="W124" i="107"/>
  <c r="N931" i="107"/>
  <c r="N739" i="107"/>
  <c r="N550" i="107"/>
  <c r="N361" i="107"/>
  <c r="N178" i="107"/>
  <c r="U889" i="107"/>
  <c r="U697" i="107"/>
  <c r="U508" i="107"/>
  <c r="U319" i="107"/>
  <c r="U136" i="107"/>
  <c r="P919" i="107"/>
  <c r="P727" i="107"/>
  <c r="P538" i="107"/>
  <c r="P349" i="107"/>
  <c r="P166" i="107"/>
  <c r="Y865" i="107"/>
  <c r="Y673" i="107"/>
  <c r="Y484" i="107"/>
  <c r="Y295" i="107"/>
  <c r="Y112" i="107"/>
  <c r="Q914" i="107"/>
  <c r="Q909" i="107" s="1"/>
  <c r="Q533" i="107"/>
  <c r="Q528" i="107" s="1"/>
  <c r="Q722" i="107"/>
  <c r="Q344" i="107"/>
  <c r="Q150" i="107"/>
  <c r="Q161" i="107"/>
  <c r="S902" i="107"/>
  <c r="S710" i="107"/>
  <c r="S521" i="107"/>
  <c r="S332" i="107"/>
  <c r="S327" i="107" s="1"/>
  <c r="S138" i="107"/>
  <c r="S149" i="107"/>
  <c r="R716" i="107"/>
  <c r="R711" i="107" s="1"/>
  <c r="R527" i="107"/>
  <c r="R338" i="107"/>
  <c r="R333" i="107" s="1"/>
  <c r="R908" i="107"/>
  <c r="R144" i="107"/>
  <c r="R155" i="107"/>
  <c r="T896" i="107"/>
  <c r="T891" i="107" s="1"/>
  <c r="T704" i="107"/>
  <c r="T699" i="107" s="1"/>
  <c r="T515" i="107"/>
  <c r="T510" i="107" s="1"/>
  <c r="T326" i="107"/>
  <c r="T321" i="107" s="1"/>
  <c r="T132" i="107"/>
  <c r="T143" i="107"/>
  <c r="W878" i="107"/>
  <c r="W686" i="107"/>
  <c r="W497" i="107"/>
  <c r="W308" i="107"/>
  <c r="W303" i="107" s="1"/>
  <c r="W114" i="107"/>
  <c r="W125" i="107"/>
  <c r="X872" i="107"/>
  <c r="X867" i="107" s="1"/>
  <c r="X680" i="107"/>
  <c r="X675" i="107" s="1"/>
  <c r="X491" i="107"/>
  <c r="X486" i="107" s="1"/>
  <c r="X302" i="107"/>
  <c r="X297" i="107" s="1"/>
  <c r="X108" i="107"/>
  <c r="X119" i="107"/>
  <c r="U890" i="107"/>
  <c r="U509" i="107"/>
  <c r="U504" i="107" s="1"/>
  <c r="U698" i="107"/>
  <c r="U693" i="107" s="1"/>
  <c r="U320" i="107"/>
  <c r="U126" i="107"/>
  <c r="U137" i="107"/>
  <c r="Y866" i="107"/>
  <c r="Y485" i="107"/>
  <c r="Y480" i="107" s="1"/>
  <c r="Y674" i="107"/>
  <c r="Y669" i="107" s="1"/>
  <c r="Y296" i="107"/>
  <c r="Y102" i="107"/>
  <c r="Y113" i="107"/>
  <c r="V692" i="107"/>
  <c r="V687" i="107" s="1"/>
  <c r="V503" i="107"/>
  <c r="V884" i="107"/>
  <c r="V314" i="107"/>
  <c r="V309" i="107" s="1"/>
  <c r="V120" i="107"/>
  <c r="V131" i="107"/>
  <c r="O926" i="107"/>
  <c r="O734" i="107"/>
  <c r="O729" i="107" s="1"/>
  <c r="O545" i="107"/>
  <c r="O356" i="107"/>
  <c r="O351" i="107" s="1"/>
  <c r="O162" i="107"/>
  <c r="O173" i="107"/>
  <c r="L752" i="107"/>
  <c r="L944" i="107"/>
  <c r="L563" i="107"/>
  <c r="L558" i="107" s="1"/>
  <c r="L374" i="107"/>
  <c r="L369" i="107" s="1"/>
  <c r="L180" i="107"/>
  <c r="L191" i="107"/>
  <c r="J764" i="107"/>
  <c r="J575" i="107"/>
  <c r="J386" i="107"/>
  <c r="J956" i="107"/>
  <c r="J192" i="107"/>
  <c r="P920" i="107"/>
  <c r="P728" i="107"/>
  <c r="P723" i="107" s="1"/>
  <c r="P539" i="107"/>
  <c r="P350" i="107"/>
  <c r="P345" i="107" s="1"/>
  <c r="P156" i="107"/>
  <c r="P167" i="107"/>
  <c r="N740" i="107"/>
  <c r="N551" i="107"/>
  <c r="N932" i="107"/>
  <c r="N362" i="107"/>
  <c r="N357" i="107" s="1"/>
  <c r="N168" i="107"/>
  <c r="N179" i="107"/>
  <c r="M938" i="107"/>
  <c r="M933" i="107" s="1"/>
  <c r="M746" i="107"/>
  <c r="M557" i="107"/>
  <c r="M368" i="107"/>
  <c r="M363" i="107" s="1"/>
  <c r="M174" i="107"/>
  <c r="M185" i="107"/>
  <c r="K950" i="107"/>
  <c r="K758" i="107"/>
  <c r="K753" i="107" s="1"/>
  <c r="K569" i="107"/>
  <c r="K380" i="107"/>
  <c r="K375" i="107" s="1"/>
  <c r="K186" i="107"/>
  <c r="K197" i="107"/>
  <c r="M552" i="107" l="1"/>
  <c r="N927" i="107"/>
  <c r="P534" i="107"/>
  <c r="P915" i="107"/>
  <c r="M741" i="107"/>
  <c r="N546" i="107"/>
  <c r="J951" i="107"/>
  <c r="J570" i="107"/>
  <c r="L939" i="107"/>
  <c r="V498" i="107"/>
  <c r="Y291" i="107"/>
  <c r="U315" i="107"/>
  <c r="W681" i="107"/>
  <c r="R903" i="107"/>
  <c r="R522" i="107"/>
  <c r="S705" i="107"/>
  <c r="Q339" i="107"/>
  <c r="K564" i="107"/>
  <c r="K945" i="107"/>
  <c r="N735" i="107"/>
  <c r="J381" i="107"/>
  <c r="J759" i="107"/>
  <c r="L747" i="107"/>
  <c r="O540" i="107"/>
  <c r="O921" i="107"/>
  <c r="V879" i="107"/>
  <c r="Y861" i="107"/>
  <c r="U885" i="107"/>
  <c r="W492" i="107"/>
  <c r="W873" i="107"/>
  <c r="S516" i="107"/>
  <c r="S897" i="107"/>
  <c r="Q717" i="107"/>
  <c r="W128" i="107"/>
  <c r="Y116" i="107"/>
  <c r="X122" i="107"/>
  <c r="V134" i="107"/>
  <c r="T146" i="107"/>
  <c r="R158" i="107"/>
  <c r="P170" i="107"/>
  <c r="N182" i="107"/>
  <c r="L194" i="107"/>
  <c r="M188" i="107"/>
  <c r="Q164" i="107"/>
  <c r="O176" i="107"/>
  <c r="S152" i="107"/>
  <c r="U140" i="107"/>
  <c r="O929" i="107"/>
  <c r="O737" i="107"/>
  <c r="O548" i="107"/>
  <c r="O359" i="107"/>
  <c r="S905" i="107"/>
  <c r="S713" i="107"/>
  <c r="S524" i="107"/>
  <c r="S335" i="107"/>
  <c r="U893" i="107"/>
  <c r="U701" i="107"/>
  <c r="U512" i="107"/>
  <c r="U323" i="107"/>
  <c r="W881" i="107"/>
  <c r="W689" i="107"/>
  <c r="W500" i="107"/>
  <c r="W311" i="107"/>
  <c r="Y869" i="107"/>
  <c r="Y677" i="107"/>
  <c r="Y299" i="107"/>
  <c r="Y488" i="107"/>
  <c r="X875" i="107"/>
  <c r="X683" i="107"/>
  <c r="X494" i="107"/>
  <c r="X305" i="107"/>
  <c r="V887" i="107"/>
  <c r="V506" i="107"/>
  <c r="V317" i="107"/>
  <c r="V695" i="107"/>
  <c r="T899" i="107"/>
  <c r="T707" i="107"/>
  <c r="T518" i="107"/>
  <c r="T329" i="107"/>
  <c r="R911" i="107"/>
  <c r="R530" i="107"/>
  <c r="R341" i="107"/>
  <c r="R719" i="107"/>
  <c r="P923" i="107"/>
  <c r="P731" i="107"/>
  <c r="P542" i="107"/>
  <c r="P353" i="107"/>
  <c r="N935" i="107"/>
  <c r="N554" i="107"/>
  <c r="N365" i="107"/>
  <c r="N743" i="107"/>
  <c r="L947" i="107"/>
  <c r="L755" i="107"/>
  <c r="L566" i="107"/>
  <c r="L377" i="107"/>
  <c r="M749" i="107"/>
  <c r="M941" i="107"/>
  <c r="M560" i="107"/>
  <c r="M371" i="107"/>
  <c r="Q725" i="107"/>
  <c r="Q536" i="107"/>
  <c r="Q347" i="107"/>
  <c r="Q917" i="107"/>
  <c r="K953" i="107"/>
  <c r="K761" i="107"/>
  <c r="K572" i="107"/>
  <c r="K383" i="107"/>
  <c r="Y871" i="107"/>
  <c r="Y679" i="107"/>
  <c r="Y490" i="107"/>
  <c r="Y301" i="107"/>
  <c r="Y118" i="107"/>
  <c r="U895" i="107"/>
  <c r="U703" i="107"/>
  <c r="U514" i="107"/>
  <c r="U325" i="107"/>
  <c r="U142" i="107"/>
  <c r="W883" i="107"/>
  <c r="W691" i="107"/>
  <c r="W502" i="107"/>
  <c r="W313" i="107"/>
  <c r="W130" i="107"/>
  <c r="V889" i="107"/>
  <c r="V697" i="107"/>
  <c r="V508" i="107"/>
  <c r="V319" i="107"/>
  <c r="V136" i="107"/>
  <c r="O931" i="107"/>
  <c r="O739" i="107"/>
  <c r="O550" i="107"/>
  <c r="O361" i="107"/>
  <c r="O178" i="107"/>
  <c r="R913" i="107"/>
  <c r="R721" i="107"/>
  <c r="R532" i="107"/>
  <c r="R343" i="107"/>
  <c r="R160" i="107"/>
  <c r="S907" i="107"/>
  <c r="S715" i="107"/>
  <c r="S526" i="107"/>
  <c r="S337" i="107"/>
  <c r="S154" i="107"/>
  <c r="P925" i="107"/>
  <c r="P733" i="107"/>
  <c r="P544" i="107"/>
  <c r="P355" i="107"/>
  <c r="P172" i="107"/>
  <c r="N937" i="107"/>
  <c r="N745" i="107"/>
  <c r="N556" i="107"/>
  <c r="N367" i="107"/>
  <c r="N184" i="107"/>
  <c r="M943" i="107"/>
  <c r="M751" i="107"/>
  <c r="M562" i="107"/>
  <c r="M373" i="107"/>
  <c r="M190" i="107"/>
  <c r="L949" i="107"/>
  <c r="L757" i="107"/>
  <c r="L568" i="107"/>
  <c r="L379" i="107"/>
  <c r="L196" i="107"/>
  <c r="K955" i="107"/>
  <c r="K763" i="107"/>
  <c r="K574" i="107"/>
  <c r="K385" i="107"/>
  <c r="Q919" i="107"/>
  <c r="Q727" i="107"/>
  <c r="Q538" i="107"/>
  <c r="Q349" i="107"/>
  <c r="Q166" i="107"/>
  <c r="T901" i="107"/>
  <c r="T709" i="107"/>
  <c r="T520" i="107"/>
  <c r="T331" i="107"/>
  <c r="T148" i="107"/>
  <c r="X877" i="107"/>
  <c r="X685" i="107"/>
  <c r="X496" i="107"/>
  <c r="X307" i="107"/>
  <c r="X124" i="107"/>
  <c r="M944" i="107"/>
  <c r="M752" i="107"/>
  <c r="M563" i="107"/>
  <c r="M558" i="107" s="1"/>
  <c r="M374" i="107"/>
  <c r="M369" i="107" s="1"/>
  <c r="M180" i="107"/>
  <c r="M191" i="107"/>
  <c r="N746" i="107"/>
  <c r="N938" i="107"/>
  <c r="N557" i="107"/>
  <c r="N368" i="107"/>
  <c r="N174" i="107"/>
  <c r="N185" i="107"/>
  <c r="P734" i="107"/>
  <c r="P545" i="107"/>
  <c r="P356" i="107"/>
  <c r="P926" i="107"/>
  <c r="P162" i="107"/>
  <c r="P173" i="107"/>
  <c r="L758" i="107"/>
  <c r="L753" i="107" s="1"/>
  <c r="L569" i="107"/>
  <c r="L564" i="107" s="1"/>
  <c r="L950" i="107"/>
  <c r="L380" i="107"/>
  <c r="L186" i="107"/>
  <c r="L197" i="107"/>
  <c r="O932" i="107"/>
  <c r="O927" i="107" s="1"/>
  <c r="O551" i="107"/>
  <c r="O740" i="107"/>
  <c r="O362" i="107"/>
  <c r="O357" i="107" s="1"/>
  <c r="O168" i="107"/>
  <c r="O179" i="107"/>
  <c r="V890" i="107"/>
  <c r="V885" i="107" s="1"/>
  <c r="V698" i="107"/>
  <c r="V693" i="107" s="1"/>
  <c r="V509" i="107"/>
  <c r="V320" i="107"/>
  <c r="V126" i="107"/>
  <c r="V137" i="107"/>
  <c r="Y872" i="107"/>
  <c r="Y867" i="107" s="1"/>
  <c r="Y680" i="107"/>
  <c r="Y675" i="107" s="1"/>
  <c r="Y491" i="107"/>
  <c r="Y302" i="107"/>
  <c r="Y108" i="107"/>
  <c r="Y119" i="107"/>
  <c r="U896" i="107"/>
  <c r="U891" i="107" s="1"/>
  <c r="U704" i="107"/>
  <c r="U699" i="107" s="1"/>
  <c r="U515" i="107"/>
  <c r="U510" i="107" s="1"/>
  <c r="U326" i="107"/>
  <c r="U321" i="107" s="1"/>
  <c r="U132" i="107"/>
  <c r="U143" i="107"/>
  <c r="X686" i="107"/>
  <c r="X497" i="107"/>
  <c r="X308" i="107"/>
  <c r="X878" i="107"/>
  <c r="X114" i="107"/>
  <c r="X125" i="107"/>
  <c r="W884" i="107"/>
  <c r="W879" i="107" s="1"/>
  <c r="W503" i="107"/>
  <c r="W692" i="107"/>
  <c r="W314" i="107"/>
  <c r="W309" i="107" s="1"/>
  <c r="W120" i="107"/>
  <c r="W131" i="107"/>
  <c r="T710" i="107"/>
  <c r="T521" i="107"/>
  <c r="T902" i="107"/>
  <c r="T897" i="107" s="1"/>
  <c r="T332" i="107"/>
  <c r="T327" i="107" s="1"/>
  <c r="T138" i="107"/>
  <c r="T149" i="107"/>
  <c r="R914" i="107"/>
  <c r="R909" i="107" s="1"/>
  <c r="R722" i="107"/>
  <c r="R717" i="107" s="1"/>
  <c r="R533" i="107"/>
  <c r="R344" i="107"/>
  <c r="R150" i="107"/>
  <c r="R161" i="107"/>
  <c r="S908" i="107"/>
  <c r="S903" i="107" s="1"/>
  <c r="S527" i="107"/>
  <c r="S716" i="107"/>
  <c r="S338" i="107"/>
  <c r="S333" i="107" s="1"/>
  <c r="S144" i="107"/>
  <c r="S155" i="107"/>
  <c r="Q920" i="107"/>
  <c r="Q728" i="107"/>
  <c r="Q539" i="107"/>
  <c r="Q350" i="107"/>
  <c r="Q156" i="107"/>
  <c r="Q167" i="107"/>
  <c r="K956" i="107"/>
  <c r="K764" i="107"/>
  <c r="K575" i="107"/>
  <c r="K386" i="107"/>
  <c r="K192" i="107"/>
  <c r="K381" i="107" l="1"/>
  <c r="K759" i="107"/>
  <c r="Q534" i="107"/>
  <c r="Q915" i="107"/>
  <c r="S711" i="107"/>
  <c r="R528" i="107"/>
  <c r="T705" i="107"/>
  <c r="W687" i="107"/>
  <c r="X303" i="107"/>
  <c r="X681" i="107"/>
  <c r="Y486" i="107"/>
  <c r="V504" i="107"/>
  <c r="O735" i="107"/>
  <c r="L375" i="107"/>
  <c r="P351" i="107"/>
  <c r="P729" i="107"/>
  <c r="N552" i="107"/>
  <c r="N741" i="107"/>
  <c r="M939" i="107"/>
  <c r="K570" i="107"/>
  <c r="K951" i="107"/>
  <c r="Q345" i="107"/>
  <c r="Q723" i="107"/>
  <c r="S522" i="107"/>
  <c r="R339" i="107"/>
  <c r="T516" i="107"/>
  <c r="W498" i="107"/>
  <c r="X873" i="107"/>
  <c r="X492" i="107"/>
  <c r="Y297" i="107"/>
  <c r="V315" i="107"/>
  <c r="O546" i="107"/>
  <c r="L945" i="107"/>
  <c r="P921" i="107"/>
  <c r="P540" i="107"/>
  <c r="N363" i="107"/>
  <c r="N933" i="107"/>
  <c r="M747" i="107"/>
  <c r="U146" i="107"/>
  <c r="S158" i="107"/>
  <c r="O182" i="107"/>
  <c r="Q170" i="107"/>
  <c r="M194" i="107"/>
  <c r="N188" i="107"/>
  <c r="P176" i="107"/>
  <c r="R164" i="107"/>
  <c r="T152" i="107"/>
  <c r="V140" i="107"/>
  <c r="X128" i="107"/>
  <c r="Y122" i="107"/>
  <c r="W134" i="107"/>
  <c r="U707" i="107"/>
  <c r="U899" i="107"/>
  <c r="U518" i="107"/>
  <c r="U329" i="107"/>
  <c r="S719" i="107"/>
  <c r="S911" i="107"/>
  <c r="S530" i="107"/>
  <c r="S341" i="107"/>
  <c r="O743" i="107"/>
  <c r="O935" i="107"/>
  <c r="O554" i="107"/>
  <c r="O365" i="107"/>
  <c r="Q923" i="107"/>
  <c r="Q731" i="107"/>
  <c r="Q542" i="107"/>
  <c r="Q353" i="107"/>
  <c r="M947" i="107"/>
  <c r="M755" i="107"/>
  <c r="M566" i="107"/>
  <c r="M377" i="107"/>
  <c r="L953" i="107"/>
  <c r="L761" i="107"/>
  <c r="L572" i="107"/>
  <c r="L383" i="107"/>
  <c r="N941" i="107"/>
  <c r="N560" i="107"/>
  <c r="N371" i="107"/>
  <c r="N749" i="107"/>
  <c r="P929" i="107"/>
  <c r="P737" i="107"/>
  <c r="P548" i="107"/>
  <c r="P359" i="107"/>
  <c r="R917" i="107"/>
  <c r="R536" i="107"/>
  <c r="R347" i="107"/>
  <c r="R725" i="107"/>
  <c r="T905" i="107"/>
  <c r="T713" i="107"/>
  <c r="T524" i="107"/>
  <c r="T335" i="107"/>
  <c r="V512" i="107"/>
  <c r="V323" i="107"/>
  <c r="V893" i="107"/>
  <c r="V701" i="107"/>
  <c r="X881" i="107"/>
  <c r="X689" i="107"/>
  <c r="X500" i="107"/>
  <c r="X311" i="107"/>
  <c r="Y683" i="107"/>
  <c r="Y875" i="107"/>
  <c r="Y494" i="107"/>
  <c r="Y305" i="107"/>
  <c r="W695" i="107"/>
  <c r="W887" i="107"/>
  <c r="W506" i="107"/>
  <c r="W317" i="107"/>
  <c r="T907" i="107"/>
  <c r="T715" i="107"/>
  <c r="T526" i="107"/>
  <c r="T337" i="107"/>
  <c r="T154" i="107"/>
  <c r="L955" i="107"/>
  <c r="L763" i="107"/>
  <c r="L574" i="107"/>
  <c r="L385" i="107"/>
  <c r="M949" i="107"/>
  <c r="M757" i="107"/>
  <c r="M568" i="107"/>
  <c r="M379" i="107"/>
  <c r="M196" i="107"/>
  <c r="P931" i="107"/>
  <c r="P739" i="107"/>
  <c r="P550" i="107"/>
  <c r="P361" i="107"/>
  <c r="P178" i="107"/>
  <c r="R919" i="107"/>
  <c r="R727" i="107"/>
  <c r="R538" i="107"/>
  <c r="R349" i="107"/>
  <c r="R166" i="107"/>
  <c r="V895" i="107"/>
  <c r="V703" i="107"/>
  <c r="V514" i="107"/>
  <c r="V325" i="107"/>
  <c r="V142" i="107"/>
  <c r="U901" i="107"/>
  <c r="U709" i="107"/>
  <c r="U520" i="107"/>
  <c r="U331" i="107"/>
  <c r="U148" i="107"/>
  <c r="X883" i="107"/>
  <c r="X691" i="107"/>
  <c r="X502" i="107"/>
  <c r="X313" i="107"/>
  <c r="X130" i="107"/>
  <c r="Q925" i="107"/>
  <c r="Q733" i="107"/>
  <c r="Q544" i="107"/>
  <c r="Q355" i="107"/>
  <c r="Q172" i="107"/>
  <c r="N943" i="107"/>
  <c r="N751" i="107"/>
  <c r="N562" i="107"/>
  <c r="N373" i="107"/>
  <c r="N190" i="107"/>
  <c r="S913" i="107"/>
  <c r="S721" i="107"/>
  <c r="S532" i="107"/>
  <c r="S343" i="107"/>
  <c r="S160" i="107"/>
  <c r="O937" i="107"/>
  <c r="O745" i="107"/>
  <c r="O556" i="107"/>
  <c r="O367" i="107"/>
  <c r="O184" i="107"/>
  <c r="W889" i="107"/>
  <c r="W697" i="107"/>
  <c r="W508" i="107"/>
  <c r="W319" i="107"/>
  <c r="W136" i="107"/>
  <c r="Y877" i="107"/>
  <c r="Y685" i="107"/>
  <c r="Y496" i="107"/>
  <c r="Y307" i="107"/>
  <c r="Y124" i="107"/>
  <c r="Q926" i="107"/>
  <c r="Q921" i="107" s="1"/>
  <c r="Q545" i="107"/>
  <c r="Q734" i="107"/>
  <c r="Q356" i="107"/>
  <c r="Q162" i="107"/>
  <c r="Q173" i="107"/>
  <c r="S914" i="107"/>
  <c r="S722" i="107"/>
  <c r="S533" i="107"/>
  <c r="S528" i="107" s="1"/>
  <c r="S344" i="107"/>
  <c r="S150" i="107"/>
  <c r="S161" i="107"/>
  <c r="R728" i="107"/>
  <c r="R539" i="107"/>
  <c r="R920" i="107"/>
  <c r="R915" i="107" s="1"/>
  <c r="R350" i="107"/>
  <c r="R156" i="107"/>
  <c r="R167" i="107"/>
  <c r="T908" i="107"/>
  <c r="T903" i="107" s="1"/>
  <c r="T716" i="107"/>
  <c r="T527" i="107"/>
  <c r="T522" i="107" s="1"/>
  <c r="T338" i="107"/>
  <c r="T144" i="107"/>
  <c r="T155" i="107"/>
  <c r="W890" i="107"/>
  <c r="W698" i="107"/>
  <c r="W509" i="107"/>
  <c r="W504" i="107" s="1"/>
  <c r="W320" i="107"/>
  <c r="W126" i="107"/>
  <c r="W137" i="107"/>
  <c r="X884" i="107"/>
  <c r="X879" i="107" s="1"/>
  <c r="X692" i="107"/>
  <c r="X503" i="107"/>
  <c r="X498" i="107" s="1"/>
  <c r="X314" i="107"/>
  <c r="X120" i="107"/>
  <c r="X131" i="107"/>
  <c r="U902" i="107"/>
  <c r="U521" i="107"/>
  <c r="U710" i="107"/>
  <c r="U705" i="107" s="1"/>
  <c r="U332" i="107"/>
  <c r="U138" i="107"/>
  <c r="U149" i="107"/>
  <c r="Y878" i="107"/>
  <c r="Y497" i="107"/>
  <c r="Y686" i="107"/>
  <c r="Y681" i="107" s="1"/>
  <c r="Y308" i="107"/>
  <c r="Y114" i="107"/>
  <c r="Y125" i="107"/>
  <c r="V704" i="107"/>
  <c r="V515" i="107"/>
  <c r="V326" i="107"/>
  <c r="V896" i="107"/>
  <c r="V132" i="107"/>
  <c r="V143" i="107"/>
  <c r="O938" i="107"/>
  <c r="O746" i="107"/>
  <c r="O557" i="107"/>
  <c r="O552" i="107" s="1"/>
  <c r="O368" i="107"/>
  <c r="O174" i="107"/>
  <c r="O185" i="107"/>
  <c r="L764" i="107"/>
  <c r="L956" i="107"/>
  <c r="L575" i="107"/>
  <c r="L570" i="107" s="1"/>
  <c r="L386" i="107"/>
  <c r="L192" i="107"/>
  <c r="P740" i="107"/>
  <c r="P932" i="107"/>
  <c r="P927" i="107" s="1"/>
  <c r="P551" i="107"/>
  <c r="P362" i="107"/>
  <c r="P168" i="107"/>
  <c r="P179" i="107"/>
  <c r="N752" i="107"/>
  <c r="N563" i="107"/>
  <c r="N374" i="107"/>
  <c r="N944" i="107"/>
  <c r="N939" i="107" s="1"/>
  <c r="N180" i="107"/>
  <c r="N191" i="107"/>
  <c r="M950" i="107"/>
  <c r="M945" i="107" s="1"/>
  <c r="M569" i="107"/>
  <c r="M564" i="107" s="1"/>
  <c r="M758" i="107"/>
  <c r="M380" i="107"/>
  <c r="M186" i="107"/>
  <c r="M197" i="107"/>
  <c r="M375" i="107" l="1"/>
  <c r="N558" i="107"/>
  <c r="P357" i="107"/>
  <c r="L759" i="107"/>
  <c r="O933" i="107"/>
  <c r="V321" i="107"/>
  <c r="V699" i="107"/>
  <c r="Y873" i="107"/>
  <c r="U897" i="107"/>
  <c r="W885" i="107"/>
  <c r="R723" i="107"/>
  <c r="S909" i="107"/>
  <c r="Q729" i="107"/>
  <c r="U327" i="107"/>
  <c r="W315" i="107"/>
  <c r="T333" i="107"/>
  <c r="T711" i="107"/>
  <c r="S339" i="107"/>
  <c r="Q351" i="107"/>
  <c r="M753" i="107"/>
  <c r="N747" i="107"/>
  <c r="P735" i="107"/>
  <c r="L381" i="107"/>
  <c r="O363" i="107"/>
  <c r="Y303" i="107"/>
  <c r="X309" i="107"/>
  <c r="X687" i="107"/>
  <c r="R534" i="107"/>
  <c r="N369" i="107"/>
  <c r="P546" i="107"/>
  <c r="L951" i="107"/>
  <c r="O741" i="107"/>
  <c r="V891" i="107"/>
  <c r="V510" i="107"/>
  <c r="Y492" i="107"/>
  <c r="U516" i="107"/>
  <c r="W693" i="107"/>
  <c r="R345" i="107"/>
  <c r="S717" i="107"/>
  <c r="Q540" i="107"/>
  <c r="W140" i="107"/>
  <c r="Y128" i="107"/>
  <c r="X134" i="107"/>
  <c r="V146" i="107"/>
  <c r="T158" i="107"/>
  <c r="R170" i="107"/>
  <c r="P182" i="107"/>
  <c r="N194" i="107"/>
  <c r="Q176" i="107"/>
  <c r="O188" i="107"/>
  <c r="S164" i="107"/>
  <c r="U152" i="107"/>
  <c r="Q929" i="107"/>
  <c r="Q737" i="107"/>
  <c r="Q548" i="107"/>
  <c r="Q359" i="107"/>
  <c r="O749" i="107"/>
  <c r="O941" i="107"/>
  <c r="O560" i="107"/>
  <c r="O371" i="107"/>
  <c r="S725" i="107"/>
  <c r="S917" i="107"/>
  <c r="S536" i="107"/>
  <c r="S347" i="107"/>
  <c r="U905" i="107"/>
  <c r="U713" i="107"/>
  <c r="U524" i="107"/>
  <c r="U335" i="107"/>
  <c r="W893" i="107"/>
  <c r="W701" i="107"/>
  <c r="W512" i="107"/>
  <c r="W323" i="107"/>
  <c r="Y881" i="107"/>
  <c r="Y689" i="107"/>
  <c r="Y500" i="107"/>
  <c r="Y311" i="107"/>
  <c r="X887" i="107"/>
  <c r="X695" i="107"/>
  <c r="X506" i="107"/>
  <c r="X317" i="107"/>
  <c r="V899" i="107"/>
  <c r="V518" i="107"/>
  <c r="V329" i="107"/>
  <c r="V707" i="107"/>
  <c r="T911" i="107"/>
  <c r="T719" i="107"/>
  <c r="T530" i="107"/>
  <c r="T341" i="107"/>
  <c r="R542" i="107"/>
  <c r="R353" i="107"/>
  <c r="R923" i="107"/>
  <c r="R731" i="107"/>
  <c r="P935" i="107"/>
  <c r="P743" i="107"/>
  <c r="P554" i="107"/>
  <c r="P365" i="107"/>
  <c r="N566" i="107"/>
  <c r="N377" i="107"/>
  <c r="N947" i="107"/>
  <c r="N755" i="107"/>
  <c r="M953" i="107"/>
  <c r="M761" i="107"/>
  <c r="M572" i="107"/>
  <c r="M383" i="107"/>
  <c r="Y883" i="107"/>
  <c r="Y691" i="107"/>
  <c r="Y502" i="107"/>
  <c r="Y313" i="107"/>
  <c r="Y130" i="107"/>
  <c r="O943" i="107"/>
  <c r="O751" i="107"/>
  <c r="O562" i="107"/>
  <c r="O373" i="107"/>
  <c r="O190" i="107"/>
  <c r="N949" i="107"/>
  <c r="N757" i="107"/>
  <c r="N568" i="107"/>
  <c r="N379" i="107"/>
  <c r="N196" i="107"/>
  <c r="X889" i="107"/>
  <c r="X697" i="107"/>
  <c r="X508" i="107"/>
  <c r="X319" i="107"/>
  <c r="X136" i="107"/>
  <c r="V901" i="107"/>
  <c r="V709" i="107"/>
  <c r="V520" i="107"/>
  <c r="V331" i="107"/>
  <c r="V148" i="107"/>
  <c r="P937" i="107"/>
  <c r="P745" i="107"/>
  <c r="P556" i="107"/>
  <c r="P367" i="107"/>
  <c r="P184" i="107"/>
  <c r="W895" i="107"/>
  <c r="W703" i="107"/>
  <c r="W514" i="107"/>
  <c r="W325" i="107"/>
  <c r="W142" i="107"/>
  <c r="S919" i="107"/>
  <c r="S727" i="107"/>
  <c r="S538" i="107"/>
  <c r="S349" i="107"/>
  <c r="S166" i="107"/>
  <c r="Q931" i="107"/>
  <c r="Q739" i="107"/>
  <c r="Q550" i="107"/>
  <c r="Q361" i="107"/>
  <c r="Q178" i="107"/>
  <c r="U907" i="107"/>
  <c r="U715" i="107"/>
  <c r="U526" i="107"/>
  <c r="U337" i="107"/>
  <c r="U154" i="107"/>
  <c r="R925" i="107"/>
  <c r="R733" i="107"/>
  <c r="R544" i="107"/>
  <c r="R355" i="107"/>
  <c r="R172" i="107"/>
  <c r="M955" i="107"/>
  <c r="M763" i="107"/>
  <c r="M574" i="107"/>
  <c r="M385" i="107"/>
  <c r="T913" i="107"/>
  <c r="T721" i="107"/>
  <c r="T532" i="107"/>
  <c r="T343" i="107"/>
  <c r="T160" i="107"/>
  <c r="N758" i="107"/>
  <c r="N950" i="107"/>
  <c r="N569" i="107"/>
  <c r="N564" i="107" s="1"/>
  <c r="N380" i="107"/>
  <c r="N375" i="107" s="1"/>
  <c r="N186" i="107"/>
  <c r="N197" i="107"/>
  <c r="P746" i="107"/>
  <c r="P741" i="107" s="1"/>
  <c r="P557" i="107"/>
  <c r="P552" i="107" s="1"/>
  <c r="P938" i="107"/>
  <c r="P368" i="107"/>
  <c r="P174" i="107"/>
  <c r="P185" i="107"/>
  <c r="M956" i="107"/>
  <c r="M951" i="107" s="1"/>
  <c r="M764" i="107"/>
  <c r="M759" i="107" s="1"/>
  <c r="M575" i="107"/>
  <c r="M570" i="107" s="1"/>
  <c r="M386" i="107"/>
  <c r="M381" i="107" s="1"/>
  <c r="M192" i="107"/>
  <c r="O944" i="107"/>
  <c r="O939" i="107" s="1"/>
  <c r="O752" i="107"/>
  <c r="O747" i="107" s="1"/>
  <c r="O563" i="107"/>
  <c r="O558" i="107" s="1"/>
  <c r="O374" i="107"/>
  <c r="O180" i="107"/>
  <c r="O191" i="107"/>
  <c r="V902" i="107"/>
  <c r="V897" i="107" s="1"/>
  <c r="V710" i="107"/>
  <c r="V521" i="107"/>
  <c r="V516" i="107" s="1"/>
  <c r="V332" i="107"/>
  <c r="V327" i="107" s="1"/>
  <c r="V138" i="107"/>
  <c r="V149" i="107"/>
  <c r="Y884" i="107"/>
  <c r="Y692" i="107"/>
  <c r="Y503" i="107"/>
  <c r="Y314" i="107"/>
  <c r="Y120" i="107"/>
  <c r="Y131" i="107"/>
  <c r="U908" i="107"/>
  <c r="U716" i="107"/>
  <c r="U527" i="107"/>
  <c r="U338" i="107"/>
  <c r="U144" i="107"/>
  <c r="U155" i="107"/>
  <c r="X698" i="107"/>
  <c r="X693" i="107" s="1"/>
  <c r="X509" i="107"/>
  <c r="X504" i="107" s="1"/>
  <c r="X890" i="107"/>
  <c r="X320" i="107"/>
  <c r="X126" i="107"/>
  <c r="X137" i="107"/>
  <c r="W896" i="107"/>
  <c r="W891" i="107" s="1"/>
  <c r="W515" i="107"/>
  <c r="W510" i="107" s="1"/>
  <c r="W704" i="107"/>
  <c r="W326" i="107"/>
  <c r="W132" i="107"/>
  <c r="W143" i="107"/>
  <c r="T722" i="107"/>
  <c r="T717" i="107" s="1"/>
  <c r="T533" i="107"/>
  <c r="T528" i="107" s="1"/>
  <c r="T344" i="107"/>
  <c r="T339" i="107" s="1"/>
  <c r="T914" i="107"/>
  <c r="T909" i="107" s="1"/>
  <c r="T150" i="107"/>
  <c r="T161" i="107"/>
  <c r="R926" i="107"/>
  <c r="R921" i="107" s="1"/>
  <c r="R734" i="107"/>
  <c r="R545" i="107"/>
  <c r="R540" i="107" s="1"/>
  <c r="R356" i="107"/>
  <c r="R162" i="107"/>
  <c r="R173" i="107"/>
  <c r="S920" i="107"/>
  <c r="S539" i="107"/>
  <c r="S534" i="107" s="1"/>
  <c r="S728" i="107"/>
  <c r="S723" i="107" s="1"/>
  <c r="S350" i="107"/>
  <c r="S156" i="107"/>
  <c r="S167" i="107"/>
  <c r="Q932" i="107"/>
  <c r="Q927" i="107" s="1"/>
  <c r="Q740" i="107"/>
  <c r="Q551" i="107"/>
  <c r="Q546" i="107" s="1"/>
  <c r="Q362" i="107"/>
  <c r="Q168" i="107"/>
  <c r="Q179" i="107"/>
  <c r="Q357" i="107" l="1"/>
  <c r="Q735" i="107"/>
  <c r="S345" i="107"/>
  <c r="R351" i="107"/>
  <c r="R729" i="107"/>
  <c r="W321" i="107"/>
  <c r="X315" i="107"/>
  <c r="U333" i="107"/>
  <c r="U711" i="107"/>
  <c r="Y309" i="107"/>
  <c r="Y687" i="107"/>
  <c r="V705" i="107"/>
  <c r="O369" i="107"/>
  <c r="S915" i="107"/>
  <c r="W699" i="107"/>
  <c r="X885" i="107"/>
  <c r="U522" i="107"/>
  <c r="U903" i="107"/>
  <c r="Y498" i="107"/>
  <c r="Y879" i="107"/>
  <c r="N945" i="107"/>
  <c r="P363" i="107"/>
  <c r="N753" i="107"/>
  <c r="S170" i="107"/>
  <c r="Q182" i="107"/>
  <c r="P188" i="107"/>
  <c r="T164" i="107"/>
  <c r="V152" i="107"/>
  <c r="Y134" i="107"/>
  <c r="U719" i="107"/>
  <c r="U911" i="107"/>
  <c r="U341" i="107"/>
  <c r="U530" i="107"/>
  <c r="S923" i="107"/>
  <c r="S731" i="107"/>
  <c r="S542" i="107"/>
  <c r="S353" i="107"/>
  <c r="O947" i="107"/>
  <c r="O755" i="107"/>
  <c r="O566" i="107"/>
  <c r="O377" i="107"/>
  <c r="Q743" i="107"/>
  <c r="Q554" i="107"/>
  <c r="Q365" i="107"/>
  <c r="Q935" i="107"/>
  <c r="N572" i="107"/>
  <c r="N383" i="107"/>
  <c r="N953" i="107"/>
  <c r="N761" i="107"/>
  <c r="P941" i="107"/>
  <c r="P749" i="107"/>
  <c r="P560" i="107"/>
  <c r="P371" i="107"/>
  <c r="R548" i="107"/>
  <c r="R359" i="107"/>
  <c r="R929" i="107"/>
  <c r="R737" i="107"/>
  <c r="T917" i="107"/>
  <c r="T725" i="107"/>
  <c r="T536" i="107"/>
  <c r="T347" i="107"/>
  <c r="V524" i="107"/>
  <c r="V335" i="107"/>
  <c r="V905" i="107"/>
  <c r="V713" i="107"/>
  <c r="X893" i="107"/>
  <c r="X701" i="107"/>
  <c r="X512" i="107"/>
  <c r="X323" i="107"/>
  <c r="Y695" i="107"/>
  <c r="Y887" i="107"/>
  <c r="Y506" i="107"/>
  <c r="Y317" i="107"/>
  <c r="W707" i="107"/>
  <c r="W899" i="107"/>
  <c r="W518" i="107"/>
  <c r="W329" i="107"/>
  <c r="U158" i="107"/>
  <c r="O194" i="107"/>
  <c r="R176" i="107"/>
  <c r="X140" i="107"/>
  <c r="W146" i="107"/>
  <c r="P933" i="107"/>
  <c r="R931" i="107"/>
  <c r="R739" i="107"/>
  <c r="R550" i="107"/>
  <c r="R361" i="107"/>
  <c r="R178" i="107"/>
  <c r="Q937" i="107"/>
  <c r="Q745" i="107"/>
  <c r="Q556" i="107"/>
  <c r="Q367" i="107"/>
  <c r="Q184" i="107"/>
  <c r="W901" i="107"/>
  <c r="W709" i="107"/>
  <c r="W520" i="107"/>
  <c r="W331" i="107"/>
  <c r="W148" i="107"/>
  <c r="V907" i="107"/>
  <c r="V715" i="107"/>
  <c r="V526" i="107"/>
  <c r="V337" i="107"/>
  <c r="V154" i="107"/>
  <c r="N955" i="107"/>
  <c r="N763" i="107"/>
  <c r="N574" i="107"/>
  <c r="N385" i="107"/>
  <c r="O949" i="107"/>
  <c r="O757" i="107"/>
  <c r="O568" i="107"/>
  <c r="O379" i="107"/>
  <c r="O196" i="107"/>
  <c r="T919" i="107"/>
  <c r="T727" i="107"/>
  <c r="T538" i="107"/>
  <c r="T349" i="107"/>
  <c r="T166" i="107"/>
  <c r="U913" i="107"/>
  <c r="U721" i="107"/>
  <c r="U532" i="107"/>
  <c r="U343" i="107"/>
  <c r="U160" i="107"/>
  <c r="S925" i="107"/>
  <c r="S733" i="107"/>
  <c r="S544" i="107"/>
  <c r="S355" i="107"/>
  <c r="S172" i="107"/>
  <c r="P943" i="107"/>
  <c r="P751" i="107"/>
  <c r="P562" i="107"/>
  <c r="P373" i="107"/>
  <c r="P190" i="107"/>
  <c r="X895" i="107"/>
  <c r="X703" i="107"/>
  <c r="X514" i="107"/>
  <c r="X325" i="107"/>
  <c r="X142" i="107"/>
  <c r="Y889" i="107"/>
  <c r="Y697" i="107"/>
  <c r="Y508" i="107"/>
  <c r="Y319" i="107"/>
  <c r="Y136" i="107"/>
  <c r="Q938" i="107"/>
  <c r="Q557" i="107"/>
  <c r="Q746" i="107"/>
  <c r="Q741" i="107" s="1"/>
  <c r="Q368" i="107"/>
  <c r="Q363" i="107" s="1"/>
  <c r="Q174" i="107"/>
  <c r="Q185" i="107"/>
  <c r="S926" i="107"/>
  <c r="S734" i="107"/>
  <c r="S729" i="107" s="1"/>
  <c r="S545" i="107"/>
  <c r="S356" i="107"/>
  <c r="S351" i="107" s="1"/>
  <c r="S162" i="107"/>
  <c r="S173" i="107"/>
  <c r="R740" i="107"/>
  <c r="R551" i="107"/>
  <c r="R546" i="107" s="1"/>
  <c r="R362" i="107"/>
  <c r="R932" i="107"/>
  <c r="R927" i="107" s="1"/>
  <c r="R168" i="107"/>
  <c r="R179" i="107"/>
  <c r="T920" i="107"/>
  <c r="T915" i="107" s="1"/>
  <c r="T728" i="107"/>
  <c r="T723" i="107" s="1"/>
  <c r="T539" i="107"/>
  <c r="T534" i="107" s="1"/>
  <c r="T350" i="107"/>
  <c r="T345" i="107" s="1"/>
  <c r="T156" i="107"/>
  <c r="T167" i="107"/>
  <c r="W902" i="107"/>
  <c r="W710" i="107"/>
  <c r="W705" i="107" s="1"/>
  <c r="W521" i="107"/>
  <c r="W516" i="107" s="1"/>
  <c r="W332" i="107"/>
  <c r="W138" i="107"/>
  <c r="W149" i="107"/>
  <c r="X896" i="107"/>
  <c r="X704" i="107"/>
  <c r="X699" i="107" s="1"/>
  <c r="X515" i="107"/>
  <c r="X326" i="107"/>
  <c r="X321" i="107" s="1"/>
  <c r="X132" i="107"/>
  <c r="X143" i="107"/>
  <c r="U914" i="107"/>
  <c r="U533" i="107"/>
  <c r="U722" i="107"/>
  <c r="U717" i="107" s="1"/>
  <c r="U344" i="107"/>
  <c r="U339" i="107" s="1"/>
  <c r="U150" i="107"/>
  <c r="U161" i="107"/>
  <c r="Y890" i="107"/>
  <c r="Y509" i="107"/>
  <c r="Y504" i="107" s="1"/>
  <c r="Y698" i="107"/>
  <c r="Y320" i="107"/>
  <c r="Y315" i="107" s="1"/>
  <c r="Y126" i="107"/>
  <c r="Y137" i="107"/>
  <c r="V716" i="107"/>
  <c r="V527" i="107"/>
  <c r="V908" i="107"/>
  <c r="V338" i="107"/>
  <c r="V144" i="107"/>
  <c r="V155" i="107"/>
  <c r="O950" i="107"/>
  <c r="O945" i="107" s="1"/>
  <c r="O758" i="107"/>
  <c r="O753" i="107" s="1"/>
  <c r="O569" i="107"/>
  <c r="O564" i="107" s="1"/>
  <c r="O380" i="107"/>
  <c r="O375" i="107" s="1"/>
  <c r="O186" i="107"/>
  <c r="O197" i="107"/>
  <c r="P752" i="107"/>
  <c r="P747" i="107" s="1"/>
  <c r="P944" i="107"/>
  <c r="P563" i="107"/>
  <c r="P558" i="107" s="1"/>
  <c r="P374" i="107"/>
  <c r="P180" i="107"/>
  <c r="P191" i="107"/>
  <c r="N764" i="107"/>
  <c r="N575" i="107"/>
  <c r="N570" i="107" s="1"/>
  <c r="N956" i="107"/>
  <c r="N951" i="107" s="1"/>
  <c r="N386" i="107"/>
  <c r="N192" i="107"/>
  <c r="N759" i="107" l="1"/>
  <c r="V333" i="107"/>
  <c r="V522" i="107"/>
  <c r="Y693" i="107"/>
  <c r="U528" i="107"/>
  <c r="X510" i="107"/>
  <c r="X891" i="107"/>
  <c r="W327" i="107"/>
  <c r="S540" i="107"/>
  <c r="S921" i="107"/>
  <c r="Q552" i="107"/>
  <c r="P369" i="107"/>
  <c r="V711" i="107"/>
  <c r="W897" i="107"/>
  <c r="N381" i="107"/>
  <c r="P939" i="107"/>
  <c r="V903" i="107"/>
  <c r="U909" i="107"/>
  <c r="R357" i="107"/>
  <c r="R735" i="107"/>
  <c r="W152" i="107"/>
  <c r="Y140" i="107"/>
  <c r="X146" i="107"/>
  <c r="V158" i="107"/>
  <c r="T170" i="107"/>
  <c r="R182" i="107"/>
  <c r="P194" i="107"/>
  <c r="Q188" i="107"/>
  <c r="S176" i="107"/>
  <c r="U164" i="107"/>
  <c r="U725" i="107"/>
  <c r="U917" i="107"/>
  <c r="U536" i="107"/>
  <c r="U347" i="107"/>
  <c r="Y893" i="107"/>
  <c r="Y701" i="107"/>
  <c r="Y512" i="107"/>
  <c r="Y323" i="107"/>
  <c r="V911" i="107"/>
  <c r="V530" i="107"/>
  <c r="V341" i="107"/>
  <c r="V719" i="107"/>
  <c r="T923" i="107"/>
  <c r="T731" i="107"/>
  <c r="T542" i="107"/>
  <c r="T353" i="107"/>
  <c r="P947" i="107"/>
  <c r="P755" i="107"/>
  <c r="P566" i="107"/>
  <c r="P377" i="107"/>
  <c r="Q749" i="107"/>
  <c r="Q941" i="107"/>
  <c r="Q560" i="107"/>
  <c r="Q371" i="107"/>
  <c r="S929" i="107"/>
  <c r="S737" i="107"/>
  <c r="S548" i="107"/>
  <c r="S359" i="107"/>
  <c r="W905" i="107"/>
  <c r="W713" i="107"/>
  <c r="W524" i="107"/>
  <c r="W335" i="107"/>
  <c r="X899" i="107"/>
  <c r="X707" i="107"/>
  <c r="X518" i="107"/>
  <c r="X329" i="107"/>
  <c r="R935" i="107"/>
  <c r="R554" i="107"/>
  <c r="R365" i="107"/>
  <c r="R743" i="107"/>
  <c r="O953" i="107"/>
  <c r="O761" i="107"/>
  <c r="O572" i="107"/>
  <c r="O383" i="107"/>
  <c r="Y885" i="107"/>
  <c r="Q933" i="107"/>
  <c r="X901" i="107"/>
  <c r="X709" i="107"/>
  <c r="X520" i="107"/>
  <c r="X331" i="107"/>
  <c r="X148" i="107"/>
  <c r="S931" i="107"/>
  <c r="S739" i="107"/>
  <c r="S550" i="107"/>
  <c r="S361" i="107"/>
  <c r="S178" i="107"/>
  <c r="T925" i="107"/>
  <c r="T733" i="107"/>
  <c r="T544" i="107"/>
  <c r="T355" i="107"/>
  <c r="T172" i="107"/>
  <c r="W907" i="107"/>
  <c r="W715" i="107"/>
  <c r="W526" i="107"/>
  <c r="W337" i="107"/>
  <c r="W154" i="107"/>
  <c r="R937" i="107"/>
  <c r="R745" i="107"/>
  <c r="R556" i="107"/>
  <c r="R367" i="107"/>
  <c r="R184" i="107"/>
  <c r="Y895" i="107"/>
  <c r="Y703" i="107"/>
  <c r="Y514" i="107"/>
  <c r="Y325" i="107"/>
  <c r="Y142" i="107"/>
  <c r="P949" i="107"/>
  <c r="P757" i="107"/>
  <c r="P568" i="107"/>
  <c r="P379" i="107"/>
  <c r="P196" i="107"/>
  <c r="U919" i="107"/>
  <c r="U727" i="107"/>
  <c r="U538" i="107"/>
  <c r="U349" i="107"/>
  <c r="U166" i="107"/>
  <c r="O955" i="107"/>
  <c r="O763" i="107"/>
  <c r="O574" i="107"/>
  <c r="O385" i="107"/>
  <c r="V913" i="107"/>
  <c r="V721" i="107"/>
  <c r="V532" i="107"/>
  <c r="V343" i="107"/>
  <c r="V160" i="107"/>
  <c r="Q943" i="107"/>
  <c r="Q751" i="107"/>
  <c r="Q562" i="107"/>
  <c r="Q373" i="107"/>
  <c r="Q190" i="107"/>
  <c r="V914" i="107"/>
  <c r="V722" i="107"/>
  <c r="V717" i="107" s="1"/>
  <c r="V533" i="107"/>
  <c r="V528" i="107" s="1"/>
  <c r="V344" i="107"/>
  <c r="V339" i="107" s="1"/>
  <c r="V150" i="107"/>
  <c r="V161" i="107"/>
  <c r="Y896" i="107"/>
  <c r="Y704" i="107"/>
  <c r="Y699" i="107" s="1"/>
  <c r="Y515" i="107"/>
  <c r="Y326" i="107"/>
  <c r="Y321" i="107" s="1"/>
  <c r="Y132" i="107"/>
  <c r="Y143" i="107"/>
  <c r="U920" i="107"/>
  <c r="U915" i="107" s="1"/>
  <c r="U728" i="107"/>
  <c r="U723" i="107" s="1"/>
  <c r="U539" i="107"/>
  <c r="U350" i="107"/>
  <c r="U345" i="107" s="1"/>
  <c r="U156" i="107"/>
  <c r="U167" i="107"/>
  <c r="X710" i="107"/>
  <c r="X705" i="107" s="1"/>
  <c r="X521" i="107"/>
  <c r="X516" i="107" s="1"/>
  <c r="X332" i="107"/>
  <c r="X327" i="107" s="1"/>
  <c r="X902" i="107"/>
  <c r="X897" i="107" s="1"/>
  <c r="X138" i="107"/>
  <c r="X149" i="107"/>
  <c r="W908" i="107"/>
  <c r="W527" i="107"/>
  <c r="W522" i="107" s="1"/>
  <c r="W716" i="107"/>
  <c r="W711" i="107" s="1"/>
  <c r="W338" i="107"/>
  <c r="W333" i="107" s="1"/>
  <c r="W144" i="107"/>
  <c r="W155" i="107"/>
  <c r="T734" i="107"/>
  <c r="T729" i="107" s="1"/>
  <c r="T545" i="107"/>
  <c r="T540" i="107" s="1"/>
  <c r="T926" i="107"/>
  <c r="T356" i="107"/>
  <c r="T351" i="107" s="1"/>
  <c r="T162" i="107"/>
  <c r="T173" i="107"/>
  <c r="R746" i="107"/>
  <c r="R741" i="107" s="1"/>
  <c r="R938" i="107"/>
  <c r="R933" i="107" s="1"/>
  <c r="R557" i="107"/>
  <c r="R552" i="107" s="1"/>
  <c r="R368" i="107"/>
  <c r="R363" i="107" s="1"/>
  <c r="R174" i="107"/>
  <c r="R185" i="107"/>
  <c r="S932" i="107"/>
  <c r="S740" i="107"/>
  <c r="S735" i="107" s="1"/>
  <c r="S551" i="107"/>
  <c r="S362" i="107"/>
  <c r="S357" i="107" s="1"/>
  <c r="S168" i="107"/>
  <c r="S179" i="107"/>
  <c r="Q944" i="107"/>
  <c r="Q939" i="107" s="1"/>
  <c r="Q752" i="107"/>
  <c r="Q747" i="107" s="1"/>
  <c r="Q563" i="107"/>
  <c r="Q374" i="107"/>
  <c r="Q369" i="107" s="1"/>
  <c r="Q180" i="107"/>
  <c r="Q191" i="107"/>
  <c r="P758" i="107"/>
  <c r="P753" i="107" s="1"/>
  <c r="P569" i="107"/>
  <c r="P564" i="107" s="1"/>
  <c r="P380" i="107"/>
  <c r="P375" i="107" s="1"/>
  <c r="P950" i="107"/>
  <c r="P945" i="107" s="1"/>
  <c r="P186" i="107"/>
  <c r="P197" i="107"/>
  <c r="O956" i="107"/>
  <c r="O951" i="107" s="1"/>
  <c r="O575" i="107"/>
  <c r="O764" i="107"/>
  <c r="O759" i="107" s="1"/>
  <c r="O386" i="107"/>
  <c r="O381" i="107" s="1"/>
  <c r="O192" i="107"/>
  <c r="O570" i="107" l="1"/>
  <c r="Q558" i="107"/>
  <c r="S546" i="107"/>
  <c r="S927" i="107"/>
  <c r="T921" i="107"/>
  <c r="W903" i="107"/>
  <c r="U534" i="107"/>
  <c r="Y510" i="107"/>
  <c r="Y891" i="107"/>
  <c r="V909" i="107"/>
  <c r="S182" i="107"/>
  <c r="Q194" i="107"/>
  <c r="R188" i="107"/>
  <c r="V164" i="107"/>
  <c r="X152" i="107"/>
  <c r="W158" i="107"/>
  <c r="R941" i="107"/>
  <c r="R560" i="107"/>
  <c r="R371" i="107"/>
  <c r="R749" i="107"/>
  <c r="T929" i="107"/>
  <c r="T737" i="107"/>
  <c r="T548" i="107"/>
  <c r="T359" i="107"/>
  <c r="V917" i="107"/>
  <c r="V536" i="107"/>
  <c r="V347" i="107"/>
  <c r="V725" i="107"/>
  <c r="X905" i="107"/>
  <c r="X713" i="107"/>
  <c r="X524" i="107"/>
  <c r="X335" i="107"/>
  <c r="Y707" i="107"/>
  <c r="Y899" i="107"/>
  <c r="Y518" i="107"/>
  <c r="Y329" i="107"/>
  <c r="W719" i="107"/>
  <c r="W911" i="107"/>
  <c r="W530" i="107"/>
  <c r="W341" i="107"/>
  <c r="U170" i="107"/>
  <c r="T176" i="107"/>
  <c r="Y146" i="107"/>
  <c r="U923" i="107"/>
  <c r="U731" i="107"/>
  <c r="U542" i="107"/>
  <c r="U353" i="107"/>
  <c r="S743" i="107"/>
  <c r="S935" i="107"/>
  <c r="S554" i="107"/>
  <c r="S365" i="107"/>
  <c r="Q947" i="107"/>
  <c r="Q755" i="107"/>
  <c r="Q566" i="107"/>
  <c r="Q377" i="107"/>
  <c r="P953" i="107"/>
  <c r="P761" i="107"/>
  <c r="P572" i="107"/>
  <c r="P383" i="107"/>
  <c r="V919" i="107"/>
  <c r="V727" i="107"/>
  <c r="V538" i="107"/>
  <c r="V349" i="107"/>
  <c r="V166" i="107"/>
  <c r="P955" i="107"/>
  <c r="P763" i="107"/>
  <c r="P574" i="107"/>
  <c r="P385" i="107"/>
  <c r="Y901" i="107"/>
  <c r="Y709" i="107"/>
  <c r="Y520" i="107"/>
  <c r="Y331" i="107"/>
  <c r="Y148" i="107"/>
  <c r="W913" i="107"/>
  <c r="W721" i="107"/>
  <c r="W532" i="107"/>
  <c r="W343" i="107"/>
  <c r="W160" i="107"/>
  <c r="S937" i="107"/>
  <c r="S745" i="107"/>
  <c r="S556" i="107"/>
  <c r="S367" i="107"/>
  <c r="S184" i="107"/>
  <c r="Q949" i="107"/>
  <c r="Q757" i="107"/>
  <c r="Q568" i="107"/>
  <c r="Q379" i="107"/>
  <c r="Q196" i="107"/>
  <c r="U925" i="107"/>
  <c r="U733" i="107"/>
  <c r="U544" i="107"/>
  <c r="U355" i="107"/>
  <c r="U172" i="107"/>
  <c r="R943" i="107"/>
  <c r="R751" i="107"/>
  <c r="R562" i="107"/>
  <c r="R373" i="107"/>
  <c r="R190" i="107"/>
  <c r="T931" i="107"/>
  <c r="T739" i="107"/>
  <c r="T550" i="107"/>
  <c r="T361" i="107"/>
  <c r="T178" i="107"/>
  <c r="X907" i="107"/>
  <c r="X715" i="107"/>
  <c r="X526" i="107"/>
  <c r="X337" i="107"/>
  <c r="X154" i="107"/>
  <c r="Q950" i="107"/>
  <c r="Q945" i="107" s="1"/>
  <c r="Q758" i="107"/>
  <c r="Q569" i="107"/>
  <c r="Q564" i="107" s="1"/>
  <c r="Q380" i="107"/>
  <c r="Q186" i="107"/>
  <c r="Q197" i="107"/>
  <c r="S938" i="107"/>
  <c r="S746" i="107"/>
  <c r="S741" i="107" s="1"/>
  <c r="S557" i="107"/>
  <c r="S368" i="107"/>
  <c r="S174" i="107"/>
  <c r="S185" i="107"/>
  <c r="R752" i="107"/>
  <c r="R747" i="107" s="1"/>
  <c r="R563" i="107"/>
  <c r="R944" i="107"/>
  <c r="R374" i="107"/>
  <c r="R369" i="107" s="1"/>
  <c r="R180" i="107"/>
  <c r="R191" i="107"/>
  <c r="T740" i="107"/>
  <c r="T932" i="107"/>
  <c r="T927" i="107" s="1"/>
  <c r="T551" i="107"/>
  <c r="T546" i="107" s="1"/>
  <c r="T362" i="107"/>
  <c r="T168" i="107"/>
  <c r="T179" i="107"/>
  <c r="W914" i="107"/>
  <c r="W909" i="107" s="1"/>
  <c r="W722" i="107"/>
  <c r="W717" i="107" s="1"/>
  <c r="W533" i="107"/>
  <c r="W528" i="107" s="1"/>
  <c r="W344" i="107"/>
  <c r="W150" i="107"/>
  <c r="W161" i="107"/>
  <c r="X908" i="107"/>
  <c r="X716" i="107"/>
  <c r="X527" i="107"/>
  <c r="X338" i="107"/>
  <c r="X144" i="107"/>
  <c r="X155" i="107"/>
  <c r="U926" i="107"/>
  <c r="U921" i="107" s="1"/>
  <c r="U545" i="107"/>
  <c r="U540" i="107" s="1"/>
  <c r="U734" i="107"/>
  <c r="U356" i="107"/>
  <c r="U162" i="107"/>
  <c r="U173" i="107"/>
  <c r="Y902" i="107"/>
  <c r="Y897" i="107" s="1"/>
  <c r="Y521" i="107"/>
  <c r="Y516" i="107" s="1"/>
  <c r="Y710" i="107"/>
  <c r="Y705" i="107" s="1"/>
  <c r="Y332" i="107"/>
  <c r="Y138" i="107"/>
  <c r="Y149" i="107"/>
  <c r="V728" i="107"/>
  <c r="V723" i="107" s="1"/>
  <c r="V539" i="107"/>
  <c r="V350" i="107"/>
  <c r="V345" i="107" s="1"/>
  <c r="V920" i="107"/>
  <c r="V915" i="107" s="1"/>
  <c r="V156" i="107"/>
  <c r="V167" i="107"/>
  <c r="P764" i="107"/>
  <c r="P956" i="107"/>
  <c r="P951" i="107" s="1"/>
  <c r="P575" i="107"/>
  <c r="P570" i="107" s="1"/>
  <c r="P386" i="107"/>
  <c r="P381" i="107" s="1"/>
  <c r="P192" i="107"/>
  <c r="P759" i="107" l="1"/>
  <c r="V534" i="107"/>
  <c r="Y327" i="107"/>
  <c r="U351" i="107"/>
  <c r="X333" i="107"/>
  <c r="X711" i="107"/>
  <c r="W339" i="107"/>
  <c r="T357" i="107"/>
  <c r="R558" i="107"/>
  <c r="S363" i="107"/>
  <c r="W164" i="107"/>
  <c r="Y152" i="107"/>
  <c r="X158" i="107"/>
  <c r="V170" i="107"/>
  <c r="T182" i="107"/>
  <c r="R194" i="107"/>
  <c r="S188" i="107"/>
  <c r="U176" i="107"/>
  <c r="W725" i="107"/>
  <c r="W917" i="107"/>
  <c r="W536" i="107"/>
  <c r="W347" i="107"/>
  <c r="X911" i="107"/>
  <c r="X719" i="107"/>
  <c r="X530" i="107"/>
  <c r="X341" i="107"/>
  <c r="V542" i="107"/>
  <c r="V353" i="107"/>
  <c r="V923" i="107"/>
  <c r="V731" i="107"/>
  <c r="R566" i="107"/>
  <c r="R377" i="107"/>
  <c r="R947" i="107"/>
  <c r="R755" i="107"/>
  <c r="Q953" i="107"/>
  <c r="Q761" i="107"/>
  <c r="Q572" i="107"/>
  <c r="Q383" i="107"/>
  <c r="S749" i="107"/>
  <c r="S941" i="107"/>
  <c r="S560" i="107"/>
  <c r="S371" i="107"/>
  <c r="Y905" i="107"/>
  <c r="Y713" i="107"/>
  <c r="Y335" i="107"/>
  <c r="Y524" i="107"/>
  <c r="T935" i="107"/>
  <c r="T743" i="107"/>
  <c r="T554" i="107"/>
  <c r="T365" i="107"/>
  <c r="U929" i="107"/>
  <c r="U737" i="107"/>
  <c r="U548" i="107"/>
  <c r="U359" i="107"/>
  <c r="U729" i="107"/>
  <c r="X522" i="107"/>
  <c r="X903" i="107"/>
  <c r="T735" i="107"/>
  <c r="R939" i="107"/>
  <c r="S552" i="107"/>
  <c r="S933" i="107"/>
  <c r="Q375" i="107"/>
  <c r="Q753" i="107"/>
  <c r="T937" i="107"/>
  <c r="T745" i="107"/>
  <c r="T556" i="107"/>
  <c r="T367" i="107"/>
  <c r="T184" i="107"/>
  <c r="U931" i="107"/>
  <c r="U739" i="107"/>
  <c r="U550" i="107"/>
  <c r="U361" i="107"/>
  <c r="U178" i="107"/>
  <c r="W919" i="107"/>
  <c r="W727" i="107"/>
  <c r="W538" i="107"/>
  <c r="W349" i="107"/>
  <c r="W166" i="107"/>
  <c r="V925" i="107"/>
  <c r="V733" i="107"/>
  <c r="V544" i="107"/>
  <c r="V355" i="107"/>
  <c r="V172" i="107"/>
  <c r="X913" i="107"/>
  <c r="X721" i="107"/>
  <c r="X532" i="107"/>
  <c r="X343" i="107"/>
  <c r="X160" i="107"/>
  <c r="R949" i="107"/>
  <c r="R757" i="107"/>
  <c r="R568" i="107"/>
  <c r="R379" i="107"/>
  <c r="R196" i="107"/>
  <c r="Q955" i="107"/>
  <c r="Q763" i="107"/>
  <c r="Q574" i="107"/>
  <c r="Q385" i="107"/>
  <c r="S943" i="107"/>
  <c r="S751" i="107"/>
  <c r="S562" i="107"/>
  <c r="S373" i="107"/>
  <c r="S190" i="107"/>
  <c r="Y907" i="107"/>
  <c r="Y715" i="107"/>
  <c r="Y526" i="107"/>
  <c r="Y337" i="107"/>
  <c r="Y154" i="107"/>
  <c r="V926" i="107"/>
  <c r="V921" i="107" s="1"/>
  <c r="V734" i="107"/>
  <c r="V729" i="107" s="1"/>
  <c r="V545" i="107"/>
  <c r="V540" i="107" s="1"/>
  <c r="V356" i="107"/>
  <c r="V351" i="107" s="1"/>
  <c r="V162" i="107"/>
  <c r="V173" i="107"/>
  <c r="Y908" i="107"/>
  <c r="Y716" i="107"/>
  <c r="Y711" i="107" s="1"/>
  <c r="Y527" i="107"/>
  <c r="Y338" i="107"/>
  <c r="Y144" i="107"/>
  <c r="Y155" i="107"/>
  <c r="U932" i="107"/>
  <c r="U927" i="107" s="1"/>
  <c r="U740" i="107"/>
  <c r="U735" i="107" s="1"/>
  <c r="U551" i="107"/>
  <c r="U546" i="107" s="1"/>
  <c r="U362" i="107"/>
  <c r="U357" i="107" s="1"/>
  <c r="U168" i="107"/>
  <c r="U179" i="107"/>
  <c r="X722" i="107"/>
  <c r="X717" i="107" s="1"/>
  <c r="X533" i="107"/>
  <c r="X914" i="107"/>
  <c r="X344" i="107"/>
  <c r="X339" i="107" s="1"/>
  <c r="X150" i="107"/>
  <c r="X161" i="107"/>
  <c r="W920" i="107"/>
  <c r="W539" i="107"/>
  <c r="W728" i="107"/>
  <c r="W723" i="107" s="1"/>
  <c r="W350" i="107"/>
  <c r="W345" i="107" s="1"/>
  <c r="W156" i="107"/>
  <c r="W167" i="107"/>
  <c r="T746" i="107"/>
  <c r="T741" i="107" s="1"/>
  <c r="T557" i="107"/>
  <c r="T368" i="107"/>
  <c r="T363" i="107" s="1"/>
  <c r="T938" i="107"/>
  <c r="T174" i="107"/>
  <c r="T185" i="107"/>
  <c r="R758" i="107"/>
  <c r="R950" i="107"/>
  <c r="R569" i="107"/>
  <c r="R564" i="107" s="1"/>
  <c r="R380" i="107"/>
  <c r="R375" i="107" s="1"/>
  <c r="R186" i="107"/>
  <c r="R197" i="107"/>
  <c r="S944" i="107"/>
  <c r="S939" i="107" s="1"/>
  <c r="S563" i="107"/>
  <c r="S558" i="107" s="1"/>
  <c r="S752" i="107"/>
  <c r="S374" i="107"/>
  <c r="S180" i="107"/>
  <c r="S191" i="107"/>
  <c r="Q956" i="107"/>
  <c r="Q764" i="107"/>
  <c r="Q575" i="107"/>
  <c r="Q386" i="107"/>
  <c r="Q192" i="107"/>
  <c r="Q570" i="107" l="1"/>
  <c r="Q951" i="107"/>
  <c r="S747" i="107"/>
  <c r="R945" i="107"/>
  <c r="T933" i="107"/>
  <c r="T552" i="107"/>
  <c r="W534" i="107"/>
  <c r="X528" i="107"/>
  <c r="Y333" i="107"/>
  <c r="Q381" i="107"/>
  <c r="Q759" i="107"/>
  <c r="S369" i="107"/>
  <c r="R753" i="107"/>
  <c r="W915" i="107"/>
  <c r="X909" i="107"/>
  <c r="Y522" i="107"/>
  <c r="Y903" i="107"/>
  <c r="U182" i="107"/>
  <c r="S194" i="107"/>
  <c r="T188" i="107"/>
  <c r="V176" i="107"/>
  <c r="X164" i="107"/>
  <c r="Y158" i="107"/>
  <c r="W170" i="107"/>
  <c r="U743" i="107"/>
  <c r="U935" i="107"/>
  <c r="U554" i="107"/>
  <c r="U365" i="107"/>
  <c r="S947" i="107"/>
  <c r="S755" i="107"/>
  <c r="S566" i="107"/>
  <c r="S377" i="107"/>
  <c r="R572" i="107"/>
  <c r="R383" i="107"/>
  <c r="R953" i="107"/>
  <c r="R761" i="107"/>
  <c r="T941" i="107"/>
  <c r="T749" i="107"/>
  <c r="T560" i="107"/>
  <c r="T371" i="107"/>
  <c r="V548" i="107"/>
  <c r="V359" i="107"/>
  <c r="V929" i="107"/>
  <c r="V737" i="107"/>
  <c r="X917" i="107"/>
  <c r="X725" i="107"/>
  <c r="X536" i="107"/>
  <c r="X347" i="107"/>
  <c r="Y719" i="107"/>
  <c r="Y911" i="107"/>
  <c r="Y530" i="107"/>
  <c r="Y341" i="107"/>
  <c r="W923" i="107"/>
  <c r="W731" i="107"/>
  <c r="W542" i="107"/>
  <c r="W353" i="107"/>
  <c r="Y913" i="107"/>
  <c r="Y721" i="107"/>
  <c r="Y532" i="107"/>
  <c r="Y343" i="107"/>
  <c r="Y160" i="107"/>
  <c r="R955" i="107"/>
  <c r="R763" i="107"/>
  <c r="R574" i="107"/>
  <c r="R385" i="107"/>
  <c r="X919" i="107"/>
  <c r="X727" i="107"/>
  <c r="X538" i="107"/>
  <c r="X349" i="107"/>
  <c r="X166" i="107"/>
  <c r="W925" i="107"/>
  <c r="W733" i="107"/>
  <c r="W544" i="107"/>
  <c r="W355" i="107"/>
  <c r="W172" i="107"/>
  <c r="T943" i="107"/>
  <c r="T751" i="107"/>
  <c r="T562" i="107"/>
  <c r="T373" i="107"/>
  <c r="T190" i="107"/>
  <c r="S949" i="107"/>
  <c r="S757" i="107"/>
  <c r="S568" i="107"/>
  <c r="S379" i="107"/>
  <c r="S196" i="107"/>
  <c r="V931" i="107"/>
  <c r="V739" i="107"/>
  <c r="V550" i="107"/>
  <c r="V361" i="107"/>
  <c r="V178" i="107"/>
  <c r="U937" i="107"/>
  <c r="U745" i="107"/>
  <c r="U556" i="107"/>
  <c r="U367" i="107"/>
  <c r="U184" i="107"/>
  <c r="T752" i="107"/>
  <c r="T747" i="107" s="1"/>
  <c r="T944" i="107"/>
  <c r="T563" i="107"/>
  <c r="T374" i="107"/>
  <c r="T369" i="107" s="1"/>
  <c r="T180" i="107"/>
  <c r="T191" i="107"/>
  <c r="W926" i="107"/>
  <c r="W734" i="107"/>
  <c r="W545" i="107"/>
  <c r="W356" i="107"/>
  <c r="W162" i="107"/>
  <c r="W173" i="107"/>
  <c r="X920" i="107"/>
  <c r="X728" i="107"/>
  <c r="X723" i="107" s="1"/>
  <c r="X539" i="107"/>
  <c r="X350" i="107"/>
  <c r="X345" i="107" s="1"/>
  <c r="X156" i="107"/>
  <c r="X167" i="107"/>
  <c r="U938" i="107"/>
  <c r="U933" i="107" s="1"/>
  <c r="U746" i="107"/>
  <c r="U741" i="107" s="1"/>
  <c r="U557" i="107"/>
  <c r="U368" i="107"/>
  <c r="U363" i="107" s="1"/>
  <c r="U174" i="107"/>
  <c r="U185" i="107"/>
  <c r="Y914" i="107"/>
  <c r="Y909" i="107" s="1"/>
  <c r="Y533" i="107"/>
  <c r="Y528" i="107" s="1"/>
  <c r="Y722" i="107"/>
  <c r="Y344" i="107"/>
  <c r="Y150" i="107"/>
  <c r="Y161" i="107"/>
  <c r="V740" i="107"/>
  <c r="V735" i="107" s="1"/>
  <c r="V551" i="107"/>
  <c r="V546" i="107" s="1"/>
  <c r="V932" i="107"/>
  <c r="V362" i="107"/>
  <c r="V168" i="107"/>
  <c r="V179" i="107"/>
  <c r="S950" i="107"/>
  <c r="S945" i="107" s="1"/>
  <c r="S758" i="107"/>
  <c r="S753" i="107" s="1"/>
  <c r="S569" i="107"/>
  <c r="S564" i="107" s="1"/>
  <c r="S380" i="107"/>
  <c r="S375" i="107" s="1"/>
  <c r="S186" i="107"/>
  <c r="S197" i="107"/>
  <c r="R764" i="107"/>
  <c r="R759" i="107" s="1"/>
  <c r="R575" i="107"/>
  <c r="R386" i="107"/>
  <c r="R381" i="107" s="1"/>
  <c r="R956" i="107"/>
  <c r="R192" i="107"/>
  <c r="V927" i="107" l="1"/>
  <c r="Y717" i="107"/>
  <c r="U552" i="107"/>
  <c r="X534" i="107"/>
  <c r="X915" i="107"/>
  <c r="W540" i="107"/>
  <c r="W921" i="107"/>
  <c r="T558" i="107"/>
  <c r="R951" i="107"/>
  <c r="R570" i="107"/>
  <c r="V357" i="107"/>
  <c r="Y339" i="107"/>
  <c r="W351" i="107"/>
  <c r="W729" i="107"/>
  <c r="T939" i="107"/>
  <c r="W176" i="107"/>
  <c r="X170" i="107"/>
  <c r="V182" i="107"/>
  <c r="T194" i="107"/>
  <c r="U749" i="107"/>
  <c r="U941" i="107"/>
  <c r="U560" i="107"/>
  <c r="U371" i="107"/>
  <c r="Y164" i="107"/>
  <c r="U188" i="107"/>
  <c r="W929" i="107"/>
  <c r="W737" i="107"/>
  <c r="W548" i="107"/>
  <c r="W359" i="107"/>
  <c r="Y725" i="107"/>
  <c r="Y917" i="107"/>
  <c r="Y536" i="107"/>
  <c r="Y347" i="107"/>
  <c r="X923" i="107"/>
  <c r="X731" i="107"/>
  <c r="X542" i="107"/>
  <c r="X353" i="107"/>
  <c r="V935" i="107"/>
  <c r="V554" i="107"/>
  <c r="V365" i="107"/>
  <c r="V743" i="107"/>
  <c r="T947" i="107"/>
  <c r="T755" i="107"/>
  <c r="T566" i="107"/>
  <c r="T377" i="107"/>
  <c r="S953" i="107"/>
  <c r="S761" i="107"/>
  <c r="S572" i="107"/>
  <c r="S383" i="107"/>
  <c r="V937" i="107"/>
  <c r="V745" i="107"/>
  <c r="V556" i="107"/>
  <c r="V367" i="107"/>
  <c r="V184" i="107"/>
  <c r="W931" i="107"/>
  <c r="W739" i="107"/>
  <c r="W550" i="107"/>
  <c r="W361" i="107"/>
  <c r="W178" i="107"/>
  <c r="Y919" i="107"/>
  <c r="Y727" i="107"/>
  <c r="Y538" i="107"/>
  <c r="Y349" i="107"/>
  <c r="Y166" i="107"/>
  <c r="U943" i="107"/>
  <c r="U751" i="107"/>
  <c r="U562" i="107"/>
  <c r="U373" i="107"/>
  <c r="U190" i="107"/>
  <c r="S955" i="107"/>
  <c r="S763" i="107"/>
  <c r="S574" i="107"/>
  <c r="S385" i="107"/>
  <c r="T949" i="107"/>
  <c r="T757" i="107"/>
  <c r="T568" i="107"/>
  <c r="T379" i="107"/>
  <c r="T196" i="107"/>
  <c r="X925" i="107"/>
  <c r="X733" i="107"/>
  <c r="X544" i="107"/>
  <c r="X355" i="107"/>
  <c r="X172" i="107"/>
  <c r="S956" i="107"/>
  <c r="S764" i="107"/>
  <c r="S575" i="107"/>
  <c r="S386" i="107"/>
  <c r="S192" i="107"/>
  <c r="V746" i="107"/>
  <c r="V938" i="107"/>
  <c r="V557" i="107"/>
  <c r="V552" i="107" s="1"/>
  <c r="V368" i="107"/>
  <c r="V174" i="107"/>
  <c r="V185" i="107"/>
  <c r="Y920" i="107"/>
  <c r="Y915" i="107" s="1"/>
  <c r="Y728" i="107"/>
  <c r="Y539" i="107"/>
  <c r="Y534" i="107" s="1"/>
  <c r="Y350" i="107"/>
  <c r="Y345" i="107" s="1"/>
  <c r="Y156" i="107"/>
  <c r="Y167" i="107"/>
  <c r="U944" i="107"/>
  <c r="U752" i="107"/>
  <c r="U563" i="107"/>
  <c r="U374" i="107"/>
  <c r="U369" i="107" s="1"/>
  <c r="U180" i="107"/>
  <c r="U191" i="107"/>
  <c r="X734" i="107"/>
  <c r="X545" i="107"/>
  <c r="X356" i="107"/>
  <c r="X926" i="107"/>
  <c r="X162" i="107"/>
  <c r="X173" i="107"/>
  <c r="W932" i="107"/>
  <c r="W551" i="107"/>
  <c r="W740" i="107"/>
  <c r="W735" i="107" s="1"/>
  <c r="W362" i="107"/>
  <c r="W357" i="107" s="1"/>
  <c r="W168" i="107"/>
  <c r="W179" i="107"/>
  <c r="T758" i="107"/>
  <c r="T569" i="107"/>
  <c r="T950" i="107"/>
  <c r="T945" i="107" s="1"/>
  <c r="T380" i="107"/>
  <c r="T375" i="107" s="1"/>
  <c r="T186" i="107"/>
  <c r="T197" i="107"/>
  <c r="T564" i="107" l="1"/>
  <c r="W546" i="107"/>
  <c r="X921" i="107"/>
  <c r="X540" i="107"/>
  <c r="U747" i="107"/>
  <c r="Y723" i="107"/>
  <c r="V363" i="107"/>
  <c r="V933" i="107"/>
  <c r="S570" i="107"/>
  <c r="S951" i="107"/>
  <c r="T753" i="107"/>
  <c r="W927" i="107"/>
  <c r="X351" i="107"/>
  <c r="X729" i="107"/>
  <c r="U558" i="107"/>
  <c r="U939" i="107"/>
  <c r="V741" i="107"/>
  <c r="S381" i="107"/>
  <c r="S759" i="107"/>
  <c r="U947" i="107"/>
  <c r="U755" i="107"/>
  <c r="U566" i="107"/>
  <c r="U377" i="107"/>
  <c r="Y923" i="107"/>
  <c r="Y731" i="107"/>
  <c r="Y542" i="107"/>
  <c r="Y353" i="107"/>
  <c r="V941" i="107"/>
  <c r="V560" i="107"/>
  <c r="V371" i="107"/>
  <c r="V749" i="107"/>
  <c r="X929" i="107"/>
  <c r="X737" i="107"/>
  <c r="X548" i="107"/>
  <c r="X359" i="107"/>
  <c r="W743" i="107"/>
  <c r="W935" i="107"/>
  <c r="W554" i="107"/>
  <c r="W365" i="107"/>
  <c r="U194" i="107"/>
  <c r="V188" i="107"/>
  <c r="X176" i="107"/>
  <c r="Y170" i="107"/>
  <c r="W182" i="107"/>
  <c r="T953" i="107"/>
  <c r="T761" i="107"/>
  <c r="T572" i="107"/>
  <c r="T383" i="107"/>
  <c r="T955" i="107"/>
  <c r="T763" i="107"/>
  <c r="T574" i="107"/>
  <c r="T385" i="107"/>
  <c r="U949" i="107"/>
  <c r="U757" i="107"/>
  <c r="U568" i="107"/>
  <c r="U379" i="107"/>
  <c r="U196" i="107"/>
  <c r="W937" i="107"/>
  <c r="W745" i="107"/>
  <c r="W556" i="107"/>
  <c r="W367" i="107"/>
  <c r="W184" i="107"/>
  <c r="X931" i="107"/>
  <c r="X739" i="107"/>
  <c r="X550" i="107"/>
  <c r="X361" i="107"/>
  <c r="X178" i="107"/>
  <c r="Y925" i="107"/>
  <c r="Y733" i="107"/>
  <c r="Y544" i="107"/>
  <c r="Y355" i="107"/>
  <c r="Y172" i="107"/>
  <c r="V943" i="107"/>
  <c r="V751" i="107"/>
  <c r="V562" i="107"/>
  <c r="V373" i="107"/>
  <c r="V190" i="107"/>
  <c r="T764" i="107"/>
  <c r="T956" i="107"/>
  <c r="T575" i="107"/>
  <c r="T570" i="107" s="1"/>
  <c r="T386" i="107"/>
  <c r="T192" i="107"/>
  <c r="W938" i="107"/>
  <c r="W746" i="107"/>
  <c r="W741" i="107" s="1"/>
  <c r="W557" i="107"/>
  <c r="W368" i="107"/>
  <c r="W363" i="107" s="1"/>
  <c r="W174" i="107"/>
  <c r="W185" i="107"/>
  <c r="X740" i="107"/>
  <c r="X735" i="107" s="1"/>
  <c r="X932" i="107"/>
  <c r="X551" i="107"/>
  <c r="X362" i="107"/>
  <c r="X168" i="107"/>
  <c r="X179" i="107"/>
  <c r="U950" i="107"/>
  <c r="U569" i="107"/>
  <c r="U758" i="107"/>
  <c r="U380" i="107"/>
  <c r="U375" i="107" s="1"/>
  <c r="U186" i="107"/>
  <c r="U197" i="107"/>
  <c r="Y926" i="107"/>
  <c r="Y545" i="107"/>
  <c r="Y734" i="107"/>
  <c r="Y729" i="107" s="1"/>
  <c r="Y356" i="107"/>
  <c r="Y162" i="107"/>
  <c r="Y173" i="107"/>
  <c r="V752" i="107"/>
  <c r="V563" i="107"/>
  <c r="V558" i="107" s="1"/>
  <c r="V374" i="107"/>
  <c r="V944" i="107"/>
  <c r="V180" i="107"/>
  <c r="V191" i="107"/>
  <c r="Y351" i="107" l="1"/>
  <c r="U753" i="107"/>
  <c r="X927" i="107"/>
  <c r="W933" i="107"/>
  <c r="V939" i="107"/>
  <c r="Y540" i="107"/>
  <c r="U945" i="107"/>
  <c r="X546" i="107"/>
  <c r="W552" i="107"/>
  <c r="T759" i="107"/>
  <c r="V369" i="107"/>
  <c r="V747" i="107"/>
  <c r="Y921" i="107"/>
  <c r="U564" i="107"/>
  <c r="X357" i="107"/>
  <c r="T951" i="107"/>
  <c r="W188" i="107"/>
  <c r="X182" i="107"/>
  <c r="T381" i="107"/>
  <c r="Y176" i="107"/>
  <c r="V194" i="107"/>
  <c r="W749" i="107"/>
  <c r="W941" i="107"/>
  <c r="W560" i="107"/>
  <c r="W371" i="107"/>
  <c r="Y929" i="107"/>
  <c r="Y737" i="107"/>
  <c r="Y359" i="107"/>
  <c r="Y548" i="107"/>
  <c r="X935" i="107"/>
  <c r="X743" i="107"/>
  <c r="X554" i="107"/>
  <c r="X365" i="107"/>
  <c r="V566" i="107"/>
  <c r="V377" i="107"/>
  <c r="V947" i="107"/>
  <c r="V755" i="107"/>
  <c r="U953" i="107"/>
  <c r="U761" i="107"/>
  <c r="U572" i="107"/>
  <c r="U383" i="107"/>
  <c r="V949" i="107"/>
  <c r="V757" i="107"/>
  <c r="V568" i="107"/>
  <c r="V379" i="107"/>
  <c r="V196" i="107"/>
  <c r="X937" i="107"/>
  <c r="X745" i="107"/>
  <c r="X556" i="107"/>
  <c r="X367" i="107"/>
  <c r="X184" i="107"/>
  <c r="U955" i="107"/>
  <c r="U763" i="107"/>
  <c r="U574" i="107"/>
  <c r="U385" i="107"/>
  <c r="Y931" i="107"/>
  <c r="Y739" i="107"/>
  <c r="Y550" i="107"/>
  <c r="Y361" i="107"/>
  <c r="Y178" i="107"/>
  <c r="W943" i="107"/>
  <c r="W751" i="107"/>
  <c r="W562" i="107"/>
  <c r="W373" i="107"/>
  <c r="W190" i="107"/>
  <c r="X746" i="107"/>
  <c r="X557" i="107"/>
  <c r="X552" i="107" s="1"/>
  <c r="X938" i="107"/>
  <c r="X933" i="107" s="1"/>
  <c r="X368" i="107"/>
  <c r="X363" i="107" s="1"/>
  <c r="X174" i="107"/>
  <c r="X185" i="107"/>
  <c r="W944" i="107"/>
  <c r="W752" i="107"/>
  <c r="W747" i="107" s="1"/>
  <c r="W563" i="107"/>
  <c r="W558" i="107" s="1"/>
  <c r="W374" i="107"/>
  <c r="W369" i="107" s="1"/>
  <c r="W180" i="107"/>
  <c r="W191" i="107"/>
  <c r="V758" i="107"/>
  <c r="V753" i="107" s="1"/>
  <c r="V950" i="107"/>
  <c r="V945" i="107" s="1"/>
  <c r="V569" i="107"/>
  <c r="V564" i="107" s="1"/>
  <c r="V380" i="107"/>
  <c r="V186" i="107"/>
  <c r="V197" i="107"/>
  <c r="Y932" i="107"/>
  <c r="Y740" i="107"/>
  <c r="Y735" i="107" s="1"/>
  <c r="Y551" i="107"/>
  <c r="Y362" i="107"/>
  <c r="Y357" i="107" s="1"/>
  <c r="Y168" i="107"/>
  <c r="Y179" i="107"/>
  <c r="U956" i="107"/>
  <c r="U764" i="107"/>
  <c r="U759" i="107" s="1"/>
  <c r="U575" i="107"/>
  <c r="U386" i="107"/>
  <c r="U381" i="107" s="1"/>
  <c r="U192" i="107"/>
  <c r="W939" i="107" l="1"/>
  <c r="U570" i="107"/>
  <c r="U951" i="107"/>
  <c r="Y546" i="107"/>
  <c r="Y927" i="107"/>
  <c r="V375" i="107"/>
  <c r="X741" i="107"/>
  <c r="X188" i="107"/>
  <c r="Y182" i="107"/>
  <c r="W194" i="107"/>
  <c r="V572" i="107"/>
  <c r="V383" i="107"/>
  <c r="V953" i="107"/>
  <c r="V761" i="107"/>
  <c r="X941" i="107"/>
  <c r="X749" i="107"/>
  <c r="X560" i="107"/>
  <c r="X371" i="107"/>
  <c r="W947" i="107"/>
  <c r="W755" i="107"/>
  <c r="W566" i="107"/>
  <c r="W377" i="107"/>
  <c r="Y743" i="107"/>
  <c r="Y935" i="107"/>
  <c r="Y365" i="107"/>
  <c r="Y554" i="107"/>
  <c r="Y937" i="107"/>
  <c r="Y745" i="107"/>
  <c r="Y556" i="107"/>
  <c r="Y367" i="107"/>
  <c r="Y184" i="107"/>
  <c r="V955" i="107"/>
  <c r="V763" i="107"/>
  <c r="V574" i="107"/>
  <c r="V385" i="107"/>
  <c r="W949" i="107"/>
  <c r="W757" i="107"/>
  <c r="W568" i="107"/>
  <c r="W379" i="107"/>
  <c r="W196" i="107"/>
  <c r="X943" i="107"/>
  <c r="X751" i="107"/>
  <c r="X562" i="107"/>
  <c r="X373" i="107"/>
  <c r="X190" i="107"/>
  <c r="Y938" i="107"/>
  <c r="Y557" i="107"/>
  <c r="Y552" i="107" s="1"/>
  <c r="Y746" i="107"/>
  <c r="Y368" i="107"/>
  <c r="Y363" i="107" s="1"/>
  <c r="Y174" i="107"/>
  <c r="Y185" i="107"/>
  <c r="V764" i="107"/>
  <c r="V575" i="107"/>
  <c r="V570" i="107" s="1"/>
  <c r="V956" i="107"/>
  <c r="V386" i="107"/>
  <c r="V381" i="107" s="1"/>
  <c r="V192" i="107"/>
  <c r="W950" i="107"/>
  <c r="W945" i="107" s="1"/>
  <c r="W758" i="107"/>
  <c r="W569" i="107"/>
  <c r="W564" i="107" s="1"/>
  <c r="W380" i="107"/>
  <c r="W186" i="107"/>
  <c r="W197" i="107"/>
  <c r="X752" i="107"/>
  <c r="X944" i="107"/>
  <c r="X939" i="107" s="1"/>
  <c r="X563" i="107"/>
  <c r="X374" i="107"/>
  <c r="X369" i="107" s="1"/>
  <c r="X180" i="107"/>
  <c r="X191" i="107"/>
  <c r="X747" i="107" l="1"/>
  <c r="W375" i="107"/>
  <c r="W753" i="107"/>
  <c r="V759" i="107"/>
  <c r="Y933" i="107"/>
  <c r="X558" i="107"/>
  <c r="V951" i="107"/>
  <c r="Y741" i="107"/>
  <c r="Y188" i="107"/>
  <c r="X194" i="107"/>
  <c r="Y749" i="107"/>
  <c r="Y941" i="107"/>
  <c r="Y371" i="107"/>
  <c r="Y560" i="107"/>
  <c r="X947" i="107"/>
  <c r="X755" i="107"/>
  <c r="X566" i="107"/>
  <c r="X377" i="107"/>
  <c r="W953" i="107"/>
  <c r="W761" i="107"/>
  <c r="W572" i="107"/>
  <c r="W383" i="107"/>
  <c r="W955" i="107"/>
  <c r="W763" i="107"/>
  <c r="W574" i="107"/>
  <c r="W385" i="107"/>
  <c r="Y943" i="107"/>
  <c r="Y751" i="107"/>
  <c r="Y562" i="107"/>
  <c r="Y373" i="107"/>
  <c r="Y190" i="107"/>
  <c r="X949" i="107"/>
  <c r="X757" i="107"/>
  <c r="X568" i="107"/>
  <c r="X379" i="107"/>
  <c r="X196" i="107"/>
  <c r="X758" i="107"/>
  <c r="X569" i="107"/>
  <c r="X564" i="107" s="1"/>
  <c r="X380" i="107"/>
  <c r="X950" i="107"/>
  <c r="X945" i="107" s="1"/>
  <c r="X186" i="107"/>
  <c r="X197" i="107"/>
  <c r="W956" i="107"/>
  <c r="W951" i="107" s="1"/>
  <c r="W575" i="107"/>
  <c r="W764" i="107"/>
  <c r="W759" i="107" s="1"/>
  <c r="W386" i="107"/>
  <c r="W381" i="107" s="1"/>
  <c r="W192" i="107"/>
  <c r="Y944" i="107"/>
  <c r="Y752" i="107"/>
  <c r="Y747" i="107" s="1"/>
  <c r="Y563" i="107"/>
  <c r="Y374" i="107"/>
  <c r="Y369" i="107" s="1"/>
  <c r="Y180" i="107"/>
  <c r="Y191" i="107"/>
  <c r="Y194" i="107" l="1"/>
  <c r="Y558" i="107"/>
  <c r="Y939" i="107"/>
  <c r="W570" i="107"/>
  <c r="X375" i="107"/>
  <c r="X753" i="107"/>
  <c r="Y947" i="107"/>
  <c r="Y755" i="107"/>
  <c r="Y566" i="107"/>
  <c r="Y377" i="107"/>
  <c r="X953" i="107"/>
  <c r="X761" i="107"/>
  <c r="X572" i="107"/>
  <c r="X383" i="107"/>
  <c r="X955" i="107"/>
  <c r="X763" i="107"/>
  <c r="X574" i="107"/>
  <c r="X385" i="107"/>
  <c r="Y949" i="107"/>
  <c r="Y757" i="107"/>
  <c r="Y568" i="107"/>
  <c r="Y379" i="107"/>
  <c r="Y196" i="107"/>
  <c r="Y950" i="107"/>
  <c r="Y758" i="107"/>
  <c r="Y569" i="107"/>
  <c r="Y380" i="107"/>
  <c r="Y186" i="107"/>
  <c r="Y197" i="107"/>
  <c r="X764" i="107"/>
  <c r="X759" i="107" s="1"/>
  <c r="X956" i="107"/>
  <c r="X951" i="107" s="1"/>
  <c r="X575" i="107"/>
  <c r="X570" i="107" s="1"/>
  <c r="X386" i="107"/>
  <c r="X381" i="107" s="1"/>
  <c r="X192" i="107"/>
  <c r="Y564" i="107" l="1"/>
  <c r="Y945" i="107"/>
  <c r="Y375" i="107"/>
  <c r="Y753" i="107"/>
  <c r="Y953" i="107"/>
  <c r="Y761" i="107"/>
  <c r="Y572" i="107"/>
  <c r="Y383" i="107"/>
  <c r="Y955" i="107"/>
  <c r="Y763" i="107"/>
  <c r="Y574" i="107"/>
  <c r="Y385" i="107"/>
  <c r="Y956" i="107"/>
  <c r="Y764" i="107"/>
  <c r="Y759" i="107" s="1"/>
  <c r="Y575" i="107"/>
  <c r="Y386" i="107"/>
  <c r="Y381" i="107" s="1"/>
  <c r="Y192" i="107"/>
  <c r="Y570" i="107" l="1"/>
  <c r="Y951" i="107"/>
</calcChain>
</file>

<file path=xl/comments1.xml><?xml version="1.0" encoding="utf-8"?>
<comments xmlns="http://schemas.openxmlformats.org/spreadsheetml/2006/main">
  <authors>
    <author>Podkovalnikov</author>
  </authors>
  <commentLis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<sst xmlns="http://schemas.openxmlformats.org/spreadsheetml/2006/main" count="5339" uniqueCount="218">
  <si>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</si>
  <si>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</si>
  <si>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</si>
  <si>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</si>
  <si>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</si>
  <si>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</si>
  <si>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</si>
  <si>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</si>
  <si>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</si>
  <si>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</si>
  <si>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</si>
  <si>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</si>
  <si>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</si>
  <si>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</si>
  <si>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</si>
  <si>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</si>
  <si>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</si>
  <si>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</si>
  <si>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</si>
  <si>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</si>
  <si>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</si>
  <si>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</si>
  <si>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</si>
  <si>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</si>
  <si>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</si>
  <si>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</si>
  <si>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</si>
  <si>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</si>
  <si>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</si>
  <si>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</si>
  <si>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</si>
  <si>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</si>
  <si>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</si>
  <si>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</si>
  <si>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</si>
  <si>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</si>
  <si>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</si>
  <si>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</si>
  <si>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</si>
  <si>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</si>
  <si>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</si>
  <si>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</si>
  <si>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</si>
  <si>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</si>
  <si>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</si>
  <si>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</si>
  <si>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</si>
  <si>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</si>
  <si>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</si>
  <si>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</si>
  <si>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</si>
  <si>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</si>
  <si>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</si>
  <si>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</si>
  <si>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</si>
  <si>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</si>
  <si>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</si>
  <si>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</si>
  <si>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</si>
  <si>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</si>
  <si>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</si>
  <si>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</si>
  <si>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</si>
  <si>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</si>
  <si>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</si>
  <si>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</si>
  <si>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</si>
  <si>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</si>
  <si>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</si>
  <si>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</si>
  <si>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</si>
  <si>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</si>
  <si>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</si>
  <si>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</si>
  <si>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</si>
  <si>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</si>
  <si>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</si>
  <si>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</si>
  <si>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</si>
  <si>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</si>
  <si>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</si>
  <si>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</si>
  <si>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</si>
  <si>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</si>
  <si>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</si>
  <si>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</si>
  <si>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</si>
  <si>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</si>
  <si>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</si>
  <si>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</si>
  <si>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</si>
  <si>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</si>
  <si>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</si>
  <si>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</si>
  <si>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</si>
  <si>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</si>
  <si>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</si>
  <si>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</si>
  <si>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</si>
  <si>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</si>
  <si>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</si>
  <si>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</si>
  <si>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</si>
  <si>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</si>
  <si>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</si>
  <si>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</si>
  <si>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</si>
  <si>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</si>
  <si>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</si>
  <si>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</si>
  <si>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</si>
  <si>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</si>
  <si>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</si>
  <si>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</si>
  <si>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</si>
  <si>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</si>
  <si>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</si>
  <si>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</si>
  <si>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</si>
  <si>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</si>
  <si>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</si>
  <si>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</si>
  <si>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</si>
  <si>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</si>
  <si>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</si>
  <si>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</si>
  <si>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</si>
  <si>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</si>
  <si>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</si>
  <si>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</si>
  <si>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</si>
  <si>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</si>
  <si>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</si>
  <si>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</si>
  <si>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</si>
  <si>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</si>
  <si>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</si>
  <si>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</si>
  <si>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</si>
  <si>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</si>
  <si>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</si>
  <si>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</si>
  <si>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</si>
  <si>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</si>
  <si>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</si>
  <si>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</si>
  <si>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</si>
  <si>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</si>
  <si>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</si>
  <si>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</si>
  <si>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</si>
  <si>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</si>
  <si>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</si>
  <si>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</si>
  <si>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</si>
  <si>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</si>
  <si>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</si>
  <si>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</si>
  <si>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</si>
  <si>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</si>
  <si>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</si>
  <si>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</si>
  <si>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</si>
  <si>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</si>
  <si>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</si>
  <si>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</si>
  <si>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</si>
  <si>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</si>
  <si>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</si>
  <si>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</si>
  <si>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</si>
  <si>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</si>
  <si>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</si>
  <si>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</si>
  <si>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</si>
  <si>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</si>
  <si>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</si>
  <si>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</si>
  <si>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</si>
  <si>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ПАО "Архэнергосбыт"</t>
  </si>
  <si>
    <t>ARHENERG</t>
  </si>
  <si>
    <t>PARHENER</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</si>
  <si>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</si>
  <si>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</si>
  <si>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</si>
  <si>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</si>
  <si>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</si>
  <si>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</si>
  <si>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</si>
  <si>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</si>
  <si>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</si>
  <si>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</si>
  <si>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</si>
  <si>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</si>
  <si>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</si>
  <si>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</si>
  <si>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</si>
  <si>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</si>
  <si>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</si>
  <si>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</si>
  <si>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</si>
  <si>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</si>
  <si>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</si>
  <si>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</si>
  <si>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</si>
  <si>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</si>
  <si>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</si>
  <si>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</si>
  <si>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</si>
  <si>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</si>
  <si>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</si>
  <si>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</si>
  <si>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</si>
  <si>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</si>
  <si>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</si>
  <si>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</si>
  <si>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</si>
  <si>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"Архэнергосбыт"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</si>
</sst>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style="medium">
        <color indexed="64"/>
      </right>
      <top style="thin">
        <color indexed="64"/>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9" applyNumberFormat="0" applyFont="0" applyAlignment="0" applyProtection="0"/>
    <xf numFmtId="0" fontId="23" fillId="0" borderId="40" applyNumberFormat="0" applyFill="0" applyAlignment="0" applyProtection="0"/>
    <xf numFmtId="0" fontId="24" fillId="6" borderId="41"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16">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7"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8" borderId="16"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47"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64" xfId="20" applyFont="1" applyFill="1" applyBorder="1" applyAlignment="1">
      <alignment horizontal="center" vertical="center" wrapText="1"/>
    </xf>
    <xf numFmtId="0" fontId="31" fillId="8"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8" borderId="17" xfId="25" applyNumberFormat="1" applyFont="1" applyFill="1" applyBorder="1" applyAlignment="1">
      <alignment horizontal="center" vertical="center" wrapText="1"/>
    </xf>
    <xf numFmtId="166" fontId="40" fillId="8" borderId="33" xfId="25" applyNumberFormat="1" applyFont="1" applyFill="1" applyBorder="1" applyAlignment="1">
      <alignment horizontal="center" vertical="center" wrapText="1"/>
    </xf>
    <xf numFmtId="166" fontId="40" fillId="8"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8"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0" borderId="7" xfId="0" applyNumberFormat="1" applyFont="1" applyFill="1" applyBorder="1" applyAlignment="1">
      <alignment horizontal="center" vertical="center" wrapText="1"/>
    </xf>
    <xf numFmtId="49" fontId="31" fillId="10" borderId="22" xfId="25" applyNumberFormat="1" applyFont="1" applyFill="1" applyBorder="1" applyAlignment="1">
      <alignment horizontal="left" vertical="center" indent="1"/>
    </xf>
    <xf numFmtId="4" fontId="31" fillId="10" borderId="11" xfId="25" applyNumberFormat="1" applyFont="1" applyFill="1" applyBorder="1" applyAlignment="1">
      <alignment horizontal="center" vertical="center" wrapText="1"/>
    </xf>
    <xf numFmtId="4" fontId="31" fillId="10"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43" fontId="27" fillId="2" borderId="81" xfId="24"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1" borderId="27" xfId="0" applyNumberFormat="1" applyFont="1" applyFill="1" applyBorder="1" applyAlignment="1">
      <alignment horizontal="left" vertical="center"/>
    </xf>
    <xf numFmtId="49" fontId="14" fillId="11"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1" borderId="27" xfId="0" applyNumberFormat="1" applyFont="1" applyFill="1" applyBorder="1" applyAlignment="1">
      <alignment horizontal="left" vertical="center" wrapText="1"/>
    </xf>
    <xf numFmtId="0" fontId="43" fillId="11" borderId="75" xfId="0" applyFont="1" applyFill="1" applyBorder="1" applyAlignment="1">
      <alignment vertical="center" wrapText="1"/>
    </xf>
    <xf numFmtId="0" fontId="43" fillId="11" borderId="2" xfId="0" applyFont="1" applyFill="1" applyBorder="1" applyAlignment="1">
      <alignment vertical="center" wrapText="1"/>
    </xf>
    <xf numFmtId="0" fontId="43" fillId="11" borderId="2" xfId="0" applyFont="1" applyFill="1" applyBorder="1" applyAlignment="1">
      <alignment horizontal="left" vertical="center" wrapText="1"/>
    </xf>
    <xf numFmtId="0" fontId="43" fillId="11"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1" borderId="2" xfId="0" applyFont="1" applyFill="1" applyBorder="1" applyAlignment="1">
      <alignment horizontal="center" vertical="center" wrapText="1"/>
    </xf>
    <xf numFmtId="4" fontId="35" fillId="11"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3" fontId="39" fillId="12" borderId="0" xfId="24" applyFont="1" applyFill="1" applyBorder="1" applyAlignment="1"/>
    <xf numFmtId="43" fontId="27" fillId="12" borderId="0" xfId="24" applyFont="1" applyFill="1" applyBorder="1"/>
    <xf numFmtId="43" fontId="39" fillId="12" borderId="81" xfId="24" applyFont="1" applyFill="1" applyBorder="1" applyAlignment="1"/>
    <xf numFmtId="43" fontId="27" fillId="12" borderId="81" xfId="24" applyFont="1" applyFill="1" applyBorder="1"/>
    <xf numFmtId="10" fontId="27" fillId="12" borderId="0" xfId="24" applyNumberFormat="1" applyFont="1" applyFill="1" applyBorder="1"/>
    <xf numFmtId="43" fontId="32" fillId="12" borderId="81" xfId="24" applyFont="1" applyFill="1" applyBorder="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1" borderId="1" xfId="50" applyFont="1" applyFill="1" applyBorder="1" applyAlignment="1">
      <alignment horizontal="center" vertical="center" wrapText="1"/>
    </xf>
    <xf numFmtId="4" fontId="30" fillId="12" borderId="1" xfId="20" applyNumberFormat="1" applyFont="1" applyFill="1" applyBorder="1" applyAlignment="1">
      <alignment horizontal="right" vertical="center" wrapText="1"/>
    </xf>
    <xf numFmtId="2" fontId="14" fillId="11" borderId="2" xfId="0" applyNumberFormat="1" applyFont="1" applyFill="1" applyBorder="1" applyAlignment="1">
      <alignment horizontal="left" vertical="center"/>
    </xf>
    <xf numFmtId="43" fontId="47" fillId="13" borderId="0" xfId="24" applyFont="1" applyFill="1" applyBorder="1"/>
    <xf numFmtId="49" fontId="14" fillId="2" borderId="7" xfId="0" applyNumberFormat="1" applyFont="1" applyFill="1" applyBorder="1" applyAlignment="1">
      <alignment horizontal="center" vertical="center" wrapText="1"/>
    </xf>
    <xf numFmtId="0" fontId="14" fillId="2" borderId="0" xfId="0" applyFont="1" applyFill="1" applyAlignment="1">
      <alignment wrapText="1"/>
    </xf>
    <xf numFmtId="4" fontId="13" fillId="2" borderId="0" xfId="0" applyNumberFormat="1" applyFont="1" applyFill="1" applyAlignment="1">
      <alignment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37" fillId="2" borderId="0" xfId="25" applyFont="1" applyFill="1" applyAlignment="1">
      <alignment vertical="center"/>
    </xf>
    <xf numFmtId="166" fontId="52" fillId="2" borderId="17" xfId="25" applyNumberFormat="1" applyFont="1" applyFill="1" applyBorder="1" applyAlignment="1">
      <alignment horizontal="center" vertical="center" wrapText="1"/>
    </xf>
    <xf numFmtId="166" fontId="52" fillId="2" borderId="33" xfId="25" applyNumberFormat="1" applyFont="1" applyFill="1" applyBorder="1" applyAlignment="1">
      <alignment horizontal="center" vertical="center" wrapText="1"/>
    </xf>
    <xf numFmtId="166" fontId="52" fillId="2" borderId="18" xfId="25" applyNumberFormat="1" applyFont="1" applyFill="1" applyBorder="1" applyAlignment="1">
      <alignment horizontal="center" vertical="center" wrapText="1"/>
    </xf>
    <xf numFmtId="49" fontId="14" fillId="2" borderId="22" xfId="25" applyNumberFormat="1" applyFont="1" applyFill="1" applyBorder="1" applyAlignment="1">
      <alignment horizontal="left" vertical="center" indent="1"/>
    </xf>
    <xf numFmtId="4" fontId="14" fillId="2" borderId="15" xfId="25" applyNumberFormat="1" applyFont="1" applyFill="1" applyBorder="1" applyAlignment="1">
      <alignment horizontal="center" vertical="center" wrapText="1"/>
    </xf>
    <xf numFmtId="4" fontId="14" fillId="2" borderId="16" xfId="25" applyNumberFormat="1" applyFont="1" applyFill="1" applyBorder="1" applyAlignment="1">
      <alignment horizontal="center" vertical="center" wrapText="1"/>
    </xf>
    <xf numFmtId="4" fontId="13" fillId="2"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4" fontId="13" fillId="2" borderId="47" xfId="25" applyNumberFormat="1" applyFont="1" applyFill="1" applyBorder="1" applyAlignment="1">
      <alignment horizontal="center" vertical="center" wrapText="1"/>
    </xf>
    <xf numFmtId="4" fontId="13" fillId="2" borderId="60" xfId="25" applyNumberFormat="1" applyFont="1" applyFill="1" applyBorder="1" applyAlignment="1">
      <alignment horizontal="center" vertical="center" wrapText="1"/>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3" fontId="13" fillId="2" borderId="8" xfId="24" applyFont="1" applyFill="1" applyBorder="1" applyAlignment="1">
      <alignment horizontal="center" vertical="center" wrapText="1"/>
    </xf>
    <xf numFmtId="4" fontId="13" fillId="2" borderId="1" xfId="25" applyNumberFormat="1" applyFont="1" applyFill="1" applyBorder="1" applyAlignment="1">
      <alignment horizontal="center" vertical="center" wrapText="1"/>
    </xf>
    <xf numFmtId="4" fontId="13" fillId="2" borderId="42" xfId="25" applyNumberFormat="1"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3" xfId="25" applyNumberFormat="1" applyFont="1" applyFill="1" applyBorder="1" applyAlignment="1">
      <alignment horizontal="center" vertical="center" wrapText="1"/>
    </xf>
    <xf numFmtId="4" fontId="13" fillId="2" borderId="82"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177" fontId="13" fillId="2" borderId="21"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4" fontId="37" fillId="2" borderId="0" xfId="25" applyNumberFormat="1" applyFont="1" applyFill="1" applyAlignment="1">
      <alignment vertical="center"/>
    </xf>
    <xf numFmtId="169" fontId="37" fillId="2" borderId="0" xfId="25" applyNumberFormat="1" applyFont="1" applyFill="1" applyBorder="1"/>
    <xf numFmtId="167" fontId="37" fillId="2" borderId="0" xfId="25" applyNumberFormat="1" applyFont="1" applyFill="1" applyAlignment="1">
      <alignment vertical="center"/>
    </xf>
    <xf numFmtId="170" fontId="13" fillId="2" borderId="0" xfId="24" applyNumberFormat="1" applyFont="1" applyFill="1" applyBorder="1" applyAlignment="1">
      <alignment vertical="center"/>
    </xf>
    <xf numFmtId="173" fontId="13" fillId="2" borderId="0" xfId="24" applyNumberFormat="1" applyFont="1" applyFill="1" applyBorder="1" applyAlignment="1">
      <alignment vertical="center"/>
    </xf>
    <xf numFmtId="169" fontId="13" fillId="2" borderId="0" xfId="25" applyNumberFormat="1" applyFont="1" applyFill="1" applyAlignment="1">
      <alignment vertical="center"/>
    </xf>
    <xf numFmtId="169" fontId="37" fillId="2" borderId="0" xfId="25" applyNumberFormat="1" applyFont="1" applyFill="1"/>
    <xf numFmtId="43" fontId="37" fillId="2" borderId="0" xfId="24" applyFont="1" applyFill="1"/>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50" fillId="2" borderId="0" xfId="11" applyFont="1" applyFill="1" applyAlignment="1">
      <alignment horizontal="center" vertical="center" wrapText="1"/>
    </xf>
    <xf numFmtId="0" fontId="50" fillId="2" borderId="0" xfId="25" applyFont="1" applyFill="1" applyAlignment="1">
      <alignment horizontal="center" vertical="top" wrapText="1"/>
    </xf>
    <xf numFmtId="166" fontId="52" fillId="2" borderId="63" xfId="25" applyNumberFormat="1" applyFont="1" applyFill="1" applyBorder="1" applyAlignment="1">
      <alignment horizontal="center" vertical="center" wrapText="1"/>
    </xf>
    <xf numFmtId="166" fontId="52" fillId="2" borderId="61" xfId="25" applyNumberFormat="1" applyFont="1" applyFill="1" applyBorder="1" applyAlignment="1">
      <alignment horizontal="center" vertical="center" wrapText="1"/>
    </xf>
    <xf numFmtId="166" fontId="52" fillId="2" borderId="30" xfId="25" applyNumberFormat="1" applyFont="1" applyFill="1" applyBorder="1" applyAlignment="1">
      <alignment horizontal="center" vertical="center" wrapText="1"/>
    </xf>
    <xf numFmtId="0" fontId="52" fillId="2" borderId="47" xfId="25" applyFont="1" applyFill="1" applyBorder="1" applyAlignment="1">
      <alignment horizontal="center" vertical="center" wrapText="1"/>
    </xf>
    <xf numFmtId="0" fontId="52" fillId="2" borderId="17" xfId="25" applyFont="1" applyFill="1" applyBorder="1" applyAlignment="1">
      <alignment horizontal="center" vertical="center" wrapText="1"/>
    </xf>
    <xf numFmtId="0" fontId="52" fillId="2" borderId="46" xfId="25" applyFont="1" applyFill="1" applyBorder="1" applyAlignment="1">
      <alignment horizontal="center" vertical="center" wrapText="1"/>
    </xf>
    <xf numFmtId="0" fontId="52" fillId="2" borderId="19" xfId="25" applyFont="1" applyFill="1" applyBorder="1" applyAlignment="1">
      <alignment horizontal="center" vertical="center" wrapText="1"/>
    </xf>
    <xf numFmtId="0" fontId="50" fillId="2" borderId="0" xfId="11" applyFont="1" applyFill="1" applyAlignment="1">
      <alignment horizontal="center" wrapText="1"/>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166" fontId="14" fillId="2" borderId="67" xfId="25" applyNumberFormat="1" applyFont="1" applyFill="1" applyBorder="1" applyAlignment="1">
      <alignment horizontal="right" vertical="top" indent="3"/>
    </xf>
    <xf numFmtId="166" fontId="14" fillId="2" borderId="68" xfId="25" applyNumberFormat="1" applyFont="1" applyFill="1" applyBorder="1" applyAlignment="1">
      <alignment horizontal="right" vertical="top" indent="3"/>
    </xf>
    <xf numFmtId="0" fontId="14" fillId="2" borderId="66" xfId="25" applyFont="1" applyFill="1" applyBorder="1" applyAlignment="1">
      <alignment horizontal="left" vertical="center" wrapText="1" indent="2"/>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 fontId="13" fillId="2" borderId="0" xfId="0" applyNumberFormat="1" applyFont="1" applyFill="1" applyAlignment="1">
      <alignment horizontal="center" wrapText="1"/>
    </xf>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79" fontId="14" fillId="2" borderId="66" xfId="24" applyNumberFormat="1" applyFont="1" applyFill="1" applyBorder="1" applyAlignment="1">
      <alignment horizontal="right" vertical="center" indent="3"/>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0" fontId="14" fillId="2" borderId="66" xfId="25" applyFont="1" applyFill="1" applyBorder="1" applyAlignment="1">
      <alignment horizontal="right" vertical="top" indent="3"/>
    </xf>
    <xf numFmtId="49" fontId="3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0" fontId="40" fillId="8" borderId="46" xfId="25" applyFont="1" applyFill="1" applyBorder="1" applyAlignment="1">
      <alignment horizontal="center" vertical="center" wrapText="1"/>
    </xf>
    <xf numFmtId="0" fontId="40" fillId="8" borderId="19" xfId="25" applyFont="1" applyFill="1" applyBorder="1" applyAlignment="1">
      <alignment horizontal="center" vertical="center" wrapText="1"/>
    </xf>
    <xf numFmtId="0" fontId="40" fillId="8" borderId="47" xfId="25" applyFont="1" applyFill="1" applyBorder="1" applyAlignment="1">
      <alignment horizontal="center" vertical="center" wrapText="1"/>
    </xf>
    <xf numFmtId="0" fontId="40" fillId="8" borderId="17" xfId="25" applyFont="1" applyFill="1" applyBorder="1" applyAlignment="1">
      <alignment horizontal="center" vertical="center" wrapText="1"/>
    </xf>
    <xf numFmtId="166" fontId="40" fillId="8" borderId="63" xfId="25" applyNumberFormat="1" applyFont="1" applyFill="1" applyBorder="1" applyAlignment="1">
      <alignment horizontal="center" vertical="center" wrapText="1"/>
    </xf>
    <xf numFmtId="166" fontId="40" fillId="8" borderId="61" xfId="25" applyNumberFormat="1" applyFont="1" applyFill="1" applyBorder="1" applyAlignment="1">
      <alignment horizontal="center" vertical="center" wrapText="1"/>
    </xf>
    <xf numFmtId="166" fontId="40" fillId="8" borderId="30" xfId="25" applyNumberFormat="1" applyFont="1" applyFill="1" applyBorder="1" applyAlignment="1">
      <alignment horizontal="center" vertical="center" wrapText="1"/>
    </xf>
    <xf numFmtId="0" fontId="26" fillId="2" borderId="0" xfId="11" applyFont="1" applyFill="1" applyAlignment="1">
      <alignment horizontal="center" vertical="center" wrapText="1"/>
    </xf>
    <xf numFmtId="0" fontId="26" fillId="2" borderId="0" xfId="11" applyFont="1" applyFill="1" applyAlignment="1">
      <alignment horizontal="center" vertical="top" wrapText="1"/>
    </xf>
    <xf numFmtId="0" fontId="26" fillId="2" borderId="0" xfId="11" applyFont="1" applyFill="1" applyAlignment="1">
      <alignment horizontal="center"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8" borderId="57" xfId="20" applyFont="1" applyFill="1" applyBorder="1" applyAlignment="1">
      <alignment horizontal="center" vertical="center" wrapText="1"/>
    </xf>
    <xf numFmtId="0" fontId="31" fillId="8" borderId="28" xfId="20" applyFont="1" applyFill="1" applyBorder="1" applyAlignment="1">
      <alignment horizontal="center" vertical="center" wrapText="1"/>
    </xf>
    <xf numFmtId="0" fontId="31" fillId="8" borderId="58"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8" borderId="10" xfId="11" applyNumberFormat="1" applyFont="1" applyFill="1" applyBorder="1" applyAlignment="1">
      <alignment horizontal="center" vertical="center"/>
    </xf>
    <xf numFmtId="49" fontId="27" fillId="8" borderId="11" xfId="11" applyNumberFormat="1" applyFont="1" applyFill="1" applyBorder="1" applyAlignment="1">
      <alignment horizontal="center" vertical="center"/>
    </xf>
    <xf numFmtId="49" fontId="27" fillId="8" borderId="12" xfId="11" applyNumberFormat="1" applyFont="1" applyFill="1" applyBorder="1" applyAlignment="1">
      <alignment horizontal="center" vertical="center"/>
    </xf>
    <xf numFmtId="0" fontId="32" fillId="8" borderId="10" xfId="11" applyFont="1" applyFill="1" applyBorder="1" applyAlignment="1">
      <alignment horizontal="center" vertical="center"/>
    </xf>
    <xf numFmtId="0" fontId="32" fillId="8" borderId="11" xfId="11" applyFont="1" applyFill="1" applyBorder="1" applyAlignment="1">
      <alignment horizontal="center" vertical="center"/>
    </xf>
    <xf numFmtId="0" fontId="32" fillId="8" borderId="12" xfId="11" applyFont="1" applyFill="1" applyBorder="1" applyAlignment="1">
      <alignment horizontal="center" vertical="center"/>
    </xf>
    <xf numFmtId="4" fontId="37" fillId="12" borderId="54" xfId="0" applyNumberFormat="1" applyFont="1" applyFill="1" applyBorder="1" applyAlignment="1">
      <alignment horizontal="center" vertical="center"/>
    </xf>
    <xf numFmtId="0" fontId="37" fillId="12" borderId="29" xfId="0" applyFont="1" applyFill="1" applyBorder="1" applyAlignment="1">
      <alignment horizontal="center" vertical="center"/>
    </xf>
    <xf numFmtId="0" fontId="37" fillId="12"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24" xfId="20" applyFont="1" applyFill="1" applyBorder="1" applyAlignment="1">
      <alignment horizontal="center" vertical="center" wrapText="1"/>
    </xf>
    <xf numFmtId="0" fontId="31" fillId="8" borderId="34" xfId="20" applyFont="1" applyFill="1" applyBorder="1" applyAlignment="1">
      <alignment horizontal="center" vertical="center" wrapText="1"/>
    </xf>
    <xf numFmtId="0" fontId="31" fillId="8" borderId="35" xfId="20" applyFont="1" applyFill="1" applyBorder="1" applyAlignment="1">
      <alignment horizontal="center" vertical="center" wrapText="1"/>
    </xf>
    <xf numFmtId="0" fontId="31" fillId="8" borderId="12" xfId="20" applyFont="1" applyFill="1" applyBorder="1" applyAlignment="1">
      <alignment horizontal="center" vertical="center" wrapText="1"/>
    </xf>
    <xf numFmtId="0" fontId="31" fillId="8" borderId="49" xfId="20" applyFont="1" applyFill="1" applyBorder="1" applyAlignment="1">
      <alignment horizontal="center" vertical="center" wrapText="1"/>
    </xf>
    <xf numFmtId="0" fontId="31" fillId="8" borderId="31" xfId="20" applyFont="1" applyFill="1" applyBorder="1" applyAlignment="1">
      <alignment horizontal="center" vertical="center" wrapText="1"/>
    </xf>
    <xf numFmtId="0" fontId="31" fillId="8" borderId="15"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31" fillId="8" borderId="59" xfId="20" applyFont="1" applyFill="1" applyBorder="1" applyAlignment="1">
      <alignment horizontal="center" vertical="center" wrapText="1"/>
    </xf>
    <xf numFmtId="0" fontId="31" fillId="8" borderId="0" xfId="20" applyFont="1" applyFill="1" applyBorder="1" applyAlignment="1">
      <alignment horizontal="center" vertical="center" wrapText="1"/>
    </xf>
    <xf numFmtId="0" fontId="31" fillId="8" borderId="13" xfId="20" applyFont="1" applyFill="1" applyBorder="1" applyAlignment="1">
      <alignment horizontal="center" vertical="center" wrapText="1"/>
    </xf>
    <xf numFmtId="0" fontId="31" fillId="8" borderId="10" xfId="20" applyFont="1" applyFill="1" applyBorder="1" applyAlignment="1">
      <alignment horizontal="center" vertical="center" wrapText="1"/>
    </xf>
    <xf numFmtId="0" fontId="31" fillId="8"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1"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1" borderId="3" xfId="50" applyFont="1" applyFill="1" applyBorder="1" applyAlignment="1">
      <alignment horizontal="center" vertical="center"/>
    </xf>
    <xf numFmtId="0" fontId="35" fillId="11" borderId="9" xfId="50"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1" borderId="75"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66" name="Object 198" hidden="1">
              <a:extLst>
                <a:ext uri="{63B3BB69-23CF-44E3-9099-C40C66FF867C}">
                  <a14:compatExt spid="_x0000_s7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67" name="Object 199" hidden="1">
              <a:extLst>
                <a:ext uri="{63B3BB69-23CF-44E3-9099-C40C66FF867C}">
                  <a14:compatExt spid="_x0000_s7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68" name="Object 200" hidden="1">
              <a:extLst>
                <a:ext uri="{63B3BB69-23CF-44E3-9099-C40C66FF867C}">
                  <a14:compatExt spid="_x0000_s736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69" name="Object 201" hidden="1">
              <a:extLst>
                <a:ext uri="{63B3BB69-23CF-44E3-9099-C40C66FF867C}">
                  <a14:compatExt spid="_x0000_s7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70" name="Object 202" hidden="1">
              <a:extLst>
                <a:ext uri="{63B3BB69-23CF-44E3-9099-C40C66FF867C}">
                  <a14:compatExt spid="_x0000_s7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71" name="Object 203" hidden="1">
              <a:extLst>
                <a:ext uri="{63B3BB69-23CF-44E3-9099-C40C66FF867C}">
                  <a14:compatExt spid="_x0000_s7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372" name="Object 204" hidden="1">
              <a:extLst>
                <a:ext uri="{63B3BB69-23CF-44E3-9099-C40C66FF867C}">
                  <a14:compatExt spid="_x0000_s7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373" name="Object 205" hidden="1">
              <a:extLst>
                <a:ext uri="{63B3BB69-23CF-44E3-9099-C40C66FF867C}">
                  <a14:compatExt spid="_x0000_s7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74" name="Object 206" hidden="1">
              <a:extLst>
                <a:ext uri="{63B3BB69-23CF-44E3-9099-C40C66FF867C}">
                  <a14:compatExt spid="_x0000_s7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75" name="Object 207" hidden="1">
              <a:extLst>
                <a:ext uri="{63B3BB69-23CF-44E3-9099-C40C66FF867C}">
                  <a14:compatExt spid="_x0000_s7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76" name="Object 208" hidden="1">
              <a:extLst>
                <a:ext uri="{63B3BB69-23CF-44E3-9099-C40C66FF867C}">
                  <a14:compatExt spid="_x0000_s7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77" name="Object 209" hidden="1">
              <a:extLst>
                <a:ext uri="{63B3BB69-23CF-44E3-9099-C40C66FF867C}">
                  <a14:compatExt spid="_x0000_s7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78" name="Object 210"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79" name="Object 211" hidden="1">
              <a:extLst>
                <a:ext uri="{63B3BB69-23CF-44E3-9099-C40C66FF867C}">
                  <a14:compatExt spid="_x0000_s7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82" name="Object 214" hidden="1">
              <a:extLst>
                <a:ext uri="{63B3BB69-23CF-44E3-9099-C40C66FF867C}">
                  <a14:compatExt spid="_x0000_s738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83" name="Object 215"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84" name="Object 216" hidden="1">
              <a:extLst>
                <a:ext uri="{63B3BB69-23CF-44E3-9099-C40C66FF867C}">
                  <a14:compatExt spid="_x0000_s7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85" name="Object 217"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86" name="Object 218" hidden="1">
              <a:extLst>
                <a:ext uri="{63B3BB69-23CF-44E3-9099-C40C66FF867C}">
                  <a14:compatExt spid="_x0000_s7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87" name="Object 219" hidden="1">
              <a:extLst>
                <a:ext uri="{63B3BB69-23CF-44E3-9099-C40C66FF867C}">
                  <a14:compatExt spid="_x0000_s7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88" name="Object 220" hidden="1">
              <a:extLst>
                <a:ext uri="{63B3BB69-23CF-44E3-9099-C40C66FF867C}">
                  <a14:compatExt spid="_x0000_s7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89" name="Object 221" hidden="1">
              <a:extLst>
                <a:ext uri="{63B3BB69-23CF-44E3-9099-C40C66FF867C}">
                  <a14:compatExt spid="_x0000_s7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90" name="Object 222" hidden="1">
              <a:extLst>
                <a:ext uri="{63B3BB69-23CF-44E3-9099-C40C66FF867C}">
                  <a14:compatExt spid="_x0000_s7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91" name="Object 223" hidden="1">
              <a:extLst>
                <a:ext uri="{63B3BB69-23CF-44E3-9099-C40C66FF867C}">
                  <a14:compatExt spid="_x0000_s7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92" name="Object 224" hidden="1">
              <a:extLst>
                <a:ext uri="{63B3BB69-23CF-44E3-9099-C40C66FF867C}">
                  <a14:compatExt spid="_x0000_s73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93" name="Object 225" hidden="1">
              <a:extLst>
                <a:ext uri="{63B3BB69-23CF-44E3-9099-C40C66FF867C}">
                  <a14:compatExt spid="_x0000_s7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94" name="Object 226" hidden="1">
              <a:extLst>
                <a:ext uri="{63B3BB69-23CF-44E3-9099-C40C66FF867C}">
                  <a14:compatExt spid="_x0000_s7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95" name="Object 227" hidden="1">
              <a:extLst>
                <a:ext uri="{63B3BB69-23CF-44E3-9099-C40C66FF867C}">
                  <a14:compatExt spid="_x0000_s7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96" name="Object 228" hidden="1">
              <a:extLst>
                <a:ext uri="{63B3BB69-23CF-44E3-9099-C40C66FF867C}">
                  <a14:compatExt spid="_x0000_s739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97" name="Object 229" hidden="1">
              <a:extLst>
                <a:ext uri="{63B3BB69-23CF-44E3-9099-C40C66FF867C}">
                  <a14:compatExt spid="_x0000_s7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98" name="Object 230" hidden="1">
              <a:extLst>
                <a:ext uri="{63B3BB69-23CF-44E3-9099-C40C66FF867C}">
                  <a14:compatExt spid="_x0000_s7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99" name="Object 231" hidden="1">
              <a:extLst>
                <a:ext uri="{63B3BB69-23CF-44E3-9099-C40C66FF867C}">
                  <a14:compatExt spid="_x0000_s7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00" name="Object 232" hidden="1">
              <a:extLst>
                <a:ext uri="{63B3BB69-23CF-44E3-9099-C40C66FF867C}">
                  <a14:compatExt spid="_x0000_s7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01" name="Object 233" hidden="1">
              <a:extLst>
                <a:ext uri="{63B3BB69-23CF-44E3-9099-C40C66FF867C}">
                  <a14:compatExt spid="_x0000_s7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02" name="Object 234" hidden="1">
              <a:extLst>
                <a:ext uri="{63B3BB69-23CF-44E3-9099-C40C66FF867C}">
                  <a14:compatExt spid="_x0000_s7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03" name="Object 235" hidden="1">
              <a:extLst>
                <a:ext uri="{63B3BB69-23CF-44E3-9099-C40C66FF867C}">
                  <a14:compatExt spid="_x0000_s7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04" name="Object 236" hidden="1">
              <a:extLst>
                <a:ext uri="{63B3BB69-23CF-44E3-9099-C40C66FF867C}">
                  <a14:compatExt spid="_x0000_s7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05" name="Object 237" hidden="1">
              <a:extLst>
                <a:ext uri="{63B3BB69-23CF-44E3-9099-C40C66FF867C}">
                  <a14:compatExt spid="_x0000_s7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06" name="Object 238" hidden="1">
              <a:extLst>
                <a:ext uri="{63B3BB69-23CF-44E3-9099-C40C66FF867C}">
                  <a14:compatExt spid="_x0000_s740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07" name="Object 239" hidden="1">
              <a:extLst>
                <a:ext uri="{63B3BB69-23CF-44E3-9099-C40C66FF867C}">
                  <a14:compatExt spid="_x0000_s7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08" name="Object 240" hidden="1">
              <a:extLst>
                <a:ext uri="{63B3BB69-23CF-44E3-9099-C40C66FF867C}">
                  <a14:compatExt spid="_x0000_s7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09" name="Object 241" hidden="1">
              <a:extLst>
                <a:ext uri="{63B3BB69-23CF-44E3-9099-C40C66FF867C}">
                  <a14:compatExt spid="_x0000_s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10" name="Object 242" hidden="1">
              <a:extLst>
                <a:ext uri="{63B3BB69-23CF-44E3-9099-C40C66FF867C}">
                  <a14:compatExt spid="_x0000_s741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11" name="Object 243" hidden="1">
              <a:extLst>
                <a:ext uri="{63B3BB69-23CF-44E3-9099-C40C66FF867C}">
                  <a14:compatExt spid="_x0000_s7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12" name="Object 244" hidden="1">
              <a:extLst>
                <a:ext uri="{63B3BB69-23CF-44E3-9099-C40C66FF867C}">
                  <a14:compatExt spid="_x0000_s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13" name="Object 245" hidden="1">
              <a:extLst>
                <a:ext uri="{63B3BB69-23CF-44E3-9099-C40C66FF867C}">
                  <a14:compatExt spid="_x0000_s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14" name="Object 246" hidden="1">
              <a:extLst>
                <a:ext uri="{63B3BB69-23CF-44E3-9099-C40C66FF867C}">
                  <a14:compatExt spid="_x0000_s7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15" name="Object 247" hidden="1">
              <a:extLst>
                <a:ext uri="{63B3BB69-23CF-44E3-9099-C40C66FF867C}">
                  <a14:compatExt spid="_x0000_s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16" name="Object 248" hidden="1">
              <a:extLst>
                <a:ext uri="{63B3BB69-23CF-44E3-9099-C40C66FF867C}">
                  <a14:compatExt spid="_x0000_s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17" name="Object 249" hidden="1">
              <a:extLst>
                <a:ext uri="{63B3BB69-23CF-44E3-9099-C40C66FF867C}">
                  <a14:compatExt spid="_x0000_s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18" name="Object 250" hidden="1">
              <a:extLst>
                <a:ext uri="{63B3BB69-23CF-44E3-9099-C40C66FF867C}">
                  <a14:compatExt spid="_x0000_s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19" name="Object 251" hidden="1">
              <a:extLst>
                <a:ext uri="{63B3BB69-23CF-44E3-9099-C40C66FF867C}">
                  <a14:compatExt spid="_x0000_s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20" name="Object 252" hidden="1">
              <a:extLst>
                <a:ext uri="{63B3BB69-23CF-44E3-9099-C40C66FF867C}">
                  <a14:compatExt spid="_x0000_s74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21" name="Object 253" hidden="1">
              <a:extLst>
                <a:ext uri="{63B3BB69-23CF-44E3-9099-C40C66FF867C}">
                  <a14:compatExt spid="_x0000_s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22" name="Object 254" hidden="1">
              <a:extLst>
                <a:ext uri="{63B3BB69-23CF-44E3-9099-C40C66FF867C}">
                  <a14:compatExt spid="_x0000_s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23" name="Object 255" hidden="1">
              <a:extLst>
                <a:ext uri="{63B3BB69-23CF-44E3-9099-C40C66FF867C}">
                  <a14:compatExt spid="_x0000_s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24" name="Object 256" hidden="1">
              <a:extLst>
                <a:ext uri="{63B3BB69-23CF-44E3-9099-C40C66FF867C}">
                  <a14:compatExt spid="_x0000_s742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25" name="Object 257" hidden="1">
              <a:extLst>
                <a:ext uri="{63B3BB69-23CF-44E3-9099-C40C66FF867C}">
                  <a14:compatExt spid="_x0000_s7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26" name="Object 258" hidden="1">
              <a:extLst>
                <a:ext uri="{63B3BB69-23CF-44E3-9099-C40C66FF867C}">
                  <a14:compatExt spid="_x0000_s7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27" name="Object 259" hidden="1">
              <a:extLst>
                <a:ext uri="{63B3BB69-23CF-44E3-9099-C40C66FF867C}">
                  <a14:compatExt spid="_x0000_s7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28" name="Object 260" hidden="1">
              <a:extLst>
                <a:ext uri="{63B3BB69-23CF-44E3-9099-C40C66FF867C}">
                  <a14:compatExt spid="_x0000_s7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29" name="Object 261" hidden="1">
              <a:extLst>
                <a:ext uri="{63B3BB69-23CF-44E3-9099-C40C66FF867C}">
                  <a14:compatExt spid="_x0000_s7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30" name="Object 262" hidden="1">
              <a:extLst>
                <a:ext uri="{63B3BB69-23CF-44E3-9099-C40C66FF867C}">
                  <a14:compatExt spid="_x0000_s7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31" name="Object 263" hidden="1">
              <a:extLst>
                <a:ext uri="{63B3BB69-23CF-44E3-9099-C40C66FF867C}">
                  <a14:compatExt spid="_x0000_s7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32" name="Object 264" hidden="1">
              <a:extLst>
                <a:ext uri="{63B3BB69-23CF-44E3-9099-C40C66FF867C}">
                  <a14:compatExt spid="_x0000_s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33" name="Object 265" hidden="1">
              <a:extLst>
                <a:ext uri="{63B3BB69-23CF-44E3-9099-C40C66FF867C}">
                  <a14:compatExt spid="_x0000_s7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34" name="Object 266" hidden="1">
              <a:extLst>
                <a:ext uri="{63B3BB69-23CF-44E3-9099-C40C66FF867C}">
                  <a14:compatExt spid="_x0000_s74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35" name="Object 267" hidden="1">
              <a:extLst>
                <a:ext uri="{63B3BB69-23CF-44E3-9099-C40C66FF867C}">
                  <a14:compatExt spid="_x0000_s7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36" name="Object 268" hidden="1">
              <a:extLst>
                <a:ext uri="{63B3BB69-23CF-44E3-9099-C40C66FF867C}">
                  <a14:compatExt spid="_x0000_s7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37" name="Object 269" hidden="1">
              <a:extLst>
                <a:ext uri="{63B3BB69-23CF-44E3-9099-C40C66FF867C}">
                  <a14:compatExt spid="_x0000_s7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38" name="Object 270" hidden="1">
              <a:extLst>
                <a:ext uri="{63B3BB69-23CF-44E3-9099-C40C66FF867C}">
                  <a14:compatExt spid="_x0000_s743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39" name="Object 271" hidden="1">
              <a:extLst>
                <a:ext uri="{63B3BB69-23CF-44E3-9099-C40C66FF867C}">
                  <a14:compatExt spid="_x0000_s7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40" name="Object 272" hidden="1">
              <a:extLst>
                <a:ext uri="{63B3BB69-23CF-44E3-9099-C40C66FF867C}">
                  <a14:compatExt spid="_x0000_s7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41" name="Object 273" hidden="1">
              <a:extLst>
                <a:ext uri="{63B3BB69-23CF-44E3-9099-C40C66FF867C}">
                  <a14:compatExt spid="_x0000_s7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442" name="Object 274" hidden="1">
              <a:extLst>
                <a:ext uri="{63B3BB69-23CF-44E3-9099-C40C66FF867C}">
                  <a14:compatExt spid="_x0000_s7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443" name="Object 275" hidden="1">
              <a:extLst>
                <a:ext uri="{63B3BB69-23CF-44E3-9099-C40C66FF867C}">
                  <a14:compatExt spid="_x0000_s7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44" name="Object 276" hidden="1">
              <a:extLst>
                <a:ext uri="{63B3BB69-23CF-44E3-9099-C40C66FF867C}">
                  <a14:compatExt spid="_x0000_s7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45" name="Object 277" hidden="1">
              <a:extLst>
                <a:ext uri="{63B3BB69-23CF-44E3-9099-C40C66FF867C}">
                  <a14:compatExt spid="_x0000_s7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46" name="Object 278" hidden="1">
              <a:extLst>
                <a:ext uri="{63B3BB69-23CF-44E3-9099-C40C66FF867C}">
                  <a14:compatExt spid="_x0000_s7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47" name="Object 279" hidden="1">
              <a:extLst>
                <a:ext uri="{63B3BB69-23CF-44E3-9099-C40C66FF867C}">
                  <a14:compatExt spid="_x0000_s7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48" name="Object 280" hidden="1">
              <a:extLst>
                <a:ext uri="{63B3BB69-23CF-44E3-9099-C40C66FF867C}">
                  <a14:compatExt spid="_x0000_s744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49" name="Object 281" hidden="1">
              <a:extLst>
                <a:ext uri="{63B3BB69-23CF-44E3-9099-C40C66FF867C}">
                  <a14:compatExt spid="_x0000_s7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50" name="Object 282" hidden="1">
              <a:extLst>
                <a:ext uri="{63B3BB69-23CF-44E3-9099-C40C66FF867C}">
                  <a14:compatExt spid="_x0000_s7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51" name="Object 283" hidden="1">
              <a:extLst>
                <a:ext uri="{63B3BB69-23CF-44E3-9099-C40C66FF867C}">
                  <a14:compatExt spid="_x0000_s7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52" name="Object 284" hidden="1">
              <a:extLst>
                <a:ext uri="{63B3BB69-23CF-44E3-9099-C40C66FF867C}">
                  <a14:compatExt spid="_x0000_s745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53" name="Object 285" hidden="1">
              <a:extLst>
                <a:ext uri="{63B3BB69-23CF-44E3-9099-C40C66FF867C}">
                  <a14:compatExt spid="_x0000_s7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54" name="Object 286" hidden="1">
              <a:extLst>
                <a:ext uri="{63B3BB69-23CF-44E3-9099-C40C66FF867C}">
                  <a14:compatExt spid="_x0000_s7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55" name="Object 287" hidden="1">
              <a:extLst>
                <a:ext uri="{63B3BB69-23CF-44E3-9099-C40C66FF867C}">
                  <a14:compatExt spid="_x0000_s7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56" name="Object 288" hidden="1">
              <a:extLst>
                <a:ext uri="{63B3BB69-23CF-44E3-9099-C40C66FF867C}">
                  <a14:compatExt spid="_x0000_s7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57" name="Object 289" hidden="1">
              <a:extLst>
                <a:ext uri="{63B3BB69-23CF-44E3-9099-C40C66FF867C}">
                  <a14:compatExt spid="_x0000_s7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58" name="Object 290" hidden="1">
              <a:extLst>
                <a:ext uri="{63B3BB69-23CF-44E3-9099-C40C66FF867C}">
                  <a14:compatExt spid="_x0000_s7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59" name="Object 291" hidden="1">
              <a:extLst>
                <a:ext uri="{63B3BB69-23CF-44E3-9099-C40C66FF867C}">
                  <a14:compatExt spid="_x0000_s7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60" name="Object 292" hidden="1">
              <a:extLst>
                <a:ext uri="{63B3BB69-23CF-44E3-9099-C40C66FF867C}">
                  <a14:compatExt spid="_x0000_s7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61" name="Object 293" hidden="1">
              <a:extLst>
                <a:ext uri="{63B3BB69-23CF-44E3-9099-C40C66FF867C}">
                  <a14:compatExt spid="_x0000_s7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62" name="Object 294" hidden="1">
              <a:extLst>
                <a:ext uri="{63B3BB69-23CF-44E3-9099-C40C66FF867C}">
                  <a14:compatExt spid="_x0000_s74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63" name="Object 295" hidden="1">
              <a:extLst>
                <a:ext uri="{63B3BB69-23CF-44E3-9099-C40C66FF867C}">
                  <a14:compatExt spid="_x0000_s7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64" name="Object 296" hidden="1">
              <a:extLst>
                <a:ext uri="{63B3BB69-23CF-44E3-9099-C40C66FF867C}">
                  <a14:compatExt spid="_x0000_s7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65" name="Object 297" hidden="1">
              <a:extLst>
                <a:ext uri="{63B3BB69-23CF-44E3-9099-C40C66FF867C}">
                  <a14:compatExt spid="_x0000_s7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66" name="Object 298" hidden="1">
              <a:extLst>
                <a:ext uri="{63B3BB69-23CF-44E3-9099-C40C66FF867C}">
                  <a14:compatExt spid="_x0000_s746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67" name="Object 299" hidden="1">
              <a:extLst>
                <a:ext uri="{63B3BB69-23CF-44E3-9099-C40C66FF867C}">
                  <a14:compatExt spid="_x0000_s7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68" name="Object 300" hidden="1">
              <a:extLst>
                <a:ext uri="{63B3BB69-23CF-44E3-9099-C40C66FF867C}">
                  <a14:compatExt spid="_x0000_s7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69" name="Object 301" hidden="1">
              <a:extLst>
                <a:ext uri="{63B3BB69-23CF-44E3-9099-C40C66FF867C}">
                  <a14:compatExt spid="_x0000_s7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70" name="Object 302" hidden="1">
              <a:extLst>
                <a:ext uri="{63B3BB69-23CF-44E3-9099-C40C66FF867C}">
                  <a14:compatExt spid="_x0000_s7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71" name="Object 303" hidden="1">
              <a:extLst>
                <a:ext uri="{63B3BB69-23CF-44E3-9099-C40C66FF867C}">
                  <a14:compatExt spid="_x0000_s7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72" name="Object 304" hidden="1">
              <a:extLst>
                <a:ext uri="{63B3BB69-23CF-44E3-9099-C40C66FF867C}">
                  <a14:compatExt spid="_x0000_s7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73" name="Object 305" hidden="1">
              <a:extLst>
                <a:ext uri="{63B3BB69-23CF-44E3-9099-C40C66FF867C}">
                  <a14:compatExt spid="_x0000_s7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74" name="Object 306" hidden="1">
              <a:extLst>
                <a:ext uri="{63B3BB69-23CF-44E3-9099-C40C66FF867C}">
                  <a14:compatExt spid="_x0000_s7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75" name="Object 307" hidden="1">
              <a:extLst>
                <a:ext uri="{63B3BB69-23CF-44E3-9099-C40C66FF867C}">
                  <a14:compatExt spid="_x0000_s7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76" name="Object 308" hidden="1">
              <a:extLst>
                <a:ext uri="{63B3BB69-23CF-44E3-9099-C40C66FF867C}">
                  <a14:compatExt spid="_x0000_s747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77" name="Object 309" hidden="1">
              <a:extLst>
                <a:ext uri="{63B3BB69-23CF-44E3-9099-C40C66FF867C}">
                  <a14:compatExt spid="_x0000_s7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78" name="Object 310" hidden="1">
              <a:extLst>
                <a:ext uri="{63B3BB69-23CF-44E3-9099-C40C66FF867C}">
                  <a14:compatExt spid="_x0000_s7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79" name="Object 311" hidden="1">
              <a:extLst>
                <a:ext uri="{63B3BB69-23CF-44E3-9099-C40C66FF867C}">
                  <a14:compatExt spid="_x0000_s7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80" name="Object 312" hidden="1">
              <a:extLst>
                <a:ext uri="{63B3BB69-23CF-44E3-9099-C40C66FF867C}">
                  <a14:compatExt spid="_x0000_s748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81" name="Object 313" hidden="1">
              <a:extLst>
                <a:ext uri="{63B3BB69-23CF-44E3-9099-C40C66FF867C}">
                  <a14:compatExt spid="_x0000_s7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82" name="Object 314" hidden="1">
              <a:extLst>
                <a:ext uri="{63B3BB69-23CF-44E3-9099-C40C66FF867C}">
                  <a14:compatExt spid="_x0000_s7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83" name="Object 315" hidden="1">
              <a:extLst>
                <a:ext uri="{63B3BB69-23CF-44E3-9099-C40C66FF867C}">
                  <a14:compatExt spid="_x0000_s7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484" name="Object 316" hidden="1">
              <a:extLst>
                <a:ext uri="{63B3BB69-23CF-44E3-9099-C40C66FF867C}">
                  <a14:compatExt spid="_x0000_s7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485" name="Object 317" hidden="1">
              <a:extLst>
                <a:ext uri="{63B3BB69-23CF-44E3-9099-C40C66FF867C}">
                  <a14:compatExt spid="_x0000_s7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86" name="Object 318" hidden="1">
              <a:extLst>
                <a:ext uri="{63B3BB69-23CF-44E3-9099-C40C66FF867C}">
                  <a14:compatExt spid="_x0000_s7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87" name="Object 319" hidden="1">
              <a:extLst>
                <a:ext uri="{63B3BB69-23CF-44E3-9099-C40C66FF867C}">
                  <a14:compatExt spid="_x0000_s7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88" name="Object 320" hidden="1">
              <a:extLst>
                <a:ext uri="{63B3BB69-23CF-44E3-9099-C40C66FF867C}">
                  <a14:compatExt spid="_x0000_s7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89" name="Object 321" hidden="1">
              <a:extLst>
                <a:ext uri="{63B3BB69-23CF-44E3-9099-C40C66FF867C}">
                  <a14:compatExt spid="_x0000_s7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90" name="Object 322" hidden="1">
              <a:extLst>
                <a:ext uri="{63B3BB69-23CF-44E3-9099-C40C66FF867C}">
                  <a14:compatExt spid="_x0000_s749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91" name="Object 323" hidden="1">
              <a:extLst>
                <a:ext uri="{63B3BB69-23CF-44E3-9099-C40C66FF867C}">
                  <a14:compatExt spid="_x0000_s7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92" name="Object 324" hidden="1">
              <a:extLst>
                <a:ext uri="{63B3BB69-23CF-44E3-9099-C40C66FF867C}">
                  <a14:compatExt spid="_x0000_s7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93" name="Object 325" hidden="1">
              <a:extLst>
                <a:ext uri="{63B3BB69-23CF-44E3-9099-C40C66FF867C}">
                  <a14:compatExt spid="_x0000_s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94" name="Object 326" hidden="1">
              <a:extLst>
                <a:ext uri="{63B3BB69-23CF-44E3-9099-C40C66FF867C}">
                  <a14:compatExt spid="_x0000_s749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95" name="Object 327" hidden="1">
              <a:extLst>
                <a:ext uri="{63B3BB69-23CF-44E3-9099-C40C66FF867C}">
                  <a14:compatExt spid="_x0000_s7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96" name="Object 328" hidden="1">
              <a:extLst>
                <a:ext uri="{63B3BB69-23CF-44E3-9099-C40C66FF867C}">
                  <a14:compatExt spid="_x0000_s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97" name="Object 329" hidden="1">
              <a:extLst>
                <a:ext uri="{63B3BB69-23CF-44E3-9099-C40C66FF867C}">
                  <a14:compatExt spid="_x0000_s7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98" name="Object 330" hidden="1">
              <a:extLst>
                <a:ext uri="{63B3BB69-23CF-44E3-9099-C40C66FF867C}">
                  <a14:compatExt spid="_x0000_s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99" name="Object 331" hidden="1">
              <a:extLst>
                <a:ext uri="{63B3BB69-23CF-44E3-9099-C40C66FF867C}">
                  <a14:compatExt spid="_x0000_s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00" name="Object 332" hidden="1">
              <a:extLst>
                <a:ext uri="{63B3BB69-23CF-44E3-9099-C40C66FF867C}">
                  <a14:compatExt spid="_x0000_s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01" name="Object 333" hidden="1">
              <a:extLst>
                <a:ext uri="{63B3BB69-23CF-44E3-9099-C40C66FF867C}">
                  <a14:compatExt spid="_x0000_s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02" name="Object 334" hidden="1">
              <a:extLst>
                <a:ext uri="{63B3BB69-23CF-44E3-9099-C40C66FF867C}">
                  <a14:compatExt spid="_x0000_s7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03" name="Object 335" hidden="1">
              <a:extLst>
                <a:ext uri="{63B3BB69-23CF-44E3-9099-C40C66FF867C}">
                  <a14:compatExt spid="_x0000_s7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04" name="Object 336" hidden="1">
              <a:extLst>
                <a:ext uri="{63B3BB69-23CF-44E3-9099-C40C66FF867C}">
                  <a14:compatExt spid="_x0000_s750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05" name="Object 337" hidden="1">
              <a:extLst>
                <a:ext uri="{63B3BB69-23CF-44E3-9099-C40C66FF867C}">
                  <a14:compatExt spid="_x0000_s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06" name="Object 338" hidden="1">
              <a:extLst>
                <a:ext uri="{63B3BB69-23CF-44E3-9099-C40C66FF867C}">
                  <a14:compatExt spid="_x0000_s7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07" name="Object 339" hidden="1">
              <a:extLst>
                <a:ext uri="{63B3BB69-23CF-44E3-9099-C40C66FF867C}">
                  <a14:compatExt spid="_x0000_s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08" name="Object 340" hidden="1">
              <a:extLst>
                <a:ext uri="{63B3BB69-23CF-44E3-9099-C40C66FF867C}">
                  <a14:compatExt spid="_x0000_s750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09" name="Object 341" hidden="1">
              <a:extLst>
                <a:ext uri="{63B3BB69-23CF-44E3-9099-C40C66FF867C}">
                  <a14:compatExt spid="_x0000_s7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10" name="Object 342" hidden="1">
              <a:extLst>
                <a:ext uri="{63B3BB69-23CF-44E3-9099-C40C66FF867C}">
                  <a14:compatExt spid="_x0000_s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11" name="Object 343" hidden="1">
              <a:extLst>
                <a:ext uri="{63B3BB69-23CF-44E3-9099-C40C66FF867C}">
                  <a14:compatExt spid="_x0000_s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512" name="Object 344" hidden="1">
              <a:extLst>
                <a:ext uri="{63B3BB69-23CF-44E3-9099-C40C66FF867C}">
                  <a14:compatExt spid="_x0000_s7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513" name="Object 345" hidden="1">
              <a:extLst>
                <a:ext uri="{63B3BB69-23CF-44E3-9099-C40C66FF867C}">
                  <a14:compatExt spid="_x0000_s7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14" name="Object 346" hidden="1">
              <a:extLst>
                <a:ext uri="{63B3BB69-23CF-44E3-9099-C40C66FF867C}">
                  <a14:compatExt spid="_x0000_s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15" name="Object 347" hidden="1">
              <a:extLst>
                <a:ext uri="{63B3BB69-23CF-44E3-9099-C40C66FF867C}">
                  <a14:compatExt spid="_x0000_s7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16" name="Object 348" hidden="1">
              <a:extLst>
                <a:ext uri="{63B3BB69-23CF-44E3-9099-C40C66FF867C}">
                  <a14:compatExt spid="_x0000_s7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17" name="Object 349" hidden="1">
              <a:extLst>
                <a:ext uri="{63B3BB69-23CF-44E3-9099-C40C66FF867C}">
                  <a14:compatExt spid="_x0000_s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18" name="Object 350" hidden="1">
              <a:extLst>
                <a:ext uri="{63B3BB69-23CF-44E3-9099-C40C66FF867C}">
                  <a14:compatExt spid="_x0000_s751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19" name="Object 351" hidden="1">
              <a:extLst>
                <a:ext uri="{63B3BB69-23CF-44E3-9099-C40C66FF867C}">
                  <a14:compatExt spid="_x0000_s7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20" name="Object 352" hidden="1">
              <a:extLst>
                <a:ext uri="{63B3BB69-23CF-44E3-9099-C40C66FF867C}">
                  <a14:compatExt spid="_x0000_s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21" name="Object 353" hidden="1">
              <a:extLst>
                <a:ext uri="{63B3BB69-23CF-44E3-9099-C40C66FF867C}">
                  <a14:compatExt spid="_x0000_s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22" name="Object 354" hidden="1">
              <a:extLst>
                <a:ext uri="{63B3BB69-23CF-44E3-9099-C40C66FF867C}">
                  <a14:compatExt spid="_x0000_s752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23" name="Object 355" hidden="1">
              <a:extLst>
                <a:ext uri="{63B3BB69-23CF-44E3-9099-C40C66FF867C}">
                  <a14:compatExt spid="_x0000_s7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24" name="Object 356" hidden="1">
              <a:extLst>
                <a:ext uri="{63B3BB69-23CF-44E3-9099-C40C66FF867C}">
                  <a14:compatExt spid="_x0000_s7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25" name="Object 357" hidden="1">
              <a:extLst>
                <a:ext uri="{63B3BB69-23CF-44E3-9099-C40C66FF867C}">
                  <a14:compatExt spid="_x0000_s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526" name="Object 358" hidden="1">
              <a:extLst>
                <a:ext uri="{63B3BB69-23CF-44E3-9099-C40C66FF867C}">
                  <a14:compatExt spid="_x0000_s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527" name="Object 359" hidden="1">
              <a:extLst>
                <a:ext uri="{63B3BB69-23CF-44E3-9099-C40C66FF867C}">
                  <a14:compatExt spid="_x0000_s7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28" name="Object 360" hidden="1">
              <a:extLst>
                <a:ext uri="{63B3BB69-23CF-44E3-9099-C40C66FF867C}">
                  <a14:compatExt spid="_x0000_s7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29" name="Object 361" hidden="1">
              <a:extLst>
                <a:ext uri="{63B3BB69-23CF-44E3-9099-C40C66FF867C}">
                  <a14:compatExt spid="_x0000_s7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30" name="Object 362" hidden="1">
              <a:extLst>
                <a:ext uri="{63B3BB69-23CF-44E3-9099-C40C66FF867C}">
                  <a14:compatExt spid="_x0000_s7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31" name="Object 363" hidden="1">
              <a:extLst>
                <a:ext uri="{63B3BB69-23CF-44E3-9099-C40C66FF867C}">
                  <a14:compatExt spid="_x0000_s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32" name="Object 364" hidden="1">
              <a:extLst>
                <a:ext uri="{63B3BB69-23CF-44E3-9099-C40C66FF867C}">
                  <a14:compatExt spid="_x0000_s753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33" name="Object 365" hidden="1">
              <a:extLst>
                <a:ext uri="{63B3BB69-23CF-44E3-9099-C40C66FF867C}">
                  <a14:compatExt spid="_x0000_s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34" name="Object 366" hidden="1">
              <a:extLst>
                <a:ext uri="{63B3BB69-23CF-44E3-9099-C40C66FF867C}">
                  <a14:compatExt spid="_x0000_s7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35" name="Object 367" hidden="1">
              <a:extLst>
                <a:ext uri="{63B3BB69-23CF-44E3-9099-C40C66FF867C}">
                  <a14:compatExt spid="_x0000_s7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36" name="Object 368" hidden="1">
              <a:extLst>
                <a:ext uri="{63B3BB69-23CF-44E3-9099-C40C66FF867C}">
                  <a14:compatExt spid="_x0000_s753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37" name="Object 369" hidden="1">
              <a:extLst>
                <a:ext uri="{63B3BB69-23CF-44E3-9099-C40C66FF867C}">
                  <a14:compatExt spid="_x0000_s7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38" name="Object 370" hidden="1">
              <a:extLst>
                <a:ext uri="{63B3BB69-23CF-44E3-9099-C40C66FF867C}">
                  <a14:compatExt spid="_x0000_s7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39" name="Object 371" hidden="1">
              <a:extLst>
                <a:ext uri="{63B3BB69-23CF-44E3-9099-C40C66FF867C}">
                  <a14:compatExt spid="_x0000_s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540" name="Object 372" hidden="1">
              <a:extLst>
                <a:ext uri="{63B3BB69-23CF-44E3-9099-C40C66FF867C}">
                  <a14:compatExt spid="_x0000_s7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541" name="Object 373" hidden="1">
              <a:extLst>
                <a:ext uri="{63B3BB69-23CF-44E3-9099-C40C66FF867C}">
                  <a14:compatExt spid="_x0000_s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42" name="Object 374" hidden="1">
              <a:extLst>
                <a:ext uri="{63B3BB69-23CF-44E3-9099-C40C66FF867C}">
                  <a14:compatExt spid="_x0000_s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43" name="Object 375" hidden="1">
              <a:extLst>
                <a:ext uri="{63B3BB69-23CF-44E3-9099-C40C66FF867C}">
                  <a14:compatExt spid="_x0000_s7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44" name="Object 376" hidden="1">
              <a:extLst>
                <a:ext uri="{63B3BB69-23CF-44E3-9099-C40C66FF867C}">
                  <a14:compatExt spid="_x0000_s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45" name="Object 377" hidden="1">
              <a:extLst>
                <a:ext uri="{63B3BB69-23CF-44E3-9099-C40C66FF867C}">
                  <a14:compatExt spid="_x0000_s7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46" name="Object 378" hidden="1">
              <a:extLst>
                <a:ext uri="{63B3BB69-23CF-44E3-9099-C40C66FF867C}">
                  <a14:compatExt spid="_x0000_s754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47" name="Object 379" hidden="1">
              <a:extLst>
                <a:ext uri="{63B3BB69-23CF-44E3-9099-C40C66FF867C}">
                  <a14:compatExt spid="_x0000_s7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48" name="Object 380" hidden="1">
              <a:extLst>
                <a:ext uri="{63B3BB69-23CF-44E3-9099-C40C66FF867C}">
                  <a14:compatExt spid="_x0000_s7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49" name="Object 381" hidden="1">
              <a:extLst>
                <a:ext uri="{63B3BB69-23CF-44E3-9099-C40C66FF867C}">
                  <a14:compatExt spid="_x0000_s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50" name="Object 382" hidden="1">
              <a:extLst>
                <a:ext uri="{63B3BB69-23CF-44E3-9099-C40C66FF867C}">
                  <a14:compatExt spid="_x0000_s755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51" name="Object 383" hidden="1">
              <a:extLst>
                <a:ext uri="{63B3BB69-23CF-44E3-9099-C40C66FF867C}">
                  <a14:compatExt spid="_x0000_s7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52" name="Object 384" hidden="1">
              <a:extLst>
                <a:ext uri="{63B3BB69-23CF-44E3-9099-C40C66FF867C}">
                  <a14:compatExt spid="_x0000_s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53" name="Object 385" hidden="1">
              <a:extLst>
                <a:ext uri="{63B3BB69-23CF-44E3-9099-C40C66FF867C}">
                  <a14:compatExt spid="_x0000_s7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554" name="Object 386" hidden="1">
              <a:extLst>
                <a:ext uri="{63B3BB69-23CF-44E3-9099-C40C66FF867C}">
                  <a14:compatExt spid="_x0000_s7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555" name="Object 387" hidden="1">
              <a:extLst>
                <a:ext uri="{63B3BB69-23CF-44E3-9099-C40C66FF867C}">
                  <a14:compatExt spid="_x0000_s7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56" name="Object 388" hidden="1">
              <a:extLst>
                <a:ext uri="{63B3BB69-23CF-44E3-9099-C40C66FF867C}">
                  <a14:compatExt spid="_x0000_s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57" name="Object 389" hidden="1">
              <a:extLst>
                <a:ext uri="{63B3BB69-23CF-44E3-9099-C40C66FF867C}">
                  <a14:compatExt spid="_x0000_s7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58" name="Object 390" hidden="1">
              <a:extLst>
                <a:ext uri="{63B3BB69-23CF-44E3-9099-C40C66FF867C}">
                  <a14:compatExt spid="_x0000_s7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59" name="Object 391" hidden="1">
              <a:extLst>
                <a:ext uri="{63B3BB69-23CF-44E3-9099-C40C66FF867C}">
                  <a14:compatExt spid="_x0000_s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60" name="Object 392" hidden="1">
              <a:extLst>
                <a:ext uri="{63B3BB69-23CF-44E3-9099-C40C66FF867C}">
                  <a14:compatExt spid="_x0000_s75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61" name="Object 393" hidden="1">
              <a:extLst>
                <a:ext uri="{63B3BB69-23CF-44E3-9099-C40C66FF867C}">
                  <a14:compatExt spid="_x0000_s7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62" name="Object 394" hidden="1">
              <a:extLst>
                <a:ext uri="{63B3BB69-23CF-44E3-9099-C40C66FF867C}">
                  <a14:compatExt spid="_x0000_s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63" name="Object 395" hidden="1">
              <a:extLst>
                <a:ext uri="{63B3BB69-23CF-44E3-9099-C40C66FF867C}">
                  <a14:compatExt spid="_x0000_s7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64" name="Object 396" hidden="1">
              <a:extLst>
                <a:ext uri="{63B3BB69-23CF-44E3-9099-C40C66FF867C}">
                  <a14:compatExt spid="_x0000_s756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65" name="Object 397" hidden="1">
              <a:extLst>
                <a:ext uri="{63B3BB69-23CF-44E3-9099-C40C66FF867C}">
                  <a14:compatExt spid="_x0000_s7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66" name="Object 398" hidden="1">
              <a:extLst>
                <a:ext uri="{63B3BB69-23CF-44E3-9099-C40C66FF867C}">
                  <a14:compatExt spid="_x0000_s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67" name="Object 399" hidden="1">
              <a:extLst>
                <a:ext uri="{63B3BB69-23CF-44E3-9099-C40C66FF867C}">
                  <a14:compatExt spid="_x0000_s7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568" name="Object 400" hidden="1">
              <a:extLst>
                <a:ext uri="{63B3BB69-23CF-44E3-9099-C40C66FF867C}">
                  <a14:compatExt spid="_x0000_s7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569" name="Object 401" hidden="1">
              <a:extLst>
                <a:ext uri="{63B3BB69-23CF-44E3-9099-C40C66FF867C}">
                  <a14:compatExt spid="_x0000_s7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70" name="Object 402" hidden="1">
              <a:extLst>
                <a:ext uri="{63B3BB69-23CF-44E3-9099-C40C66FF867C}">
                  <a14:compatExt spid="_x0000_s7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71" name="Object 403" hidden="1">
              <a:extLst>
                <a:ext uri="{63B3BB69-23CF-44E3-9099-C40C66FF867C}">
                  <a14:compatExt spid="_x0000_s7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72" name="Object 404" hidden="1">
              <a:extLst>
                <a:ext uri="{63B3BB69-23CF-44E3-9099-C40C66FF867C}">
                  <a14:compatExt spid="_x0000_s7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73" name="Object 405" hidden="1">
              <a:extLst>
                <a:ext uri="{63B3BB69-23CF-44E3-9099-C40C66FF867C}">
                  <a14:compatExt spid="_x0000_s7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74" name="Object 406" hidden="1">
              <a:extLst>
                <a:ext uri="{63B3BB69-23CF-44E3-9099-C40C66FF867C}">
                  <a14:compatExt spid="_x0000_s757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75" name="Object 407" hidden="1">
              <a:extLst>
                <a:ext uri="{63B3BB69-23CF-44E3-9099-C40C66FF867C}">
                  <a14:compatExt spid="_x0000_s7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76" name="Object 408" hidden="1">
              <a:extLst>
                <a:ext uri="{63B3BB69-23CF-44E3-9099-C40C66FF867C}">
                  <a14:compatExt spid="_x0000_s7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77" name="Object 409" hidden="1">
              <a:extLst>
                <a:ext uri="{63B3BB69-23CF-44E3-9099-C40C66FF867C}">
                  <a14:compatExt spid="_x0000_s7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78" name="Object 410" hidden="1">
              <a:extLst>
                <a:ext uri="{63B3BB69-23CF-44E3-9099-C40C66FF867C}">
                  <a14:compatExt spid="_x0000_s757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79" name="Object 411" hidden="1">
              <a:extLst>
                <a:ext uri="{63B3BB69-23CF-44E3-9099-C40C66FF867C}">
                  <a14:compatExt spid="_x0000_s7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80" name="Object 412" hidden="1">
              <a:extLst>
                <a:ext uri="{63B3BB69-23CF-44E3-9099-C40C66FF867C}">
                  <a14:compatExt spid="_x0000_s7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81" name="Object 413" hidden="1">
              <a:extLst>
                <a:ext uri="{63B3BB69-23CF-44E3-9099-C40C66FF867C}">
                  <a14:compatExt spid="_x0000_s7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582" name="Object 414" hidden="1">
              <a:extLst>
                <a:ext uri="{63B3BB69-23CF-44E3-9099-C40C66FF867C}">
                  <a14:compatExt spid="_x0000_s7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583" name="Object 415" hidden="1">
              <a:extLst>
                <a:ext uri="{63B3BB69-23CF-44E3-9099-C40C66FF867C}">
                  <a14:compatExt spid="_x0000_s7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84" name="Object 416" hidden="1">
              <a:extLst>
                <a:ext uri="{63B3BB69-23CF-44E3-9099-C40C66FF867C}">
                  <a14:compatExt spid="_x0000_s7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85" name="Object 417" hidden="1">
              <a:extLst>
                <a:ext uri="{63B3BB69-23CF-44E3-9099-C40C66FF867C}">
                  <a14:compatExt spid="_x0000_s7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86" name="Object 418" hidden="1">
              <a:extLst>
                <a:ext uri="{63B3BB69-23CF-44E3-9099-C40C66FF867C}">
                  <a14:compatExt spid="_x0000_s7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87" name="Object 419" hidden="1">
              <a:extLst>
                <a:ext uri="{63B3BB69-23CF-44E3-9099-C40C66FF867C}">
                  <a14:compatExt spid="_x0000_s7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88" name="Object 420" hidden="1">
              <a:extLst>
                <a:ext uri="{63B3BB69-23CF-44E3-9099-C40C66FF867C}">
                  <a14:compatExt spid="_x0000_s75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89" name="Object 421" hidden="1">
              <a:extLst>
                <a:ext uri="{63B3BB69-23CF-44E3-9099-C40C66FF867C}">
                  <a14:compatExt spid="_x0000_s7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90" name="Object 422" hidden="1">
              <a:extLst>
                <a:ext uri="{63B3BB69-23CF-44E3-9099-C40C66FF867C}">
                  <a14:compatExt spid="_x0000_s7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91" name="Object 423" hidden="1">
              <a:extLst>
                <a:ext uri="{63B3BB69-23CF-44E3-9099-C40C66FF867C}">
                  <a14:compatExt spid="_x0000_s7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92" name="Object 424" hidden="1">
              <a:extLst>
                <a:ext uri="{63B3BB69-23CF-44E3-9099-C40C66FF867C}">
                  <a14:compatExt spid="_x0000_s759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93" name="Object 425" hidden="1">
              <a:extLst>
                <a:ext uri="{63B3BB69-23CF-44E3-9099-C40C66FF867C}">
                  <a14:compatExt spid="_x0000_s7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94" name="Object 426" hidden="1">
              <a:extLst>
                <a:ext uri="{63B3BB69-23CF-44E3-9099-C40C66FF867C}">
                  <a14:compatExt spid="_x0000_s7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95" name="Object 427" hidden="1">
              <a:extLst>
                <a:ext uri="{63B3BB69-23CF-44E3-9099-C40C66FF867C}">
                  <a14:compatExt spid="_x0000_s7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596" name="Object 428" hidden="1">
              <a:extLst>
                <a:ext uri="{63B3BB69-23CF-44E3-9099-C40C66FF867C}">
                  <a14:compatExt spid="_x0000_s7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597" name="Object 429" hidden="1">
              <a:extLst>
                <a:ext uri="{63B3BB69-23CF-44E3-9099-C40C66FF867C}">
                  <a14:compatExt spid="_x0000_s7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98" name="Object 430" hidden="1">
              <a:extLst>
                <a:ext uri="{63B3BB69-23CF-44E3-9099-C40C66FF867C}">
                  <a14:compatExt spid="_x0000_s7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99" name="Object 431" hidden="1">
              <a:extLst>
                <a:ext uri="{63B3BB69-23CF-44E3-9099-C40C66FF867C}">
                  <a14:compatExt spid="_x0000_s7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00" name="Object 432" hidden="1">
              <a:extLst>
                <a:ext uri="{63B3BB69-23CF-44E3-9099-C40C66FF867C}">
                  <a14:compatExt spid="_x0000_s7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01" name="Object 433" hidden="1">
              <a:extLst>
                <a:ext uri="{63B3BB69-23CF-44E3-9099-C40C66FF867C}">
                  <a14:compatExt spid="_x0000_s7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02" name="Object 434" hidden="1">
              <a:extLst>
                <a:ext uri="{63B3BB69-23CF-44E3-9099-C40C66FF867C}">
                  <a14:compatExt spid="_x0000_s760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03" name="Object 435" hidden="1">
              <a:extLst>
                <a:ext uri="{63B3BB69-23CF-44E3-9099-C40C66FF867C}">
                  <a14:compatExt spid="_x0000_s7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04" name="Object 436" hidden="1">
              <a:extLst>
                <a:ext uri="{63B3BB69-23CF-44E3-9099-C40C66FF867C}">
                  <a14:compatExt spid="_x0000_s7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05" name="Object 437" hidden="1">
              <a:extLst>
                <a:ext uri="{63B3BB69-23CF-44E3-9099-C40C66FF867C}">
                  <a14:compatExt spid="_x0000_s7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06" name="Object 438" hidden="1">
              <a:extLst>
                <a:ext uri="{63B3BB69-23CF-44E3-9099-C40C66FF867C}">
                  <a14:compatExt spid="_x0000_s760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07" name="Object 439" hidden="1">
              <a:extLst>
                <a:ext uri="{63B3BB69-23CF-44E3-9099-C40C66FF867C}">
                  <a14:compatExt spid="_x0000_s7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08" name="Object 440" hidden="1">
              <a:extLst>
                <a:ext uri="{63B3BB69-23CF-44E3-9099-C40C66FF867C}">
                  <a14:compatExt spid="_x0000_s7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09" name="Object 441" hidden="1">
              <a:extLst>
                <a:ext uri="{63B3BB69-23CF-44E3-9099-C40C66FF867C}">
                  <a14:compatExt spid="_x0000_s7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610" name="Object 442" hidden="1">
              <a:extLst>
                <a:ext uri="{63B3BB69-23CF-44E3-9099-C40C66FF867C}">
                  <a14:compatExt spid="_x0000_s7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611" name="Object 443" hidden="1">
              <a:extLst>
                <a:ext uri="{63B3BB69-23CF-44E3-9099-C40C66FF867C}">
                  <a14:compatExt spid="_x0000_s7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12" name="Object 444" hidden="1">
              <a:extLst>
                <a:ext uri="{63B3BB69-23CF-44E3-9099-C40C66FF867C}">
                  <a14:compatExt spid="_x0000_s7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13" name="Object 445" hidden="1">
              <a:extLst>
                <a:ext uri="{63B3BB69-23CF-44E3-9099-C40C66FF867C}">
                  <a14:compatExt spid="_x0000_s7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14" name="Object 446" hidden="1">
              <a:extLst>
                <a:ext uri="{63B3BB69-23CF-44E3-9099-C40C66FF867C}">
                  <a14:compatExt spid="_x0000_s7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15" name="Object 447" hidden="1">
              <a:extLst>
                <a:ext uri="{63B3BB69-23CF-44E3-9099-C40C66FF867C}">
                  <a14:compatExt spid="_x0000_s7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16" name="Object 448" hidden="1">
              <a:extLst>
                <a:ext uri="{63B3BB69-23CF-44E3-9099-C40C66FF867C}">
                  <a14:compatExt spid="_x0000_s761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17" name="Object 449" hidden="1">
              <a:extLst>
                <a:ext uri="{63B3BB69-23CF-44E3-9099-C40C66FF867C}">
                  <a14:compatExt spid="_x0000_s7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18" name="Object 450" hidden="1">
              <a:extLst>
                <a:ext uri="{63B3BB69-23CF-44E3-9099-C40C66FF867C}">
                  <a14:compatExt spid="_x0000_s7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19" name="Object 451" hidden="1">
              <a:extLst>
                <a:ext uri="{63B3BB69-23CF-44E3-9099-C40C66FF867C}">
                  <a14:compatExt spid="_x0000_s7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20" name="Object 452" hidden="1">
              <a:extLst>
                <a:ext uri="{63B3BB69-23CF-44E3-9099-C40C66FF867C}">
                  <a14:compatExt spid="_x0000_s762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21" name="Object 453" hidden="1">
              <a:extLst>
                <a:ext uri="{63B3BB69-23CF-44E3-9099-C40C66FF867C}">
                  <a14:compatExt spid="_x0000_s7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22" name="Object 454" hidden="1">
              <a:extLst>
                <a:ext uri="{63B3BB69-23CF-44E3-9099-C40C66FF867C}">
                  <a14:compatExt spid="_x0000_s7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23" name="Object 455" hidden="1">
              <a:extLst>
                <a:ext uri="{63B3BB69-23CF-44E3-9099-C40C66FF867C}">
                  <a14:compatExt spid="_x0000_s7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624" name="Object 456" hidden="1">
              <a:extLst>
                <a:ext uri="{63B3BB69-23CF-44E3-9099-C40C66FF867C}">
                  <a14:compatExt spid="_x0000_s7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625" name="Object 457" hidden="1">
              <a:extLst>
                <a:ext uri="{63B3BB69-23CF-44E3-9099-C40C66FF867C}">
                  <a14:compatExt spid="_x0000_s7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26" name="Object 458" hidden="1">
              <a:extLst>
                <a:ext uri="{63B3BB69-23CF-44E3-9099-C40C66FF867C}">
                  <a14:compatExt spid="_x0000_s7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27" name="Object 459" hidden="1">
              <a:extLst>
                <a:ext uri="{63B3BB69-23CF-44E3-9099-C40C66FF867C}">
                  <a14:compatExt spid="_x0000_s7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28" name="Object 460" hidden="1">
              <a:extLst>
                <a:ext uri="{63B3BB69-23CF-44E3-9099-C40C66FF867C}">
                  <a14:compatExt spid="_x0000_s7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29" name="Object 461" hidden="1">
              <a:extLst>
                <a:ext uri="{63B3BB69-23CF-44E3-9099-C40C66FF867C}">
                  <a14:compatExt spid="_x0000_s7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30" name="Object 462" hidden="1">
              <a:extLst>
                <a:ext uri="{63B3BB69-23CF-44E3-9099-C40C66FF867C}">
                  <a14:compatExt spid="_x0000_s763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31" name="Object 463" hidden="1">
              <a:extLst>
                <a:ext uri="{63B3BB69-23CF-44E3-9099-C40C66FF867C}">
                  <a14:compatExt spid="_x0000_s7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32" name="Object 464" hidden="1">
              <a:extLst>
                <a:ext uri="{63B3BB69-23CF-44E3-9099-C40C66FF867C}">
                  <a14:compatExt spid="_x0000_s7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33" name="Object 465" hidden="1">
              <a:extLst>
                <a:ext uri="{63B3BB69-23CF-44E3-9099-C40C66FF867C}">
                  <a14:compatExt spid="_x0000_s7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34" name="Object 466" hidden="1">
              <a:extLst>
                <a:ext uri="{63B3BB69-23CF-44E3-9099-C40C66FF867C}">
                  <a14:compatExt spid="_x0000_s763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35" name="Object 467" hidden="1">
              <a:extLst>
                <a:ext uri="{63B3BB69-23CF-44E3-9099-C40C66FF867C}">
                  <a14:compatExt spid="_x0000_s7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36" name="Object 468" hidden="1">
              <a:extLst>
                <a:ext uri="{63B3BB69-23CF-44E3-9099-C40C66FF867C}">
                  <a14:compatExt spid="_x0000_s7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37" name="Object 469" hidden="1">
              <a:extLst>
                <a:ext uri="{63B3BB69-23CF-44E3-9099-C40C66FF867C}">
                  <a14:compatExt spid="_x0000_s7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638" name="Object 470" hidden="1">
              <a:extLst>
                <a:ext uri="{63B3BB69-23CF-44E3-9099-C40C66FF867C}">
                  <a14:compatExt spid="_x0000_s7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639" name="Object 471" hidden="1">
              <a:extLst>
                <a:ext uri="{63B3BB69-23CF-44E3-9099-C40C66FF867C}">
                  <a14:compatExt spid="_x0000_s7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40" name="Object 472" hidden="1">
              <a:extLst>
                <a:ext uri="{63B3BB69-23CF-44E3-9099-C40C66FF867C}">
                  <a14:compatExt spid="_x0000_s7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41" name="Object 473" hidden="1">
              <a:extLst>
                <a:ext uri="{63B3BB69-23CF-44E3-9099-C40C66FF867C}">
                  <a14:compatExt spid="_x0000_s7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42" name="Object 474" hidden="1">
              <a:extLst>
                <a:ext uri="{63B3BB69-23CF-44E3-9099-C40C66FF867C}">
                  <a14:compatExt spid="_x0000_s7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43" name="Object 475" hidden="1">
              <a:extLst>
                <a:ext uri="{63B3BB69-23CF-44E3-9099-C40C66FF867C}">
                  <a14:compatExt spid="_x0000_s7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44" name="Object 476" hidden="1">
              <a:extLst>
                <a:ext uri="{63B3BB69-23CF-44E3-9099-C40C66FF867C}">
                  <a14:compatExt spid="_x0000_s76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45" name="Object 477" hidden="1">
              <a:extLst>
                <a:ext uri="{63B3BB69-23CF-44E3-9099-C40C66FF867C}">
                  <a14:compatExt spid="_x0000_s7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46" name="Object 478" hidden="1">
              <a:extLst>
                <a:ext uri="{63B3BB69-23CF-44E3-9099-C40C66FF867C}">
                  <a14:compatExt spid="_x0000_s7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47" name="Object 479" hidden="1">
              <a:extLst>
                <a:ext uri="{63B3BB69-23CF-44E3-9099-C40C66FF867C}">
                  <a14:compatExt spid="_x0000_s7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48" name="Object 480" hidden="1">
              <a:extLst>
                <a:ext uri="{63B3BB69-23CF-44E3-9099-C40C66FF867C}">
                  <a14:compatExt spid="_x0000_s764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49" name="Object 481" hidden="1">
              <a:extLst>
                <a:ext uri="{63B3BB69-23CF-44E3-9099-C40C66FF867C}">
                  <a14:compatExt spid="_x0000_s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50" name="Object 482" hidden="1">
              <a:extLst>
                <a:ext uri="{63B3BB69-23CF-44E3-9099-C40C66FF867C}">
                  <a14:compatExt spid="_x0000_s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51" name="Object 483" hidden="1">
              <a:extLst>
                <a:ext uri="{63B3BB69-23CF-44E3-9099-C40C66FF867C}">
                  <a14:compatExt spid="_x0000_s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652" name="Object 484" hidden="1">
              <a:extLst>
                <a:ext uri="{63B3BB69-23CF-44E3-9099-C40C66FF867C}">
                  <a14:compatExt spid="_x0000_s7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653" name="Object 485" hidden="1">
              <a:extLst>
                <a:ext uri="{63B3BB69-23CF-44E3-9099-C40C66FF867C}">
                  <a14:compatExt spid="_x0000_s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54" name="Object 486" hidden="1">
              <a:extLst>
                <a:ext uri="{63B3BB69-23CF-44E3-9099-C40C66FF867C}">
                  <a14:compatExt spid="_x0000_s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55" name="Object 487" hidden="1">
              <a:extLst>
                <a:ext uri="{63B3BB69-23CF-44E3-9099-C40C66FF867C}">
                  <a14:compatExt spid="_x0000_s7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56" name="Object 488" hidden="1">
              <a:extLst>
                <a:ext uri="{63B3BB69-23CF-44E3-9099-C40C66FF867C}">
                  <a14:compatExt spid="_x0000_s7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57" name="Object 489" hidden="1">
              <a:extLst>
                <a:ext uri="{63B3BB69-23CF-44E3-9099-C40C66FF867C}">
                  <a14:compatExt spid="_x0000_s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58" name="Object 490" hidden="1">
              <a:extLst>
                <a:ext uri="{63B3BB69-23CF-44E3-9099-C40C66FF867C}">
                  <a14:compatExt spid="_x0000_s76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59" name="Object 491" hidden="1">
              <a:extLst>
                <a:ext uri="{63B3BB69-23CF-44E3-9099-C40C66FF867C}">
                  <a14:compatExt spid="_x0000_s7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60" name="Object 492" hidden="1">
              <a:extLst>
                <a:ext uri="{63B3BB69-23CF-44E3-9099-C40C66FF867C}">
                  <a14:compatExt spid="_x0000_s7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61" name="Object 493" hidden="1">
              <a:extLst>
                <a:ext uri="{63B3BB69-23CF-44E3-9099-C40C66FF867C}">
                  <a14:compatExt spid="_x0000_s7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62" name="Object 494" hidden="1">
              <a:extLst>
                <a:ext uri="{63B3BB69-23CF-44E3-9099-C40C66FF867C}">
                  <a14:compatExt spid="_x0000_s766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63" name="Object 495" hidden="1">
              <a:extLst>
                <a:ext uri="{63B3BB69-23CF-44E3-9099-C40C66FF867C}">
                  <a14:compatExt spid="_x0000_s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64" name="Object 496" hidden="1">
              <a:extLst>
                <a:ext uri="{63B3BB69-23CF-44E3-9099-C40C66FF867C}">
                  <a14:compatExt spid="_x0000_s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65" name="Object 497" hidden="1">
              <a:extLst>
                <a:ext uri="{63B3BB69-23CF-44E3-9099-C40C66FF867C}">
                  <a14:compatExt spid="_x0000_s7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666" name="Object 498" hidden="1">
              <a:extLst>
                <a:ext uri="{63B3BB69-23CF-44E3-9099-C40C66FF867C}">
                  <a14:compatExt spid="_x0000_s7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667" name="Object 499" hidden="1">
              <a:extLst>
                <a:ext uri="{63B3BB69-23CF-44E3-9099-C40C66FF867C}">
                  <a14:compatExt spid="_x0000_s7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68" name="Object 500" hidden="1">
              <a:extLst>
                <a:ext uri="{63B3BB69-23CF-44E3-9099-C40C66FF867C}">
                  <a14:compatExt spid="_x0000_s7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69" name="Object 501" hidden="1">
              <a:extLst>
                <a:ext uri="{63B3BB69-23CF-44E3-9099-C40C66FF867C}">
                  <a14:compatExt spid="_x0000_s7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70" name="Object 502" hidden="1">
              <a:extLst>
                <a:ext uri="{63B3BB69-23CF-44E3-9099-C40C66FF867C}">
                  <a14:compatExt spid="_x0000_s7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71" name="Object 503" hidden="1">
              <a:extLst>
                <a:ext uri="{63B3BB69-23CF-44E3-9099-C40C66FF867C}">
                  <a14:compatExt spid="_x0000_s7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72" name="Object 504" hidden="1">
              <a:extLst>
                <a:ext uri="{63B3BB69-23CF-44E3-9099-C40C66FF867C}">
                  <a14:compatExt spid="_x0000_s76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9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9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73" name="Object 505" hidden="1">
              <a:extLst>
                <a:ext uri="{63B3BB69-23CF-44E3-9099-C40C66FF867C}">
                  <a14:compatExt spid="_x0000_s7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74" name="Object 506" hidden="1">
              <a:extLst>
                <a:ext uri="{63B3BB69-23CF-44E3-9099-C40C66FF867C}">
                  <a14:compatExt spid="_x0000_s7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75" name="Object 507" hidden="1">
              <a:extLst>
                <a:ext uri="{63B3BB69-23CF-44E3-9099-C40C66FF867C}">
                  <a14:compatExt spid="_x0000_s7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76" name="Object 508" hidden="1">
              <a:extLst>
                <a:ext uri="{63B3BB69-23CF-44E3-9099-C40C66FF867C}">
                  <a14:compatExt spid="_x0000_s767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77" name="Object 509" hidden="1">
              <a:extLst>
                <a:ext uri="{63B3BB69-23CF-44E3-9099-C40C66FF867C}">
                  <a14:compatExt spid="_x0000_s7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78" name="Object 510" hidden="1">
              <a:extLst>
                <a:ext uri="{63B3BB69-23CF-44E3-9099-C40C66FF867C}">
                  <a14:compatExt spid="_x0000_s7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79" name="Object 511" hidden="1">
              <a:extLst>
                <a:ext uri="{63B3BB69-23CF-44E3-9099-C40C66FF867C}">
                  <a14:compatExt spid="_x0000_s7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680" name="Object 512" hidden="1">
              <a:extLst>
                <a:ext uri="{63B3BB69-23CF-44E3-9099-C40C66FF867C}">
                  <a14:compatExt spid="_x0000_s7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681" name="Object 513" hidden="1">
              <a:extLst>
                <a:ext uri="{63B3BB69-23CF-44E3-9099-C40C66FF867C}">
                  <a14:compatExt spid="_x0000_s7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82" name="Object 514" hidden="1">
              <a:extLst>
                <a:ext uri="{63B3BB69-23CF-44E3-9099-C40C66FF867C}">
                  <a14:compatExt spid="_x0000_s7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83" name="Object 515" hidden="1">
              <a:extLst>
                <a:ext uri="{63B3BB69-23CF-44E3-9099-C40C66FF867C}">
                  <a14:compatExt spid="_x0000_s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84" name="Object 516" hidden="1">
              <a:extLst>
                <a:ext uri="{63B3BB69-23CF-44E3-9099-C40C66FF867C}">
                  <a14:compatExt spid="_x0000_s7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85" name="Object 517" hidden="1">
              <a:extLst>
                <a:ext uri="{63B3BB69-23CF-44E3-9099-C40C66FF867C}">
                  <a14:compatExt spid="_x0000_s7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86" name="Object 518" hidden="1">
              <a:extLst>
                <a:ext uri="{63B3BB69-23CF-44E3-9099-C40C66FF867C}">
                  <a14:compatExt spid="_x0000_s768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oleObject" Target="../embeddings/oleObject103.bin"/><Relationship Id="rId299" Type="http://schemas.openxmlformats.org/officeDocument/2006/relationships/oleObject" Target="../embeddings/oleObject285.bin"/><Relationship Id="rId21" Type="http://schemas.openxmlformats.org/officeDocument/2006/relationships/image" Target="../media/image10.wmf"/><Relationship Id="rId63" Type="http://schemas.openxmlformats.org/officeDocument/2006/relationships/oleObject" Target="../embeddings/oleObject49.bin"/><Relationship Id="rId159" Type="http://schemas.openxmlformats.org/officeDocument/2006/relationships/oleObject" Target="../embeddings/oleObject145.bin"/><Relationship Id="rId324" Type="http://schemas.openxmlformats.org/officeDocument/2006/relationships/oleObject" Target="../embeddings/oleObject310.bin"/><Relationship Id="rId366" Type="http://schemas.openxmlformats.org/officeDocument/2006/relationships/oleObject" Target="../embeddings/oleObject352.bin"/><Relationship Id="rId531" Type="http://schemas.openxmlformats.org/officeDocument/2006/relationships/oleObject" Target="../embeddings/oleObject517.bin"/><Relationship Id="rId170" Type="http://schemas.openxmlformats.org/officeDocument/2006/relationships/oleObject" Target="../embeddings/oleObject156.bin"/><Relationship Id="rId226" Type="http://schemas.openxmlformats.org/officeDocument/2006/relationships/oleObject" Target="../embeddings/oleObject212.bin"/><Relationship Id="rId433" Type="http://schemas.openxmlformats.org/officeDocument/2006/relationships/oleObject" Target="../embeddings/oleObject419.bin"/><Relationship Id="rId268" Type="http://schemas.openxmlformats.org/officeDocument/2006/relationships/oleObject" Target="../embeddings/oleObject254.bin"/><Relationship Id="rId475" Type="http://schemas.openxmlformats.org/officeDocument/2006/relationships/oleObject" Target="../embeddings/oleObject461.bin"/><Relationship Id="rId32" Type="http://schemas.openxmlformats.org/officeDocument/2006/relationships/oleObject" Target="../embeddings/oleObject18.bin"/><Relationship Id="rId74" Type="http://schemas.openxmlformats.org/officeDocument/2006/relationships/oleObject" Target="../embeddings/oleObject60.bin"/><Relationship Id="rId128" Type="http://schemas.openxmlformats.org/officeDocument/2006/relationships/oleObject" Target="../embeddings/oleObject114.bin"/><Relationship Id="rId335" Type="http://schemas.openxmlformats.org/officeDocument/2006/relationships/oleObject" Target="../embeddings/oleObject321.bin"/><Relationship Id="rId377" Type="http://schemas.openxmlformats.org/officeDocument/2006/relationships/oleObject" Target="../embeddings/oleObject363.bin"/><Relationship Id="rId500" Type="http://schemas.openxmlformats.org/officeDocument/2006/relationships/oleObject" Target="../embeddings/oleObject486.bin"/><Relationship Id="rId5" Type="http://schemas.openxmlformats.org/officeDocument/2006/relationships/image" Target="../media/image2.wmf"/><Relationship Id="rId181" Type="http://schemas.openxmlformats.org/officeDocument/2006/relationships/oleObject" Target="../embeddings/oleObject167.bin"/><Relationship Id="rId237" Type="http://schemas.openxmlformats.org/officeDocument/2006/relationships/oleObject" Target="../embeddings/oleObject223.bin"/><Relationship Id="rId402" Type="http://schemas.openxmlformats.org/officeDocument/2006/relationships/oleObject" Target="../embeddings/oleObject388.bin"/><Relationship Id="rId279" Type="http://schemas.openxmlformats.org/officeDocument/2006/relationships/oleObject" Target="../embeddings/oleObject265.bin"/><Relationship Id="rId444" Type="http://schemas.openxmlformats.org/officeDocument/2006/relationships/oleObject" Target="../embeddings/oleObject430.bin"/><Relationship Id="rId486" Type="http://schemas.openxmlformats.org/officeDocument/2006/relationships/oleObject" Target="../embeddings/oleObject472.bin"/><Relationship Id="rId43" Type="http://schemas.openxmlformats.org/officeDocument/2006/relationships/oleObject" Target="../embeddings/oleObject29.bin"/><Relationship Id="rId139" Type="http://schemas.openxmlformats.org/officeDocument/2006/relationships/oleObject" Target="../embeddings/oleObject125.bin"/><Relationship Id="rId290" Type="http://schemas.openxmlformats.org/officeDocument/2006/relationships/oleObject" Target="../embeddings/oleObject276.bin"/><Relationship Id="rId304" Type="http://schemas.openxmlformats.org/officeDocument/2006/relationships/oleObject" Target="../embeddings/oleObject290.bin"/><Relationship Id="rId346" Type="http://schemas.openxmlformats.org/officeDocument/2006/relationships/oleObject" Target="../embeddings/oleObject332.bin"/><Relationship Id="rId388" Type="http://schemas.openxmlformats.org/officeDocument/2006/relationships/oleObject" Target="../embeddings/oleObject374.bin"/><Relationship Id="rId511" Type="http://schemas.openxmlformats.org/officeDocument/2006/relationships/oleObject" Target="../embeddings/oleObject497.bin"/><Relationship Id="rId85" Type="http://schemas.openxmlformats.org/officeDocument/2006/relationships/oleObject" Target="../embeddings/oleObject71.bin"/><Relationship Id="rId150" Type="http://schemas.openxmlformats.org/officeDocument/2006/relationships/oleObject" Target="../embeddings/oleObject136.bin"/><Relationship Id="rId192" Type="http://schemas.openxmlformats.org/officeDocument/2006/relationships/oleObject" Target="../embeddings/oleObject178.bin"/><Relationship Id="rId206" Type="http://schemas.openxmlformats.org/officeDocument/2006/relationships/oleObject" Target="../embeddings/oleObject192.bin"/><Relationship Id="rId413" Type="http://schemas.openxmlformats.org/officeDocument/2006/relationships/oleObject" Target="../embeddings/oleObject399.bin"/><Relationship Id="rId248" Type="http://schemas.openxmlformats.org/officeDocument/2006/relationships/oleObject" Target="../embeddings/oleObject234.bin"/><Relationship Id="rId455" Type="http://schemas.openxmlformats.org/officeDocument/2006/relationships/oleObject" Target="../embeddings/oleObject441.bin"/><Relationship Id="rId497" Type="http://schemas.openxmlformats.org/officeDocument/2006/relationships/oleObject" Target="../embeddings/oleObject483.bin"/><Relationship Id="rId12" Type="http://schemas.openxmlformats.org/officeDocument/2006/relationships/oleObject" Target="../embeddings/oleObject8.bin"/><Relationship Id="rId108" Type="http://schemas.openxmlformats.org/officeDocument/2006/relationships/oleObject" Target="../embeddings/oleObject94.bin"/><Relationship Id="rId315" Type="http://schemas.openxmlformats.org/officeDocument/2006/relationships/oleObject" Target="../embeddings/oleObject301.bin"/><Relationship Id="rId357" Type="http://schemas.openxmlformats.org/officeDocument/2006/relationships/oleObject" Target="../embeddings/oleObject343.bin"/><Relationship Id="rId522" Type="http://schemas.openxmlformats.org/officeDocument/2006/relationships/oleObject" Target="../embeddings/oleObject508.bin"/><Relationship Id="rId54" Type="http://schemas.openxmlformats.org/officeDocument/2006/relationships/oleObject" Target="../embeddings/oleObject40.bin"/><Relationship Id="rId96" Type="http://schemas.openxmlformats.org/officeDocument/2006/relationships/oleObject" Target="../embeddings/oleObject82.bin"/><Relationship Id="rId161" Type="http://schemas.openxmlformats.org/officeDocument/2006/relationships/oleObject" Target="../embeddings/oleObject147.bin"/><Relationship Id="rId217" Type="http://schemas.openxmlformats.org/officeDocument/2006/relationships/oleObject" Target="../embeddings/oleObject203.bin"/><Relationship Id="rId399" Type="http://schemas.openxmlformats.org/officeDocument/2006/relationships/oleObject" Target="../embeddings/oleObject385.bin"/><Relationship Id="rId259" Type="http://schemas.openxmlformats.org/officeDocument/2006/relationships/oleObject" Target="../embeddings/oleObject245.bin"/><Relationship Id="rId424" Type="http://schemas.openxmlformats.org/officeDocument/2006/relationships/oleObject" Target="../embeddings/oleObject410.bin"/><Relationship Id="rId466" Type="http://schemas.openxmlformats.org/officeDocument/2006/relationships/oleObject" Target="../embeddings/oleObject452.bin"/><Relationship Id="rId23" Type="http://schemas.openxmlformats.org/officeDocument/2006/relationships/image" Target="../media/image11.wmf"/><Relationship Id="rId119" Type="http://schemas.openxmlformats.org/officeDocument/2006/relationships/oleObject" Target="../embeddings/oleObject105.bin"/><Relationship Id="rId270" Type="http://schemas.openxmlformats.org/officeDocument/2006/relationships/oleObject" Target="../embeddings/oleObject256.bin"/><Relationship Id="rId326" Type="http://schemas.openxmlformats.org/officeDocument/2006/relationships/oleObject" Target="../embeddings/oleObject312.bin"/><Relationship Id="rId533" Type="http://schemas.openxmlformats.org/officeDocument/2006/relationships/oleObject" Target="../embeddings/oleObject519.bin"/><Relationship Id="rId65" Type="http://schemas.openxmlformats.org/officeDocument/2006/relationships/oleObject" Target="../embeddings/oleObject51.bin"/><Relationship Id="rId130" Type="http://schemas.openxmlformats.org/officeDocument/2006/relationships/oleObject" Target="../embeddings/oleObject116.bin"/><Relationship Id="rId368" Type="http://schemas.openxmlformats.org/officeDocument/2006/relationships/oleObject" Target="../embeddings/oleObject354.bin"/><Relationship Id="rId172" Type="http://schemas.openxmlformats.org/officeDocument/2006/relationships/oleObject" Target="../embeddings/oleObject158.bin"/><Relationship Id="rId228" Type="http://schemas.openxmlformats.org/officeDocument/2006/relationships/oleObject" Target="../embeddings/oleObject214.bin"/><Relationship Id="rId435" Type="http://schemas.openxmlformats.org/officeDocument/2006/relationships/oleObject" Target="../embeddings/oleObject421.bin"/><Relationship Id="rId477" Type="http://schemas.openxmlformats.org/officeDocument/2006/relationships/oleObject" Target="../embeddings/oleObject463.bin"/><Relationship Id="rId281" Type="http://schemas.openxmlformats.org/officeDocument/2006/relationships/oleObject" Target="../embeddings/oleObject267.bin"/><Relationship Id="rId337" Type="http://schemas.openxmlformats.org/officeDocument/2006/relationships/oleObject" Target="../embeddings/oleObject323.bin"/><Relationship Id="rId502" Type="http://schemas.openxmlformats.org/officeDocument/2006/relationships/oleObject" Target="../embeddings/oleObject488.bin"/><Relationship Id="rId34" Type="http://schemas.openxmlformats.org/officeDocument/2006/relationships/oleObject" Target="../embeddings/oleObject20.bin"/><Relationship Id="rId76" Type="http://schemas.openxmlformats.org/officeDocument/2006/relationships/oleObject" Target="../embeddings/oleObject62.bin"/><Relationship Id="rId141" Type="http://schemas.openxmlformats.org/officeDocument/2006/relationships/oleObject" Target="../embeddings/oleObject127.bin"/><Relationship Id="rId379" Type="http://schemas.openxmlformats.org/officeDocument/2006/relationships/oleObject" Target="../embeddings/oleObject365.bin"/><Relationship Id="rId7" Type="http://schemas.openxmlformats.org/officeDocument/2006/relationships/image" Target="../media/image3.wmf"/><Relationship Id="rId183" Type="http://schemas.openxmlformats.org/officeDocument/2006/relationships/oleObject" Target="../embeddings/oleObject169.bin"/><Relationship Id="rId239" Type="http://schemas.openxmlformats.org/officeDocument/2006/relationships/oleObject" Target="../embeddings/oleObject225.bin"/><Relationship Id="rId390" Type="http://schemas.openxmlformats.org/officeDocument/2006/relationships/oleObject" Target="../embeddings/oleObject376.bin"/><Relationship Id="rId404" Type="http://schemas.openxmlformats.org/officeDocument/2006/relationships/oleObject" Target="../embeddings/oleObject390.bin"/><Relationship Id="rId446" Type="http://schemas.openxmlformats.org/officeDocument/2006/relationships/oleObject" Target="../embeddings/oleObject432.bin"/><Relationship Id="rId250" Type="http://schemas.openxmlformats.org/officeDocument/2006/relationships/oleObject" Target="../embeddings/oleObject236.bin"/><Relationship Id="rId292" Type="http://schemas.openxmlformats.org/officeDocument/2006/relationships/oleObject" Target="../embeddings/oleObject278.bin"/><Relationship Id="rId306" Type="http://schemas.openxmlformats.org/officeDocument/2006/relationships/oleObject" Target="../embeddings/oleObject292.bin"/><Relationship Id="rId488" Type="http://schemas.openxmlformats.org/officeDocument/2006/relationships/oleObject" Target="../embeddings/oleObject474.bin"/><Relationship Id="rId45" Type="http://schemas.openxmlformats.org/officeDocument/2006/relationships/oleObject" Target="../embeddings/oleObject31.bin"/><Relationship Id="rId87" Type="http://schemas.openxmlformats.org/officeDocument/2006/relationships/oleObject" Target="../embeddings/oleObject73.bin"/><Relationship Id="rId110" Type="http://schemas.openxmlformats.org/officeDocument/2006/relationships/oleObject" Target="../embeddings/oleObject96.bin"/><Relationship Id="rId348" Type="http://schemas.openxmlformats.org/officeDocument/2006/relationships/oleObject" Target="../embeddings/oleObject334.bin"/><Relationship Id="rId513" Type="http://schemas.openxmlformats.org/officeDocument/2006/relationships/oleObject" Target="../embeddings/oleObject499.bin"/><Relationship Id="rId152" Type="http://schemas.openxmlformats.org/officeDocument/2006/relationships/oleObject" Target="../embeddings/oleObject138.bin"/><Relationship Id="rId194" Type="http://schemas.openxmlformats.org/officeDocument/2006/relationships/oleObject" Target="../embeddings/oleObject180.bin"/><Relationship Id="rId208" Type="http://schemas.openxmlformats.org/officeDocument/2006/relationships/oleObject" Target="../embeddings/oleObject194.bin"/><Relationship Id="rId415" Type="http://schemas.openxmlformats.org/officeDocument/2006/relationships/oleObject" Target="../embeddings/oleObject401.bin"/><Relationship Id="rId457" Type="http://schemas.openxmlformats.org/officeDocument/2006/relationships/oleObject" Target="../embeddings/oleObject443.bin"/><Relationship Id="rId261" Type="http://schemas.openxmlformats.org/officeDocument/2006/relationships/oleObject" Target="../embeddings/oleObject247.bin"/><Relationship Id="rId499" Type="http://schemas.openxmlformats.org/officeDocument/2006/relationships/oleObject" Target="../embeddings/oleObject485.bin"/><Relationship Id="rId14" Type="http://schemas.openxmlformats.org/officeDocument/2006/relationships/oleObject" Target="../embeddings/oleObject9.bin"/><Relationship Id="rId56" Type="http://schemas.openxmlformats.org/officeDocument/2006/relationships/oleObject" Target="../embeddings/oleObject42.bin"/><Relationship Id="rId317" Type="http://schemas.openxmlformats.org/officeDocument/2006/relationships/oleObject" Target="../embeddings/oleObject303.bin"/><Relationship Id="rId359" Type="http://schemas.openxmlformats.org/officeDocument/2006/relationships/oleObject" Target="../embeddings/oleObject345.bin"/><Relationship Id="rId524" Type="http://schemas.openxmlformats.org/officeDocument/2006/relationships/oleObject" Target="../embeddings/oleObject510.bin"/><Relationship Id="rId98" Type="http://schemas.openxmlformats.org/officeDocument/2006/relationships/oleObject" Target="../embeddings/oleObject84.bin"/><Relationship Id="rId121" Type="http://schemas.openxmlformats.org/officeDocument/2006/relationships/oleObject" Target="../embeddings/oleObject107.bin"/><Relationship Id="rId163" Type="http://schemas.openxmlformats.org/officeDocument/2006/relationships/oleObject" Target="../embeddings/oleObject149.bin"/><Relationship Id="rId219" Type="http://schemas.openxmlformats.org/officeDocument/2006/relationships/oleObject" Target="../embeddings/oleObject205.bin"/><Relationship Id="rId370" Type="http://schemas.openxmlformats.org/officeDocument/2006/relationships/oleObject" Target="../embeddings/oleObject356.bin"/><Relationship Id="rId426" Type="http://schemas.openxmlformats.org/officeDocument/2006/relationships/oleObject" Target="../embeddings/oleObject412.bin"/><Relationship Id="rId230" Type="http://schemas.openxmlformats.org/officeDocument/2006/relationships/oleObject" Target="../embeddings/oleObject216.bin"/><Relationship Id="rId468" Type="http://schemas.openxmlformats.org/officeDocument/2006/relationships/oleObject" Target="../embeddings/oleObject454.bin"/><Relationship Id="rId25" Type="http://schemas.openxmlformats.org/officeDocument/2006/relationships/image" Target="../media/image12.wmf"/><Relationship Id="rId46" Type="http://schemas.openxmlformats.org/officeDocument/2006/relationships/oleObject" Target="../embeddings/oleObject32.bin"/><Relationship Id="rId67" Type="http://schemas.openxmlformats.org/officeDocument/2006/relationships/oleObject" Target="../embeddings/oleObject53.bin"/><Relationship Id="rId272" Type="http://schemas.openxmlformats.org/officeDocument/2006/relationships/oleObject" Target="../embeddings/oleObject258.bin"/><Relationship Id="rId293" Type="http://schemas.openxmlformats.org/officeDocument/2006/relationships/oleObject" Target="../embeddings/oleObject279.bin"/><Relationship Id="rId307" Type="http://schemas.openxmlformats.org/officeDocument/2006/relationships/oleObject" Target="../embeddings/oleObject293.bin"/><Relationship Id="rId328" Type="http://schemas.openxmlformats.org/officeDocument/2006/relationships/oleObject" Target="../embeddings/oleObject314.bin"/><Relationship Id="rId349" Type="http://schemas.openxmlformats.org/officeDocument/2006/relationships/oleObject" Target="../embeddings/oleObject335.bin"/><Relationship Id="rId514" Type="http://schemas.openxmlformats.org/officeDocument/2006/relationships/oleObject" Target="../embeddings/oleObject500.bin"/><Relationship Id="rId535" Type="http://schemas.openxmlformats.org/officeDocument/2006/relationships/oleObject" Target="../embeddings/oleObject521.bin"/><Relationship Id="rId88" Type="http://schemas.openxmlformats.org/officeDocument/2006/relationships/oleObject" Target="../embeddings/oleObject74.bin"/><Relationship Id="rId111" Type="http://schemas.openxmlformats.org/officeDocument/2006/relationships/oleObject" Target="../embeddings/oleObject97.bin"/><Relationship Id="rId132" Type="http://schemas.openxmlformats.org/officeDocument/2006/relationships/oleObject" Target="../embeddings/oleObject118.bin"/><Relationship Id="rId153" Type="http://schemas.openxmlformats.org/officeDocument/2006/relationships/oleObject" Target="../embeddings/oleObject139.bin"/><Relationship Id="rId174" Type="http://schemas.openxmlformats.org/officeDocument/2006/relationships/oleObject" Target="../embeddings/oleObject160.bin"/><Relationship Id="rId195" Type="http://schemas.openxmlformats.org/officeDocument/2006/relationships/oleObject" Target="../embeddings/oleObject181.bin"/><Relationship Id="rId209" Type="http://schemas.openxmlformats.org/officeDocument/2006/relationships/oleObject" Target="../embeddings/oleObject195.bin"/><Relationship Id="rId360" Type="http://schemas.openxmlformats.org/officeDocument/2006/relationships/oleObject" Target="../embeddings/oleObject346.bin"/><Relationship Id="rId381" Type="http://schemas.openxmlformats.org/officeDocument/2006/relationships/oleObject" Target="../embeddings/oleObject367.bin"/><Relationship Id="rId416" Type="http://schemas.openxmlformats.org/officeDocument/2006/relationships/oleObject" Target="../embeddings/oleObject402.bin"/><Relationship Id="rId220" Type="http://schemas.openxmlformats.org/officeDocument/2006/relationships/oleObject" Target="../embeddings/oleObject206.bin"/><Relationship Id="rId241" Type="http://schemas.openxmlformats.org/officeDocument/2006/relationships/oleObject" Target="../embeddings/oleObject227.bin"/><Relationship Id="rId437" Type="http://schemas.openxmlformats.org/officeDocument/2006/relationships/oleObject" Target="../embeddings/oleObject423.bin"/><Relationship Id="rId458" Type="http://schemas.openxmlformats.org/officeDocument/2006/relationships/oleObject" Target="../embeddings/oleObject444.bin"/><Relationship Id="rId479" Type="http://schemas.openxmlformats.org/officeDocument/2006/relationships/oleObject" Target="../embeddings/oleObject465.bin"/><Relationship Id="rId15" Type="http://schemas.openxmlformats.org/officeDocument/2006/relationships/image" Target="../media/image7.emf"/><Relationship Id="rId36" Type="http://schemas.openxmlformats.org/officeDocument/2006/relationships/oleObject" Target="../embeddings/oleObject22.bin"/><Relationship Id="rId57" Type="http://schemas.openxmlformats.org/officeDocument/2006/relationships/oleObject" Target="../embeddings/oleObject43.bin"/><Relationship Id="rId262" Type="http://schemas.openxmlformats.org/officeDocument/2006/relationships/oleObject" Target="../embeddings/oleObject248.bin"/><Relationship Id="rId283" Type="http://schemas.openxmlformats.org/officeDocument/2006/relationships/oleObject" Target="../embeddings/oleObject269.bin"/><Relationship Id="rId318" Type="http://schemas.openxmlformats.org/officeDocument/2006/relationships/oleObject" Target="../embeddings/oleObject304.bin"/><Relationship Id="rId339" Type="http://schemas.openxmlformats.org/officeDocument/2006/relationships/oleObject" Target="../embeddings/oleObject325.bin"/><Relationship Id="rId490" Type="http://schemas.openxmlformats.org/officeDocument/2006/relationships/oleObject" Target="../embeddings/oleObject476.bin"/><Relationship Id="rId504" Type="http://schemas.openxmlformats.org/officeDocument/2006/relationships/oleObject" Target="../embeddings/oleObject490.bin"/><Relationship Id="rId525" Type="http://schemas.openxmlformats.org/officeDocument/2006/relationships/oleObject" Target="../embeddings/oleObject511.bin"/><Relationship Id="rId78" Type="http://schemas.openxmlformats.org/officeDocument/2006/relationships/oleObject" Target="../embeddings/oleObject64.bin"/><Relationship Id="rId99" Type="http://schemas.openxmlformats.org/officeDocument/2006/relationships/oleObject" Target="../embeddings/oleObject85.bin"/><Relationship Id="rId101" Type="http://schemas.openxmlformats.org/officeDocument/2006/relationships/oleObject" Target="../embeddings/oleObject87.bin"/><Relationship Id="rId122" Type="http://schemas.openxmlformats.org/officeDocument/2006/relationships/oleObject" Target="../embeddings/oleObject108.bin"/><Relationship Id="rId143" Type="http://schemas.openxmlformats.org/officeDocument/2006/relationships/oleObject" Target="../embeddings/oleObject129.bin"/><Relationship Id="rId164" Type="http://schemas.openxmlformats.org/officeDocument/2006/relationships/oleObject" Target="../embeddings/oleObject150.bin"/><Relationship Id="rId185" Type="http://schemas.openxmlformats.org/officeDocument/2006/relationships/oleObject" Target="../embeddings/oleObject171.bin"/><Relationship Id="rId350" Type="http://schemas.openxmlformats.org/officeDocument/2006/relationships/oleObject" Target="../embeddings/oleObject336.bin"/><Relationship Id="rId371" Type="http://schemas.openxmlformats.org/officeDocument/2006/relationships/oleObject" Target="../embeddings/oleObject357.bin"/><Relationship Id="rId406" Type="http://schemas.openxmlformats.org/officeDocument/2006/relationships/oleObject" Target="../embeddings/oleObject392.bin"/><Relationship Id="rId9" Type="http://schemas.openxmlformats.org/officeDocument/2006/relationships/image" Target="../media/image4.wmf"/><Relationship Id="rId210" Type="http://schemas.openxmlformats.org/officeDocument/2006/relationships/oleObject" Target="../embeddings/oleObject196.bin"/><Relationship Id="rId392" Type="http://schemas.openxmlformats.org/officeDocument/2006/relationships/oleObject" Target="../embeddings/oleObject378.bin"/><Relationship Id="rId427" Type="http://schemas.openxmlformats.org/officeDocument/2006/relationships/oleObject" Target="../embeddings/oleObject413.bin"/><Relationship Id="rId448" Type="http://schemas.openxmlformats.org/officeDocument/2006/relationships/oleObject" Target="../embeddings/oleObject434.bin"/><Relationship Id="rId469" Type="http://schemas.openxmlformats.org/officeDocument/2006/relationships/oleObject" Target="../embeddings/oleObject455.bin"/><Relationship Id="rId26" Type="http://schemas.openxmlformats.org/officeDocument/2006/relationships/oleObject" Target="../embeddings/oleObject15.bin"/><Relationship Id="rId231" Type="http://schemas.openxmlformats.org/officeDocument/2006/relationships/oleObject" Target="../embeddings/oleObject217.bin"/><Relationship Id="rId252" Type="http://schemas.openxmlformats.org/officeDocument/2006/relationships/oleObject" Target="../embeddings/oleObject238.bin"/><Relationship Id="rId273" Type="http://schemas.openxmlformats.org/officeDocument/2006/relationships/oleObject" Target="../embeddings/oleObject259.bin"/><Relationship Id="rId294" Type="http://schemas.openxmlformats.org/officeDocument/2006/relationships/oleObject" Target="../embeddings/oleObject280.bin"/><Relationship Id="rId308" Type="http://schemas.openxmlformats.org/officeDocument/2006/relationships/oleObject" Target="../embeddings/oleObject294.bin"/><Relationship Id="rId329" Type="http://schemas.openxmlformats.org/officeDocument/2006/relationships/oleObject" Target="../embeddings/oleObject315.bin"/><Relationship Id="rId480" Type="http://schemas.openxmlformats.org/officeDocument/2006/relationships/oleObject" Target="../embeddings/oleObject466.bin"/><Relationship Id="rId515" Type="http://schemas.openxmlformats.org/officeDocument/2006/relationships/oleObject" Target="../embeddings/oleObject501.bin"/><Relationship Id="rId47" Type="http://schemas.openxmlformats.org/officeDocument/2006/relationships/oleObject" Target="../embeddings/oleObject33.bin"/><Relationship Id="rId68" Type="http://schemas.openxmlformats.org/officeDocument/2006/relationships/oleObject" Target="../embeddings/oleObject54.bin"/><Relationship Id="rId89" Type="http://schemas.openxmlformats.org/officeDocument/2006/relationships/oleObject" Target="../embeddings/oleObject75.bin"/><Relationship Id="rId112" Type="http://schemas.openxmlformats.org/officeDocument/2006/relationships/oleObject" Target="../embeddings/oleObject98.bin"/><Relationship Id="rId133" Type="http://schemas.openxmlformats.org/officeDocument/2006/relationships/oleObject" Target="../embeddings/oleObject119.bin"/><Relationship Id="rId154" Type="http://schemas.openxmlformats.org/officeDocument/2006/relationships/oleObject" Target="../embeddings/oleObject140.bin"/><Relationship Id="rId175" Type="http://schemas.openxmlformats.org/officeDocument/2006/relationships/oleObject" Target="../embeddings/oleObject161.bin"/><Relationship Id="rId340" Type="http://schemas.openxmlformats.org/officeDocument/2006/relationships/oleObject" Target="../embeddings/oleObject326.bin"/><Relationship Id="rId361" Type="http://schemas.openxmlformats.org/officeDocument/2006/relationships/oleObject" Target="../embeddings/oleObject347.bin"/><Relationship Id="rId196" Type="http://schemas.openxmlformats.org/officeDocument/2006/relationships/oleObject" Target="../embeddings/oleObject182.bin"/><Relationship Id="rId200" Type="http://schemas.openxmlformats.org/officeDocument/2006/relationships/oleObject" Target="../embeddings/oleObject186.bin"/><Relationship Id="rId382" Type="http://schemas.openxmlformats.org/officeDocument/2006/relationships/oleObject" Target="../embeddings/oleObject368.bin"/><Relationship Id="rId417" Type="http://schemas.openxmlformats.org/officeDocument/2006/relationships/oleObject" Target="../embeddings/oleObject403.bin"/><Relationship Id="rId438" Type="http://schemas.openxmlformats.org/officeDocument/2006/relationships/oleObject" Target="../embeddings/oleObject424.bin"/><Relationship Id="rId459" Type="http://schemas.openxmlformats.org/officeDocument/2006/relationships/oleObject" Target="../embeddings/oleObject445.bin"/><Relationship Id="rId16" Type="http://schemas.openxmlformats.org/officeDocument/2006/relationships/oleObject" Target="../embeddings/oleObject10.bin"/><Relationship Id="rId221" Type="http://schemas.openxmlformats.org/officeDocument/2006/relationships/oleObject" Target="../embeddings/oleObject207.bin"/><Relationship Id="rId242" Type="http://schemas.openxmlformats.org/officeDocument/2006/relationships/oleObject" Target="../embeddings/oleObject228.bin"/><Relationship Id="rId263" Type="http://schemas.openxmlformats.org/officeDocument/2006/relationships/oleObject" Target="../embeddings/oleObject249.bin"/><Relationship Id="rId284" Type="http://schemas.openxmlformats.org/officeDocument/2006/relationships/oleObject" Target="../embeddings/oleObject270.bin"/><Relationship Id="rId319" Type="http://schemas.openxmlformats.org/officeDocument/2006/relationships/oleObject" Target="../embeddings/oleObject305.bin"/><Relationship Id="rId470" Type="http://schemas.openxmlformats.org/officeDocument/2006/relationships/oleObject" Target="../embeddings/oleObject456.bin"/><Relationship Id="rId491" Type="http://schemas.openxmlformats.org/officeDocument/2006/relationships/oleObject" Target="../embeddings/oleObject477.bin"/><Relationship Id="rId505" Type="http://schemas.openxmlformats.org/officeDocument/2006/relationships/oleObject" Target="../embeddings/oleObject491.bin"/><Relationship Id="rId526" Type="http://schemas.openxmlformats.org/officeDocument/2006/relationships/oleObject" Target="../embeddings/oleObject512.bin"/><Relationship Id="rId37" Type="http://schemas.openxmlformats.org/officeDocument/2006/relationships/oleObject" Target="../embeddings/oleObject23.bin"/><Relationship Id="rId58" Type="http://schemas.openxmlformats.org/officeDocument/2006/relationships/oleObject" Target="../embeddings/oleObject44.bin"/><Relationship Id="rId79" Type="http://schemas.openxmlformats.org/officeDocument/2006/relationships/oleObject" Target="../embeddings/oleObject65.bin"/><Relationship Id="rId102" Type="http://schemas.openxmlformats.org/officeDocument/2006/relationships/oleObject" Target="../embeddings/oleObject88.bin"/><Relationship Id="rId123" Type="http://schemas.openxmlformats.org/officeDocument/2006/relationships/oleObject" Target="../embeddings/oleObject109.bin"/><Relationship Id="rId144" Type="http://schemas.openxmlformats.org/officeDocument/2006/relationships/oleObject" Target="../embeddings/oleObject130.bin"/><Relationship Id="rId330" Type="http://schemas.openxmlformats.org/officeDocument/2006/relationships/oleObject" Target="../embeddings/oleObject316.bin"/><Relationship Id="rId90" Type="http://schemas.openxmlformats.org/officeDocument/2006/relationships/oleObject" Target="../embeddings/oleObject76.bin"/><Relationship Id="rId165" Type="http://schemas.openxmlformats.org/officeDocument/2006/relationships/oleObject" Target="../embeddings/oleObject151.bin"/><Relationship Id="rId186" Type="http://schemas.openxmlformats.org/officeDocument/2006/relationships/oleObject" Target="../embeddings/oleObject172.bin"/><Relationship Id="rId351" Type="http://schemas.openxmlformats.org/officeDocument/2006/relationships/oleObject" Target="../embeddings/oleObject337.bin"/><Relationship Id="rId372" Type="http://schemas.openxmlformats.org/officeDocument/2006/relationships/oleObject" Target="../embeddings/oleObject358.bin"/><Relationship Id="rId393" Type="http://schemas.openxmlformats.org/officeDocument/2006/relationships/oleObject" Target="../embeddings/oleObject379.bin"/><Relationship Id="rId407" Type="http://schemas.openxmlformats.org/officeDocument/2006/relationships/oleObject" Target="../embeddings/oleObject393.bin"/><Relationship Id="rId428" Type="http://schemas.openxmlformats.org/officeDocument/2006/relationships/oleObject" Target="../embeddings/oleObject414.bin"/><Relationship Id="rId449" Type="http://schemas.openxmlformats.org/officeDocument/2006/relationships/oleObject" Target="../embeddings/oleObject435.bin"/><Relationship Id="rId211" Type="http://schemas.openxmlformats.org/officeDocument/2006/relationships/oleObject" Target="../embeddings/oleObject197.bin"/><Relationship Id="rId232" Type="http://schemas.openxmlformats.org/officeDocument/2006/relationships/oleObject" Target="../embeddings/oleObject218.bin"/><Relationship Id="rId253" Type="http://schemas.openxmlformats.org/officeDocument/2006/relationships/oleObject" Target="../embeddings/oleObject239.bin"/><Relationship Id="rId274" Type="http://schemas.openxmlformats.org/officeDocument/2006/relationships/oleObject" Target="../embeddings/oleObject260.bin"/><Relationship Id="rId295" Type="http://schemas.openxmlformats.org/officeDocument/2006/relationships/oleObject" Target="../embeddings/oleObject281.bin"/><Relationship Id="rId309" Type="http://schemas.openxmlformats.org/officeDocument/2006/relationships/oleObject" Target="../embeddings/oleObject295.bin"/><Relationship Id="rId460" Type="http://schemas.openxmlformats.org/officeDocument/2006/relationships/oleObject" Target="../embeddings/oleObject446.bin"/><Relationship Id="rId481" Type="http://schemas.openxmlformats.org/officeDocument/2006/relationships/oleObject" Target="../embeddings/oleObject467.bin"/><Relationship Id="rId516" Type="http://schemas.openxmlformats.org/officeDocument/2006/relationships/oleObject" Target="../embeddings/oleObject502.bin"/><Relationship Id="rId27" Type="http://schemas.openxmlformats.org/officeDocument/2006/relationships/image" Target="../media/image13.wmf"/><Relationship Id="rId48" Type="http://schemas.openxmlformats.org/officeDocument/2006/relationships/oleObject" Target="../embeddings/oleObject34.bin"/><Relationship Id="rId69" Type="http://schemas.openxmlformats.org/officeDocument/2006/relationships/oleObject" Target="../embeddings/oleObject55.bin"/><Relationship Id="rId113" Type="http://schemas.openxmlformats.org/officeDocument/2006/relationships/oleObject" Target="../embeddings/oleObject99.bin"/><Relationship Id="rId134" Type="http://schemas.openxmlformats.org/officeDocument/2006/relationships/oleObject" Target="../embeddings/oleObject120.bin"/><Relationship Id="rId320" Type="http://schemas.openxmlformats.org/officeDocument/2006/relationships/oleObject" Target="../embeddings/oleObject306.bin"/><Relationship Id="rId80" Type="http://schemas.openxmlformats.org/officeDocument/2006/relationships/oleObject" Target="../embeddings/oleObject66.bin"/><Relationship Id="rId155" Type="http://schemas.openxmlformats.org/officeDocument/2006/relationships/oleObject" Target="../embeddings/oleObject141.bin"/><Relationship Id="rId176" Type="http://schemas.openxmlformats.org/officeDocument/2006/relationships/oleObject" Target="../embeddings/oleObject162.bin"/><Relationship Id="rId197" Type="http://schemas.openxmlformats.org/officeDocument/2006/relationships/oleObject" Target="../embeddings/oleObject183.bin"/><Relationship Id="rId341" Type="http://schemas.openxmlformats.org/officeDocument/2006/relationships/oleObject" Target="../embeddings/oleObject327.bin"/><Relationship Id="rId362" Type="http://schemas.openxmlformats.org/officeDocument/2006/relationships/oleObject" Target="../embeddings/oleObject348.bin"/><Relationship Id="rId383" Type="http://schemas.openxmlformats.org/officeDocument/2006/relationships/oleObject" Target="../embeddings/oleObject369.bin"/><Relationship Id="rId418" Type="http://schemas.openxmlformats.org/officeDocument/2006/relationships/oleObject" Target="../embeddings/oleObject404.bin"/><Relationship Id="rId439" Type="http://schemas.openxmlformats.org/officeDocument/2006/relationships/oleObject" Target="../embeddings/oleObject425.bin"/><Relationship Id="rId201" Type="http://schemas.openxmlformats.org/officeDocument/2006/relationships/oleObject" Target="../embeddings/oleObject187.bin"/><Relationship Id="rId222" Type="http://schemas.openxmlformats.org/officeDocument/2006/relationships/oleObject" Target="../embeddings/oleObject208.bin"/><Relationship Id="rId243" Type="http://schemas.openxmlformats.org/officeDocument/2006/relationships/oleObject" Target="../embeddings/oleObject229.bin"/><Relationship Id="rId264" Type="http://schemas.openxmlformats.org/officeDocument/2006/relationships/oleObject" Target="../embeddings/oleObject250.bin"/><Relationship Id="rId285" Type="http://schemas.openxmlformats.org/officeDocument/2006/relationships/oleObject" Target="../embeddings/oleObject271.bin"/><Relationship Id="rId450" Type="http://schemas.openxmlformats.org/officeDocument/2006/relationships/oleObject" Target="../embeddings/oleObject436.bin"/><Relationship Id="rId471" Type="http://schemas.openxmlformats.org/officeDocument/2006/relationships/oleObject" Target="../embeddings/oleObject457.bin"/><Relationship Id="rId506" Type="http://schemas.openxmlformats.org/officeDocument/2006/relationships/oleObject" Target="../embeddings/oleObject492.bin"/><Relationship Id="rId17" Type="http://schemas.openxmlformats.org/officeDocument/2006/relationships/image" Target="../media/image8.emf"/><Relationship Id="rId38" Type="http://schemas.openxmlformats.org/officeDocument/2006/relationships/oleObject" Target="../embeddings/oleObject24.bin"/><Relationship Id="rId59" Type="http://schemas.openxmlformats.org/officeDocument/2006/relationships/oleObject" Target="../embeddings/oleObject45.bin"/><Relationship Id="rId103" Type="http://schemas.openxmlformats.org/officeDocument/2006/relationships/oleObject" Target="../embeddings/oleObject89.bin"/><Relationship Id="rId124" Type="http://schemas.openxmlformats.org/officeDocument/2006/relationships/oleObject" Target="../embeddings/oleObject110.bin"/><Relationship Id="rId310" Type="http://schemas.openxmlformats.org/officeDocument/2006/relationships/oleObject" Target="../embeddings/oleObject296.bin"/><Relationship Id="rId492" Type="http://schemas.openxmlformats.org/officeDocument/2006/relationships/oleObject" Target="../embeddings/oleObject478.bin"/><Relationship Id="rId527" Type="http://schemas.openxmlformats.org/officeDocument/2006/relationships/oleObject" Target="../embeddings/oleObject513.bin"/><Relationship Id="rId70" Type="http://schemas.openxmlformats.org/officeDocument/2006/relationships/oleObject" Target="../embeddings/oleObject56.bin"/><Relationship Id="rId91" Type="http://schemas.openxmlformats.org/officeDocument/2006/relationships/oleObject" Target="../embeddings/oleObject77.bin"/><Relationship Id="rId145" Type="http://schemas.openxmlformats.org/officeDocument/2006/relationships/oleObject" Target="../embeddings/oleObject131.bin"/><Relationship Id="rId166" Type="http://schemas.openxmlformats.org/officeDocument/2006/relationships/oleObject" Target="../embeddings/oleObject152.bin"/><Relationship Id="rId187" Type="http://schemas.openxmlformats.org/officeDocument/2006/relationships/oleObject" Target="../embeddings/oleObject173.bin"/><Relationship Id="rId331" Type="http://schemas.openxmlformats.org/officeDocument/2006/relationships/oleObject" Target="../embeddings/oleObject317.bin"/><Relationship Id="rId352" Type="http://schemas.openxmlformats.org/officeDocument/2006/relationships/oleObject" Target="../embeddings/oleObject338.bin"/><Relationship Id="rId373" Type="http://schemas.openxmlformats.org/officeDocument/2006/relationships/oleObject" Target="../embeddings/oleObject359.bin"/><Relationship Id="rId394" Type="http://schemas.openxmlformats.org/officeDocument/2006/relationships/oleObject" Target="../embeddings/oleObject380.bin"/><Relationship Id="rId408" Type="http://schemas.openxmlformats.org/officeDocument/2006/relationships/oleObject" Target="../embeddings/oleObject394.bin"/><Relationship Id="rId429" Type="http://schemas.openxmlformats.org/officeDocument/2006/relationships/oleObject" Target="../embeddings/oleObject415.bin"/><Relationship Id="rId1" Type="http://schemas.openxmlformats.org/officeDocument/2006/relationships/printerSettings" Target="../printerSettings/printerSettings7.bin"/><Relationship Id="rId212" Type="http://schemas.openxmlformats.org/officeDocument/2006/relationships/oleObject" Target="../embeddings/oleObject198.bin"/><Relationship Id="rId233" Type="http://schemas.openxmlformats.org/officeDocument/2006/relationships/oleObject" Target="../embeddings/oleObject219.bin"/><Relationship Id="rId254" Type="http://schemas.openxmlformats.org/officeDocument/2006/relationships/oleObject" Target="../embeddings/oleObject240.bin"/><Relationship Id="rId440" Type="http://schemas.openxmlformats.org/officeDocument/2006/relationships/oleObject" Target="../embeddings/oleObject426.bin"/><Relationship Id="rId28" Type="http://schemas.openxmlformats.org/officeDocument/2006/relationships/oleObject" Target="../embeddings/oleObject16.bin"/><Relationship Id="rId49" Type="http://schemas.openxmlformats.org/officeDocument/2006/relationships/oleObject" Target="../embeddings/oleObject35.bin"/><Relationship Id="rId114" Type="http://schemas.openxmlformats.org/officeDocument/2006/relationships/oleObject" Target="../embeddings/oleObject100.bin"/><Relationship Id="rId275" Type="http://schemas.openxmlformats.org/officeDocument/2006/relationships/oleObject" Target="../embeddings/oleObject261.bin"/><Relationship Id="rId296" Type="http://schemas.openxmlformats.org/officeDocument/2006/relationships/oleObject" Target="../embeddings/oleObject282.bin"/><Relationship Id="rId300" Type="http://schemas.openxmlformats.org/officeDocument/2006/relationships/oleObject" Target="../embeddings/oleObject286.bin"/><Relationship Id="rId461" Type="http://schemas.openxmlformats.org/officeDocument/2006/relationships/oleObject" Target="../embeddings/oleObject447.bin"/><Relationship Id="rId482" Type="http://schemas.openxmlformats.org/officeDocument/2006/relationships/oleObject" Target="../embeddings/oleObject468.bin"/><Relationship Id="rId517" Type="http://schemas.openxmlformats.org/officeDocument/2006/relationships/oleObject" Target="../embeddings/oleObject503.bin"/><Relationship Id="rId60" Type="http://schemas.openxmlformats.org/officeDocument/2006/relationships/oleObject" Target="../embeddings/oleObject46.bin"/><Relationship Id="rId81" Type="http://schemas.openxmlformats.org/officeDocument/2006/relationships/oleObject" Target="../embeddings/oleObject67.bin"/><Relationship Id="rId135" Type="http://schemas.openxmlformats.org/officeDocument/2006/relationships/oleObject" Target="../embeddings/oleObject121.bin"/><Relationship Id="rId156" Type="http://schemas.openxmlformats.org/officeDocument/2006/relationships/oleObject" Target="../embeddings/oleObject142.bin"/><Relationship Id="rId177" Type="http://schemas.openxmlformats.org/officeDocument/2006/relationships/oleObject" Target="../embeddings/oleObject163.bin"/><Relationship Id="rId198" Type="http://schemas.openxmlformats.org/officeDocument/2006/relationships/oleObject" Target="../embeddings/oleObject184.bin"/><Relationship Id="rId321" Type="http://schemas.openxmlformats.org/officeDocument/2006/relationships/oleObject" Target="../embeddings/oleObject307.bin"/><Relationship Id="rId342" Type="http://schemas.openxmlformats.org/officeDocument/2006/relationships/oleObject" Target="../embeddings/oleObject328.bin"/><Relationship Id="rId363" Type="http://schemas.openxmlformats.org/officeDocument/2006/relationships/oleObject" Target="../embeddings/oleObject349.bin"/><Relationship Id="rId384" Type="http://schemas.openxmlformats.org/officeDocument/2006/relationships/oleObject" Target="../embeddings/oleObject370.bin"/><Relationship Id="rId419" Type="http://schemas.openxmlformats.org/officeDocument/2006/relationships/oleObject" Target="../embeddings/oleObject405.bin"/><Relationship Id="rId202" Type="http://schemas.openxmlformats.org/officeDocument/2006/relationships/oleObject" Target="../embeddings/oleObject188.bin"/><Relationship Id="rId223" Type="http://schemas.openxmlformats.org/officeDocument/2006/relationships/oleObject" Target="../embeddings/oleObject209.bin"/><Relationship Id="rId244" Type="http://schemas.openxmlformats.org/officeDocument/2006/relationships/oleObject" Target="../embeddings/oleObject230.bin"/><Relationship Id="rId430" Type="http://schemas.openxmlformats.org/officeDocument/2006/relationships/oleObject" Target="../embeddings/oleObject416.bin"/><Relationship Id="rId18" Type="http://schemas.openxmlformats.org/officeDocument/2006/relationships/oleObject" Target="../embeddings/oleObject11.bin"/><Relationship Id="rId39" Type="http://schemas.openxmlformats.org/officeDocument/2006/relationships/oleObject" Target="../embeddings/oleObject25.bin"/><Relationship Id="rId265" Type="http://schemas.openxmlformats.org/officeDocument/2006/relationships/oleObject" Target="../embeddings/oleObject251.bin"/><Relationship Id="rId286" Type="http://schemas.openxmlformats.org/officeDocument/2006/relationships/oleObject" Target="../embeddings/oleObject272.bin"/><Relationship Id="rId451" Type="http://schemas.openxmlformats.org/officeDocument/2006/relationships/oleObject" Target="../embeddings/oleObject437.bin"/><Relationship Id="rId472" Type="http://schemas.openxmlformats.org/officeDocument/2006/relationships/oleObject" Target="../embeddings/oleObject458.bin"/><Relationship Id="rId493" Type="http://schemas.openxmlformats.org/officeDocument/2006/relationships/oleObject" Target="../embeddings/oleObject479.bin"/><Relationship Id="rId507" Type="http://schemas.openxmlformats.org/officeDocument/2006/relationships/oleObject" Target="../embeddings/oleObject493.bin"/><Relationship Id="rId528" Type="http://schemas.openxmlformats.org/officeDocument/2006/relationships/oleObject" Target="../embeddings/oleObject514.bin"/><Relationship Id="rId50" Type="http://schemas.openxmlformats.org/officeDocument/2006/relationships/oleObject" Target="../embeddings/oleObject36.bin"/><Relationship Id="rId104" Type="http://schemas.openxmlformats.org/officeDocument/2006/relationships/oleObject" Target="../embeddings/oleObject90.bin"/><Relationship Id="rId125" Type="http://schemas.openxmlformats.org/officeDocument/2006/relationships/oleObject" Target="../embeddings/oleObject111.bin"/><Relationship Id="rId146" Type="http://schemas.openxmlformats.org/officeDocument/2006/relationships/oleObject" Target="../embeddings/oleObject132.bin"/><Relationship Id="rId167" Type="http://schemas.openxmlformats.org/officeDocument/2006/relationships/oleObject" Target="../embeddings/oleObject153.bin"/><Relationship Id="rId188" Type="http://schemas.openxmlformats.org/officeDocument/2006/relationships/oleObject" Target="../embeddings/oleObject174.bin"/><Relationship Id="rId311" Type="http://schemas.openxmlformats.org/officeDocument/2006/relationships/oleObject" Target="../embeddings/oleObject297.bin"/><Relationship Id="rId332" Type="http://schemas.openxmlformats.org/officeDocument/2006/relationships/oleObject" Target="../embeddings/oleObject318.bin"/><Relationship Id="rId353" Type="http://schemas.openxmlformats.org/officeDocument/2006/relationships/oleObject" Target="../embeddings/oleObject339.bin"/><Relationship Id="rId374" Type="http://schemas.openxmlformats.org/officeDocument/2006/relationships/oleObject" Target="../embeddings/oleObject360.bin"/><Relationship Id="rId395" Type="http://schemas.openxmlformats.org/officeDocument/2006/relationships/oleObject" Target="../embeddings/oleObject381.bin"/><Relationship Id="rId409" Type="http://schemas.openxmlformats.org/officeDocument/2006/relationships/oleObject" Target="../embeddings/oleObject395.bin"/><Relationship Id="rId71" Type="http://schemas.openxmlformats.org/officeDocument/2006/relationships/oleObject" Target="../embeddings/oleObject57.bin"/><Relationship Id="rId92" Type="http://schemas.openxmlformats.org/officeDocument/2006/relationships/oleObject" Target="../embeddings/oleObject78.bin"/><Relationship Id="rId213" Type="http://schemas.openxmlformats.org/officeDocument/2006/relationships/oleObject" Target="../embeddings/oleObject199.bin"/><Relationship Id="rId234" Type="http://schemas.openxmlformats.org/officeDocument/2006/relationships/oleObject" Target="../embeddings/oleObject220.bin"/><Relationship Id="rId420" Type="http://schemas.openxmlformats.org/officeDocument/2006/relationships/oleObject" Target="../embeddings/oleObject406.bin"/><Relationship Id="rId2" Type="http://schemas.openxmlformats.org/officeDocument/2006/relationships/drawing" Target="../drawings/drawing2.xml"/><Relationship Id="rId29" Type="http://schemas.openxmlformats.org/officeDocument/2006/relationships/image" Target="../media/image14.wmf"/><Relationship Id="rId255" Type="http://schemas.openxmlformats.org/officeDocument/2006/relationships/oleObject" Target="../embeddings/oleObject241.bin"/><Relationship Id="rId276" Type="http://schemas.openxmlformats.org/officeDocument/2006/relationships/oleObject" Target="../embeddings/oleObject262.bin"/><Relationship Id="rId297" Type="http://schemas.openxmlformats.org/officeDocument/2006/relationships/oleObject" Target="../embeddings/oleObject283.bin"/><Relationship Id="rId441" Type="http://schemas.openxmlformats.org/officeDocument/2006/relationships/oleObject" Target="../embeddings/oleObject427.bin"/><Relationship Id="rId462" Type="http://schemas.openxmlformats.org/officeDocument/2006/relationships/oleObject" Target="../embeddings/oleObject448.bin"/><Relationship Id="rId483" Type="http://schemas.openxmlformats.org/officeDocument/2006/relationships/oleObject" Target="../embeddings/oleObject469.bin"/><Relationship Id="rId518" Type="http://schemas.openxmlformats.org/officeDocument/2006/relationships/oleObject" Target="../embeddings/oleObject504.bin"/><Relationship Id="rId40" Type="http://schemas.openxmlformats.org/officeDocument/2006/relationships/oleObject" Target="../embeddings/oleObject26.bin"/><Relationship Id="rId115" Type="http://schemas.openxmlformats.org/officeDocument/2006/relationships/oleObject" Target="../embeddings/oleObject101.bin"/><Relationship Id="rId136" Type="http://schemas.openxmlformats.org/officeDocument/2006/relationships/oleObject" Target="../embeddings/oleObject122.bin"/><Relationship Id="rId157" Type="http://schemas.openxmlformats.org/officeDocument/2006/relationships/oleObject" Target="../embeddings/oleObject143.bin"/><Relationship Id="rId178" Type="http://schemas.openxmlformats.org/officeDocument/2006/relationships/oleObject" Target="../embeddings/oleObject164.bin"/><Relationship Id="rId301" Type="http://schemas.openxmlformats.org/officeDocument/2006/relationships/oleObject" Target="../embeddings/oleObject287.bin"/><Relationship Id="rId322" Type="http://schemas.openxmlformats.org/officeDocument/2006/relationships/oleObject" Target="../embeddings/oleObject308.bin"/><Relationship Id="rId343" Type="http://schemas.openxmlformats.org/officeDocument/2006/relationships/oleObject" Target="../embeddings/oleObject329.bin"/><Relationship Id="rId364" Type="http://schemas.openxmlformats.org/officeDocument/2006/relationships/oleObject" Target="../embeddings/oleObject350.bin"/><Relationship Id="rId61" Type="http://schemas.openxmlformats.org/officeDocument/2006/relationships/oleObject" Target="../embeddings/oleObject47.bin"/><Relationship Id="rId82" Type="http://schemas.openxmlformats.org/officeDocument/2006/relationships/oleObject" Target="../embeddings/oleObject68.bin"/><Relationship Id="rId199" Type="http://schemas.openxmlformats.org/officeDocument/2006/relationships/oleObject" Target="../embeddings/oleObject185.bin"/><Relationship Id="rId203" Type="http://schemas.openxmlformats.org/officeDocument/2006/relationships/oleObject" Target="../embeddings/oleObject189.bin"/><Relationship Id="rId385" Type="http://schemas.openxmlformats.org/officeDocument/2006/relationships/oleObject" Target="../embeddings/oleObject371.bin"/><Relationship Id="rId19" Type="http://schemas.openxmlformats.org/officeDocument/2006/relationships/image" Target="../media/image9.wmf"/><Relationship Id="rId224" Type="http://schemas.openxmlformats.org/officeDocument/2006/relationships/oleObject" Target="../embeddings/oleObject210.bin"/><Relationship Id="rId245" Type="http://schemas.openxmlformats.org/officeDocument/2006/relationships/oleObject" Target="../embeddings/oleObject231.bin"/><Relationship Id="rId266" Type="http://schemas.openxmlformats.org/officeDocument/2006/relationships/oleObject" Target="../embeddings/oleObject252.bin"/><Relationship Id="rId287" Type="http://schemas.openxmlformats.org/officeDocument/2006/relationships/oleObject" Target="../embeddings/oleObject273.bin"/><Relationship Id="rId410" Type="http://schemas.openxmlformats.org/officeDocument/2006/relationships/oleObject" Target="../embeddings/oleObject396.bin"/><Relationship Id="rId431" Type="http://schemas.openxmlformats.org/officeDocument/2006/relationships/oleObject" Target="../embeddings/oleObject417.bin"/><Relationship Id="rId452" Type="http://schemas.openxmlformats.org/officeDocument/2006/relationships/oleObject" Target="../embeddings/oleObject438.bin"/><Relationship Id="rId473" Type="http://schemas.openxmlformats.org/officeDocument/2006/relationships/oleObject" Target="../embeddings/oleObject459.bin"/><Relationship Id="rId494" Type="http://schemas.openxmlformats.org/officeDocument/2006/relationships/oleObject" Target="../embeddings/oleObject480.bin"/><Relationship Id="rId508" Type="http://schemas.openxmlformats.org/officeDocument/2006/relationships/oleObject" Target="../embeddings/oleObject494.bin"/><Relationship Id="rId529" Type="http://schemas.openxmlformats.org/officeDocument/2006/relationships/oleObject" Target="../embeddings/oleObject515.bin"/><Relationship Id="rId30" Type="http://schemas.openxmlformats.org/officeDocument/2006/relationships/oleObject" Target="../embeddings/oleObject17.bin"/><Relationship Id="rId105" Type="http://schemas.openxmlformats.org/officeDocument/2006/relationships/oleObject" Target="../embeddings/oleObject91.bin"/><Relationship Id="rId126" Type="http://schemas.openxmlformats.org/officeDocument/2006/relationships/oleObject" Target="../embeddings/oleObject112.bin"/><Relationship Id="rId147" Type="http://schemas.openxmlformats.org/officeDocument/2006/relationships/oleObject" Target="../embeddings/oleObject133.bin"/><Relationship Id="rId168" Type="http://schemas.openxmlformats.org/officeDocument/2006/relationships/oleObject" Target="../embeddings/oleObject154.bin"/><Relationship Id="rId312" Type="http://schemas.openxmlformats.org/officeDocument/2006/relationships/oleObject" Target="../embeddings/oleObject298.bin"/><Relationship Id="rId333" Type="http://schemas.openxmlformats.org/officeDocument/2006/relationships/oleObject" Target="../embeddings/oleObject319.bin"/><Relationship Id="rId354" Type="http://schemas.openxmlformats.org/officeDocument/2006/relationships/oleObject" Target="../embeddings/oleObject340.bin"/><Relationship Id="rId51" Type="http://schemas.openxmlformats.org/officeDocument/2006/relationships/oleObject" Target="../embeddings/oleObject37.bin"/><Relationship Id="rId72" Type="http://schemas.openxmlformats.org/officeDocument/2006/relationships/oleObject" Target="../embeddings/oleObject58.bin"/><Relationship Id="rId93" Type="http://schemas.openxmlformats.org/officeDocument/2006/relationships/oleObject" Target="../embeddings/oleObject79.bin"/><Relationship Id="rId189" Type="http://schemas.openxmlformats.org/officeDocument/2006/relationships/oleObject" Target="../embeddings/oleObject175.bin"/><Relationship Id="rId375" Type="http://schemas.openxmlformats.org/officeDocument/2006/relationships/oleObject" Target="../embeddings/oleObject361.bin"/><Relationship Id="rId396" Type="http://schemas.openxmlformats.org/officeDocument/2006/relationships/oleObject" Target="../embeddings/oleObject382.bin"/><Relationship Id="rId3" Type="http://schemas.openxmlformats.org/officeDocument/2006/relationships/vmlDrawing" Target="../drawings/vmlDrawing4.vml"/><Relationship Id="rId214" Type="http://schemas.openxmlformats.org/officeDocument/2006/relationships/oleObject" Target="../embeddings/oleObject200.bin"/><Relationship Id="rId235" Type="http://schemas.openxmlformats.org/officeDocument/2006/relationships/oleObject" Target="../embeddings/oleObject221.bin"/><Relationship Id="rId256" Type="http://schemas.openxmlformats.org/officeDocument/2006/relationships/oleObject" Target="../embeddings/oleObject242.bin"/><Relationship Id="rId277" Type="http://schemas.openxmlformats.org/officeDocument/2006/relationships/oleObject" Target="../embeddings/oleObject263.bin"/><Relationship Id="rId298" Type="http://schemas.openxmlformats.org/officeDocument/2006/relationships/oleObject" Target="../embeddings/oleObject284.bin"/><Relationship Id="rId400" Type="http://schemas.openxmlformats.org/officeDocument/2006/relationships/oleObject" Target="../embeddings/oleObject386.bin"/><Relationship Id="rId421" Type="http://schemas.openxmlformats.org/officeDocument/2006/relationships/oleObject" Target="../embeddings/oleObject407.bin"/><Relationship Id="rId442" Type="http://schemas.openxmlformats.org/officeDocument/2006/relationships/oleObject" Target="../embeddings/oleObject428.bin"/><Relationship Id="rId463" Type="http://schemas.openxmlformats.org/officeDocument/2006/relationships/oleObject" Target="../embeddings/oleObject449.bin"/><Relationship Id="rId484" Type="http://schemas.openxmlformats.org/officeDocument/2006/relationships/oleObject" Target="../embeddings/oleObject470.bin"/><Relationship Id="rId519" Type="http://schemas.openxmlformats.org/officeDocument/2006/relationships/oleObject" Target="../embeddings/oleObject505.bin"/><Relationship Id="rId116" Type="http://schemas.openxmlformats.org/officeDocument/2006/relationships/oleObject" Target="../embeddings/oleObject102.bin"/><Relationship Id="rId137" Type="http://schemas.openxmlformats.org/officeDocument/2006/relationships/oleObject" Target="../embeddings/oleObject123.bin"/><Relationship Id="rId158" Type="http://schemas.openxmlformats.org/officeDocument/2006/relationships/oleObject" Target="../embeddings/oleObject144.bin"/><Relationship Id="rId302" Type="http://schemas.openxmlformats.org/officeDocument/2006/relationships/oleObject" Target="../embeddings/oleObject288.bin"/><Relationship Id="rId323" Type="http://schemas.openxmlformats.org/officeDocument/2006/relationships/oleObject" Target="../embeddings/oleObject309.bin"/><Relationship Id="rId344" Type="http://schemas.openxmlformats.org/officeDocument/2006/relationships/oleObject" Target="../embeddings/oleObject330.bin"/><Relationship Id="rId530" Type="http://schemas.openxmlformats.org/officeDocument/2006/relationships/oleObject" Target="../embeddings/oleObject516.bin"/><Relationship Id="rId20" Type="http://schemas.openxmlformats.org/officeDocument/2006/relationships/oleObject" Target="../embeddings/oleObject12.bin"/><Relationship Id="rId41" Type="http://schemas.openxmlformats.org/officeDocument/2006/relationships/oleObject" Target="../embeddings/oleObject27.bin"/><Relationship Id="rId62" Type="http://schemas.openxmlformats.org/officeDocument/2006/relationships/oleObject" Target="../embeddings/oleObject48.bin"/><Relationship Id="rId83" Type="http://schemas.openxmlformats.org/officeDocument/2006/relationships/oleObject" Target="../embeddings/oleObject69.bin"/><Relationship Id="rId179" Type="http://schemas.openxmlformats.org/officeDocument/2006/relationships/oleObject" Target="../embeddings/oleObject165.bin"/><Relationship Id="rId365" Type="http://schemas.openxmlformats.org/officeDocument/2006/relationships/oleObject" Target="../embeddings/oleObject351.bin"/><Relationship Id="rId386" Type="http://schemas.openxmlformats.org/officeDocument/2006/relationships/oleObject" Target="../embeddings/oleObject372.bin"/><Relationship Id="rId190" Type="http://schemas.openxmlformats.org/officeDocument/2006/relationships/oleObject" Target="../embeddings/oleObject176.bin"/><Relationship Id="rId204" Type="http://schemas.openxmlformats.org/officeDocument/2006/relationships/oleObject" Target="../embeddings/oleObject190.bin"/><Relationship Id="rId225" Type="http://schemas.openxmlformats.org/officeDocument/2006/relationships/oleObject" Target="../embeddings/oleObject211.bin"/><Relationship Id="rId246" Type="http://schemas.openxmlformats.org/officeDocument/2006/relationships/oleObject" Target="../embeddings/oleObject232.bin"/><Relationship Id="rId267" Type="http://schemas.openxmlformats.org/officeDocument/2006/relationships/oleObject" Target="../embeddings/oleObject253.bin"/><Relationship Id="rId288" Type="http://schemas.openxmlformats.org/officeDocument/2006/relationships/oleObject" Target="../embeddings/oleObject274.bin"/><Relationship Id="rId411" Type="http://schemas.openxmlformats.org/officeDocument/2006/relationships/oleObject" Target="../embeddings/oleObject397.bin"/><Relationship Id="rId432" Type="http://schemas.openxmlformats.org/officeDocument/2006/relationships/oleObject" Target="../embeddings/oleObject418.bin"/><Relationship Id="rId453" Type="http://schemas.openxmlformats.org/officeDocument/2006/relationships/oleObject" Target="../embeddings/oleObject439.bin"/><Relationship Id="rId474" Type="http://schemas.openxmlformats.org/officeDocument/2006/relationships/oleObject" Target="../embeddings/oleObject460.bin"/><Relationship Id="rId509" Type="http://schemas.openxmlformats.org/officeDocument/2006/relationships/oleObject" Target="../embeddings/oleObject495.bin"/><Relationship Id="rId106" Type="http://schemas.openxmlformats.org/officeDocument/2006/relationships/oleObject" Target="../embeddings/oleObject92.bin"/><Relationship Id="rId127" Type="http://schemas.openxmlformats.org/officeDocument/2006/relationships/oleObject" Target="../embeddings/oleObject113.bin"/><Relationship Id="rId313" Type="http://schemas.openxmlformats.org/officeDocument/2006/relationships/oleObject" Target="../embeddings/oleObject299.bin"/><Relationship Id="rId495" Type="http://schemas.openxmlformats.org/officeDocument/2006/relationships/oleObject" Target="../embeddings/oleObject481.bin"/><Relationship Id="rId10" Type="http://schemas.openxmlformats.org/officeDocument/2006/relationships/oleObject" Target="../embeddings/oleObject7.bin"/><Relationship Id="rId31" Type="http://schemas.openxmlformats.org/officeDocument/2006/relationships/image" Target="../media/image15.wmf"/><Relationship Id="rId52" Type="http://schemas.openxmlformats.org/officeDocument/2006/relationships/oleObject" Target="../embeddings/oleObject38.bin"/><Relationship Id="rId73" Type="http://schemas.openxmlformats.org/officeDocument/2006/relationships/oleObject" Target="../embeddings/oleObject59.bin"/><Relationship Id="rId94" Type="http://schemas.openxmlformats.org/officeDocument/2006/relationships/oleObject" Target="../embeddings/oleObject80.bin"/><Relationship Id="rId148" Type="http://schemas.openxmlformats.org/officeDocument/2006/relationships/oleObject" Target="../embeddings/oleObject134.bin"/><Relationship Id="rId169" Type="http://schemas.openxmlformats.org/officeDocument/2006/relationships/oleObject" Target="../embeddings/oleObject155.bin"/><Relationship Id="rId334" Type="http://schemas.openxmlformats.org/officeDocument/2006/relationships/oleObject" Target="../embeddings/oleObject320.bin"/><Relationship Id="rId355" Type="http://schemas.openxmlformats.org/officeDocument/2006/relationships/oleObject" Target="../embeddings/oleObject341.bin"/><Relationship Id="rId376" Type="http://schemas.openxmlformats.org/officeDocument/2006/relationships/oleObject" Target="../embeddings/oleObject362.bin"/><Relationship Id="rId397" Type="http://schemas.openxmlformats.org/officeDocument/2006/relationships/oleObject" Target="../embeddings/oleObject383.bin"/><Relationship Id="rId520" Type="http://schemas.openxmlformats.org/officeDocument/2006/relationships/oleObject" Target="../embeddings/oleObject506.bin"/><Relationship Id="rId4" Type="http://schemas.openxmlformats.org/officeDocument/2006/relationships/oleObject" Target="../embeddings/oleObject4.bin"/><Relationship Id="rId180" Type="http://schemas.openxmlformats.org/officeDocument/2006/relationships/oleObject" Target="../embeddings/oleObject166.bin"/><Relationship Id="rId215" Type="http://schemas.openxmlformats.org/officeDocument/2006/relationships/oleObject" Target="../embeddings/oleObject201.bin"/><Relationship Id="rId236" Type="http://schemas.openxmlformats.org/officeDocument/2006/relationships/oleObject" Target="../embeddings/oleObject222.bin"/><Relationship Id="rId257" Type="http://schemas.openxmlformats.org/officeDocument/2006/relationships/oleObject" Target="../embeddings/oleObject243.bin"/><Relationship Id="rId278" Type="http://schemas.openxmlformats.org/officeDocument/2006/relationships/oleObject" Target="../embeddings/oleObject264.bin"/><Relationship Id="rId401" Type="http://schemas.openxmlformats.org/officeDocument/2006/relationships/oleObject" Target="../embeddings/oleObject387.bin"/><Relationship Id="rId422" Type="http://schemas.openxmlformats.org/officeDocument/2006/relationships/oleObject" Target="../embeddings/oleObject408.bin"/><Relationship Id="rId443" Type="http://schemas.openxmlformats.org/officeDocument/2006/relationships/oleObject" Target="../embeddings/oleObject429.bin"/><Relationship Id="rId464" Type="http://schemas.openxmlformats.org/officeDocument/2006/relationships/oleObject" Target="../embeddings/oleObject450.bin"/><Relationship Id="rId303" Type="http://schemas.openxmlformats.org/officeDocument/2006/relationships/oleObject" Target="../embeddings/oleObject289.bin"/><Relationship Id="rId485" Type="http://schemas.openxmlformats.org/officeDocument/2006/relationships/oleObject" Target="../embeddings/oleObject471.bin"/><Relationship Id="rId42" Type="http://schemas.openxmlformats.org/officeDocument/2006/relationships/oleObject" Target="../embeddings/oleObject28.bin"/><Relationship Id="rId84" Type="http://schemas.openxmlformats.org/officeDocument/2006/relationships/oleObject" Target="../embeddings/oleObject70.bin"/><Relationship Id="rId138" Type="http://schemas.openxmlformats.org/officeDocument/2006/relationships/oleObject" Target="../embeddings/oleObject124.bin"/><Relationship Id="rId345" Type="http://schemas.openxmlformats.org/officeDocument/2006/relationships/oleObject" Target="../embeddings/oleObject331.bin"/><Relationship Id="rId387" Type="http://schemas.openxmlformats.org/officeDocument/2006/relationships/oleObject" Target="../embeddings/oleObject373.bin"/><Relationship Id="rId510" Type="http://schemas.openxmlformats.org/officeDocument/2006/relationships/oleObject" Target="../embeddings/oleObject496.bin"/><Relationship Id="rId191" Type="http://schemas.openxmlformats.org/officeDocument/2006/relationships/oleObject" Target="../embeddings/oleObject177.bin"/><Relationship Id="rId205" Type="http://schemas.openxmlformats.org/officeDocument/2006/relationships/oleObject" Target="../embeddings/oleObject191.bin"/><Relationship Id="rId247" Type="http://schemas.openxmlformats.org/officeDocument/2006/relationships/oleObject" Target="../embeddings/oleObject233.bin"/><Relationship Id="rId412" Type="http://schemas.openxmlformats.org/officeDocument/2006/relationships/oleObject" Target="../embeddings/oleObject398.bin"/><Relationship Id="rId107" Type="http://schemas.openxmlformats.org/officeDocument/2006/relationships/oleObject" Target="../embeddings/oleObject93.bin"/><Relationship Id="rId289" Type="http://schemas.openxmlformats.org/officeDocument/2006/relationships/oleObject" Target="../embeddings/oleObject275.bin"/><Relationship Id="rId454" Type="http://schemas.openxmlformats.org/officeDocument/2006/relationships/oleObject" Target="../embeddings/oleObject440.bin"/><Relationship Id="rId496" Type="http://schemas.openxmlformats.org/officeDocument/2006/relationships/oleObject" Target="../embeddings/oleObject482.bin"/><Relationship Id="rId11" Type="http://schemas.openxmlformats.org/officeDocument/2006/relationships/image" Target="../media/image5.wmf"/><Relationship Id="rId53" Type="http://schemas.openxmlformats.org/officeDocument/2006/relationships/oleObject" Target="../embeddings/oleObject39.bin"/><Relationship Id="rId149" Type="http://schemas.openxmlformats.org/officeDocument/2006/relationships/oleObject" Target="../embeddings/oleObject135.bin"/><Relationship Id="rId314" Type="http://schemas.openxmlformats.org/officeDocument/2006/relationships/oleObject" Target="../embeddings/oleObject300.bin"/><Relationship Id="rId356" Type="http://schemas.openxmlformats.org/officeDocument/2006/relationships/oleObject" Target="../embeddings/oleObject342.bin"/><Relationship Id="rId398" Type="http://schemas.openxmlformats.org/officeDocument/2006/relationships/oleObject" Target="../embeddings/oleObject384.bin"/><Relationship Id="rId521" Type="http://schemas.openxmlformats.org/officeDocument/2006/relationships/oleObject" Target="../embeddings/oleObject507.bin"/><Relationship Id="rId95" Type="http://schemas.openxmlformats.org/officeDocument/2006/relationships/oleObject" Target="../embeddings/oleObject81.bin"/><Relationship Id="rId160" Type="http://schemas.openxmlformats.org/officeDocument/2006/relationships/oleObject" Target="../embeddings/oleObject146.bin"/><Relationship Id="rId216" Type="http://schemas.openxmlformats.org/officeDocument/2006/relationships/oleObject" Target="../embeddings/oleObject202.bin"/><Relationship Id="rId423" Type="http://schemas.openxmlformats.org/officeDocument/2006/relationships/oleObject" Target="../embeddings/oleObject409.bin"/><Relationship Id="rId258" Type="http://schemas.openxmlformats.org/officeDocument/2006/relationships/oleObject" Target="../embeddings/oleObject244.bin"/><Relationship Id="rId465" Type="http://schemas.openxmlformats.org/officeDocument/2006/relationships/oleObject" Target="../embeddings/oleObject451.bin"/><Relationship Id="rId22" Type="http://schemas.openxmlformats.org/officeDocument/2006/relationships/oleObject" Target="../embeddings/oleObject13.bin"/><Relationship Id="rId64" Type="http://schemas.openxmlformats.org/officeDocument/2006/relationships/oleObject" Target="../embeddings/oleObject50.bin"/><Relationship Id="rId118" Type="http://schemas.openxmlformats.org/officeDocument/2006/relationships/oleObject" Target="../embeddings/oleObject104.bin"/><Relationship Id="rId325" Type="http://schemas.openxmlformats.org/officeDocument/2006/relationships/oleObject" Target="../embeddings/oleObject311.bin"/><Relationship Id="rId367" Type="http://schemas.openxmlformats.org/officeDocument/2006/relationships/oleObject" Target="../embeddings/oleObject353.bin"/><Relationship Id="rId532" Type="http://schemas.openxmlformats.org/officeDocument/2006/relationships/oleObject" Target="../embeddings/oleObject518.bin"/><Relationship Id="rId171" Type="http://schemas.openxmlformats.org/officeDocument/2006/relationships/oleObject" Target="../embeddings/oleObject157.bin"/><Relationship Id="rId227" Type="http://schemas.openxmlformats.org/officeDocument/2006/relationships/oleObject" Target="../embeddings/oleObject213.bin"/><Relationship Id="rId269" Type="http://schemas.openxmlformats.org/officeDocument/2006/relationships/oleObject" Target="../embeddings/oleObject255.bin"/><Relationship Id="rId434" Type="http://schemas.openxmlformats.org/officeDocument/2006/relationships/oleObject" Target="../embeddings/oleObject420.bin"/><Relationship Id="rId476" Type="http://schemas.openxmlformats.org/officeDocument/2006/relationships/oleObject" Target="../embeddings/oleObject462.bin"/><Relationship Id="rId33" Type="http://schemas.openxmlformats.org/officeDocument/2006/relationships/oleObject" Target="../embeddings/oleObject19.bin"/><Relationship Id="rId129" Type="http://schemas.openxmlformats.org/officeDocument/2006/relationships/oleObject" Target="../embeddings/oleObject115.bin"/><Relationship Id="rId280" Type="http://schemas.openxmlformats.org/officeDocument/2006/relationships/oleObject" Target="../embeddings/oleObject266.bin"/><Relationship Id="rId336" Type="http://schemas.openxmlformats.org/officeDocument/2006/relationships/oleObject" Target="../embeddings/oleObject322.bin"/><Relationship Id="rId501" Type="http://schemas.openxmlformats.org/officeDocument/2006/relationships/oleObject" Target="../embeddings/oleObject487.bin"/><Relationship Id="rId75" Type="http://schemas.openxmlformats.org/officeDocument/2006/relationships/oleObject" Target="../embeddings/oleObject61.bin"/><Relationship Id="rId140" Type="http://schemas.openxmlformats.org/officeDocument/2006/relationships/oleObject" Target="../embeddings/oleObject126.bin"/><Relationship Id="rId182" Type="http://schemas.openxmlformats.org/officeDocument/2006/relationships/oleObject" Target="../embeddings/oleObject168.bin"/><Relationship Id="rId378" Type="http://schemas.openxmlformats.org/officeDocument/2006/relationships/oleObject" Target="../embeddings/oleObject364.bin"/><Relationship Id="rId403" Type="http://schemas.openxmlformats.org/officeDocument/2006/relationships/oleObject" Target="../embeddings/oleObject389.bin"/><Relationship Id="rId6" Type="http://schemas.openxmlformats.org/officeDocument/2006/relationships/oleObject" Target="../embeddings/oleObject5.bin"/><Relationship Id="rId238" Type="http://schemas.openxmlformats.org/officeDocument/2006/relationships/oleObject" Target="../embeddings/oleObject224.bin"/><Relationship Id="rId445" Type="http://schemas.openxmlformats.org/officeDocument/2006/relationships/oleObject" Target="../embeddings/oleObject431.bin"/><Relationship Id="rId487" Type="http://schemas.openxmlformats.org/officeDocument/2006/relationships/oleObject" Target="../embeddings/oleObject473.bin"/><Relationship Id="rId291" Type="http://schemas.openxmlformats.org/officeDocument/2006/relationships/oleObject" Target="../embeddings/oleObject277.bin"/><Relationship Id="rId305" Type="http://schemas.openxmlformats.org/officeDocument/2006/relationships/oleObject" Target="../embeddings/oleObject291.bin"/><Relationship Id="rId347" Type="http://schemas.openxmlformats.org/officeDocument/2006/relationships/oleObject" Target="../embeddings/oleObject333.bin"/><Relationship Id="rId512" Type="http://schemas.openxmlformats.org/officeDocument/2006/relationships/oleObject" Target="../embeddings/oleObject498.bin"/><Relationship Id="rId44" Type="http://schemas.openxmlformats.org/officeDocument/2006/relationships/oleObject" Target="../embeddings/oleObject30.bin"/><Relationship Id="rId86" Type="http://schemas.openxmlformats.org/officeDocument/2006/relationships/oleObject" Target="../embeddings/oleObject72.bin"/><Relationship Id="rId151" Type="http://schemas.openxmlformats.org/officeDocument/2006/relationships/oleObject" Target="../embeddings/oleObject137.bin"/><Relationship Id="rId389" Type="http://schemas.openxmlformats.org/officeDocument/2006/relationships/oleObject" Target="../embeddings/oleObject375.bin"/><Relationship Id="rId193" Type="http://schemas.openxmlformats.org/officeDocument/2006/relationships/oleObject" Target="../embeddings/oleObject179.bin"/><Relationship Id="rId207" Type="http://schemas.openxmlformats.org/officeDocument/2006/relationships/oleObject" Target="../embeddings/oleObject193.bin"/><Relationship Id="rId249" Type="http://schemas.openxmlformats.org/officeDocument/2006/relationships/oleObject" Target="../embeddings/oleObject235.bin"/><Relationship Id="rId414" Type="http://schemas.openxmlformats.org/officeDocument/2006/relationships/oleObject" Target="../embeddings/oleObject400.bin"/><Relationship Id="rId456" Type="http://schemas.openxmlformats.org/officeDocument/2006/relationships/oleObject" Target="../embeddings/oleObject442.bin"/><Relationship Id="rId498" Type="http://schemas.openxmlformats.org/officeDocument/2006/relationships/oleObject" Target="../embeddings/oleObject484.bin"/><Relationship Id="rId13" Type="http://schemas.openxmlformats.org/officeDocument/2006/relationships/image" Target="../media/image6.wmf"/><Relationship Id="rId109" Type="http://schemas.openxmlformats.org/officeDocument/2006/relationships/oleObject" Target="../embeddings/oleObject95.bin"/><Relationship Id="rId260" Type="http://schemas.openxmlformats.org/officeDocument/2006/relationships/oleObject" Target="../embeddings/oleObject246.bin"/><Relationship Id="rId316" Type="http://schemas.openxmlformats.org/officeDocument/2006/relationships/oleObject" Target="../embeddings/oleObject302.bin"/><Relationship Id="rId523" Type="http://schemas.openxmlformats.org/officeDocument/2006/relationships/oleObject" Target="../embeddings/oleObject509.bin"/><Relationship Id="rId55" Type="http://schemas.openxmlformats.org/officeDocument/2006/relationships/oleObject" Target="../embeddings/oleObject41.bin"/><Relationship Id="rId97" Type="http://schemas.openxmlformats.org/officeDocument/2006/relationships/oleObject" Target="../embeddings/oleObject83.bin"/><Relationship Id="rId120" Type="http://schemas.openxmlformats.org/officeDocument/2006/relationships/oleObject" Target="../embeddings/oleObject106.bin"/><Relationship Id="rId358" Type="http://schemas.openxmlformats.org/officeDocument/2006/relationships/oleObject" Target="../embeddings/oleObject344.bin"/><Relationship Id="rId162" Type="http://schemas.openxmlformats.org/officeDocument/2006/relationships/oleObject" Target="../embeddings/oleObject148.bin"/><Relationship Id="rId218" Type="http://schemas.openxmlformats.org/officeDocument/2006/relationships/oleObject" Target="../embeddings/oleObject204.bin"/><Relationship Id="rId425" Type="http://schemas.openxmlformats.org/officeDocument/2006/relationships/oleObject" Target="../embeddings/oleObject411.bin"/><Relationship Id="rId467" Type="http://schemas.openxmlformats.org/officeDocument/2006/relationships/oleObject" Target="../embeddings/oleObject453.bin"/><Relationship Id="rId271" Type="http://schemas.openxmlformats.org/officeDocument/2006/relationships/oleObject" Target="../embeddings/oleObject257.bin"/><Relationship Id="rId24" Type="http://schemas.openxmlformats.org/officeDocument/2006/relationships/oleObject" Target="../embeddings/oleObject14.bin"/><Relationship Id="rId66" Type="http://schemas.openxmlformats.org/officeDocument/2006/relationships/oleObject" Target="../embeddings/oleObject52.bin"/><Relationship Id="rId131" Type="http://schemas.openxmlformats.org/officeDocument/2006/relationships/oleObject" Target="../embeddings/oleObject117.bin"/><Relationship Id="rId327" Type="http://schemas.openxmlformats.org/officeDocument/2006/relationships/oleObject" Target="../embeddings/oleObject313.bin"/><Relationship Id="rId369" Type="http://schemas.openxmlformats.org/officeDocument/2006/relationships/oleObject" Target="../embeddings/oleObject355.bin"/><Relationship Id="rId534" Type="http://schemas.openxmlformats.org/officeDocument/2006/relationships/oleObject" Target="../embeddings/oleObject520.bin"/><Relationship Id="rId173" Type="http://schemas.openxmlformats.org/officeDocument/2006/relationships/oleObject" Target="../embeddings/oleObject159.bin"/><Relationship Id="rId229" Type="http://schemas.openxmlformats.org/officeDocument/2006/relationships/oleObject" Target="../embeddings/oleObject215.bin"/><Relationship Id="rId380" Type="http://schemas.openxmlformats.org/officeDocument/2006/relationships/oleObject" Target="../embeddings/oleObject366.bin"/><Relationship Id="rId436" Type="http://schemas.openxmlformats.org/officeDocument/2006/relationships/oleObject" Target="../embeddings/oleObject422.bin"/><Relationship Id="rId240" Type="http://schemas.openxmlformats.org/officeDocument/2006/relationships/oleObject" Target="../embeddings/oleObject226.bin"/><Relationship Id="rId478" Type="http://schemas.openxmlformats.org/officeDocument/2006/relationships/oleObject" Target="../embeddings/oleObject464.bin"/><Relationship Id="rId35" Type="http://schemas.openxmlformats.org/officeDocument/2006/relationships/oleObject" Target="../embeddings/oleObject21.bin"/><Relationship Id="rId77" Type="http://schemas.openxmlformats.org/officeDocument/2006/relationships/oleObject" Target="../embeddings/oleObject63.bin"/><Relationship Id="rId100" Type="http://schemas.openxmlformats.org/officeDocument/2006/relationships/oleObject" Target="../embeddings/oleObject86.bin"/><Relationship Id="rId282" Type="http://schemas.openxmlformats.org/officeDocument/2006/relationships/oleObject" Target="../embeddings/oleObject268.bin"/><Relationship Id="rId338" Type="http://schemas.openxmlformats.org/officeDocument/2006/relationships/oleObject" Target="../embeddings/oleObject324.bin"/><Relationship Id="rId503" Type="http://schemas.openxmlformats.org/officeDocument/2006/relationships/oleObject" Target="../embeddings/oleObject489.bin"/><Relationship Id="rId8" Type="http://schemas.openxmlformats.org/officeDocument/2006/relationships/oleObject" Target="../embeddings/oleObject6.bin"/><Relationship Id="rId142" Type="http://schemas.openxmlformats.org/officeDocument/2006/relationships/oleObject" Target="../embeddings/oleObject128.bin"/><Relationship Id="rId184" Type="http://schemas.openxmlformats.org/officeDocument/2006/relationships/oleObject" Target="../embeddings/oleObject170.bin"/><Relationship Id="rId391" Type="http://schemas.openxmlformats.org/officeDocument/2006/relationships/oleObject" Target="../embeddings/oleObject377.bin"/><Relationship Id="rId405" Type="http://schemas.openxmlformats.org/officeDocument/2006/relationships/oleObject" Target="../embeddings/oleObject391.bin"/><Relationship Id="rId447" Type="http://schemas.openxmlformats.org/officeDocument/2006/relationships/oleObject" Target="../embeddings/oleObject433.bin"/><Relationship Id="rId251" Type="http://schemas.openxmlformats.org/officeDocument/2006/relationships/oleObject" Target="../embeddings/oleObject237.bin"/><Relationship Id="rId489" Type="http://schemas.openxmlformats.org/officeDocument/2006/relationships/oleObject" Target="../embeddings/oleObject47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8"/>
  <sheetViews>
    <sheetView tabSelected="1" zoomScale="70" zoomScaleNormal="70" zoomScaleSheetLayoutView="80" workbookViewId="0">
      <selection activeCell="F15" sqref="F15"/>
    </sheetView>
  </sheetViews>
  <sheetFormatPr defaultRowHeight="14.25" outlineLevelRow="1" x14ac:dyDescent="0.2"/>
  <cols>
    <col min="1" max="1" width="7.5703125" style="222" customWidth="1"/>
    <col min="2" max="2" width="57.5703125" style="223" customWidth="1"/>
    <col min="3" max="6" width="16.5703125" style="224" customWidth="1"/>
    <col min="7" max="7" width="6.5703125" style="223" customWidth="1"/>
    <col min="8" max="8" width="15.42578125" style="223" customWidth="1"/>
    <col min="9" max="9" width="19" style="223" customWidth="1"/>
    <col min="10" max="11" width="8.5703125" style="223" customWidth="1"/>
    <col min="12" max="12" width="9.140625" style="223"/>
    <col min="13" max="13" width="14.28515625" style="223" customWidth="1"/>
    <col min="14" max="14" width="14" style="223" customWidth="1"/>
    <col min="15" max="15" width="16.28515625" style="223" customWidth="1"/>
    <col min="16" max="16" width="12.85546875" style="223" customWidth="1"/>
    <col min="17" max="17" width="11.85546875" style="223" customWidth="1"/>
    <col min="18" max="16384" width="9.140625" style="223"/>
  </cols>
  <sheetData>
    <row r="1" spans="1:16" s="30" customFormat="1" x14ac:dyDescent="0.2">
      <c r="L1" s="32"/>
      <c r="M1" s="32"/>
      <c r="P1" s="31"/>
    </row>
    <row r="2" spans="1:16" s="212" customFormat="1" ht="69" customHeight="1" x14ac:dyDescent="0.2">
      <c r="A2" s="271" t="s">
        <v>214</v>
      </c>
      <c r="B2" s="271"/>
      <c r="C2" s="271"/>
      <c r="D2" s="271"/>
      <c r="E2" s="271"/>
      <c r="F2" s="271"/>
      <c r="G2" s="211"/>
      <c r="H2" s="211"/>
      <c r="I2" s="211"/>
      <c r="J2" s="211"/>
      <c r="K2" s="211"/>
    </row>
    <row r="3" spans="1:16" s="212" customFormat="1" ht="19.5" customHeight="1" x14ac:dyDescent="0.2">
      <c r="A3" s="271" t="s">
        <v>215</v>
      </c>
      <c r="B3" s="271"/>
      <c r="C3" s="271"/>
      <c r="D3" s="271"/>
      <c r="E3" s="271"/>
      <c r="F3" s="271"/>
      <c r="G3" s="211"/>
      <c r="H3" s="211"/>
      <c r="I3" s="211"/>
      <c r="J3" s="211"/>
      <c r="K3" s="211"/>
    </row>
    <row r="4" spans="1:16" s="214" customFormat="1" ht="24.75" customHeight="1" x14ac:dyDescent="0.25">
      <c r="A4" s="280" t="s">
        <v>182</v>
      </c>
      <c r="B4" s="280"/>
      <c r="C4" s="280"/>
      <c r="D4" s="280"/>
      <c r="E4" s="280"/>
      <c r="F4" s="280"/>
      <c r="G4" s="213"/>
      <c r="H4" s="213"/>
      <c r="I4" s="213"/>
      <c r="J4" s="213"/>
      <c r="K4" s="213"/>
    </row>
    <row r="5" spans="1:16" s="217" customFormat="1" ht="17.25" customHeight="1" x14ac:dyDescent="0.2">
      <c r="A5" s="215"/>
      <c r="B5" s="215"/>
      <c r="C5" s="215"/>
      <c r="D5" s="215"/>
      <c r="E5" s="215"/>
      <c r="F5" s="215"/>
      <c r="G5" s="216"/>
      <c r="H5" s="216"/>
      <c r="I5" s="216"/>
      <c r="J5" s="216"/>
      <c r="K5" s="216"/>
    </row>
    <row r="6" spans="1:16" s="217" customFormat="1" ht="49.5" customHeight="1" x14ac:dyDescent="0.2">
      <c r="A6" s="272" t="s">
        <v>216</v>
      </c>
      <c r="B6" s="272"/>
      <c r="C6" s="272"/>
      <c r="D6" s="272"/>
      <c r="E6" s="272"/>
      <c r="F6" s="272"/>
      <c r="G6" s="216"/>
      <c r="H6" s="216"/>
      <c r="I6" s="216"/>
      <c r="J6" s="216"/>
      <c r="K6" s="216"/>
    </row>
    <row r="7" spans="1:16" s="217" customFormat="1" ht="15" customHeight="1" x14ac:dyDescent="0.2">
      <c r="A7" s="215"/>
      <c r="B7" s="215"/>
      <c r="C7" s="215"/>
      <c r="D7" s="215"/>
      <c r="E7" s="215"/>
      <c r="F7" s="215"/>
      <c r="G7" s="216"/>
      <c r="H7" s="216"/>
      <c r="I7" s="216"/>
      <c r="J7" s="216"/>
      <c r="K7" s="216"/>
    </row>
    <row r="8" spans="1:16" s="220" customFormat="1" ht="15" customHeight="1" x14ac:dyDescent="0.2">
      <c r="A8" s="218" t="s">
        <v>69</v>
      </c>
      <c r="B8" s="219"/>
      <c r="C8" s="219"/>
      <c r="D8" s="219"/>
      <c r="E8" s="219"/>
      <c r="F8" s="219"/>
      <c r="H8" s="221"/>
      <c r="I8" s="221"/>
      <c r="J8" s="221"/>
      <c r="K8" s="221"/>
    </row>
    <row r="9" spans="1:16" ht="6" customHeight="1" thickBot="1" x14ac:dyDescent="0.25"/>
    <row r="10" spans="1:16" s="225" customFormat="1" ht="26.25" customHeight="1" x14ac:dyDescent="0.2">
      <c r="A10" s="278" t="s">
        <v>0</v>
      </c>
      <c r="B10" s="276" t="s">
        <v>37</v>
      </c>
      <c r="C10" s="273" t="s">
        <v>10</v>
      </c>
      <c r="D10" s="274"/>
      <c r="E10" s="274"/>
      <c r="F10" s="275"/>
    </row>
    <row r="11" spans="1:16" s="225" customFormat="1" ht="24" customHeight="1" thickBot="1" x14ac:dyDescent="0.25">
      <c r="A11" s="279"/>
      <c r="B11" s="277"/>
      <c r="C11" s="226" t="s">
        <v>1</v>
      </c>
      <c r="D11" s="227" t="s">
        <v>9</v>
      </c>
      <c r="E11" s="227" t="s">
        <v>8</v>
      </c>
      <c r="F11" s="228" t="s">
        <v>2</v>
      </c>
    </row>
    <row r="12" spans="1:16" s="209" customFormat="1" ht="21" customHeight="1" thickBot="1" x14ac:dyDescent="0.25">
      <c r="A12" s="208" t="s">
        <v>156</v>
      </c>
      <c r="B12" s="229" t="s">
        <v>64</v>
      </c>
      <c r="C12" s="230">
        <v>4154.6499999999996</v>
      </c>
      <c r="D12" s="230">
        <v>4604.7299999999996</v>
      </c>
      <c r="E12" s="230">
        <v>5436.18</v>
      </c>
      <c r="F12" s="231">
        <v>6235.45</v>
      </c>
      <c r="K12" s="232"/>
      <c r="M12" s="292"/>
      <c r="N12" s="292"/>
      <c r="O12" s="292"/>
      <c r="P12" s="292"/>
    </row>
    <row r="13" spans="1:16" s="225" customFormat="1" ht="25.5" outlineLevel="1" x14ac:dyDescent="0.2">
      <c r="A13" s="233"/>
      <c r="B13" s="234" t="s">
        <v>70</v>
      </c>
      <c r="C13" s="235">
        <v>2025.4023602709599</v>
      </c>
      <c r="D13" s="235">
        <v>2025.4023602709599</v>
      </c>
      <c r="E13" s="235">
        <v>2025.4023602709599</v>
      </c>
      <c r="F13" s="236">
        <v>2025.4023602709599</v>
      </c>
      <c r="H13" s="237"/>
      <c r="I13" s="237"/>
      <c r="J13" s="237"/>
      <c r="K13" s="237"/>
      <c r="L13" s="238"/>
      <c r="M13" s="210"/>
      <c r="N13" s="210"/>
      <c r="O13" s="210"/>
      <c r="P13" s="210"/>
    </row>
    <row r="14" spans="1:16" s="225" customFormat="1" ht="25.5" outlineLevel="1" x14ac:dyDescent="0.2">
      <c r="A14" s="239"/>
      <c r="B14" s="240" t="s">
        <v>71</v>
      </c>
      <c r="C14" s="241">
        <v>195.77260016492801</v>
      </c>
      <c r="D14" s="241">
        <v>195.77260016492801</v>
      </c>
      <c r="E14" s="241">
        <v>195.77260016492801</v>
      </c>
      <c r="F14" s="242">
        <v>195.77260016492801</v>
      </c>
      <c r="H14" s="237"/>
      <c r="I14" s="237"/>
      <c r="J14" s="237"/>
      <c r="K14" s="237"/>
      <c r="L14" s="238"/>
      <c r="M14" s="210"/>
      <c r="N14" s="210"/>
      <c r="O14" s="210"/>
      <c r="P14" s="210"/>
    </row>
    <row r="15" spans="1:16" s="225" customFormat="1" ht="15" customHeight="1" outlineLevel="1" x14ac:dyDescent="0.2">
      <c r="A15" s="239"/>
      <c r="B15" s="240" t="s">
        <v>3</v>
      </c>
      <c r="C15" s="243">
        <v>1808.4199999999998</v>
      </c>
      <c r="D15" s="243">
        <v>2258.5</v>
      </c>
      <c r="E15" s="243">
        <v>3089.95</v>
      </c>
      <c r="F15" s="244">
        <v>3889.22</v>
      </c>
      <c r="H15" s="237"/>
      <c r="I15" s="237"/>
      <c r="J15" s="237"/>
      <c r="K15" s="237"/>
      <c r="L15" s="238"/>
      <c r="M15" s="210"/>
      <c r="N15" s="210"/>
      <c r="O15" s="210"/>
      <c r="P15" s="210"/>
    </row>
    <row r="16" spans="1:16" s="225" customFormat="1" ht="15" customHeight="1" outlineLevel="1" x14ac:dyDescent="0.2">
      <c r="A16" s="245"/>
      <c r="B16" s="246" t="s">
        <v>4</v>
      </c>
      <c r="C16" s="247">
        <v>122.49</v>
      </c>
      <c r="D16" s="247">
        <v>122.49</v>
      </c>
      <c r="E16" s="247">
        <v>122.49</v>
      </c>
      <c r="F16" s="248">
        <v>122.49</v>
      </c>
      <c r="H16" s="237"/>
      <c r="I16" s="237"/>
      <c r="J16" s="237"/>
      <c r="K16" s="237"/>
      <c r="L16" s="238"/>
      <c r="M16" s="210"/>
      <c r="N16" s="210"/>
      <c r="O16" s="210"/>
      <c r="P16" s="210"/>
    </row>
    <row r="17" spans="1:16" s="225" customFormat="1" ht="15" customHeight="1" outlineLevel="1" thickBot="1" x14ac:dyDescent="0.25">
      <c r="A17" s="249"/>
      <c r="B17" s="250" t="s">
        <v>118</v>
      </c>
      <c r="C17" s="251">
        <v>2.5602632999999999</v>
      </c>
      <c r="D17" s="251">
        <v>2.5602632999999999</v>
      </c>
      <c r="E17" s="251">
        <v>2.5602632999999999</v>
      </c>
      <c r="F17" s="252">
        <v>2.5602632999999999</v>
      </c>
      <c r="H17" s="237"/>
      <c r="I17" s="237"/>
      <c r="J17" s="237"/>
      <c r="K17" s="237"/>
      <c r="L17" s="238"/>
      <c r="M17" s="210"/>
      <c r="N17" s="210"/>
      <c r="O17" s="210"/>
      <c r="P17" s="210"/>
    </row>
    <row r="18" spans="1:16" ht="15" customHeight="1" x14ac:dyDescent="0.2"/>
    <row r="19" spans="1:16" s="225" customFormat="1" ht="67.5" customHeight="1" x14ac:dyDescent="0.2">
      <c r="A19" s="253" t="s">
        <v>39</v>
      </c>
      <c r="B19" s="281" t="s">
        <v>217</v>
      </c>
      <c r="C19" s="281"/>
      <c r="D19" s="281"/>
      <c r="E19" s="284">
        <v>2025.4023602709599</v>
      </c>
      <c r="F19" s="285"/>
      <c r="H19" s="254"/>
    </row>
    <row r="20" spans="1:16" s="225" customFormat="1" ht="42" hidden="1" customHeight="1" x14ac:dyDescent="0.2">
      <c r="A20" s="253" t="s">
        <v>39</v>
      </c>
      <c r="B20" s="281" t="s">
        <v>72</v>
      </c>
      <c r="C20" s="281"/>
      <c r="D20" s="281"/>
      <c r="E20" s="282">
        <v>2138.7379724997536</v>
      </c>
      <c r="F20" s="283"/>
      <c r="H20" s="254"/>
    </row>
    <row r="21" spans="1:16" s="225" customFormat="1" ht="42" hidden="1" customHeight="1" x14ac:dyDescent="0.2">
      <c r="A21" s="253" t="s">
        <v>40</v>
      </c>
      <c r="B21" s="281" t="s">
        <v>73</v>
      </c>
      <c r="C21" s="281"/>
      <c r="D21" s="281"/>
      <c r="E21" s="300"/>
      <c r="F21" s="300"/>
    </row>
    <row r="22" spans="1:16" s="225" customFormat="1" ht="28.5" hidden="1" customHeight="1" x14ac:dyDescent="0.2">
      <c r="A22" s="253" t="s">
        <v>41</v>
      </c>
      <c r="B22" s="289" t="s">
        <v>74</v>
      </c>
      <c r="C22" s="289"/>
      <c r="D22" s="289"/>
      <c r="E22" s="298">
        <v>1406.2479666500001</v>
      </c>
      <c r="F22" s="299"/>
      <c r="H22" s="225" t="s">
        <v>157</v>
      </c>
    </row>
    <row r="23" spans="1:16" s="225" customFormat="1" ht="28.5" hidden="1" customHeight="1" x14ac:dyDescent="0.2">
      <c r="A23" s="253" t="s">
        <v>42</v>
      </c>
      <c r="B23" s="289" t="s">
        <v>75</v>
      </c>
      <c r="C23" s="289"/>
      <c r="D23" s="289"/>
      <c r="E23" s="297">
        <v>419725.90614093264</v>
      </c>
      <c r="F23" s="297"/>
      <c r="H23" s="225" t="s">
        <v>157</v>
      </c>
      <c r="I23" s="255"/>
    </row>
    <row r="24" spans="1:16" s="225" customFormat="1" ht="28.5" hidden="1" customHeight="1" x14ac:dyDescent="0.2">
      <c r="A24" s="253" t="s">
        <v>43</v>
      </c>
      <c r="B24" s="289" t="s">
        <v>76</v>
      </c>
      <c r="C24" s="289"/>
      <c r="D24" s="289"/>
      <c r="E24" s="293">
        <v>1.7451627243704206E-3</v>
      </c>
      <c r="F24" s="294"/>
      <c r="G24" s="256"/>
      <c r="H24" s="257"/>
      <c r="I24" s="258"/>
      <c r="J24" s="259"/>
    </row>
    <row r="25" spans="1:16" s="225" customFormat="1" ht="28.5" hidden="1" customHeight="1" x14ac:dyDescent="0.2">
      <c r="A25" s="253" t="s">
        <v>44</v>
      </c>
      <c r="B25" s="289" t="s">
        <v>77</v>
      </c>
      <c r="C25" s="289"/>
      <c r="D25" s="289"/>
      <c r="E25" s="287">
        <v>449.387</v>
      </c>
      <c r="F25" s="288"/>
      <c r="H25" s="225" t="s">
        <v>157</v>
      </c>
      <c r="I25" s="255"/>
      <c r="J25" s="223"/>
    </row>
    <row r="26" spans="1:16" s="225" customFormat="1" ht="42" hidden="1" customHeight="1" x14ac:dyDescent="0.2">
      <c r="A26" s="253" t="s">
        <v>45</v>
      </c>
      <c r="B26" s="289" t="s">
        <v>78</v>
      </c>
      <c r="C26" s="289"/>
      <c r="D26" s="289"/>
      <c r="E26" s="295">
        <v>42.51</v>
      </c>
      <c r="F26" s="296"/>
      <c r="H26" s="260"/>
      <c r="I26" s="260"/>
      <c r="J26" s="223"/>
    </row>
    <row r="27" spans="1:16" s="225" customFormat="1" ht="17.25" hidden="1" customHeight="1" x14ac:dyDescent="0.2">
      <c r="A27" s="253"/>
      <c r="B27" s="289" t="s">
        <v>38</v>
      </c>
      <c r="C27" s="289"/>
      <c r="D27" s="289"/>
      <c r="E27" s="287"/>
      <c r="F27" s="288"/>
      <c r="H27" s="260"/>
      <c r="I27" s="260"/>
      <c r="J27" s="223"/>
    </row>
    <row r="28" spans="1:16" s="225" customFormat="1" ht="17.25" hidden="1" customHeight="1" x14ac:dyDescent="0.2">
      <c r="A28" s="253"/>
      <c r="B28" s="286" t="s">
        <v>53</v>
      </c>
      <c r="C28" s="286"/>
      <c r="D28" s="286"/>
      <c r="E28" s="287"/>
      <c r="F28" s="288"/>
      <c r="H28" s="260"/>
      <c r="I28" s="260"/>
      <c r="J28" s="223"/>
    </row>
    <row r="29" spans="1:16" s="225" customFormat="1" ht="17.25" hidden="1" customHeight="1" x14ac:dyDescent="0.2">
      <c r="A29" s="253"/>
      <c r="B29" s="286" t="s">
        <v>54</v>
      </c>
      <c r="C29" s="286"/>
      <c r="D29" s="286"/>
      <c r="E29" s="287"/>
      <c r="F29" s="288"/>
      <c r="H29" s="260"/>
      <c r="I29" s="260"/>
      <c r="J29" s="223"/>
    </row>
    <row r="30" spans="1:16" s="225" customFormat="1" ht="17.25" hidden="1" customHeight="1" x14ac:dyDescent="0.2">
      <c r="A30" s="253"/>
      <c r="B30" s="286" t="s">
        <v>55</v>
      </c>
      <c r="C30" s="286"/>
      <c r="D30" s="286"/>
      <c r="E30" s="287">
        <v>42.51</v>
      </c>
      <c r="F30" s="288"/>
      <c r="H30" s="260" t="s">
        <v>158</v>
      </c>
      <c r="I30" s="260"/>
      <c r="J30" s="223"/>
    </row>
    <row r="31" spans="1:16" s="225" customFormat="1" ht="17.25" hidden="1" customHeight="1" x14ac:dyDescent="0.2">
      <c r="A31" s="253"/>
      <c r="B31" s="286" t="s">
        <v>56</v>
      </c>
      <c r="C31" s="286"/>
      <c r="D31" s="286"/>
      <c r="E31" s="287"/>
      <c r="F31" s="288"/>
      <c r="H31" s="260"/>
      <c r="I31" s="260"/>
      <c r="J31" s="223"/>
    </row>
    <row r="32" spans="1:16" s="225" customFormat="1" ht="17.25" hidden="1" customHeight="1" x14ac:dyDescent="0.2">
      <c r="A32" s="253"/>
      <c r="B32" s="286" t="s">
        <v>57</v>
      </c>
      <c r="C32" s="286"/>
      <c r="D32" s="286"/>
      <c r="E32" s="287"/>
      <c r="F32" s="288"/>
      <c r="H32" s="260" t="s">
        <v>158</v>
      </c>
      <c r="I32" s="261">
        <v>53111</v>
      </c>
      <c r="J32" s="223"/>
    </row>
    <row r="33" spans="1:11" s="225" customFormat="1" ht="28.5" hidden="1" customHeight="1" x14ac:dyDescent="0.2">
      <c r="A33" s="253" t="s">
        <v>46</v>
      </c>
      <c r="B33" s="289" t="s">
        <v>79</v>
      </c>
      <c r="C33" s="289"/>
      <c r="D33" s="289"/>
      <c r="E33" s="287">
        <v>0</v>
      </c>
      <c r="F33" s="288"/>
      <c r="H33" s="260"/>
      <c r="I33" s="260"/>
      <c r="J33" s="223"/>
    </row>
    <row r="34" spans="1:11" s="225" customFormat="1" ht="43.5" hidden="1" customHeight="1" x14ac:dyDescent="0.2">
      <c r="A34" s="253" t="s">
        <v>47</v>
      </c>
      <c r="B34" s="289" t="s">
        <v>80</v>
      </c>
      <c r="C34" s="289"/>
      <c r="D34" s="289"/>
      <c r="E34" s="287">
        <v>262601.64500000002</v>
      </c>
      <c r="F34" s="288"/>
      <c r="H34" s="260" t="s">
        <v>157</v>
      </c>
      <c r="I34" s="260"/>
      <c r="J34" s="223"/>
    </row>
    <row r="35" spans="1:11" s="225" customFormat="1" ht="40.5" hidden="1" customHeight="1" x14ac:dyDescent="0.2">
      <c r="A35" s="253" t="s">
        <v>48</v>
      </c>
      <c r="B35" s="289" t="s">
        <v>81</v>
      </c>
      <c r="C35" s="289"/>
      <c r="D35" s="289"/>
      <c r="E35" s="290">
        <v>29456.050999999999</v>
      </c>
      <c r="F35" s="291"/>
      <c r="H35" s="260"/>
      <c r="I35" s="260"/>
      <c r="J35" s="223"/>
    </row>
    <row r="36" spans="1:11" s="225" customFormat="1" ht="17.25" hidden="1" customHeight="1" x14ac:dyDescent="0.2">
      <c r="A36" s="253"/>
      <c r="B36" s="289" t="s">
        <v>38</v>
      </c>
      <c r="C36" s="289"/>
      <c r="D36" s="289"/>
      <c r="E36" s="287"/>
      <c r="F36" s="288"/>
      <c r="H36" s="260"/>
      <c r="I36" s="260"/>
      <c r="J36" s="223"/>
    </row>
    <row r="37" spans="1:11" s="225" customFormat="1" ht="17.25" hidden="1" customHeight="1" x14ac:dyDescent="0.2">
      <c r="A37" s="253"/>
      <c r="B37" s="286" t="s">
        <v>58</v>
      </c>
      <c r="C37" s="286"/>
      <c r="D37" s="286"/>
      <c r="E37" s="287"/>
      <c r="F37" s="288"/>
      <c r="H37" s="260"/>
      <c r="I37" s="260"/>
      <c r="J37" s="223"/>
    </row>
    <row r="38" spans="1:11" s="225" customFormat="1" ht="17.25" hidden="1" customHeight="1" x14ac:dyDescent="0.2">
      <c r="A38" s="253"/>
      <c r="B38" s="286" t="s">
        <v>59</v>
      </c>
      <c r="C38" s="286"/>
      <c r="D38" s="286"/>
      <c r="E38" s="287"/>
      <c r="F38" s="288"/>
      <c r="H38" s="260"/>
      <c r="I38" s="260"/>
      <c r="J38" s="223"/>
    </row>
    <row r="39" spans="1:11" s="225" customFormat="1" ht="17.25" hidden="1" customHeight="1" x14ac:dyDescent="0.2">
      <c r="A39" s="253"/>
      <c r="B39" s="286" t="s">
        <v>60</v>
      </c>
      <c r="C39" s="286"/>
      <c r="D39" s="286"/>
      <c r="E39" s="287">
        <v>29456.050999999999</v>
      </c>
      <c r="F39" s="288"/>
      <c r="H39" s="260" t="s">
        <v>159</v>
      </c>
      <c r="I39" s="260"/>
      <c r="J39" s="223"/>
    </row>
    <row r="40" spans="1:11" s="225" customFormat="1" ht="17.25" hidden="1" customHeight="1" x14ac:dyDescent="0.2">
      <c r="A40" s="253"/>
      <c r="B40" s="286" t="s">
        <v>61</v>
      </c>
      <c r="C40" s="286"/>
      <c r="D40" s="286"/>
      <c r="E40" s="287"/>
      <c r="F40" s="288"/>
      <c r="H40" s="260"/>
      <c r="I40" s="260"/>
      <c r="J40" s="223"/>
    </row>
    <row r="41" spans="1:11" s="225" customFormat="1" ht="17.25" hidden="1" customHeight="1" x14ac:dyDescent="0.2">
      <c r="A41" s="253"/>
      <c r="B41" s="286" t="s">
        <v>62</v>
      </c>
      <c r="C41" s="286"/>
      <c r="D41" s="286"/>
      <c r="E41" s="287"/>
      <c r="F41" s="288"/>
      <c r="H41" s="260" t="s">
        <v>159</v>
      </c>
      <c r="I41" s="260"/>
      <c r="J41" s="223"/>
    </row>
    <row r="42" spans="1:11" s="225" customFormat="1" ht="28.5" hidden="1" customHeight="1" x14ac:dyDescent="0.2">
      <c r="A42" s="253" t="s">
        <v>50</v>
      </c>
      <c r="B42" s="289" t="s">
        <v>82</v>
      </c>
      <c r="C42" s="289"/>
      <c r="D42" s="289"/>
      <c r="E42" s="287">
        <v>0</v>
      </c>
      <c r="F42" s="288"/>
      <c r="H42" s="262">
        <v>0</v>
      </c>
      <c r="I42" s="260"/>
      <c r="J42" s="223"/>
    </row>
    <row r="43" spans="1:11" s="225" customFormat="1" ht="42" hidden="1" customHeight="1" x14ac:dyDescent="0.2">
      <c r="A43" s="253" t="s">
        <v>49</v>
      </c>
      <c r="B43" s="289" t="s">
        <v>83</v>
      </c>
      <c r="C43" s="289"/>
      <c r="D43" s="289"/>
      <c r="E43" s="287">
        <v>0</v>
      </c>
      <c r="F43" s="288"/>
      <c r="H43" s="262">
        <v>0</v>
      </c>
      <c r="I43" s="260"/>
      <c r="J43" s="223"/>
    </row>
    <row r="44" spans="1:11" s="225" customFormat="1" ht="68.25" hidden="1" customHeight="1" x14ac:dyDescent="0.2">
      <c r="A44" s="253" t="s">
        <v>51</v>
      </c>
      <c r="B44" s="289" t="s">
        <v>84</v>
      </c>
      <c r="C44" s="289"/>
      <c r="D44" s="289"/>
      <c r="E44" s="287">
        <v>0</v>
      </c>
      <c r="F44" s="288"/>
      <c r="H44" s="262">
        <v>0</v>
      </c>
      <c r="I44" s="260"/>
      <c r="J44" s="223"/>
    </row>
    <row r="45" spans="1:11" s="225" customFormat="1" ht="73.5" hidden="1" customHeight="1" x14ac:dyDescent="0.2">
      <c r="A45" s="253" t="s">
        <v>52</v>
      </c>
      <c r="B45" s="289" t="s">
        <v>85</v>
      </c>
      <c r="C45" s="289"/>
      <c r="D45" s="289"/>
      <c r="E45" s="287">
        <v>0</v>
      </c>
      <c r="F45" s="288"/>
      <c r="H45" s="262">
        <v>0</v>
      </c>
      <c r="I45" s="260"/>
      <c r="J45" s="223"/>
      <c r="K45" s="223"/>
    </row>
    <row r="46" spans="1:11" s="225" customFormat="1" hidden="1" x14ac:dyDescent="0.2">
      <c r="A46" s="263"/>
      <c r="B46" s="264"/>
      <c r="C46" s="265"/>
      <c r="D46" s="265"/>
      <c r="E46" s="266"/>
      <c r="F46" s="266"/>
      <c r="H46" s="260"/>
      <c r="I46" s="260"/>
      <c r="J46" s="223"/>
      <c r="K46" s="223"/>
    </row>
    <row r="47" spans="1:11" s="225" customFormat="1" ht="15.75" hidden="1" customHeight="1" outlineLevel="1" x14ac:dyDescent="0.2">
      <c r="A47" s="267" t="s">
        <v>106</v>
      </c>
      <c r="B47" s="268"/>
      <c r="C47" s="265"/>
      <c r="D47" s="265"/>
      <c r="E47" s="266"/>
      <c r="F47" s="266"/>
      <c r="H47" s="260"/>
      <c r="I47" s="260"/>
      <c r="J47" s="223"/>
      <c r="K47" s="223"/>
    </row>
    <row r="48" spans="1:11" ht="33.75" hidden="1" customHeight="1" outlineLevel="1" x14ac:dyDescent="0.2">
      <c r="A48" s="301" t="s">
        <v>115</v>
      </c>
      <c r="B48" s="301"/>
      <c r="C48" s="301"/>
      <c r="D48" s="301"/>
      <c r="E48" s="301"/>
      <c r="F48" s="301"/>
    </row>
    <row r="49" spans="1:6" hidden="1" outlineLevel="1" x14ac:dyDescent="0.2">
      <c r="A49" s="302" t="s">
        <v>105</v>
      </c>
      <c r="B49" s="302"/>
      <c r="C49" s="302"/>
      <c r="D49" s="302"/>
      <c r="E49" s="302"/>
      <c r="F49" s="302"/>
    </row>
    <row r="50" spans="1:6" hidden="1" outlineLevel="1" x14ac:dyDescent="0.2">
      <c r="A50" s="303" t="s">
        <v>116</v>
      </c>
      <c r="B50" s="303"/>
      <c r="C50" s="303"/>
      <c r="D50" s="303"/>
      <c r="E50" s="303"/>
      <c r="F50" s="303"/>
    </row>
    <row r="51" spans="1:6" ht="21" hidden="1" customHeight="1" outlineLevel="1" x14ac:dyDescent="0.2">
      <c r="A51" s="303" t="s">
        <v>117</v>
      </c>
      <c r="B51" s="303"/>
      <c r="C51" s="303"/>
      <c r="D51" s="303"/>
      <c r="E51" s="303"/>
      <c r="F51" s="303"/>
    </row>
    <row r="52" spans="1:6" ht="51.75" hidden="1" customHeight="1" outlineLevel="1" x14ac:dyDescent="0.2">
      <c r="A52" s="253" t="s">
        <v>39</v>
      </c>
      <c r="B52" s="281" t="s">
        <v>72</v>
      </c>
      <c r="C52" s="281"/>
      <c r="D52" s="281"/>
      <c r="E52" s="304"/>
      <c r="F52" s="305"/>
    </row>
    <row r="53" spans="1:6" ht="52.5" hidden="1" customHeight="1" outlineLevel="1" x14ac:dyDescent="0.2">
      <c r="A53" s="253" t="s">
        <v>40</v>
      </c>
      <c r="B53" s="281" t="s">
        <v>73</v>
      </c>
      <c r="C53" s="281"/>
      <c r="D53" s="281"/>
      <c r="E53" s="300"/>
      <c r="F53" s="300"/>
    </row>
    <row r="54" spans="1:6" ht="33.75" hidden="1" customHeight="1" outlineLevel="1" x14ac:dyDescent="0.2">
      <c r="A54" s="253" t="s">
        <v>41</v>
      </c>
      <c r="B54" s="289" t="s">
        <v>74</v>
      </c>
      <c r="C54" s="289"/>
      <c r="D54" s="289"/>
      <c r="E54" s="304"/>
      <c r="F54" s="305"/>
    </row>
    <row r="55" spans="1:6" ht="37.5" hidden="1" customHeight="1" outlineLevel="1" x14ac:dyDescent="0.2">
      <c r="A55" s="253" t="s">
        <v>42</v>
      </c>
      <c r="B55" s="289" t="s">
        <v>75</v>
      </c>
      <c r="C55" s="289"/>
      <c r="D55" s="289"/>
      <c r="E55" s="306"/>
      <c r="F55" s="306"/>
    </row>
    <row r="56" spans="1:6" ht="30" hidden="1" customHeight="1" outlineLevel="1" x14ac:dyDescent="0.2">
      <c r="A56" s="253" t="s">
        <v>43</v>
      </c>
      <c r="B56" s="289" t="s">
        <v>76</v>
      </c>
      <c r="C56" s="289"/>
      <c r="D56" s="289"/>
      <c r="E56" s="293"/>
      <c r="F56" s="294"/>
    </row>
    <row r="57" spans="1:6" ht="36.75" hidden="1" customHeight="1" outlineLevel="1" x14ac:dyDescent="0.2">
      <c r="A57" s="253" t="s">
        <v>44</v>
      </c>
      <c r="B57" s="289" t="s">
        <v>77</v>
      </c>
      <c r="C57" s="289"/>
      <c r="D57" s="289"/>
      <c r="E57" s="287"/>
      <c r="F57" s="288"/>
    </row>
    <row r="58" spans="1:6" ht="45" hidden="1" customHeight="1" outlineLevel="1" x14ac:dyDescent="0.2">
      <c r="A58" s="253" t="s">
        <v>45</v>
      </c>
      <c r="B58" s="289" t="s">
        <v>78</v>
      </c>
      <c r="C58" s="289"/>
      <c r="D58" s="289"/>
      <c r="E58" s="287"/>
      <c r="F58" s="288"/>
    </row>
    <row r="59" spans="1:6" hidden="1" outlineLevel="1" x14ac:dyDescent="0.2">
      <c r="A59" s="253"/>
      <c r="B59" s="289" t="s">
        <v>38</v>
      </c>
      <c r="C59" s="289"/>
      <c r="D59" s="289"/>
      <c r="E59" s="287"/>
      <c r="F59" s="288"/>
    </row>
    <row r="60" spans="1:6" hidden="1" outlineLevel="1" x14ac:dyDescent="0.2">
      <c r="A60" s="253"/>
      <c r="B60" s="286" t="s">
        <v>53</v>
      </c>
      <c r="C60" s="286"/>
      <c r="D60" s="286"/>
      <c r="E60" s="287"/>
      <c r="F60" s="288"/>
    </row>
    <row r="61" spans="1:6" hidden="1" outlineLevel="1" x14ac:dyDescent="0.2">
      <c r="A61" s="253"/>
      <c r="B61" s="286" t="s">
        <v>54</v>
      </c>
      <c r="C61" s="286"/>
      <c r="D61" s="286"/>
      <c r="E61" s="287"/>
      <c r="F61" s="288"/>
    </row>
    <row r="62" spans="1:6" hidden="1" outlineLevel="1" x14ac:dyDescent="0.2">
      <c r="A62" s="253"/>
      <c r="B62" s="286" t="s">
        <v>55</v>
      </c>
      <c r="C62" s="286"/>
      <c r="D62" s="286"/>
      <c r="E62" s="287"/>
      <c r="F62" s="288"/>
    </row>
    <row r="63" spans="1:6" hidden="1" outlineLevel="1" x14ac:dyDescent="0.2">
      <c r="A63" s="253"/>
      <c r="B63" s="286" t="s">
        <v>56</v>
      </c>
      <c r="C63" s="286"/>
      <c r="D63" s="286"/>
      <c r="E63" s="287"/>
      <c r="F63" s="288"/>
    </row>
    <row r="64" spans="1:6" hidden="1" outlineLevel="1" x14ac:dyDescent="0.2">
      <c r="A64" s="253"/>
      <c r="B64" s="286" t="s">
        <v>57</v>
      </c>
      <c r="C64" s="286"/>
      <c r="D64" s="286"/>
      <c r="E64" s="287"/>
      <c r="F64" s="288"/>
    </row>
    <row r="65" spans="1:6" ht="36" hidden="1" customHeight="1" outlineLevel="1" x14ac:dyDescent="0.2">
      <c r="A65" s="253" t="s">
        <v>46</v>
      </c>
      <c r="B65" s="289" t="s">
        <v>79</v>
      </c>
      <c r="C65" s="289"/>
      <c r="D65" s="289"/>
      <c r="E65" s="287"/>
      <c r="F65" s="288"/>
    </row>
    <row r="66" spans="1:6" ht="42.75" hidden="1" customHeight="1" outlineLevel="1" x14ac:dyDescent="0.2">
      <c r="A66" s="253" t="s">
        <v>47</v>
      </c>
      <c r="B66" s="289" t="s">
        <v>80</v>
      </c>
      <c r="C66" s="289"/>
      <c r="D66" s="289"/>
      <c r="E66" s="287"/>
      <c r="F66" s="288"/>
    </row>
    <row r="67" spans="1:6" ht="47.25" hidden="1" customHeight="1" outlineLevel="1" x14ac:dyDescent="0.2">
      <c r="A67" s="253" t="s">
        <v>48</v>
      </c>
      <c r="B67" s="289" t="s">
        <v>81</v>
      </c>
      <c r="C67" s="289"/>
      <c r="D67" s="289"/>
      <c r="E67" s="269"/>
      <c r="F67" s="270"/>
    </row>
    <row r="68" spans="1:6" hidden="1" outlineLevel="1" x14ac:dyDescent="0.2">
      <c r="A68" s="253"/>
      <c r="B68" s="289" t="s">
        <v>38</v>
      </c>
      <c r="C68" s="289"/>
      <c r="D68" s="289"/>
      <c r="E68" s="287"/>
      <c r="F68" s="288"/>
    </row>
    <row r="69" spans="1:6" hidden="1" outlineLevel="1" x14ac:dyDescent="0.2">
      <c r="A69" s="253"/>
      <c r="B69" s="286" t="s">
        <v>58</v>
      </c>
      <c r="C69" s="286"/>
      <c r="D69" s="286"/>
      <c r="E69" s="287"/>
      <c r="F69" s="288"/>
    </row>
    <row r="70" spans="1:6" hidden="1" outlineLevel="1" x14ac:dyDescent="0.2">
      <c r="A70" s="253"/>
      <c r="B70" s="286" t="s">
        <v>59</v>
      </c>
      <c r="C70" s="286"/>
      <c r="D70" s="286"/>
      <c r="E70" s="287"/>
      <c r="F70" s="288"/>
    </row>
    <row r="71" spans="1:6" hidden="1" outlineLevel="1" x14ac:dyDescent="0.2">
      <c r="A71" s="253"/>
      <c r="B71" s="286" t="s">
        <v>60</v>
      </c>
      <c r="C71" s="286"/>
      <c r="D71" s="286"/>
      <c r="E71" s="287"/>
      <c r="F71" s="288"/>
    </row>
    <row r="72" spans="1:6" hidden="1" outlineLevel="1" x14ac:dyDescent="0.2">
      <c r="A72" s="253"/>
      <c r="B72" s="286" t="s">
        <v>61</v>
      </c>
      <c r="C72" s="286"/>
      <c r="D72" s="286"/>
      <c r="E72" s="287"/>
      <c r="F72" s="288"/>
    </row>
    <row r="73" spans="1:6" hidden="1" outlineLevel="1" x14ac:dyDescent="0.2">
      <c r="A73" s="253"/>
      <c r="B73" s="286" t="s">
        <v>62</v>
      </c>
      <c r="C73" s="286"/>
      <c r="D73" s="286"/>
      <c r="E73" s="287"/>
      <c r="F73" s="288"/>
    </row>
    <row r="74" spans="1:6" ht="43.5" hidden="1" customHeight="1" outlineLevel="1" x14ac:dyDescent="0.2">
      <c r="A74" s="253" t="s">
        <v>50</v>
      </c>
      <c r="B74" s="289" t="s">
        <v>82</v>
      </c>
      <c r="C74" s="289"/>
      <c r="D74" s="289"/>
      <c r="E74" s="287"/>
      <c r="F74" s="288"/>
    </row>
    <row r="75" spans="1:6" ht="60.75" hidden="1" customHeight="1" outlineLevel="1" x14ac:dyDescent="0.2">
      <c r="A75" s="253" t="s">
        <v>49</v>
      </c>
      <c r="B75" s="289" t="s">
        <v>83</v>
      </c>
      <c r="C75" s="289"/>
      <c r="D75" s="289"/>
      <c r="E75" s="287"/>
      <c r="F75" s="288"/>
    </row>
    <row r="76" spans="1:6" ht="89.25" hidden="1" customHeight="1" outlineLevel="1" x14ac:dyDescent="0.2">
      <c r="A76" s="253" t="s">
        <v>51</v>
      </c>
      <c r="B76" s="289" t="s">
        <v>84</v>
      </c>
      <c r="C76" s="289"/>
      <c r="D76" s="289"/>
      <c r="E76" s="287"/>
      <c r="F76" s="288"/>
    </row>
    <row r="77" spans="1:6" ht="84.75" hidden="1" customHeight="1" outlineLevel="1" x14ac:dyDescent="0.2">
      <c r="A77" s="253" t="s">
        <v>52</v>
      </c>
      <c r="B77" s="289" t="s">
        <v>85</v>
      </c>
      <c r="C77" s="289"/>
      <c r="D77" s="289"/>
      <c r="E77" s="287"/>
      <c r="F77" s="288"/>
    </row>
    <row r="78" spans="1:6" hidden="1" collapsed="1" x14ac:dyDescent="0.2"/>
  </sheetData>
  <mergeCells count="117">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 ref="B19:D19"/>
    <mergeCell ref="E19:F19"/>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view="pageBreakPreview" zoomScale="70" zoomScaleNormal="100" zoomScaleSheetLayoutView="70" workbookViewId="0">
      <selection activeCell="I35" sqref="I35"/>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ht="14.25" customHeight="1" x14ac:dyDescent="0.2">
      <c r="L1" s="32"/>
      <c r="M1" s="32"/>
      <c r="P1" s="31"/>
    </row>
    <row r="2" spans="1:16" s="4" customFormat="1" ht="60" customHeight="1" x14ac:dyDescent="0.2">
      <c r="A2" s="314" t="s">
        <v>214</v>
      </c>
      <c r="B2" s="314"/>
      <c r="C2" s="314"/>
      <c r="D2" s="314"/>
      <c r="E2" s="314"/>
      <c r="F2" s="314"/>
      <c r="G2" s="3"/>
      <c r="H2" s="3"/>
      <c r="I2" s="3"/>
      <c r="J2" s="3"/>
      <c r="K2" s="3"/>
    </row>
    <row r="3" spans="1:16" s="91" customFormat="1" ht="16.5" customHeight="1" x14ac:dyDescent="0.2">
      <c r="A3" s="314" t="s">
        <v>215</v>
      </c>
      <c r="B3" s="314"/>
      <c r="C3" s="314"/>
      <c r="D3" s="314"/>
      <c r="E3" s="314"/>
      <c r="F3" s="314"/>
      <c r="G3" s="90"/>
      <c r="H3" s="90"/>
      <c r="I3" s="90"/>
      <c r="J3" s="90"/>
      <c r="K3" s="90"/>
    </row>
    <row r="4" spans="1:16" s="84" customFormat="1" ht="23.25" customHeight="1" x14ac:dyDescent="0.25">
      <c r="A4" s="316" t="s">
        <v>182</v>
      </c>
      <c r="B4" s="316"/>
      <c r="C4" s="316"/>
      <c r="D4" s="316"/>
      <c r="E4" s="316"/>
      <c r="F4" s="316"/>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315" t="s">
        <v>86</v>
      </c>
      <c r="B6" s="315"/>
      <c r="C6" s="315"/>
      <c r="D6" s="315"/>
      <c r="E6" s="315"/>
      <c r="F6" s="315"/>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307" t="s">
        <v>0</v>
      </c>
      <c r="B10" s="309" t="s">
        <v>37</v>
      </c>
      <c r="C10" s="311" t="s">
        <v>10</v>
      </c>
      <c r="D10" s="312"/>
      <c r="E10" s="312"/>
      <c r="F10" s="313"/>
    </row>
    <row r="11" spans="1:16" s="80" customFormat="1" ht="24" customHeight="1" thickBot="1" x14ac:dyDescent="0.25">
      <c r="A11" s="308"/>
      <c r="B11" s="310"/>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165</v>
      </c>
      <c r="B13" s="79" t="s">
        <v>5</v>
      </c>
      <c r="C13" s="39">
        <v>3424.98</v>
      </c>
      <c r="D13" s="39">
        <v>3875.06</v>
      </c>
      <c r="E13" s="39">
        <v>4706.51</v>
      </c>
      <c r="F13" s="41">
        <v>5505.78</v>
      </c>
      <c r="H13" s="92"/>
      <c r="I13" s="92"/>
      <c r="J13" s="92"/>
      <c r="K13" s="92"/>
      <c r="L13" s="93"/>
      <c r="M13" s="94"/>
      <c r="N13" s="94"/>
      <c r="O13" s="94"/>
      <c r="P13" s="94"/>
    </row>
    <row r="14" spans="1:16" s="6" customFormat="1" ht="25.5" outlineLevel="1" x14ac:dyDescent="0.2">
      <c r="A14" s="13"/>
      <c r="B14" s="61" t="s">
        <v>70</v>
      </c>
      <c r="C14" s="165">
        <v>1295.7378222100001</v>
      </c>
      <c r="D14" s="124">
        <v>1295.7378222100001</v>
      </c>
      <c r="E14" s="124">
        <v>1295.7378222100001</v>
      </c>
      <c r="F14" s="139">
        <v>1295.7378222100001</v>
      </c>
      <c r="H14" s="92"/>
      <c r="I14" s="92"/>
      <c r="J14" s="92"/>
      <c r="K14" s="92"/>
      <c r="L14" s="93"/>
      <c r="M14" s="94"/>
      <c r="N14" s="94"/>
      <c r="O14" s="94"/>
      <c r="P14" s="94"/>
    </row>
    <row r="15" spans="1:16" s="6" customFormat="1" ht="25.5" outlineLevel="1" x14ac:dyDescent="0.2">
      <c r="A15" s="13"/>
      <c r="B15" s="61" t="s">
        <v>71</v>
      </c>
      <c r="C15" s="122">
        <v>195.77260016492801</v>
      </c>
      <c r="D15" s="122">
        <v>195.77260016492801</v>
      </c>
      <c r="E15" s="122">
        <v>195.77260016492801</v>
      </c>
      <c r="F15" s="137">
        <v>195.77260016492801</v>
      </c>
      <c r="H15" s="92"/>
      <c r="I15" s="92"/>
      <c r="J15" s="92"/>
      <c r="K15" s="92"/>
      <c r="L15" s="93"/>
      <c r="M15" s="94"/>
      <c r="N15" s="94"/>
      <c r="O15" s="94"/>
      <c r="P15" s="94"/>
    </row>
    <row r="16" spans="1:16" s="6" customFormat="1" ht="15" customHeight="1" outlineLevel="1" x14ac:dyDescent="0.2">
      <c r="A16" s="13"/>
      <c r="B16" s="61" t="s">
        <v>3</v>
      </c>
      <c r="C16" s="40">
        <v>1808.4199999999998</v>
      </c>
      <c r="D16" s="40">
        <v>2258.5</v>
      </c>
      <c r="E16" s="40">
        <v>3089.95</v>
      </c>
      <c r="F16" s="77">
        <v>3889.22</v>
      </c>
      <c r="H16" s="92"/>
      <c r="I16" s="92"/>
      <c r="J16" s="92"/>
      <c r="K16" s="92"/>
      <c r="L16" s="93"/>
      <c r="M16" s="94"/>
      <c r="N16" s="94"/>
      <c r="O16" s="94"/>
      <c r="P16" s="94"/>
    </row>
    <row r="17" spans="1:16" s="6" customFormat="1" ht="15" customHeight="1" outlineLevel="1" x14ac:dyDescent="0.2">
      <c r="A17" s="11"/>
      <c r="B17" s="62" t="s">
        <v>4</v>
      </c>
      <c r="C17" s="40">
        <v>122.49</v>
      </c>
      <c r="D17" s="40">
        <v>122.49</v>
      </c>
      <c r="E17" s="40">
        <v>122.49</v>
      </c>
      <c r="F17" s="77">
        <v>122.49</v>
      </c>
      <c r="H17" s="92"/>
      <c r="I17" s="92"/>
      <c r="J17" s="92"/>
      <c r="K17" s="92"/>
      <c r="L17" s="93"/>
      <c r="M17" s="94"/>
      <c r="N17" s="94"/>
      <c r="O17" s="94"/>
      <c r="P17" s="94"/>
    </row>
    <row r="18" spans="1:16" s="6" customFormat="1" ht="15" customHeight="1" outlineLevel="1" thickBot="1" x14ac:dyDescent="0.25">
      <c r="A18" s="14"/>
      <c r="B18" s="63" t="s">
        <v>118</v>
      </c>
      <c r="C18" s="127">
        <v>2.5602632999999999</v>
      </c>
      <c r="D18" s="127">
        <v>2.5602632999999999</v>
      </c>
      <c r="E18" s="127">
        <v>2.5602632999999999</v>
      </c>
      <c r="F18" s="138">
        <v>2.5602632999999999</v>
      </c>
      <c r="H18" s="92"/>
      <c r="I18" s="92"/>
      <c r="J18" s="92"/>
      <c r="K18" s="92"/>
      <c r="L18" s="93"/>
      <c r="M18" s="94"/>
      <c r="N18" s="94"/>
      <c r="O18" s="94"/>
      <c r="P18" s="94"/>
    </row>
    <row r="19" spans="1:16" s="6" customFormat="1" ht="15" customHeight="1" thickBot="1" x14ac:dyDescent="0.25">
      <c r="A19" s="12" t="s">
        <v>164</v>
      </c>
      <c r="B19" s="79" t="s">
        <v>6</v>
      </c>
      <c r="C19" s="39">
        <v>4202.32</v>
      </c>
      <c r="D19" s="39">
        <v>4652.3999999999996</v>
      </c>
      <c r="E19" s="39">
        <v>5483.85</v>
      </c>
      <c r="F19" s="41">
        <v>6283.12</v>
      </c>
      <c r="H19" s="92"/>
      <c r="I19" s="92"/>
      <c r="J19" s="92"/>
      <c r="K19" s="92"/>
      <c r="L19" s="93"/>
      <c r="M19" s="94"/>
      <c r="N19" s="94"/>
      <c r="O19" s="94"/>
      <c r="P19" s="94"/>
    </row>
    <row r="20" spans="1:16" s="6" customFormat="1" ht="25.5" outlineLevel="1" x14ac:dyDescent="0.2">
      <c r="A20" s="10"/>
      <c r="B20" s="61" t="s">
        <v>70</v>
      </c>
      <c r="C20" s="166">
        <v>2073.0733399400001</v>
      </c>
      <c r="D20" s="124">
        <v>2073.0733399400001</v>
      </c>
      <c r="E20" s="124">
        <v>2073.0733399400001</v>
      </c>
      <c r="F20" s="139">
        <v>2073.0733399400001</v>
      </c>
      <c r="H20" s="92"/>
      <c r="I20" s="92"/>
      <c r="J20" s="92"/>
      <c r="K20" s="92"/>
      <c r="L20" s="93"/>
      <c r="M20" s="94"/>
      <c r="N20" s="94"/>
      <c r="O20" s="94"/>
      <c r="P20" s="94"/>
    </row>
    <row r="21" spans="1:16" s="6" customFormat="1" ht="25.5" outlineLevel="1" x14ac:dyDescent="0.2">
      <c r="A21" s="11"/>
      <c r="B21" s="61" t="s">
        <v>71</v>
      </c>
      <c r="C21" s="122">
        <v>195.77260016492801</v>
      </c>
      <c r="D21" s="122">
        <v>195.77260016492801</v>
      </c>
      <c r="E21" s="122">
        <v>195.77260016492801</v>
      </c>
      <c r="F21" s="137">
        <v>195.77260016492801</v>
      </c>
      <c r="H21" s="92"/>
      <c r="I21" s="92"/>
      <c r="J21" s="92"/>
      <c r="K21" s="92"/>
      <c r="L21" s="93"/>
      <c r="M21" s="94"/>
      <c r="N21" s="94"/>
      <c r="O21" s="94"/>
      <c r="P21" s="94"/>
    </row>
    <row r="22" spans="1:16" s="6" customFormat="1" ht="15" customHeight="1" outlineLevel="1" x14ac:dyDescent="0.2">
      <c r="A22" s="13"/>
      <c r="B22" s="61" t="s">
        <v>3</v>
      </c>
      <c r="C22" s="40">
        <v>1808.4199999999998</v>
      </c>
      <c r="D22" s="40">
        <v>2258.5</v>
      </c>
      <c r="E22" s="40">
        <v>3089.95</v>
      </c>
      <c r="F22" s="77">
        <v>3889.22</v>
      </c>
      <c r="H22" s="92"/>
      <c r="I22" s="92"/>
      <c r="J22" s="92"/>
      <c r="K22" s="92"/>
      <c r="L22" s="93"/>
      <c r="M22" s="94"/>
      <c r="N22" s="94"/>
      <c r="O22" s="94"/>
      <c r="P22" s="94"/>
    </row>
    <row r="23" spans="1:16" s="6" customFormat="1" ht="15" customHeight="1" outlineLevel="1" x14ac:dyDescent="0.2">
      <c r="A23" s="11"/>
      <c r="B23" s="62" t="s">
        <v>4</v>
      </c>
      <c r="C23" s="40">
        <v>122.49</v>
      </c>
      <c r="D23" s="40">
        <v>122.49</v>
      </c>
      <c r="E23" s="40">
        <v>122.49</v>
      </c>
      <c r="F23" s="77">
        <v>122.49</v>
      </c>
      <c r="H23" s="92"/>
      <c r="I23" s="92"/>
      <c r="J23" s="92"/>
      <c r="K23" s="92"/>
      <c r="L23" s="93"/>
      <c r="M23" s="94"/>
      <c r="N23" s="94"/>
      <c r="O23" s="94"/>
      <c r="P23" s="94"/>
    </row>
    <row r="24" spans="1:16" s="6" customFormat="1" ht="15" customHeight="1" outlineLevel="1" thickBot="1" x14ac:dyDescent="0.25">
      <c r="A24" s="14"/>
      <c r="B24" s="63" t="s">
        <v>118</v>
      </c>
      <c r="C24" s="127">
        <v>2.5602632999999999</v>
      </c>
      <c r="D24" s="127">
        <v>2.5602632999999999</v>
      </c>
      <c r="E24" s="127">
        <v>2.5602632999999999</v>
      </c>
      <c r="F24" s="138">
        <v>2.5602632999999999</v>
      </c>
      <c r="H24" s="92"/>
      <c r="I24" s="92"/>
      <c r="J24" s="92"/>
      <c r="K24" s="92"/>
      <c r="L24" s="93"/>
      <c r="M24" s="94"/>
      <c r="N24" s="94"/>
      <c r="O24" s="94"/>
      <c r="P24" s="94"/>
    </row>
    <row r="25" spans="1:16" s="6" customFormat="1" ht="15" customHeight="1" thickBot="1" x14ac:dyDescent="0.25">
      <c r="A25" s="12" t="s">
        <v>163</v>
      </c>
      <c r="B25" s="79" t="s">
        <v>7</v>
      </c>
      <c r="C25" s="39">
        <v>4745.3100000000004</v>
      </c>
      <c r="D25" s="39">
        <v>5195.3900000000003</v>
      </c>
      <c r="E25" s="39">
        <v>6026.84</v>
      </c>
      <c r="F25" s="41">
        <v>6826.11</v>
      </c>
      <c r="H25" s="92"/>
      <c r="I25" s="92"/>
      <c r="J25" s="92"/>
      <c r="K25" s="92"/>
      <c r="L25" s="93"/>
      <c r="M25" s="94"/>
      <c r="N25" s="94"/>
      <c r="O25" s="94"/>
      <c r="P25" s="94"/>
    </row>
    <row r="26" spans="1:16" s="2" customFormat="1" ht="25.5" outlineLevel="1" x14ac:dyDescent="0.2">
      <c r="A26" s="10"/>
      <c r="B26" s="126" t="s">
        <v>70</v>
      </c>
      <c r="C26" s="125">
        <v>2616.06319932</v>
      </c>
      <c r="D26" s="125">
        <v>2616.06319932</v>
      </c>
      <c r="E26" s="125">
        <v>2616.06319932</v>
      </c>
      <c r="F26" s="136">
        <v>2616.06319932</v>
      </c>
      <c r="G26" s="6"/>
    </row>
    <row r="27" spans="1:16" s="2" customFormat="1" ht="25.5" outlineLevel="1" x14ac:dyDescent="0.2">
      <c r="A27" s="11"/>
      <c r="B27" s="61" t="s">
        <v>71</v>
      </c>
      <c r="C27" s="122">
        <v>195.77260016492801</v>
      </c>
      <c r="D27" s="122">
        <v>195.77260016492801</v>
      </c>
      <c r="E27" s="122">
        <v>195.77260016492801</v>
      </c>
      <c r="F27" s="137">
        <v>195.77260016492801</v>
      </c>
    </row>
    <row r="28" spans="1:16" s="2" customFormat="1" ht="15" customHeight="1" outlineLevel="1" x14ac:dyDescent="0.2">
      <c r="A28" s="13"/>
      <c r="B28" s="61" t="s">
        <v>3</v>
      </c>
      <c r="C28" s="40">
        <v>1808.4199999999998</v>
      </c>
      <c r="D28" s="40">
        <v>2258.5</v>
      </c>
      <c r="E28" s="40">
        <v>3089.95</v>
      </c>
      <c r="F28" s="77">
        <v>3889.22</v>
      </c>
      <c r="G28" s="1"/>
      <c r="H28" s="7"/>
    </row>
    <row r="29" spans="1:16" s="2" customFormat="1" ht="15" customHeight="1" outlineLevel="1" x14ac:dyDescent="0.2">
      <c r="A29" s="11"/>
      <c r="B29" s="62" t="s">
        <v>4</v>
      </c>
      <c r="C29" s="40">
        <v>122.49</v>
      </c>
      <c r="D29" s="40">
        <v>122.49</v>
      </c>
      <c r="E29" s="40">
        <v>122.49</v>
      </c>
      <c r="F29" s="77">
        <v>122.49</v>
      </c>
      <c r="G29" s="1"/>
    </row>
    <row r="30" spans="1:16" s="2" customFormat="1" ht="15" customHeight="1" outlineLevel="1" thickBot="1" x14ac:dyDescent="0.25">
      <c r="A30" s="14"/>
      <c r="B30" s="63" t="s">
        <v>118</v>
      </c>
      <c r="C30" s="127">
        <v>2.5602632999999999</v>
      </c>
      <c r="D30" s="127">
        <v>2.5602632999999999</v>
      </c>
      <c r="E30" s="127">
        <v>2.5602632999999999</v>
      </c>
      <c r="F30" s="138">
        <v>2.5602632999999999</v>
      </c>
      <c r="G30" s="1"/>
    </row>
    <row r="31" spans="1:16" x14ac:dyDescent="0.2">
      <c r="H31" s="95"/>
      <c r="I31" s="95"/>
      <c r="J31" s="95"/>
      <c r="K31" s="95"/>
      <c r="L31" s="95"/>
      <c r="M31" s="95"/>
      <c r="N31" s="95"/>
      <c r="O31" s="95"/>
      <c r="P31" s="95"/>
    </row>
    <row r="32" spans="1:16" s="70" customFormat="1" ht="15" customHeight="1" x14ac:dyDescent="0.2">
      <c r="A32" s="72" t="s">
        <v>88</v>
      </c>
      <c r="B32" s="68"/>
      <c r="C32" s="68"/>
      <c r="D32" s="68"/>
      <c r="E32" s="68"/>
      <c r="F32" s="68"/>
      <c r="H32" s="96"/>
      <c r="J32" s="69"/>
      <c r="K32" s="69"/>
    </row>
    <row r="33" spans="1:16" s="59" customFormat="1" ht="6" customHeight="1" thickBot="1" x14ac:dyDescent="0.25">
      <c r="A33" s="58"/>
      <c r="C33" s="60"/>
      <c r="D33" s="60"/>
      <c r="E33" s="60"/>
      <c r="F33" s="60"/>
      <c r="H33" s="97"/>
      <c r="I33" s="97"/>
      <c r="J33" s="97"/>
      <c r="K33" s="97"/>
      <c r="L33" s="97"/>
      <c r="M33" s="97"/>
      <c r="N33" s="97"/>
      <c r="O33" s="97"/>
      <c r="P33" s="97"/>
    </row>
    <row r="34" spans="1:16" s="80" customFormat="1" ht="26.25" customHeight="1" x14ac:dyDescent="0.2">
      <c r="A34" s="307" t="s">
        <v>0</v>
      </c>
      <c r="B34" s="309" t="s">
        <v>37</v>
      </c>
      <c r="C34" s="311" t="s">
        <v>10</v>
      </c>
      <c r="D34" s="312"/>
      <c r="E34" s="312"/>
      <c r="F34" s="313"/>
      <c r="H34" s="98"/>
      <c r="I34" s="98"/>
      <c r="J34" s="98"/>
      <c r="K34" s="98"/>
      <c r="L34" s="98"/>
      <c r="M34" s="98"/>
      <c r="N34" s="98"/>
      <c r="O34" s="98"/>
      <c r="P34" s="98"/>
    </row>
    <row r="35" spans="1:16" s="80" customFormat="1" ht="24" customHeight="1" thickBot="1" x14ac:dyDescent="0.25">
      <c r="A35" s="308"/>
      <c r="B35" s="310"/>
      <c r="C35" s="64" t="s">
        <v>1</v>
      </c>
      <c r="D35" s="65" t="s">
        <v>9</v>
      </c>
      <c r="E35" s="65" t="s">
        <v>8</v>
      </c>
      <c r="F35" s="66" t="s">
        <v>2</v>
      </c>
      <c r="H35" s="98"/>
      <c r="I35" s="98"/>
      <c r="J35" s="98"/>
      <c r="K35" s="98"/>
      <c r="L35" s="98"/>
      <c r="M35" s="98"/>
      <c r="N35" s="98"/>
      <c r="O35" s="98"/>
      <c r="P35" s="98"/>
    </row>
    <row r="36" spans="1:16" s="81" customFormat="1" ht="21" customHeight="1" thickBot="1" x14ac:dyDescent="0.25">
      <c r="A36" s="85" t="s">
        <v>160</v>
      </c>
      <c r="B36" s="86" t="s">
        <v>64</v>
      </c>
      <c r="C36" s="87"/>
      <c r="D36" s="87"/>
      <c r="E36" s="87"/>
      <c r="F36" s="88"/>
      <c r="K36" s="99"/>
    </row>
    <row r="37" spans="1:16" s="6" customFormat="1" ht="15" customHeight="1" thickBot="1" x14ac:dyDescent="0.25">
      <c r="A37" s="12" t="s">
        <v>161</v>
      </c>
      <c r="B37" s="79" t="s">
        <v>5</v>
      </c>
      <c r="C37" s="39">
        <v>3424.98</v>
      </c>
      <c r="D37" s="39">
        <v>3875.06</v>
      </c>
      <c r="E37" s="39">
        <v>4706.51</v>
      </c>
      <c r="F37" s="41">
        <v>5505.78</v>
      </c>
      <c r="I37" s="100"/>
      <c r="J37" s="100"/>
      <c r="K37" s="100"/>
      <c r="M37" s="101"/>
      <c r="N37" s="101"/>
      <c r="O37" s="101"/>
      <c r="P37" s="101"/>
    </row>
    <row r="38" spans="1:16" s="6" customFormat="1" ht="25.5" outlineLevel="1" x14ac:dyDescent="0.2">
      <c r="A38" s="13"/>
      <c r="B38" s="61" t="s">
        <v>70</v>
      </c>
      <c r="C38" s="129">
        <v>1295.7378222100001</v>
      </c>
      <c r="D38" s="129">
        <v>1295.7378222100001</v>
      </c>
      <c r="E38" s="129">
        <v>1295.7378222100001</v>
      </c>
      <c r="F38" s="132">
        <v>1295.7378222100001</v>
      </c>
      <c r="I38" s="100"/>
      <c r="J38" s="100"/>
      <c r="K38" s="100"/>
      <c r="M38" s="101"/>
      <c r="N38" s="101"/>
      <c r="O38" s="101"/>
      <c r="P38" s="101"/>
    </row>
    <row r="39" spans="1:16" s="6" customFormat="1" ht="25.5" outlineLevel="1" x14ac:dyDescent="0.2">
      <c r="A39" s="13"/>
      <c r="B39" s="61" t="s">
        <v>71</v>
      </c>
      <c r="C39" s="130">
        <v>195.77260016492801</v>
      </c>
      <c r="D39" s="130">
        <v>195.77260016492801</v>
      </c>
      <c r="E39" s="130">
        <v>195.77260016492801</v>
      </c>
      <c r="F39" s="133">
        <v>195.77260016492801</v>
      </c>
      <c r="I39" s="100"/>
      <c r="J39" s="100"/>
      <c r="K39" s="100"/>
      <c r="M39" s="101"/>
      <c r="N39" s="101"/>
      <c r="O39" s="101"/>
      <c r="P39" s="101"/>
    </row>
    <row r="40" spans="1:16" s="6" customFormat="1" ht="15" customHeight="1" outlineLevel="1" x14ac:dyDescent="0.2">
      <c r="A40" s="13"/>
      <c r="B40" s="61" t="s">
        <v>3</v>
      </c>
      <c r="C40" s="130">
        <v>1808.4199999999998</v>
      </c>
      <c r="D40" s="130">
        <v>2258.5</v>
      </c>
      <c r="E40" s="130">
        <v>3089.95</v>
      </c>
      <c r="F40" s="133">
        <v>3889.22</v>
      </c>
      <c r="I40" s="100"/>
      <c r="J40" s="100"/>
      <c r="K40" s="100"/>
      <c r="M40" s="101"/>
      <c r="N40" s="101"/>
      <c r="O40" s="101"/>
      <c r="P40" s="101"/>
    </row>
    <row r="41" spans="1:16" s="6" customFormat="1" ht="15" customHeight="1" outlineLevel="1" x14ac:dyDescent="0.2">
      <c r="A41" s="11"/>
      <c r="B41" s="62" t="s">
        <v>4</v>
      </c>
      <c r="C41" s="130">
        <v>122.49</v>
      </c>
      <c r="D41" s="130">
        <v>122.49</v>
      </c>
      <c r="E41" s="130">
        <v>122.49</v>
      </c>
      <c r="F41" s="133">
        <v>122.49</v>
      </c>
      <c r="I41" s="100"/>
      <c r="J41" s="100"/>
      <c r="K41" s="100"/>
      <c r="M41" s="101"/>
      <c r="N41" s="101"/>
      <c r="O41" s="101"/>
      <c r="P41" s="101"/>
    </row>
    <row r="42" spans="1:16" s="6" customFormat="1" ht="15" customHeight="1" outlineLevel="1" thickBot="1" x14ac:dyDescent="0.25">
      <c r="A42" s="14"/>
      <c r="B42" s="63" t="s">
        <v>118</v>
      </c>
      <c r="C42" s="134">
        <v>2.5602632999999999</v>
      </c>
      <c r="D42" s="134">
        <v>2.5602632999999999</v>
      </c>
      <c r="E42" s="134">
        <v>2.5602632999999999</v>
      </c>
      <c r="F42" s="135">
        <v>2.5602632999999999</v>
      </c>
      <c r="I42" s="100"/>
      <c r="J42" s="100"/>
      <c r="K42" s="100"/>
      <c r="M42" s="101"/>
      <c r="N42" s="101"/>
      <c r="O42" s="101"/>
      <c r="P42" s="101"/>
    </row>
    <row r="43" spans="1:16" s="6" customFormat="1" ht="15" customHeight="1" thickBot="1" x14ac:dyDescent="0.25">
      <c r="A43" s="12" t="s">
        <v>162</v>
      </c>
      <c r="B43" s="79" t="s">
        <v>68</v>
      </c>
      <c r="C43" s="39">
        <v>4481.55</v>
      </c>
      <c r="D43" s="39">
        <v>4931.63</v>
      </c>
      <c r="E43" s="39">
        <v>5763.08</v>
      </c>
      <c r="F43" s="41">
        <v>6562.35</v>
      </c>
      <c r="I43" s="100"/>
      <c r="J43" s="100"/>
      <c r="K43" s="100"/>
      <c r="M43" s="101"/>
      <c r="N43" s="101"/>
      <c r="O43" s="101"/>
      <c r="P43" s="101"/>
    </row>
    <row r="44" spans="1:16" s="6" customFormat="1" ht="25.5" outlineLevel="1" x14ac:dyDescent="0.2">
      <c r="A44" s="13"/>
      <c r="B44" s="61" t="s">
        <v>70</v>
      </c>
      <c r="C44" s="128">
        <v>2352.30732158</v>
      </c>
      <c r="D44" s="123">
        <v>2352.30732158</v>
      </c>
      <c r="E44" s="123">
        <v>2352.30732158</v>
      </c>
      <c r="F44" s="131">
        <v>2352.30732158</v>
      </c>
    </row>
    <row r="45" spans="1:16" s="6" customFormat="1" ht="25.5" outlineLevel="1" x14ac:dyDescent="0.2">
      <c r="A45" s="11"/>
      <c r="B45" s="61" t="s">
        <v>71</v>
      </c>
      <c r="C45" s="122">
        <v>195.77260016492801</v>
      </c>
      <c r="D45" s="122">
        <v>195.77260016492801</v>
      </c>
      <c r="E45" s="122">
        <v>195.77260016492801</v>
      </c>
      <c r="F45" s="137">
        <v>195.77260016492801</v>
      </c>
    </row>
    <row r="46" spans="1:16" s="6" customFormat="1" ht="15" customHeight="1" outlineLevel="1" x14ac:dyDescent="0.2">
      <c r="A46" s="13"/>
      <c r="B46" s="61" t="s">
        <v>3</v>
      </c>
      <c r="C46" s="40">
        <v>1808.4199999999998</v>
      </c>
      <c r="D46" s="40">
        <v>2258.5</v>
      </c>
      <c r="E46" s="40">
        <v>3089.95</v>
      </c>
      <c r="F46" s="77">
        <v>3889.22</v>
      </c>
    </row>
    <row r="47" spans="1:16" s="6" customFormat="1" ht="15" customHeight="1" outlineLevel="1" x14ac:dyDescent="0.2">
      <c r="A47" s="11"/>
      <c r="B47" s="62" t="s">
        <v>4</v>
      </c>
      <c r="C47" s="40">
        <v>122.49</v>
      </c>
      <c r="D47" s="40">
        <v>122.49</v>
      </c>
      <c r="E47" s="40">
        <v>122.49</v>
      </c>
      <c r="F47" s="77">
        <v>122.49</v>
      </c>
    </row>
    <row r="48" spans="1:16" s="6" customFormat="1" ht="15" customHeight="1" outlineLevel="1" thickBot="1" x14ac:dyDescent="0.25">
      <c r="A48" s="14"/>
      <c r="B48" s="63" t="s">
        <v>118</v>
      </c>
      <c r="C48" s="127">
        <v>2.5602632999999999</v>
      </c>
      <c r="D48" s="127">
        <v>2.5602632999999999</v>
      </c>
      <c r="E48" s="127">
        <v>2.5602632999999999</v>
      </c>
      <c r="F48" s="138">
        <v>2.5602632999999999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773"/>
  <sheetViews>
    <sheetView zoomScale="40" zoomScaleNormal="40" zoomScaleSheetLayoutView="70" workbookViewId="0">
      <selection activeCell="AD65" sqref="AD65"/>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16.5" x14ac:dyDescent="0.2">
      <c r="A2" s="317" t="s">
        <v>214</v>
      </c>
      <c r="B2" s="317"/>
      <c r="C2" s="317"/>
      <c r="D2" s="317"/>
      <c r="E2" s="317"/>
      <c r="F2" s="317"/>
      <c r="G2" s="317"/>
      <c r="H2" s="317"/>
      <c r="I2" s="317"/>
      <c r="J2" s="317"/>
      <c r="K2" s="317"/>
      <c r="L2" s="317"/>
      <c r="M2" s="317"/>
      <c r="N2" s="317"/>
      <c r="O2" s="317"/>
      <c r="P2" s="317"/>
      <c r="Q2" s="317"/>
      <c r="R2" s="317"/>
      <c r="S2" s="317"/>
      <c r="T2" s="317"/>
      <c r="U2" s="317"/>
      <c r="V2" s="317"/>
      <c r="W2" s="317"/>
      <c r="X2" s="317"/>
      <c r="Y2" s="317"/>
    </row>
    <row r="3" spans="1:27" s="78" customFormat="1" ht="16.5" customHeight="1" x14ac:dyDescent="0.2">
      <c r="A3" s="317" t="s">
        <v>215</v>
      </c>
      <c r="B3" s="317"/>
      <c r="C3" s="317"/>
      <c r="D3" s="317"/>
      <c r="E3" s="317"/>
      <c r="F3" s="317"/>
      <c r="G3" s="317"/>
      <c r="H3" s="317"/>
      <c r="I3" s="317"/>
      <c r="J3" s="317"/>
      <c r="K3" s="317"/>
      <c r="L3" s="317"/>
      <c r="M3" s="317"/>
      <c r="N3" s="317"/>
      <c r="O3" s="317"/>
      <c r="P3" s="317"/>
      <c r="Q3" s="317"/>
      <c r="R3" s="317"/>
      <c r="S3" s="317"/>
      <c r="T3" s="317"/>
      <c r="U3" s="317"/>
      <c r="V3" s="317"/>
      <c r="W3" s="317"/>
      <c r="X3" s="317"/>
      <c r="Y3" s="317"/>
    </row>
    <row r="4" spans="1:27" s="89" customFormat="1" ht="30" customHeight="1" x14ac:dyDescent="0.25">
      <c r="A4" s="317" t="s">
        <v>182</v>
      </c>
      <c r="B4" s="317"/>
      <c r="C4" s="317"/>
      <c r="D4" s="317"/>
      <c r="E4" s="317"/>
      <c r="F4" s="317"/>
      <c r="G4" s="317"/>
      <c r="H4" s="317"/>
      <c r="I4" s="317"/>
      <c r="J4" s="317"/>
      <c r="K4" s="317"/>
      <c r="L4" s="317"/>
      <c r="M4" s="317"/>
      <c r="N4" s="317"/>
      <c r="O4" s="317"/>
      <c r="P4" s="317"/>
      <c r="Q4" s="317"/>
      <c r="R4" s="317"/>
      <c r="S4" s="317"/>
      <c r="T4" s="317"/>
      <c r="U4" s="317"/>
      <c r="V4" s="317"/>
      <c r="W4" s="317"/>
      <c r="X4" s="317"/>
      <c r="Y4" s="317"/>
    </row>
    <row r="5" spans="1:27" ht="15" customHeight="1" x14ac:dyDescent="0.2"/>
    <row r="6" spans="1:27" ht="112.5" customHeight="1" x14ac:dyDescent="0.2">
      <c r="A6" s="318" t="s">
        <v>89</v>
      </c>
      <c r="B6" s="318"/>
      <c r="C6" s="318"/>
      <c r="D6" s="318"/>
      <c r="E6" s="318"/>
      <c r="F6" s="318"/>
      <c r="G6" s="318"/>
      <c r="H6" s="318"/>
      <c r="I6" s="318"/>
      <c r="J6" s="318"/>
      <c r="K6" s="318"/>
      <c r="L6" s="318"/>
      <c r="M6" s="318"/>
      <c r="N6" s="318"/>
      <c r="O6" s="318"/>
      <c r="P6" s="318"/>
      <c r="Q6" s="318"/>
      <c r="R6" s="318"/>
      <c r="S6" s="318"/>
      <c r="T6" s="318"/>
      <c r="U6" s="318"/>
      <c r="V6" s="318"/>
      <c r="W6" s="318"/>
      <c r="X6" s="318"/>
      <c r="Y6" s="318"/>
    </row>
    <row r="8" spans="1:27" ht="15" thickBot="1" x14ac:dyDescent="0.25">
      <c r="A8"/>
    </row>
    <row r="9" spans="1:27" ht="15" thickBot="1" x14ac:dyDescent="0.25">
      <c r="A9" s="319" t="s">
        <v>35</v>
      </c>
      <c r="B9" s="321" t="s">
        <v>36</v>
      </c>
      <c r="C9" s="322"/>
      <c r="D9" s="322"/>
      <c r="E9" s="322"/>
      <c r="F9" s="322"/>
      <c r="G9" s="322"/>
      <c r="H9" s="322"/>
      <c r="I9" s="322"/>
      <c r="J9" s="322"/>
      <c r="K9" s="322"/>
      <c r="L9" s="322"/>
      <c r="M9" s="322"/>
      <c r="N9" s="322"/>
      <c r="O9" s="322"/>
      <c r="P9" s="322"/>
      <c r="Q9" s="322"/>
      <c r="R9" s="322"/>
      <c r="S9" s="322"/>
      <c r="T9" s="322"/>
      <c r="U9" s="322"/>
      <c r="V9" s="322"/>
      <c r="W9" s="322"/>
      <c r="X9" s="322"/>
      <c r="Y9" s="323"/>
    </row>
    <row r="10" spans="1:27" ht="15" thickBot="1" x14ac:dyDescent="0.25">
      <c r="A10" s="320"/>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27" ht="15" thickBot="1" x14ac:dyDescent="0.25">
      <c r="A11" s="146">
        <v>1</v>
      </c>
      <c r="B11" s="144">
        <v>3258.13</v>
      </c>
      <c r="C11" s="144">
        <v>3167.94</v>
      </c>
      <c r="D11" s="144">
        <v>2979.95</v>
      </c>
      <c r="E11" s="144">
        <v>3133.35</v>
      </c>
      <c r="F11" s="144">
        <v>3115.46</v>
      </c>
      <c r="G11" s="144">
        <v>3098.72</v>
      </c>
      <c r="H11" s="144">
        <v>3103.75</v>
      </c>
      <c r="I11" s="144">
        <v>3209.35</v>
      </c>
      <c r="J11" s="144">
        <v>3490.64</v>
      </c>
      <c r="K11" s="144">
        <v>3610.01</v>
      </c>
      <c r="L11" s="144">
        <v>3591.25</v>
      </c>
      <c r="M11" s="144">
        <v>3601.5</v>
      </c>
      <c r="N11" s="144">
        <v>3577.29</v>
      </c>
      <c r="O11" s="144">
        <v>3578.53</v>
      </c>
      <c r="P11" s="144">
        <v>3596.56</v>
      </c>
      <c r="Q11" s="144">
        <v>3632.91</v>
      </c>
      <c r="R11" s="144">
        <v>3574.48</v>
      </c>
      <c r="S11" s="144">
        <v>3542.81</v>
      </c>
      <c r="T11" s="144">
        <v>3487.12</v>
      </c>
      <c r="U11" s="144">
        <v>3490.34</v>
      </c>
      <c r="V11" s="144">
        <v>3545.94</v>
      </c>
      <c r="W11" s="144">
        <v>3591.61</v>
      </c>
      <c r="X11" s="144">
        <v>3540.43</v>
      </c>
      <c r="Y11" s="145">
        <v>3444.04</v>
      </c>
    </row>
    <row r="12" spans="1:27" ht="38.25" hidden="1" outlineLevel="1" x14ac:dyDescent="0.2">
      <c r="A12" s="147" t="s">
        <v>168</v>
      </c>
      <c r="B12" s="142">
        <v>1168.50362462</v>
      </c>
      <c r="C12" s="142">
        <v>1078.32158144</v>
      </c>
      <c r="D12" s="142">
        <v>890.32611980000001</v>
      </c>
      <c r="E12" s="142">
        <v>1043.7259726899999</v>
      </c>
      <c r="F12" s="142">
        <v>1025.83726086</v>
      </c>
      <c r="G12" s="142">
        <v>1009.09918507</v>
      </c>
      <c r="H12" s="142">
        <v>1014.12528554</v>
      </c>
      <c r="I12" s="142">
        <v>1119.7299257699999</v>
      </c>
      <c r="J12" s="142">
        <v>1401.0209251799999</v>
      </c>
      <c r="K12" s="142">
        <v>1520.38384761</v>
      </c>
      <c r="L12" s="142">
        <v>1501.6280454499999</v>
      </c>
      <c r="M12" s="142">
        <v>1511.87248073</v>
      </c>
      <c r="N12" s="142">
        <v>1487.66413278</v>
      </c>
      <c r="O12" s="142">
        <v>1488.91122799</v>
      </c>
      <c r="P12" s="142">
        <v>1506.9338593699999</v>
      </c>
      <c r="Q12" s="142">
        <v>1543.2907072800001</v>
      </c>
      <c r="R12" s="142">
        <v>1484.8585381099999</v>
      </c>
      <c r="S12" s="142">
        <v>1453.18886759</v>
      </c>
      <c r="T12" s="142">
        <v>1397.49558733</v>
      </c>
      <c r="U12" s="142">
        <v>1400.7161571900001</v>
      </c>
      <c r="V12" s="142">
        <v>1456.3172957899999</v>
      </c>
      <c r="W12" s="142">
        <v>1501.9884123300001</v>
      </c>
      <c r="X12" s="142">
        <v>1450.8067116499999</v>
      </c>
      <c r="Y12" s="143">
        <v>1354.4200296900001</v>
      </c>
    </row>
    <row r="13" spans="1:27" ht="38.25" hidden="1" outlineLevel="1" x14ac:dyDescent="0.2">
      <c r="A13" s="147" t="s">
        <v>71</v>
      </c>
      <c r="B13" s="44">
        <v>195.77260016492801</v>
      </c>
      <c r="C13" s="44">
        <v>195.77260016492801</v>
      </c>
      <c r="D13" s="44">
        <v>195.77260016492801</v>
      </c>
      <c r="E13" s="44">
        <v>195.77260016492801</v>
      </c>
      <c r="F13" s="44">
        <v>195.77260016492801</v>
      </c>
      <c r="G13" s="44">
        <v>195.77260016492801</v>
      </c>
      <c r="H13" s="44">
        <v>195.77260016492801</v>
      </c>
      <c r="I13" s="44">
        <v>195.77260016492801</v>
      </c>
      <c r="J13" s="44">
        <v>195.77260016492801</v>
      </c>
      <c r="K13" s="44">
        <v>195.77260016492801</v>
      </c>
      <c r="L13" s="44">
        <v>195.77260016492801</v>
      </c>
      <c r="M13" s="44">
        <v>195.77260016492801</v>
      </c>
      <c r="N13" s="44">
        <v>195.77260016492801</v>
      </c>
      <c r="O13" s="44">
        <v>195.77260016492801</v>
      </c>
      <c r="P13" s="44">
        <v>195.77260016492801</v>
      </c>
      <c r="Q13" s="44">
        <v>195.77260016492801</v>
      </c>
      <c r="R13" s="44">
        <v>195.77260016492801</v>
      </c>
      <c r="S13" s="44">
        <v>195.77260016492801</v>
      </c>
      <c r="T13" s="44">
        <v>195.77260016492801</v>
      </c>
      <c r="U13" s="44">
        <v>195.77260016492801</v>
      </c>
      <c r="V13" s="44">
        <v>195.77260016492801</v>
      </c>
      <c r="W13" s="44">
        <v>195.77260016492801</v>
      </c>
      <c r="X13" s="44">
        <v>195.77260016492801</v>
      </c>
      <c r="Y13" s="45">
        <v>195.77260016492801</v>
      </c>
    </row>
    <row r="14" spans="1:27" hidden="1" outlineLevel="1" x14ac:dyDescent="0.2">
      <c r="A14" s="147" t="s">
        <v>3</v>
      </c>
      <c r="B14" s="44">
        <v>1808.4199999999998</v>
      </c>
      <c r="C14" s="44">
        <v>1808.4199999999998</v>
      </c>
      <c r="D14" s="44">
        <v>1808.4199999999998</v>
      </c>
      <c r="E14" s="44">
        <v>1808.4199999999998</v>
      </c>
      <c r="F14" s="44">
        <v>1808.4199999999998</v>
      </c>
      <c r="G14" s="44">
        <v>1808.4199999999998</v>
      </c>
      <c r="H14" s="44">
        <v>1808.4199999999998</v>
      </c>
      <c r="I14" s="44">
        <v>1808.4199999999998</v>
      </c>
      <c r="J14" s="44">
        <v>1808.4199999999998</v>
      </c>
      <c r="K14" s="44">
        <v>1808.4199999999998</v>
      </c>
      <c r="L14" s="44">
        <v>1808.4199999999998</v>
      </c>
      <c r="M14" s="44">
        <v>1808.4199999999998</v>
      </c>
      <c r="N14" s="44">
        <v>1808.4199999999998</v>
      </c>
      <c r="O14" s="44">
        <v>1808.4199999999998</v>
      </c>
      <c r="P14" s="44">
        <v>1808.4199999999998</v>
      </c>
      <c r="Q14" s="44">
        <v>1808.4199999999998</v>
      </c>
      <c r="R14" s="44">
        <v>1808.4199999999998</v>
      </c>
      <c r="S14" s="44">
        <v>1808.4199999999998</v>
      </c>
      <c r="T14" s="44">
        <v>1808.4199999999998</v>
      </c>
      <c r="U14" s="44">
        <v>1808.4199999999998</v>
      </c>
      <c r="V14" s="44">
        <v>1808.4199999999998</v>
      </c>
      <c r="W14" s="44">
        <v>1808.4199999999998</v>
      </c>
      <c r="X14" s="44">
        <v>1808.4199999999998</v>
      </c>
      <c r="Y14" s="45">
        <v>1808.4199999999998</v>
      </c>
    </row>
    <row r="15" spans="1:27" hidden="1" outlineLevel="1" x14ac:dyDescent="0.2">
      <c r="A15" s="147" t="s">
        <v>4</v>
      </c>
      <c r="B15" s="205">
        <v>82.87</v>
      </c>
      <c r="C15" s="44">
        <v>82.87</v>
      </c>
      <c r="D15" s="44">
        <v>82.87</v>
      </c>
      <c r="E15" s="44">
        <v>82.87</v>
      </c>
      <c r="F15" s="44">
        <v>82.87</v>
      </c>
      <c r="G15" s="44">
        <v>82.87</v>
      </c>
      <c r="H15" s="44">
        <v>82.87</v>
      </c>
      <c r="I15" s="44">
        <v>82.87</v>
      </c>
      <c r="J15" s="44">
        <v>82.87</v>
      </c>
      <c r="K15" s="44">
        <v>82.87</v>
      </c>
      <c r="L15" s="44">
        <v>82.87</v>
      </c>
      <c r="M15" s="44">
        <v>82.87</v>
      </c>
      <c r="N15" s="44">
        <v>82.87</v>
      </c>
      <c r="O15" s="44">
        <v>82.87</v>
      </c>
      <c r="P15" s="44">
        <v>82.87</v>
      </c>
      <c r="Q15" s="44">
        <v>82.87</v>
      </c>
      <c r="R15" s="44">
        <v>82.87</v>
      </c>
      <c r="S15" s="44">
        <v>82.87</v>
      </c>
      <c r="T15" s="44">
        <v>82.87</v>
      </c>
      <c r="U15" s="44">
        <v>82.87</v>
      </c>
      <c r="V15" s="44">
        <v>82.87</v>
      </c>
      <c r="W15" s="44">
        <v>82.87</v>
      </c>
      <c r="X15" s="44">
        <v>82.87</v>
      </c>
      <c r="Y15" s="45">
        <v>82.87</v>
      </c>
      <c r="AA15" s="18" t="s">
        <v>170</v>
      </c>
    </row>
    <row r="16" spans="1:27" ht="15" hidden="1" outlineLevel="1" thickBot="1" x14ac:dyDescent="0.25">
      <c r="A16" s="148" t="s">
        <v>118</v>
      </c>
      <c r="B16" s="149">
        <v>2.5602632999999999</v>
      </c>
      <c r="C16" s="149">
        <v>2.5602632999999999</v>
      </c>
      <c r="D16" s="149">
        <v>2.5602632999999999</v>
      </c>
      <c r="E16" s="149">
        <v>2.5602632999999999</v>
      </c>
      <c r="F16" s="149">
        <v>2.5602632999999999</v>
      </c>
      <c r="G16" s="149">
        <v>2.5602632999999999</v>
      </c>
      <c r="H16" s="149">
        <v>2.5602632999999999</v>
      </c>
      <c r="I16" s="149">
        <v>2.5602632999999999</v>
      </c>
      <c r="J16" s="149">
        <v>2.5602632999999999</v>
      </c>
      <c r="K16" s="149">
        <v>2.5602632999999999</v>
      </c>
      <c r="L16" s="149">
        <v>2.5602632999999999</v>
      </c>
      <c r="M16" s="149">
        <v>2.5602632999999999</v>
      </c>
      <c r="N16" s="149">
        <v>2.5602632999999999</v>
      </c>
      <c r="O16" s="149">
        <v>2.5602632999999999</v>
      </c>
      <c r="P16" s="149">
        <v>2.5602632999999999</v>
      </c>
      <c r="Q16" s="149">
        <v>2.5602632999999999</v>
      </c>
      <c r="R16" s="149">
        <v>2.5602632999999999</v>
      </c>
      <c r="S16" s="149">
        <v>2.5602632999999999</v>
      </c>
      <c r="T16" s="149">
        <v>2.5602632999999999</v>
      </c>
      <c r="U16" s="149">
        <v>2.5602632999999999</v>
      </c>
      <c r="V16" s="149">
        <v>2.5602632999999999</v>
      </c>
      <c r="W16" s="149">
        <v>2.5602632999999999</v>
      </c>
      <c r="X16" s="149">
        <v>2.5602632999999999</v>
      </c>
      <c r="Y16" s="150">
        <v>2.5602632999999999</v>
      </c>
    </row>
    <row r="17" spans="1:25" ht="15" collapsed="1" thickBot="1" x14ac:dyDescent="0.25">
      <c r="A17" s="146">
        <v>2</v>
      </c>
      <c r="B17" s="144">
        <v>3377.24</v>
      </c>
      <c r="C17" s="144">
        <v>3238.45</v>
      </c>
      <c r="D17" s="144">
        <v>3113.04</v>
      </c>
      <c r="E17" s="144">
        <v>3113.42</v>
      </c>
      <c r="F17" s="144">
        <v>3148.09</v>
      </c>
      <c r="G17" s="144">
        <v>3176.56</v>
      </c>
      <c r="H17" s="144">
        <v>3270.76</v>
      </c>
      <c r="I17" s="144">
        <v>3280.49</v>
      </c>
      <c r="J17" s="144">
        <v>3454.57</v>
      </c>
      <c r="K17" s="144">
        <v>3477.37</v>
      </c>
      <c r="L17" s="144">
        <v>3506.36</v>
      </c>
      <c r="M17" s="144">
        <v>3529.98</v>
      </c>
      <c r="N17" s="144">
        <v>3498.97</v>
      </c>
      <c r="O17" s="144">
        <v>3542.31</v>
      </c>
      <c r="P17" s="144">
        <v>3576.75</v>
      </c>
      <c r="Q17" s="144">
        <v>3577.65</v>
      </c>
      <c r="R17" s="144">
        <v>3554.44</v>
      </c>
      <c r="S17" s="144">
        <v>3555.31</v>
      </c>
      <c r="T17" s="144">
        <v>3527.2</v>
      </c>
      <c r="U17" s="144">
        <v>3536.07</v>
      </c>
      <c r="V17" s="144">
        <v>3571.25</v>
      </c>
      <c r="W17" s="144">
        <v>3553.82</v>
      </c>
      <c r="X17" s="144">
        <v>3544.56</v>
      </c>
      <c r="Y17" s="145">
        <v>3371.96</v>
      </c>
    </row>
    <row r="18" spans="1:25" ht="38.25" hidden="1" outlineLevel="1" x14ac:dyDescent="0.2">
      <c r="A18" s="147" t="s">
        <v>168</v>
      </c>
      <c r="B18" s="142">
        <v>1287.62033744</v>
      </c>
      <c r="C18" s="142">
        <v>1148.8307720099999</v>
      </c>
      <c r="D18" s="142">
        <v>1023.41837567</v>
      </c>
      <c r="E18" s="142">
        <v>1023.79896057</v>
      </c>
      <c r="F18" s="142">
        <v>1058.4680273199999</v>
      </c>
      <c r="G18" s="142">
        <v>1086.9329269100001</v>
      </c>
      <c r="H18" s="142">
        <v>1181.1405277399999</v>
      </c>
      <c r="I18" s="142">
        <v>1190.86373398</v>
      </c>
      <c r="J18" s="142">
        <v>1364.9428530800001</v>
      </c>
      <c r="K18" s="142">
        <v>1387.7502152699999</v>
      </c>
      <c r="L18" s="142">
        <v>1416.7418087900001</v>
      </c>
      <c r="M18" s="142">
        <v>1440.3545958699999</v>
      </c>
      <c r="N18" s="142">
        <v>1409.3436831700001</v>
      </c>
      <c r="O18" s="142">
        <v>1452.6858245400001</v>
      </c>
      <c r="P18" s="142">
        <v>1487.1233144600001</v>
      </c>
      <c r="Q18" s="142">
        <v>1488.0285581200001</v>
      </c>
      <c r="R18" s="142">
        <v>1464.8155091399999</v>
      </c>
      <c r="S18" s="142">
        <v>1465.6899722400001</v>
      </c>
      <c r="T18" s="142">
        <v>1437.5730742999999</v>
      </c>
      <c r="U18" s="142">
        <v>1446.4489391</v>
      </c>
      <c r="V18" s="142">
        <v>1481.6247255599999</v>
      </c>
      <c r="W18" s="142">
        <v>1464.1945795700001</v>
      </c>
      <c r="X18" s="142">
        <v>1454.9388375999999</v>
      </c>
      <c r="Y18" s="143">
        <v>1282.33429656</v>
      </c>
    </row>
    <row r="19" spans="1:25" ht="38.25" hidden="1" outlineLevel="1" x14ac:dyDescent="0.2">
      <c r="A19" s="147" t="s">
        <v>71</v>
      </c>
      <c r="B19" s="44">
        <v>195.77260016492801</v>
      </c>
      <c r="C19" s="44">
        <v>195.77260016492801</v>
      </c>
      <c r="D19" s="44">
        <v>195.77260016492801</v>
      </c>
      <c r="E19" s="44">
        <v>195.77260016492801</v>
      </c>
      <c r="F19" s="44">
        <v>195.77260016492801</v>
      </c>
      <c r="G19" s="44">
        <v>195.77260016492801</v>
      </c>
      <c r="H19" s="44">
        <v>195.77260016492801</v>
      </c>
      <c r="I19" s="44">
        <v>195.77260016492801</v>
      </c>
      <c r="J19" s="44">
        <v>195.77260016492801</v>
      </c>
      <c r="K19" s="44">
        <v>195.77260016492801</v>
      </c>
      <c r="L19" s="44">
        <v>195.77260016492801</v>
      </c>
      <c r="M19" s="44">
        <v>195.77260016492801</v>
      </c>
      <c r="N19" s="44">
        <v>195.77260016492801</v>
      </c>
      <c r="O19" s="44">
        <v>195.77260016492801</v>
      </c>
      <c r="P19" s="44">
        <v>195.77260016492801</v>
      </c>
      <c r="Q19" s="44">
        <v>195.77260016492801</v>
      </c>
      <c r="R19" s="44">
        <v>195.77260016492801</v>
      </c>
      <c r="S19" s="44">
        <v>195.77260016492801</v>
      </c>
      <c r="T19" s="44">
        <v>195.77260016492801</v>
      </c>
      <c r="U19" s="44">
        <v>195.77260016492801</v>
      </c>
      <c r="V19" s="44">
        <v>195.77260016492801</v>
      </c>
      <c r="W19" s="44">
        <v>195.77260016492801</v>
      </c>
      <c r="X19" s="44">
        <v>195.77260016492801</v>
      </c>
      <c r="Y19" s="45">
        <v>195.77260016492801</v>
      </c>
    </row>
    <row r="20" spans="1:25" hidden="1" outlineLevel="1" x14ac:dyDescent="0.2">
      <c r="A20" s="147" t="s">
        <v>3</v>
      </c>
      <c r="B20" s="44">
        <v>1808.4199999999998</v>
      </c>
      <c r="C20" s="44">
        <v>1808.4199999999998</v>
      </c>
      <c r="D20" s="44">
        <v>1808.4199999999998</v>
      </c>
      <c r="E20" s="44">
        <v>1808.4199999999998</v>
      </c>
      <c r="F20" s="44">
        <v>1808.4199999999998</v>
      </c>
      <c r="G20" s="44">
        <v>1808.4199999999998</v>
      </c>
      <c r="H20" s="44">
        <v>1808.4199999999998</v>
      </c>
      <c r="I20" s="44">
        <v>1808.4199999999998</v>
      </c>
      <c r="J20" s="44">
        <v>1808.4199999999998</v>
      </c>
      <c r="K20" s="44">
        <v>1808.4199999999998</v>
      </c>
      <c r="L20" s="44">
        <v>1808.4199999999998</v>
      </c>
      <c r="M20" s="44">
        <v>1808.4199999999998</v>
      </c>
      <c r="N20" s="44">
        <v>1808.4199999999998</v>
      </c>
      <c r="O20" s="44">
        <v>1808.4199999999998</v>
      </c>
      <c r="P20" s="44">
        <v>1808.4199999999998</v>
      </c>
      <c r="Q20" s="44">
        <v>1808.4199999999998</v>
      </c>
      <c r="R20" s="44">
        <v>1808.4199999999998</v>
      </c>
      <c r="S20" s="44">
        <v>1808.4199999999998</v>
      </c>
      <c r="T20" s="44">
        <v>1808.4199999999998</v>
      </c>
      <c r="U20" s="44">
        <v>1808.4199999999998</v>
      </c>
      <c r="V20" s="44">
        <v>1808.4199999999998</v>
      </c>
      <c r="W20" s="44">
        <v>1808.4199999999998</v>
      </c>
      <c r="X20" s="44">
        <v>1808.4199999999998</v>
      </c>
      <c r="Y20" s="45">
        <v>1808.4199999999998</v>
      </c>
    </row>
    <row r="21" spans="1:25" hidden="1" outlineLevel="1" x14ac:dyDescent="0.2">
      <c r="A21" s="147" t="s">
        <v>4</v>
      </c>
      <c r="B21" s="44">
        <v>82.87</v>
      </c>
      <c r="C21" s="44">
        <v>82.87</v>
      </c>
      <c r="D21" s="44">
        <v>82.87</v>
      </c>
      <c r="E21" s="44">
        <v>82.87</v>
      </c>
      <c r="F21" s="44">
        <v>82.87</v>
      </c>
      <c r="G21" s="44">
        <v>82.87</v>
      </c>
      <c r="H21" s="44">
        <v>82.87</v>
      </c>
      <c r="I21" s="44">
        <v>82.87</v>
      </c>
      <c r="J21" s="44">
        <v>82.87</v>
      </c>
      <c r="K21" s="44">
        <v>82.87</v>
      </c>
      <c r="L21" s="44">
        <v>82.87</v>
      </c>
      <c r="M21" s="44">
        <v>82.87</v>
      </c>
      <c r="N21" s="44">
        <v>82.87</v>
      </c>
      <c r="O21" s="44">
        <v>82.87</v>
      </c>
      <c r="P21" s="44">
        <v>82.87</v>
      </c>
      <c r="Q21" s="44">
        <v>82.87</v>
      </c>
      <c r="R21" s="44">
        <v>82.87</v>
      </c>
      <c r="S21" s="44">
        <v>82.87</v>
      </c>
      <c r="T21" s="44">
        <v>82.87</v>
      </c>
      <c r="U21" s="44">
        <v>82.87</v>
      </c>
      <c r="V21" s="44">
        <v>82.87</v>
      </c>
      <c r="W21" s="44">
        <v>82.87</v>
      </c>
      <c r="X21" s="44">
        <v>82.87</v>
      </c>
      <c r="Y21" s="45">
        <v>82.87</v>
      </c>
    </row>
    <row r="22" spans="1:25" ht="15" hidden="1" outlineLevel="1" thickBot="1" x14ac:dyDescent="0.25">
      <c r="A22" s="148" t="s">
        <v>118</v>
      </c>
      <c r="B22" s="149">
        <v>2.5602632999999999</v>
      </c>
      <c r="C22" s="149">
        <v>2.5602632999999999</v>
      </c>
      <c r="D22" s="149">
        <v>2.5602632999999999</v>
      </c>
      <c r="E22" s="149">
        <v>2.5602632999999999</v>
      </c>
      <c r="F22" s="149">
        <v>2.5602632999999999</v>
      </c>
      <c r="G22" s="149">
        <v>2.5602632999999999</v>
      </c>
      <c r="H22" s="149">
        <v>2.5602632999999999</v>
      </c>
      <c r="I22" s="149">
        <v>2.5602632999999999</v>
      </c>
      <c r="J22" s="149">
        <v>2.5602632999999999</v>
      </c>
      <c r="K22" s="149">
        <v>2.5602632999999999</v>
      </c>
      <c r="L22" s="149">
        <v>2.5602632999999999</v>
      </c>
      <c r="M22" s="149">
        <v>2.5602632999999999</v>
      </c>
      <c r="N22" s="149">
        <v>2.5602632999999999</v>
      </c>
      <c r="O22" s="149">
        <v>2.5602632999999999</v>
      </c>
      <c r="P22" s="149">
        <v>2.5602632999999999</v>
      </c>
      <c r="Q22" s="149">
        <v>2.5602632999999999</v>
      </c>
      <c r="R22" s="149">
        <v>2.5602632999999999</v>
      </c>
      <c r="S22" s="149">
        <v>2.5602632999999999</v>
      </c>
      <c r="T22" s="149">
        <v>2.5602632999999999</v>
      </c>
      <c r="U22" s="149">
        <v>2.5602632999999999</v>
      </c>
      <c r="V22" s="149">
        <v>2.5602632999999999</v>
      </c>
      <c r="W22" s="149">
        <v>2.5602632999999999</v>
      </c>
      <c r="X22" s="149">
        <v>2.5602632999999999</v>
      </c>
      <c r="Y22" s="150">
        <v>2.5602632999999999</v>
      </c>
    </row>
    <row r="23" spans="1:25" ht="15" collapsed="1" thickBot="1" x14ac:dyDescent="0.25">
      <c r="A23" s="146">
        <v>3</v>
      </c>
      <c r="B23" s="144">
        <v>3375.68</v>
      </c>
      <c r="C23" s="144">
        <v>3427.31</v>
      </c>
      <c r="D23" s="144">
        <v>3418.41</v>
      </c>
      <c r="E23" s="144">
        <v>3392.22</v>
      </c>
      <c r="F23" s="144">
        <v>3445.77</v>
      </c>
      <c r="G23" s="144">
        <v>3433.61</v>
      </c>
      <c r="H23" s="144">
        <v>3433.65</v>
      </c>
      <c r="I23" s="144">
        <v>3460.3</v>
      </c>
      <c r="J23" s="144">
        <v>3558.44</v>
      </c>
      <c r="K23" s="144">
        <v>3571.45</v>
      </c>
      <c r="L23" s="144">
        <v>3618.34</v>
      </c>
      <c r="M23" s="144">
        <v>3600.89</v>
      </c>
      <c r="N23" s="144">
        <v>3607.07</v>
      </c>
      <c r="O23" s="144">
        <v>3592.01</v>
      </c>
      <c r="P23" s="144">
        <v>3610</v>
      </c>
      <c r="Q23" s="144">
        <v>3623.52</v>
      </c>
      <c r="R23" s="144">
        <v>3645.18</v>
      </c>
      <c r="S23" s="144">
        <v>3602.34</v>
      </c>
      <c r="T23" s="144">
        <v>3617.81</v>
      </c>
      <c r="U23" s="144">
        <v>3633.06</v>
      </c>
      <c r="V23" s="144">
        <v>3639.97</v>
      </c>
      <c r="W23" s="144">
        <v>3558.04</v>
      </c>
      <c r="X23" s="144">
        <v>3502.83</v>
      </c>
      <c r="Y23" s="145">
        <v>3432.79</v>
      </c>
    </row>
    <row r="24" spans="1:25" ht="38.25" hidden="1" outlineLevel="1" x14ac:dyDescent="0.2">
      <c r="A24" s="147" t="s">
        <v>168</v>
      </c>
      <c r="B24" s="142">
        <v>1286.0527123500001</v>
      </c>
      <c r="C24" s="142">
        <v>1337.6871410900001</v>
      </c>
      <c r="D24" s="142">
        <v>1328.79153954</v>
      </c>
      <c r="E24" s="142">
        <v>1302.5933918400001</v>
      </c>
      <c r="F24" s="142">
        <v>1356.1479752600001</v>
      </c>
      <c r="G24" s="142">
        <v>1343.98674228</v>
      </c>
      <c r="H24" s="142">
        <v>1344.0304349400001</v>
      </c>
      <c r="I24" s="142">
        <v>1370.6794733700001</v>
      </c>
      <c r="J24" s="142">
        <v>1468.81762093</v>
      </c>
      <c r="K24" s="142">
        <v>1481.82421404</v>
      </c>
      <c r="L24" s="142">
        <v>1528.7193006499999</v>
      </c>
      <c r="M24" s="142">
        <v>1511.2667291400001</v>
      </c>
      <c r="N24" s="142">
        <v>1517.44400066</v>
      </c>
      <c r="O24" s="142">
        <v>1502.3890817500001</v>
      </c>
      <c r="P24" s="142">
        <v>1520.37592986</v>
      </c>
      <c r="Q24" s="142">
        <v>1533.89557868</v>
      </c>
      <c r="R24" s="142">
        <v>1555.56079886</v>
      </c>
      <c r="S24" s="142">
        <v>1512.7123611100001</v>
      </c>
      <c r="T24" s="142">
        <v>1528.19187098</v>
      </c>
      <c r="U24" s="142">
        <v>1543.43383384</v>
      </c>
      <c r="V24" s="142">
        <v>1550.35153945</v>
      </c>
      <c r="W24" s="142">
        <v>1468.42142137</v>
      </c>
      <c r="X24" s="142">
        <v>1413.2044581800001</v>
      </c>
      <c r="Y24" s="143">
        <v>1343.1642497400001</v>
      </c>
    </row>
    <row r="25" spans="1:25" ht="38.25" hidden="1" outlineLevel="1" x14ac:dyDescent="0.2">
      <c r="A25" s="147" t="s">
        <v>71</v>
      </c>
      <c r="B25" s="44">
        <v>195.77260016492801</v>
      </c>
      <c r="C25" s="44">
        <v>195.77260016492801</v>
      </c>
      <c r="D25" s="44">
        <v>195.77260016492801</v>
      </c>
      <c r="E25" s="44">
        <v>195.77260016492801</v>
      </c>
      <c r="F25" s="44">
        <v>195.77260016492801</v>
      </c>
      <c r="G25" s="44">
        <v>195.77260016492801</v>
      </c>
      <c r="H25" s="44">
        <v>195.77260016492801</v>
      </c>
      <c r="I25" s="44">
        <v>195.77260016492801</v>
      </c>
      <c r="J25" s="44">
        <v>195.77260016492801</v>
      </c>
      <c r="K25" s="44">
        <v>195.77260016492801</v>
      </c>
      <c r="L25" s="44">
        <v>195.77260016492801</v>
      </c>
      <c r="M25" s="44">
        <v>195.77260016492801</v>
      </c>
      <c r="N25" s="44">
        <v>195.77260016492801</v>
      </c>
      <c r="O25" s="44">
        <v>195.77260016492801</v>
      </c>
      <c r="P25" s="44">
        <v>195.77260016492801</v>
      </c>
      <c r="Q25" s="44">
        <v>195.77260016492801</v>
      </c>
      <c r="R25" s="44">
        <v>195.77260016492801</v>
      </c>
      <c r="S25" s="44">
        <v>195.77260016492801</v>
      </c>
      <c r="T25" s="44">
        <v>195.77260016492801</v>
      </c>
      <c r="U25" s="44">
        <v>195.77260016492801</v>
      </c>
      <c r="V25" s="44">
        <v>195.77260016492801</v>
      </c>
      <c r="W25" s="44">
        <v>195.77260016492801</v>
      </c>
      <c r="X25" s="44">
        <v>195.77260016492801</v>
      </c>
      <c r="Y25" s="45">
        <v>195.77260016492801</v>
      </c>
    </row>
    <row r="26" spans="1:25" hidden="1" outlineLevel="1" x14ac:dyDescent="0.2">
      <c r="A26" s="147" t="s">
        <v>3</v>
      </c>
      <c r="B26" s="44">
        <v>1808.4199999999998</v>
      </c>
      <c r="C26" s="44">
        <v>1808.4199999999998</v>
      </c>
      <c r="D26" s="44">
        <v>1808.4199999999998</v>
      </c>
      <c r="E26" s="44">
        <v>1808.4199999999998</v>
      </c>
      <c r="F26" s="44">
        <v>1808.4199999999998</v>
      </c>
      <c r="G26" s="44">
        <v>1808.4199999999998</v>
      </c>
      <c r="H26" s="44">
        <v>1808.4199999999998</v>
      </c>
      <c r="I26" s="44">
        <v>1808.4199999999998</v>
      </c>
      <c r="J26" s="44">
        <v>1808.4199999999998</v>
      </c>
      <c r="K26" s="44">
        <v>1808.4199999999998</v>
      </c>
      <c r="L26" s="44">
        <v>1808.4199999999998</v>
      </c>
      <c r="M26" s="44">
        <v>1808.4199999999998</v>
      </c>
      <c r="N26" s="44">
        <v>1808.4199999999998</v>
      </c>
      <c r="O26" s="44">
        <v>1808.4199999999998</v>
      </c>
      <c r="P26" s="44">
        <v>1808.4199999999998</v>
      </c>
      <c r="Q26" s="44">
        <v>1808.4199999999998</v>
      </c>
      <c r="R26" s="44">
        <v>1808.4199999999998</v>
      </c>
      <c r="S26" s="44">
        <v>1808.4199999999998</v>
      </c>
      <c r="T26" s="44">
        <v>1808.4199999999998</v>
      </c>
      <c r="U26" s="44">
        <v>1808.4199999999998</v>
      </c>
      <c r="V26" s="44">
        <v>1808.4199999999998</v>
      </c>
      <c r="W26" s="44">
        <v>1808.4199999999998</v>
      </c>
      <c r="X26" s="44">
        <v>1808.4199999999998</v>
      </c>
      <c r="Y26" s="45">
        <v>1808.4199999999998</v>
      </c>
    </row>
    <row r="27" spans="1:25" hidden="1" outlineLevel="1" x14ac:dyDescent="0.2">
      <c r="A27" s="147" t="s">
        <v>4</v>
      </c>
      <c r="B27" s="44">
        <v>82.87</v>
      </c>
      <c r="C27" s="44">
        <v>82.87</v>
      </c>
      <c r="D27" s="44">
        <v>82.87</v>
      </c>
      <c r="E27" s="44">
        <v>82.87</v>
      </c>
      <c r="F27" s="44">
        <v>82.87</v>
      </c>
      <c r="G27" s="44">
        <v>82.87</v>
      </c>
      <c r="H27" s="44">
        <v>82.87</v>
      </c>
      <c r="I27" s="44">
        <v>82.87</v>
      </c>
      <c r="J27" s="44">
        <v>82.87</v>
      </c>
      <c r="K27" s="44">
        <v>82.87</v>
      </c>
      <c r="L27" s="44">
        <v>82.87</v>
      </c>
      <c r="M27" s="44">
        <v>82.87</v>
      </c>
      <c r="N27" s="44">
        <v>82.87</v>
      </c>
      <c r="O27" s="44">
        <v>82.87</v>
      </c>
      <c r="P27" s="44">
        <v>82.87</v>
      </c>
      <c r="Q27" s="44">
        <v>82.87</v>
      </c>
      <c r="R27" s="44">
        <v>82.87</v>
      </c>
      <c r="S27" s="44">
        <v>82.87</v>
      </c>
      <c r="T27" s="44">
        <v>82.87</v>
      </c>
      <c r="U27" s="44">
        <v>82.87</v>
      </c>
      <c r="V27" s="44">
        <v>82.87</v>
      </c>
      <c r="W27" s="44">
        <v>82.87</v>
      </c>
      <c r="X27" s="44">
        <v>82.87</v>
      </c>
      <c r="Y27" s="45">
        <v>82.87</v>
      </c>
    </row>
    <row r="28" spans="1:25" ht="15" hidden="1" outlineLevel="1" thickBot="1" x14ac:dyDescent="0.25">
      <c r="A28" s="148" t="s">
        <v>118</v>
      </c>
      <c r="B28" s="149">
        <v>2.5602632999999999</v>
      </c>
      <c r="C28" s="149">
        <v>2.5602632999999999</v>
      </c>
      <c r="D28" s="149">
        <v>2.5602632999999999</v>
      </c>
      <c r="E28" s="149">
        <v>2.5602632999999999</v>
      </c>
      <c r="F28" s="149">
        <v>2.5602632999999999</v>
      </c>
      <c r="G28" s="149">
        <v>2.5602632999999999</v>
      </c>
      <c r="H28" s="149">
        <v>2.5602632999999999</v>
      </c>
      <c r="I28" s="149">
        <v>2.5602632999999999</v>
      </c>
      <c r="J28" s="149">
        <v>2.5602632999999999</v>
      </c>
      <c r="K28" s="149">
        <v>2.5602632999999999</v>
      </c>
      <c r="L28" s="149">
        <v>2.5602632999999999</v>
      </c>
      <c r="M28" s="149">
        <v>2.5602632999999999</v>
      </c>
      <c r="N28" s="149">
        <v>2.5602632999999999</v>
      </c>
      <c r="O28" s="149">
        <v>2.5602632999999999</v>
      </c>
      <c r="P28" s="149">
        <v>2.5602632999999999</v>
      </c>
      <c r="Q28" s="149">
        <v>2.5602632999999999</v>
      </c>
      <c r="R28" s="149">
        <v>2.5602632999999999</v>
      </c>
      <c r="S28" s="149">
        <v>2.5602632999999999</v>
      </c>
      <c r="T28" s="149">
        <v>2.5602632999999999</v>
      </c>
      <c r="U28" s="149">
        <v>2.5602632999999999</v>
      </c>
      <c r="V28" s="149">
        <v>2.5602632999999999</v>
      </c>
      <c r="W28" s="149">
        <v>2.5602632999999999</v>
      </c>
      <c r="X28" s="149">
        <v>2.5602632999999999</v>
      </c>
      <c r="Y28" s="150">
        <v>2.5602632999999999</v>
      </c>
    </row>
    <row r="29" spans="1:25" ht="15" collapsed="1" thickBot="1" x14ac:dyDescent="0.25">
      <c r="A29" s="146">
        <v>4</v>
      </c>
      <c r="B29" s="144">
        <v>3431.38</v>
      </c>
      <c r="C29" s="144">
        <v>3438.66</v>
      </c>
      <c r="D29" s="144">
        <v>3416.41</v>
      </c>
      <c r="E29" s="144">
        <v>3385.53</v>
      </c>
      <c r="F29" s="144">
        <v>3388.24</v>
      </c>
      <c r="G29" s="144">
        <v>3438.08</v>
      </c>
      <c r="H29" s="144">
        <v>3428.97</v>
      </c>
      <c r="I29" s="144">
        <v>3410.93</v>
      </c>
      <c r="J29" s="144">
        <v>3437.01</v>
      </c>
      <c r="K29" s="144">
        <v>3583.32</v>
      </c>
      <c r="L29" s="144">
        <v>3641.75</v>
      </c>
      <c r="M29" s="144">
        <v>3688.2</v>
      </c>
      <c r="N29" s="144">
        <v>3668.39</v>
      </c>
      <c r="O29" s="144">
        <v>3666.31</v>
      </c>
      <c r="P29" s="144">
        <v>3621.44</v>
      </c>
      <c r="Q29" s="144">
        <v>3632.03</v>
      </c>
      <c r="R29" s="144">
        <v>3687.21</v>
      </c>
      <c r="S29" s="144">
        <v>3680.1</v>
      </c>
      <c r="T29" s="144">
        <v>3695.31</v>
      </c>
      <c r="U29" s="144">
        <v>3724.11</v>
      </c>
      <c r="V29" s="144">
        <v>3699.51</v>
      </c>
      <c r="W29" s="144">
        <v>3678.45</v>
      </c>
      <c r="X29" s="144">
        <v>3600.19</v>
      </c>
      <c r="Y29" s="145">
        <v>3541.61</v>
      </c>
    </row>
    <row r="30" spans="1:25" ht="38.25" hidden="1" outlineLevel="1" x14ac:dyDescent="0.2">
      <c r="A30" s="147" t="s">
        <v>168</v>
      </c>
      <c r="B30" s="142">
        <v>1341.75866722</v>
      </c>
      <c r="C30" s="142">
        <v>1349.03662607</v>
      </c>
      <c r="D30" s="142">
        <v>1326.78588537</v>
      </c>
      <c r="E30" s="142">
        <v>1295.90364469</v>
      </c>
      <c r="F30" s="142">
        <v>1298.6206334200001</v>
      </c>
      <c r="G30" s="142">
        <v>1348.45986834</v>
      </c>
      <c r="H30" s="142">
        <v>1339.34228211</v>
      </c>
      <c r="I30" s="142">
        <v>1321.30847937</v>
      </c>
      <c r="J30" s="142">
        <v>1347.38343098</v>
      </c>
      <c r="K30" s="142">
        <v>1493.7015559500001</v>
      </c>
      <c r="L30" s="142">
        <v>1552.12316702</v>
      </c>
      <c r="M30" s="142">
        <v>1598.57378586</v>
      </c>
      <c r="N30" s="142">
        <v>1578.7697148300001</v>
      </c>
      <c r="O30" s="142">
        <v>1576.68689208</v>
      </c>
      <c r="P30" s="142">
        <v>1531.81251075</v>
      </c>
      <c r="Q30" s="142">
        <v>1542.40668858</v>
      </c>
      <c r="R30" s="142">
        <v>1597.58797319</v>
      </c>
      <c r="S30" s="142">
        <v>1590.47861291</v>
      </c>
      <c r="T30" s="142">
        <v>1605.68799253</v>
      </c>
      <c r="U30" s="142">
        <v>1634.4853745800001</v>
      </c>
      <c r="V30" s="142">
        <v>1609.88376563</v>
      </c>
      <c r="W30" s="142">
        <v>1588.82427009</v>
      </c>
      <c r="X30" s="142">
        <v>1510.5665280600001</v>
      </c>
      <c r="Y30" s="143">
        <v>1451.98481335</v>
      </c>
    </row>
    <row r="31" spans="1:25" ht="38.25" hidden="1" outlineLevel="1" x14ac:dyDescent="0.2">
      <c r="A31" s="147" t="s">
        <v>71</v>
      </c>
      <c r="B31" s="44">
        <v>195.77260016492801</v>
      </c>
      <c r="C31" s="44">
        <v>195.77260016492801</v>
      </c>
      <c r="D31" s="44">
        <v>195.77260016492801</v>
      </c>
      <c r="E31" s="44">
        <v>195.77260016492801</v>
      </c>
      <c r="F31" s="44">
        <v>195.77260016492801</v>
      </c>
      <c r="G31" s="44">
        <v>195.77260016492801</v>
      </c>
      <c r="H31" s="44">
        <v>195.77260016492801</v>
      </c>
      <c r="I31" s="44">
        <v>195.77260016492801</v>
      </c>
      <c r="J31" s="44">
        <v>195.77260016492801</v>
      </c>
      <c r="K31" s="44">
        <v>195.77260016492801</v>
      </c>
      <c r="L31" s="44">
        <v>195.77260016492801</v>
      </c>
      <c r="M31" s="44">
        <v>195.77260016492801</v>
      </c>
      <c r="N31" s="44">
        <v>195.77260016492801</v>
      </c>
      <c r="O31" s="44">
        <v>195.77260016492801</v>
      </c>
      <c r="P31" s="44">
        <v>195.77260016492801</v>
      </c>
      <c r="Q31" s="44">
        <v>195.77260016492801</v>
      </c>
      <c r="R31" s="44">
        <v>195.77260016492801</v>
      </c>
      <c r="S31" s="44">
        <v>195.77260016492801</v>
      </c>
      <c r="T31" s="44">
        <v>195.77260016492801</v>
      </c>
      <c r="U31" s="44">
        <v>195.77260016492801</v>
      </c>
      <c r="V31" s="44">
        <v>195.77260016492801</v>
      </c>
      <c r="W31" s="44">
        <v>195.77260016492801</v>
      </c>
      <c r="X31" s="44">
        <v>195.77260016492801</v>
      </c>
      <c r="Y31" s="45">
        <v>195.77260016492801</v>
      </c>
    </row>
    <row r="32" spans="1:25" hidden="1" outlineLevel="1" x14ac:dyDescent="0.2">
      <c r="A32" s="147" t="s">
        <v>3</v>
      </c>
      <c r="B32" s="44">
        <v>1808.4199999999998</v>
      </c>
      <c r="C32" s="44">
        <v>1808.4199999999998</v>
      </c>
      <c r="D32" s="44">
        <v>1808.4199999999998</v>
      </c>
      <c r="E32" s="44">
        <v>1808.4199999999998</v>
      </c>
      <c r="F32" s="44">
        <v>1808.4199999999998</v>
      </c>
      <c r="G32" s="44">
        <v>1808.4199999999998</v>
      </c>
      <c r="H32" s="44">
        <v>1808.4199999999998</v>
      </c>
      <c r="I32" s="44">
        <v>1808.4199999999998</v>
      </c>
      <c r="J32" s="44">
        <v>1808.4199999999998</v>
      </c>
      <c r="K32" s="44">
        <v>1808.4199999999998</v>
      </c>
      <c r="L32" s="44">
        <v>1808.4199999999998</v>
      </c>
      <c r="M32" s="44">
        <v>1808.4199999999998</v>
      </c>
      <c r="N32" s="44">
        <v>1808.4199999999998</v>
      </c>
      <c r="O32" s="44">
        <v>1808.4199999999998</v>
      </c>
      <c r="P32" s="44">
        <v>1808.4199999999998</v>
      </c>
      <c r="Q32" s="44">
        <v>1808.4199999999998</v>
      </c>
      <c r="R32" s="44">
        <v>1808.4199999999998</v>
      </c>
      <c r="S32" s="44">
        <v>1808.4199999999998</v>
      </c>
      <c r="T32" s="44">
        <v>1808.4199999999998</v>
      </c>
      <c r="U32" s="44">
        <v>1808.4199999999998</v>
      </c>
      <c r="V32" s="44">
        <v>1808.4199999999998</v>
      </c>
      <c r="W32" s="44">
        <v>1808.4199999999998</v>
      </c>
      <c r="X32" s="44">
        <v>1808.4199999999998</v>
      </c>
      <c r="Y32" s="45">
        <v>1808.4199999999998</v>
      </c>
    </row>
    <row r="33" spans="1:25" hidden="1" outlineLevel="1" x14ac:dyDescent="0.2">
      <c r="A33" s="147" t="s">
        <v>4</v>
      </c>
      <c r="B33" s="44">
        <v>82.87</v>
      </c>
      <c r="C33" s="44">
        <v>82.87</v>
      </c>
      <c r="D33" s="44">
        <v>82.87</v>
      </c>
      <c r="E33" s="44">
        <v>82.87</v>
      </c>
      <c r="F33" s="44">
        <v>82.87</v>
      </c>
      <c r="G33" s="44">
        <v>82.87</v>
      </c>
      <c r="H33" s="44">
        <v>82.87</v>
      </c>
      <c r="I33" s="44">
        <v>82.87</v>
      </c>
      <c r="J33" s="44">
        <v>82.87</v>
      </c>
      <c r="K33" s="44">
        <v>82.87</v>
      </c>
      <c r="L33" s="44">
        <v>82.87</v>
      </c>
      <c r="M33" s="44">
        <v>82.87</v>
      </c>
      <c r="N33" s="44">
        <v>82.87</v>
      </c>
      <c r="O33" s="44">
        <v>82.87</v>
      </c>
      <c r="P33" s="44">
        <v>82.87</v>
      </c>
      <c r="Q33" s="44">
        <v>82.87</v>
      </c>
      <c r="R33" s="44">
        <v>82.87</v>
      </c>
      <c r="S33" s="44">
        <v>82.87</v>
      </c>
      <c r="T33" s="44">
        <v>82.87</v>
      </c>
      <c r="U33" s="44">
        <v>82.87</v>
      </c>
      <c r="V33" s="44">
        <v>82.87</v>
      </c>
      <c r="W33" s="44">
        <v>82.87</v>
      </c>
      <c r="X33" s="44">
        <v>82.87</v>
      </c>
      <c r="Y33" s="45">
        <v>82.87</v>
      </c>
    </row>
    <row r="34" spans="1:25" ht="15" hidden="1" outlineLevel="1" thickBot="1" x14ac:dyDescent="0.25">
      <c r="A34" s="148" t="s">
        <v>118</v>
      </c>
      <c r="B34" s="149">
        <v>2.5602632999999999</v>
      </c>
      <c r="C34" s="149">
        <v>2.5602632999999999</v>
      </c>
      <c r="D34" s="149">
        <v>2.5602632999999999</v>
      </c>
      <c r="E34" s="149">
        <v>2.5602632999999999</v>
      </c>
      <c r="F34" s="149">
        <v>2.5602632999999999</v>
      </c>
      <c r="G34" s="149">
        <v>2.5602632999999999</v>
      </c>
      <c r="H34" s="149">
        <v>2.5602632999999999</v>
      </c>
      <c r="I34" s="149">
        <v>2.5602632999999999</v>
      </c>
      <c r="J34" s="149">
        <v>2.5602632999999999</v>
      </c>
      <c r="K34" s="149">
        <v>2.5602632999999999</v>
      </c>
      <c r="L34" s="149">
        <v>2.5602632999999999</v>
      </c>
      <c r="M34" s="149">
        <v>2.5602632999999999</v>
      </c>
      <c r="N34" s="149">
        <v>2.5602632999999999</v>
      </c>
      <c r="O34" s="149">
        <v>2.5602632999999999</v>
      </c>
      <c r="P34" s="149">
        <v>2.5602632999999999</v>
      </c>
      <c r="Q34" s="149">
        <v>2.5602632999999999</v>
      </c>
      <c r="R34" s="149">
        <v>2.5602632999999999</v>
      </c>
      <c r="S34" s="149">
        <v>2.5602632999999999</v>
      </c>
      <c r="T34" s="149">
        <v>2.5602632999999999</v>
      </c>
      <c r="U34" s="149">
        <v>2.5602632999999999</v>
      </c>
      <c r="V34" s="149">
        <v>2.5602632999999999</v>
      </c>
      <c r="W34" s="149">
        <v>2.5602632999999999</v>
      </c>
      <c r="X34" s="149">
        <v>2.5602632999999999</v>
      </c>
      <c r="Y34" s="150">
        <v>2.5602632999999999</v>
      </c>
    </row>
    <row r="35" spans="1:25" ht="15" collapsed="1" thickBot="1" x14ac:dyDescent="0.25">
      <c r="A35" s="146">
        <v>5</v>
      </c>
      <c r="B35" s="144">
        <v>3543.19</v>
      </c>
      <c r="C35" s="144">
        <v>3532.72</v>
      </c>
      <c r="D35" s="144">
        <v>3530.14</v>
      </c>
      <c r="E35" s="144">
        <v>3507.18</v>
      </c>
      <c r="F35" s="144">
        <v>3523.48</v>
      </c>
      <c r="G35" s="144">
        <v>3532.34</v>
      </c>
      <c r="H35" s="144">
        <v>3516.32</v>
      </c>
      <c r="I35" s="144">
        <v>3607.24</v>
      </c>
      <c r="J35" s="144">
        <v>3555.7</v>
      </c>
      <c r="K35" s="144">
        <v>3481.36</v>
      </c>
      <c r="L35" s="144">
        <v>3502.78</v>
      </c>
      <c r="M35" s="144">
        <v>3632.83</v>
      </c>
      <c r="N35" s="144">
        <v>3630.38</v>
      </c>
      <c r="O35" s="144">
        <v>3600.02</v>
      </c>
      <c r="P35" s="144">
        <v>3632.42</v>
      </c>
      <c r="Q35" s="144">
        <v>3632.53</v>
      </c>
      <c r="R35" s="144">
        <v>3634.47</v>
      </c>
      <c r="S35" s="144">
        <v>3629.84</v>
      </c>
      <c r="T35" s="144">
        <v>3597.14</v>
      </c>
      <c r="U35" s="144">
        <v>3564.34</v>
      </c>
      <c r="V35" s="144">
        <v>3660.1</v>
      </c>
      <c r="W35" s="144">
        <v>3679.07</v>
      </c>
      <c r="X35" s="144">
        <v>3530</v>
      </c>
      <c r="Y35" s="145">
        <v>3498.54</v>
      </c>
    </row>
    <row r="36" spans="1:25" ht="38.25" hidden="1" outlineLevel="1" x14ac:dyDescent="0.2">
      <c r="A36" s="147" t="s">
        <v>168</v>
      </c>
      <c r="B36" s="142">
        <v>1453.5700035100001</v>
      </c>
      <c r="C36" s="142">
        <v>1443.0995200299999</v>
      </c>
      <c r="D36" s="142">
        <v>1440.51330957</v>
      </c>
      <c r="E36" s="142">
        <v>1417.55255003</v>
      </c>
      <c r="F36" s="142">
        <v>1433.8610735699999</v>
      </c>
      <c r="G36" s="142">
        <v>1442.71607898</v>
      </c>
      <c r="H36" s="142">
        <v>1426.6950942399999</v>
      </c>
      <c r="I36" s="142">
        <v>1517.6194090700001</v>
      </c>
      <c r="J36" s="142">
        <v>1466.0818481399999</v>
      </c>
      <c r="K36" s="142">
        <v>1391.7387281599999</v>
      </c>
      <c r="L36" s="142">
        <v>1413.15413954</v>
      </c>
      <c r="M36" s="142">
        <v>1543.2090917800001</v>
      </c>
      <c r="N36" s="142">
        <v>1540.7621171400001</v>
      </c>
      <c r="O36" s="142">
        <v>1510.3925257000001</v>
      </c>
      <c r="P36" s="142">
        <v>1542.7997036500001</v>
      </c>
      <c r="Q36" s="142">
        <v>1542.9081302699999</v>
      </c>
      <c r="R36" s="142">
        <v>1544.84640064</v>
      </c>
      <c r="S36" s="142">
        <v>1540.21309137</v>
      </c>
      <c r="T36" s="142">
        <v>1507.52158923</v>
      </c>
      <c r="U36" s="142">
        <v>1474.7169990499999</v>
      </c>
      <c r="V36" s="142">
        <v>1570.4765798400001</v>
      </c>
      <c r="W36" s="142">
        <v>1589.44758849</v>
      </c>
      <c r="X36" s="142">
        <v>1440.38000874</v>
      </c>
      <c r="Y36" s="143">
        <v>1408.9220756499999</v>
      </c>
    </row>
    <row r="37" spans="1:25" ht="38.25" hidden="1" outlineLevel="1" x14ac:dyDescent="0.2">
      <c r="A37" s="147" t="s">
        <v>71</v>
      </c>
      <c r="B37" s="44">
        <v>195.77260016492801</v>
      </c>
      <c r="C37" s="44">
        <v>195.77260016492801</v>
      </c>
      <c r="D37" s="44">
        <v>195.77260016492801</v>
      </c>
      <c r="E37" s="44">
        <v>195.77260016492801</v>
      </c>
      <c r="F37" s="44">
        <v>195.77260016492801</v>
      </c>
      <c r="G37" s="44">
        <v>195.77260016492801</v>
      </c>
      <c r="H37" s="44">
        <v>195.77260016492801</v>
      </c>
      <c r="I37" s="44">
        <v>195.77260016492801</v>
      </c>
      <c r="J37" s="44">
        <v>195.77260016492801</v>
      </c>
      <c r="K37" s="44">
        <v>195.77260016492801</v>
      </c>
      <c r="L37" s="44">
        <v>195.77260016492801</v>
      </c>
      <c r="M37" s="44">
        <v>195.77260016492801</v>
      </c>
      <c r="N37" s="44">
        <v>195.77260016492801</v>
      </c>
      <c r="O37" s="44">
        <v>195.77260016492801</v>
      </c>
      <c r="P37" s="44">
        <v>195.77260016492801</v>
      </c>
      <c r="Q37" s="44">
        <v>195.77260016492801</v>
      </c>
      <c r="R37" s="44">
        <v>195.77260016492801</v>
      </c>
      <c r="S37" s="44">
        <v>195.77260016492801</v>
      </c>
      <c r="T37" s="44">
        <v>195.77260016492801</v>
      </c>
      <c r="U37" s="44">
        <v>195.77260016492801</v>
      </c>
      <c r="V37" s="44">
        <v>195.77260016492801</v>
      </c>
      <c r="W37" s="44">
        <v>195.77260016492801</v>
      </c>
      <c r="X37" s="44">
        <v>195.77260016492801</v>
      </c>
      <c r="Y37" s="45">
        <v>195.77260016492801</v>
      </c>
    </row>
    <row r="38" spans="1:25" hidden="1" outlineLevel="1" x14ac:dyDescent="0.2">
      <c r="A38" s="147" t="s">
        <v>3</v>
      </c>
      <c r="B38" s="44">
        <v>1808.4199999999998</v>
      </c>
      <c r="C38" s="44">
        <v>1808.4199999999998</v>
      </c>
      <c r="D38" s="44">
        <v>1808.4199999999998</v>
      </c>
      <c r="E38" s="44">
        <v>1808.4199999999998</v>
      </c>
      <c r="F38" s="44">
        <v>1808.4199999999998</v>
      </c>
      <c r="G38" s="44">
        <v>1808.4199999999998</v>
      </c>
      <c r="H38" s="44">
        <v>1808.4199999999998</v>
      </c>
      <c r="I38" s="44">
        <v>1808.4199999999998</v>
      </c>
      <c r="J38" s="44">
        <v>1808.4199999999998</v>
      </c>
      <c r="K38" s="44">
        <v>1808.4199999999998</v>
      </c>
      <c r="L38" s="44">
        <v>1808.4199999999998</v>
      </c>
      <c r="M38" s="44">
        <v>1808.4199999999998</v>
      </c>
      <c r="N38" s="44">
        <v>1808.4199999999998</v>
      </c>
      <c r="O38" s="44">
        <v>1808.4199999999998</v>
      </c>
      <c r="P38" s="44">
        <v>1808.4199999999998</v>
      </c>
      <c r="Q38" s="44">
        <v>1808.4199999999998</v>
      </c>
      <c r="R38" s="44">
        <v>1808.4199999999998</v>
      </c>
      <c r="S38" s="44">
        <v>1808.4199999999998</v>
      </c>
      <c r="T38" s="44">
        <v>1808.4199999999998</v>
      </c>
      <c r="U38" s="44">
        <v>1808.4199999999998</v>
      </c>
      <c r="V38" s="44">
        <v>1808.4199999999998</v>
      </c>
      <c r="W38" s="44">
        <v>1808.4199999999998</v>
      </c>
      <c r="X38" s="44">
        <v>1808.4199999999998</v>
      </c>
      <c r="Y38" s="45">
        <v>1808.4199999999998</v>
      </c>
    </row>
    <row r="39" spans="1:25" hidden="1" outlineLevel="1" x14ac:dyDescent="0.2">
      <c r="A39" s="147" t="s">
        <v>4</v>
      </c>
      <c r="B39" s="44">
        <v>82.87</v>
      </c>
      <c r="C39" s="44">
        <v>82.87</v>
      </c>
      <c r="D39" s="44">
        <v>82.87</v>
      </c>
      <c r="E39" s="44">
        <v>82.87</v>
      </c>
      <c r="F39" s="44">
        <v>82.87</v>
      </c>
      <c r="G39" s="44">
        <v>82.87</v>
      </c>
      <c r="H39" s="44">
        <v>82.87</v>
      </c>
      <c r="I39" s="44">
        <v>82.87</v>
      </c>
      <c r="J39" s="44">
        <v>82.87</v>
      </c>
      <c r="K39" s="44">
        <v>82.87</v>
      </c>
      <c r="L39" s="44">
        <v>82.87</v>
      </c>
      <c r="M39" s="44">
        <v>82.87</v>
      </c>
      <c r="N39" s="44">
        <v>82.87</v>
      </c>
      <c r="O39" s="44">
        <v>82.87</v>
      </c>
      <c r="P39" s="44">
        <v>82.87</v>
      </c>
      <c r="Q39" s="44">
        <v>82.87</v>
      </c>
      <c r="R39" s="44">
        <v>82.87</v>
      </c>
      <c r="S39" s="44">
        <v>82.87</v>
      </c>
      <c r="T39" s="44">
        <v>82.87</v>
      </c>
      <c r="U39" s="44">
        <v>82.87</v>
      </c>
      <c r="V39" s="44">
        <v>82.87</v>
      </c>
      <c r="W39" s="44">
        <v>82.87</v>
      </c>
      <c r="X39" s="44">
        <v>82.87</v>
      </c>
      <c r="Y39" s="45">
        <v>82.87</v>
      </c>
    </row>
    <row r="40" spans="1:25" ht="15" hidden="1" outlineLevel="1" thickBot="1" x14ac:dyDescent="0.25">
      <c r="A40" s="148" t="s">
        <v>118</v>
      </c>
      <c r="B40" s="149">
        <v>2.5602632999999999</v>
      </c>
      <c r="C40" s="149">
        <v>2.5602632999999999</v>
      </c>
      <c r="D40" s="149">
        <v>2.5602632999999999</v>
      </c>
      <c r="E40" s="149">
        <v>2.5602632999999999</v>
      </c>
      <c r="F40" s="149">
        <v>2.5602632999999999</v>
      </c>
      <c r="G40" s="149">
        <v>2.5602632999999999</v>
      </c>
      <c r="H40" s="149">
        <v>2.5602632999999999</v>
      </c>
      <c r="I40" s="149">
        <v>2.5602632999999999</v>
      </c>
      <c r="J40" s="149">
        <v>2.5602632999999999</v>
      </c>
      <c r="K40" s="149">
        <v>2.5602632999999999</v>
      </c>
      <c r="L40" s="149">
        <v>2.5602632999999999</v>
      </c>
      <c r="M40" s="149">
        <v>2.5602632999999999</v>
      </c>
      <c r="N40" s="149">
        <v>2.5602632999999999</v>
      </c>
      <c r="O40" s="149">
        <v>2.5602632999999999</v>
      </c>
      <c r="P40" s="149">
        <v>2.5602632999999999</v>
      </c>
      <c r="Q40" s="149">
        <v>2.5602632999999999</v>
      </c>
      <c r="R40" s="149">
        <v>2.5602632999999999</v>
      </c>
      <c r="S40" s="149">
        <v>2.5602632999999999</v>
      </c>
      <c r="T40" s="149">
        <v>2.5602632999999999</v>
      </c>
      <c r="U40" s="149">
        <v>2.5602632999999999</v>
      </c>
      <c r="V40" s="149">
        <v>2.5602632999999999</v>
      </c>
      <c r="W40" s="149">
        <v>2.5602632999999999</v>
      </c>
      <c r="X40" s="149">
        <v>2.5602632999999999</v>
      </c>
      <c r="Y40" s="150">
        <v>2.5602632999999999</v>
      </c>
    </row>
    <row r="41" spans="1:25" ht="15" collapsed="1" thickBot="1" x14ac:dyDescent="0.25">
      <c r="A41" s="146">
        <v>6</v>
      </c>
      <c r="B41" s="144">
        <v>3499.32</v>
      </c>
      <c r="C41" s="144">
        <v>3473.92</v>
      </c>
      <c r="D41" s="144">
        <v>3494.56</v>
      </c>
      <c r="E41" s="144">
        <v>3535.21</v>
      </c>
      <c r="F41" s="144">
        <v>3485.18</v>
      </c>
      <c r="G41" s="144">
        <v>3545.77</v>
      </c>
      <c r="H41" s="144">
        <v>3474.51</v>
      </c>
      <c r="I41" s="144">
        <v>3528.48</v>
      </c>
      <c r="J41" s="144">
        <v>3541.9</v>
      </c>
      <c r="K41" s="144">
        <v>3583.63</v>
      </c>
      <c r="L41" s="144">
        <v>3574.2</v>
      </c>
      <c r="M41" s="144">
        <v>3596.19</v>
      </c>
      <c r="N41" s="144">
        <v>3555.74</v>
      </c>
      <c r="O41" s="144">
        <v>3545.31</v>
      </c>
      <c r="P41" s="144">
        <v>3553.74</v>
      </c>
      <c r="Q41" s="144">
        <v>3564.45</v>
      </c>
      <c r="R41" s="144">
        <v>3551.01</v>
      </c>
      <c r="S41" s="144">
        <v>3469.02</v>
      </c>
      <c r="T41" s="144">
        <v>3475.9</v>
      </c>
      <c r="U41" s="144">
        <v>3477.71</v>
      </c>
      <c r="V41" s="144">
        <v>3596.9</v>
      </c>
      <c r="W41" s="144">
        <v>3620.48</v>
      </c>
      <c r="X41" s="144">
        <v>3560.75</v>
      </c>
      <c r="Y41" s="145">
        <v>3444.92</v>
      </c>
    </row>
    <row r="42" spans="1:25" ht="38.25" hidden="1" outlineLevel="1" x14ac:dyDescent="0.2">
      <c r="A42" s="147" t="s">
        <v>168</v>
      </c>
      <c r="B42" s="142">
        <v>1409.6929452300001</v>
      </c>
      <c r="C42" s="142">
        <v>1384.29924024</v>
      </c>
      <c r="D42" s="142">
        <v>1404.9359800899999</v>
      </c>
      <c r="E42" s="142">
        <v>1445.5843771</v>
      </c>
      <c r="F42" s="142">
        <v>1395.55489954</v>
      </c>
      <c r="G42" s="142">
        <v>1456.14783635</v>
      </c>
      <c r="H42" s="142">
        <v>1384.8857194899999</v>
      </c>
      <c r="I42" s="142">
        <v>1438.85581615</v>
      </c>
      <c r="J42" s="142">
        <v>1452.27248996</v>
      </c>
      <c r="K42" s="142">
        <v>1494.0095285299999</v>
      </c>
      <c r="L42" s="142">
        <v>1484.58074736</v>
      </c>
      <c r="M42" s="142">
        <v>1506.5703687299999</v>
      </c>
      <c r="N42" s="142">
        <v>1466.11690985</v>
      </c>
      <c r="O42" s="142">
        <v>1455.6910293999999</v>
      </c>
      <c r="P42" s="142">
        <v>1464.1142876700001</v>
      </c>
      <c r="Q42" s="142">
        <v>1474.82373656</v>
      </c>
      <c r="R42" s="142">
        <v>1461.3846677500001</v>
      </c>
      <c r="S42" s="142">
        <v>1379.3991876099999</v>
      </c>
      <c r="T42" s="142">
        <v>1386.27222269</v>
      </c>
      <c r="U42" s="142">
        <v>1388.0871381899999</v>
      </c>
      <c r="V42" s="142">
        <v>1507.2732071999999</v>
      </c>
      <c r="W42" s="142">
        <v>1530.8540020099999</v>
      </c>
      <c r="X42" s="142">
        <v>1471.1245796200001</v>
      </c>
      <c r="Y42" s="143">
        <v>1355.29389081</v>
      </c>
    </row>
    <row r="43" spans="1:25" ht="38.25" hidden="1" outlineLevel="1" x14ac:dyDescent="0.2">
      <c r="A43" s="147" t="s">
        <v>71</v>
      </c>
      <c r="B43" s="44">
        <v>195.77260016492801</v>
      </c>
      <c r="C43" s="44">
        <v>195.77260016492801</v>
      </c>
      <c r="D43" s="44">
        <v>195.77260016492801</v>
      </c>
      <c r="E43" s="44">
        <v>195.77260016492801</v>
      </c>
      <c r="F43" s="44">
        <v>195.77260016492801</v>
      </c>
      <c r="G43" s="44">
        <v>195.77260016492801</v>
      </c>
      <c r="H43" s="44">
        <v>195.77260016492801</v>
      </c>
      <c r="I43" s="44">
        <v>195.77260016492801</v>
      </c>
      <c r="J43" s="44">
        <v>195.77260016492801</v>
      </c>
      <c r="K43" s="44">
        <v>195.77260016492801</v>
      </c>
      <c r="L43" s="44">
        <v>195.77260016492801</v>
      </c>
      <c r="M43" s="44">
        <v>195.77260016492801</v>
      </c>
      <c r="N43" s="44">
        <v>195.77260016492801</v>
      </c>
      <c r="O43" s="44">
        <v>195.77260016492801</v>
      </c>
      <c r="P43" s="44">
        <v>195.77260016492801</v>
      </c>
      <c r="Q43" s="44">
        <v>195.77260016492801</v>
      </c>
      <c r="R43" s="44">
        <v>195.77260016492801</v>
      </c>
      <c r="S43" s="44">
        <v>195.77260016492801</v>
      </c>
      <c r="T43" s="44">
        <v>195.77260016492801</v>
      </c>
      <c r="U43" s="44">
        <v>195.77260016492801</v>
      </c>
      <c r="V43" s="44">
        <v>195.77260016492801</v>
      </c>
      <c r="W43" s="44">
        <v>195.77260016492801</v>
      </c>
      <c r="X43" s="44">
        <v>195.77260016492801</v>
      </c>
      <c r="Y43" s="45">
        <v>195.77260016492801</v>
      </c>
    </row>
    <row r="44" spans="1:25" hidden="1" outlineLevel="1" x14ac:dyDescent="0.2">
      <c r="A44" s="147" t="s">
        <v>3</v>
      </c>
      <c r="B44" s="44">
        <v>1808.4199999999998</v>
      </c>
      <c r="C44" s="44">
        <v>1808.4199999999998</v>
      </c>
      <c r="D44" s="44">
        <v>1808.4199999999998</v>
      </c>
      <c r="E44" s="44">
        <v>1808.4199999999998</v>
      </c>
      <c r="F44" s="44">
        <v>1808.4199999999998</v>
      </c>
      <c r="G44" s="44">
        <v>1808.4199999999998</v>
      </c>
      <c r="H44" s="44">
        <v>1808.4199999999998</v>
      </c>
      <c r="I44" s="44">
        <v>1808.4199999999998</v>
      </c>
      <c r="J44" s="44">
        <v>1808.4199999999998</v>
      </c>
      <c r="K44" s="44">
        <v>1808.4199999999998</v>
      </c>
      <c r="L44" s="44">
        <v>1808.4199999999998</v>
      </c>
      <c r="M44" s="44">
        <v>1808.4199999999998</v>
      </c>
      <c r="N44" s="44">
        <v>1808.4199999999998</v>
      </c>
      <c r="O44" s="44">
        <v>1808.4199999999998</v>
      </c>
      <c r="P44" s="44">
        <v>1808.4199999999998</v>
      </c>
      <c r="Q44" s="44">
        <v>1808.4199999999998</v>
      </c>
      <c r="R44" s="44">
        <v>1808.4199999999998</v>
      </c>
      <c r="S44" s="44">
        <v>1808.4199999999998</v>
      </c>
      <c r="T44" s="44">
        <v>1808.4199999999998</v>
      </c>
      <c r="U44" s="44">
        <v>1808.4199999999998</v>
      </c>
      <c r="V44" s="44">
        <v>1808.4199999999998</v>
      </c>
      <c r="W44" s="44">
        <v>1808.4199999999998</v>
      </c>
      <c r="X44" s="44">
        <v>1808.4199999999998</v>
      </c>
      <c r="Y44" s="45">
        <v>1808.4199999999998</v>
      </c>
    </row>
    <row r="45" spans="1:25" hidden="1" outlineLevel="1" x14ac:dyDescent="0.2">
      <c r="A45" s="147" t="s">
        <v>4</v>
      </c>
      <c r="B45" s="44">
        <v>82.87</v>
      </c>
      <c r="C45" s="44">
        <v>82.87</v>
      </c>
      <c r="D45" s="44">
        <v>82.87</v>
      </c>
      <c r="E45" s="44">
        <v>82.87</v>
      </c>
      <c r="F45" s="44">
        <v>82.87</v>
      </c>
      <c r="G45" s="44">
        <v>82.87</v>
      </c>
      <c r="H45" s="44">
        <v>82.87</v>
      </c>
      <c r="I45" s="44">
        <v>82.87</v>
      </c>
      <c r="J45" s="44">
        <v>82.87</v>
      </c>
      <c r="K45" s="44">
        <v>82.87</v>
      </c>
      <c r="L45" s="44">
        <v>82.87</v>
      </c>
      <c r="M45" s="44">
        <v>82.87</v>
      </c>
      <c r="N45" s="44">
        <v>82.87</v>
      </c>
      <c r="O45" s="44">
        <v>82.87</v>
      </c>
      <c r="P45" s="44">
        <v>82.87</v>
      </c>
      <c r="Q45" s="44">
        <v>82.87</v>
      </c>
      <c r="R45" s="44">
        <v>82.87</v>
      </c>
      <c r="S45" s="44">
        <v>82.87</v>
      </c>
      <c r="T45" s="44">
        <v>82.87</v>
      </c>
      <c r="U45" s="44">
        <v>82.87</v>
      </c>
      <c r="V45" s="44">
        <v>82.87</v>
      </c>
      <c r="W45" s="44">
        <v>82.87</v>
      </c>
      <c r="X45" s="44">
        <v>82.87</v>
      </c>
      <c r="Y45" s="45">
        <v>82.87</v>
      </c>
    </row>
    <row r="46" spans="1:25" ht="15" hidden="1" outlineLevel="1" thickBot="1" x14ac:dyDescent="0.25">
      <c r="A46" s="148" t="s">
        <v>118</v>
      </c>
      <c r="B46" s="149">
        <v>2.5602632999999999</v>
      </c>
      <c r="C46" s="149">
        <v>2.5602632999999999</v>
      </c>
      <c r="D46" s="149">
        <v>2.5602632999999999</v>
      </c>
      <c r="E46" s="149">
        <v>2.5602632999999999</v>
      </c>
      <c r="F46" s="149">
        <v>2.5602632999999999</v>
      </c>
      <c r="G46" s="149">
        <v>2.5602632999999999</v>
      </c>
      <c r="H46" s="149">
        <v>2.5602632999999999</v>
      </c>
      <c r="I46" s="149">
        <v>2.5602632999999999</v>
      </c>
      <c r="J46" s="149">
        <v>2.5602632999999999</v>
      </c>
      <c r="K46" s="149">
        <v>2.5602632999999999</v>
      </c>
      <c r="L46" s="149">
        <v>2.5602632999999999</v>
      </c>
      <c r="M46" s="149">
        <v>2.5602632999999999</v>
      </c>
      <c r="N46" s="149">
        <v>2.5602632999999999</v>
      </c>
      <c r="O46" s="149">
        <v>2.5602632999999999</v>
      </c>
      <c r="P46" s="149">
        <v>2.5602632999999999</v>
      </c>
      <c r="Q46" s="149">
        <v>2.5602632999999999</v>
      </c>
      <c r="R46" s="149">
        <v>2.5602632999999999</v>
      </c>
      <c r="S46" s="149">
        <v>2.5602632999999999</v>
      </c>
      <c r="T46" s="149">
        <v>2.5602632999999999</v>
      </c>
      <c r="U46" s="149">
        <v>2.5602632999999999</v>
      </c>
      <c r="V46" s="149">
        <v>2.5602632999999999</v>
      </c>
      <c r="W46" s="149">
        <v>2.5602632999999999</v>
      </c>
      <c r="X46" s="149">
        <v>2.5602632999999999</v>
      </c>
      <c r="Y46" s="150">
        <v>2.5602632999999999</v>
      </c>
    </row>
    <row r="47" spans="1:25" ht="15" collapsed="1" thickBot="1" x14ac:dyDescent="0.25">
      <c r="A47" s="146">
        <v>7</v>
      </c>
      <c r="B47" s="144">
        <v>3392.67</v>
      </c>
      <c r="C47" s="144">
        <v>3367.74</v>
      </c>
      <c r="D47" s="144">
        <v>3355.98</v>
      </c>
      <c r="E47" s="144">
        <v>3373.8</v>
      </c>
      <c r="F47" s="144">
        <v>3332.01</v>
      </c>
      <c r="G47" s="144">
        <v>3410.82</v>
      </c>
      <c r="H47" s="144">
        <v>3409.86</v>
      </c>
      <c r="I47" s="144">
        <v>3474.1</v>
      </c>
      <c r="J47" s="144">
        <v>3586.2</v>
      </c>
      <c r="K47" s="144">
        <v>3622.11</v>
      </c>
      <c r="L47" s="144">
        <v>3616.64</v>
      </c>
      <c r="M47" s="144">
        <v>3571.54</v>
      </c>
      <c r="N47" s="144">
        <v>3576.5</v>
      </c>
      <c r="O47" s="144">
        <v>3596.27</v>
      </c>
      <c r="P47" s="144">
        <v>3631.36</v>
      </c>
      <c r="Q47" s="144">
        <v>3634.48</v>
      </c>
      <c r="R47" s="144">
        <v>3636.05</v>
      </c>
      <c r="S47" s="144">
        <v>3596.79</v>
      </c>
      <c r="T47" s="144">
        <v>3583.83</v>
      </c>
      <c r="U47" s="144">
        <v>3555.92</v>
      </c>
      <c r="V47" s="144">
        <v>3634.03</v>
      </c>
      <c r="W47" s="144">
        <v>3650.14</v>
      </c>
      <c r="X47" s="144">
        <v>3542.35</v>
      </c>
      <c r="Y47" s="145">
        <v>3442.08</v>
      </c>
    </row>
    <row r="48" spans="1:25" ht="38.25" hidden="1" outlineLevel="1" x14ac:dyDescent="0.2">
      <c r="A48" s="147" t="s">
        <v>168</v>
      </c>
      <c r="B48" s="142">
        <v>1303.04881204</v>
      </c>
      <c r="C48" s="142">
        <v>1278.1177028100001</v>
      </c>
      <c r="D48" s="142">
        <v>1266.35706979</v>
      </c>
      <c r="E48" s="142">
        <v>1284.17523497</v>
      </c>
      <c r="F48" s="142">
        <v>1242.3913966699999</v>
      </c>
      <c r="G48" s="142">
        <v>1321.1939384699999</v>
      </c>
      <c r="H48" s="142">
        <v>1320.2381358</v>
      </c>
      <c r="I48" s="142">
        <v>1384.4744671399999</v>
      </c>
      <c r="J48" s="142">
        <v>1496.57329607</v>
      </c>
      <c r="K48" s="142">
        <v>1532.48804679</v>
      </c>
      <c r="L48" s="142">
        <v>1527.0210007600001</v>
      </c>
      <c r="M48" s="142">
        <v>1481.9135742399999</v>
      </c>
      <c r="N48" s="142">
        <v>1486.877608</v>
      </c>
      <c r="O48" s="142">
        <v>1506.64579159</v>
      </c>
      <c r="P48" s="142">
        <v>1541.7417105100001</v>
      </c>
      <c r="Q48" s="142">
        <v>1544.8596139700001</v>
      </c>
      <c r="R48" s="142">
        <v>1546.4317674599999</v>
      </c>
      <c r="S48" s="142">
        <v>1507.1700601800001</v>
      </c>
      <c r="T48" s="142">
        <v>1494.20845246</v>
      </c>
      <c r="U48" s="142">
        <v>1466.29539363</v>
      </c>
      <c r="V48" s="142">
        <v>1544.41183151</v>
      </c>
      <c r="W48" s="142">
        <v>1560.5215475099999</v>
      </c>
      <c r="X48" s="142">
        <v>1452.7229279799999</v>
      </c>
      <c r="Y48" s="143">
        <v>1352.4579343600001</v>
      </c>
    </row>
    <row r="49" spans="1:25" ht="38.25" hidden="1" outlineLevel="1" x14ac:dyDescent="0.2">
      <c r="A49" s="147" t="s">
        <v>71</v>
      </c>
      <c r="B49" s="44">
        <v>195.77260016492801</v>
      </c>
      <c r="C49" s="44">
        <v>195.77260016492801</v>
      </c>
      <c r="D49" s="44">
        <v>195.77260016492801</v>
      </c>
      <c r="E49" s="44">
        <v>195.77260016492801</v>
      </c>
      <c r="F49" s="44">
        <v>195.77260016492801</v>
      </c>
      <c r="G49" s="44">
        <v>195.77260016492801</v>
      </c>
      <c r="H49" s="44">
        <v>195.77260016492801</v>
      </c>
      <c r="I49" s="44">
        <v>195.77260016492801</v>
      </c>
      <c r="J49" s="44">
        <v>195.77260016492801</v>
      </c>
      <c r="K49" s="44">
        <v>195.77260016492801</v>
      </c>
      <c r="L49" s="44">
        <v>195.77260016492801</v>
      </c>
      <c r="M49" s="44">
        <v>195.77260016492801</v>
      </c>
      <c r="N49" s="44">
        <v>195.77260016492801</v>
      </c>
      <c r="O49" s="44">
        <v>195.77260016492801</v>
      </c>
      <c r="P49" s="44">
        <v>195.77260016492801</v>
      </c>
      <c r="Q49" s="44">
        <v>195.77260016492801</v>
      </c>
      <c r="R49" s="44">
        <v>195.77260016492801</v>
      </c>
      <c r="S49" s="44">
        <v>195.77260016492801</v>
      </c>
      <c r="T49" s="44">
        <v>195.77260016492801</v>
      </c>
      <c r="U49" s="44">
        <v>195.77260016492801</v>
      </c>
      <c r="V49" s="44">
        <v>195.77260016492801</v>
      </c>
      <c r="W49" s="44">
        <v>195.77260016492801</v>
      </c>
      <c r="X49" s="44">
        <v>195.77260016492801</v>
      </c>
      <c r="Y49" s="45">
        <v>195.77260016492801</v>
      </c>
    </row>
    <row r="50" spans="1:25" hidden="1" outlineLevel="1" x14ac:dyDescent="0.2">
      <c r="A50" s="147" t="s">
        <v>3</v>
      </c>
      <c r="B50" s="44">
        <v>1808.4199999999998</v>
      </c>
      <c r="C50" s="44">
        <v>1808.4199999999998</v>
      </c>
      <c r="D50" s="44">
        <v>1808.4199999999998</v>
      </c>
      <c r="E50" s="44">
        <v>1808.4199999999998</v>
      </c>
      <c r="F50" s="44">
        <v>1808.4199999999998</v>
      </c>
      <c r="G50" s="44">
        <v>1808.4199999999998</v>
      </c>
      <c r="H50" s="44">
        <v>1808.4199999999998</v>
      </c>
      <c r="I50" s="44">
        <v>1808.4199999999998</v>
      </c>
      <c r="J50" s="44">
        <v>1808.4199999999998</v>
      </c>
      <c r="K50" s="44">
        <v>1808.4199999999998</v>
      </c>
      <c r="L50" s="44">
        <v>1808.4199999999998</v>
      </c>
      <c r="M50" s="44">
        <v>1808.4199999999998</v>
      </c>
      <c r="N50" s="44">
        <v>1808.4199999999998</v>
      </c>
      <c r="O50" s="44">
        <v>1808.4199999999998</v>
      </c>
      <c r="P50" s="44">
        <v>1808.4199999999998</v>
      </c>
      <c r="Q50" s="44">
        <v>1808.4199999999998</v>
      </c>
      <c r="R50" s="44">
        <v>1808.4199999999998</v>
      </c>
      <c r="S50" s="44">
        <v>1808.4199999999998</v>
      </c>
      <c r="T50" s="44">
        <v>1808.4199999999998</v>
      </c>
      <c r="U50" s="44">
        <v>1808.4199999999998</v>
      </c>
      <c r="V50" s="44">
        <v>1808.4199999999998</v>
      </c>
      <c r="W50" s="44">
        <v>1808.4199999999998</v>
      </c>
      <c r="X50" s="44">
        <v>1808.4199999999998</v>
      </c>
      <c r="Y50" s="45">
        <v>1808.4199999999998</v>
      </c>
    </row>
    <row r="51" spans="1:25" hidden="1" outlineLevel="1" x14ac:dyDescent="0.2">
      <c r="A51" s="147" t="s">
        <v>4</v>
      </c>
      <c r="B51" s="44">
        <v>82.87</v>
      </c>
      <c r="C51" s="44">
        <v>82.87</v>
      </c>
      <c r="D51" s="44">
        <v>82.87</v>
      </c>
      <c r="E51" s="44">
        <v>82.87</v>
      </c>
      <c r="F51" s="44">
        <v>82.87</v>
      </c>
      <c r="G51" s="44">
        <v>82.87</v>
      </c>
      <c r="H51" s="44">
        <v>82.87</v>
      </c>
      <c r="I51" s="44">
        <v>82.87</v>
      </c>
      <c r="J51" s="44">
        <v>82.87</v>
      </c>
      <c r="K51" s="44">
        <v>82.87</v>
      </c>
      <c r="L51" s="44">
        <v>82.87</v>
      </c>
      <c r="M51" s="44">
        <v>82.87</v>
      </c>
      <c r="N51" s="44">
        <v>82.87</v>
      </c>
      <c r="O51" s="44">
        <v>82.87</v>
      </c>
      <c r="P51" s="44">
        <v>82.87</v>
      </c>
      <c r="Q51" s="44">
        <v>82.87</v>
      </c>
      <c r="R51" s="44">
        <v>82.87</v>
      </c>
      <c r="S51" s="44">
        <v>82.87</v>
      </c>
      <c r="T51" s="44">
        <v>82.87</v>
      </c>
      <c r="U51" s="44">
        <v>82.87</v>
      </c>
      <c r="V51" s="44">
        <v>82.87</v>
      </c>
      <c r="W51" s="44">
        <v>82.87</v>
      </c>
      <c r="X51" s="44">
        <v>82.87</v>
      </c>
      <c r="Y51" s="45">
        <v>82.87</v>
      </c>
    </row>
    <row r="52" spans="1:25" ht="15" hidden="1" outlineLevel="1" thickBot="1" x14ac:dyDescent="0.25">
      <c r="A52" s="148" t="s">
        <v>118</v>
      </c>
      <c r="B52" s="149">
        <v>2.5602632999999999</v>
      </c>
      <c r="C52" s="149">
        <v>2.5602632999999999</v>
      </c>
      <c r="D52" s="149">
        <v>2.5602632999999999</v>
      </c>
      <c r="E52" s="149">
        <v>2.5602632999999999</v>
      </c>
      <c r="F52" s="149">
        <v>2.5602632999999999</v>
      </c>
      <c r="G52" s="149">
        <v>2.5602632999999999</v>
      </c>
      <c r="H52" s="149">
        <v>2.5602632999999999</v>
      </c>
      <c r="I52" s="149">
        <v>2.5602632999999999</v>
      </c>
      <c r="J52" s="149">
        <v>2.5602632999999999</v>
      </c>
      <c r="K52" s="149">
        <v>2.5602632999999999</v>
      </c>
      <c r="L52" s="149">
        <v>2.5602632999999999</v>
      </c>
      <c r="M52" s="149">
        <v>2.5602632999999999</v>
      </c>
      <c r="N52" s="149">
        <v>2.5602632999999999</v>
      </c>
      <c r="O52" s="149">
        <v>2.5602632999999999</v>
      </c>
      <c r="P52" s="149">
        <v>2.5602632999999999</v>
      </c>
      <c r="Q52" s="149">
        <v>2.5602632999999999</v>
      </c>
      <c r="R52" s="149">
        <v>2.5602632999999999</v>
      </c>
      <c r="S52" s="149">
        <v>2.5602632999999999</v>
      </c>
      <c r="T52" s="149">
        <v>2.5602632999999999</v>
      </c>
      <c r="U52" s="149">
        <v>2.5602632999999999</v>
      </c>
      <c r="V52" s="149">
        <v>2.5602632999999999</v>
      </c>
      <c r="W52" s="149">
        <v>2.5602632999999999</v>
      </c>
      <c r="X52" s="149">
        <v>2.5602632999999999</v>
      </c>
      <c r="Y52" s="150">
        <v>2.5602632999999999</v>
      </c>
    </row>
    <row r="53" spans="1:25" ht="15" collapsed="1" thickBot="1" x14ac:dyDescent="0.25">
      <c r="A53" s="146">
        <v>8</v>
      </c>
      <c r="B53" s="144">
        <v>3391.65</v>
      </c>
      <c r="C53" s="144">
        <v>3355.99</v>
      </c>
      <c r="D53" s="144">
        <v>3342.81</v>
      </c>
      <c r="E53" s="144">
        <v>3327.8</v>
      </c>
      <c r="F53" s="144">
        <v>3311.08</v>
      </c>
      <c r="G53" s="144">
        <v>3364.12</v>
      </c>
      <c r="H53" s="144">
        <v>3451.31</v>
      </c>
      <c r="I53" s="144">
        <v>3507.34</v>
      </c>
      <c r="J53" s="144">
        <v>3606.22</v>
      </c>
      <c r="K53" s="144">
        <v>3629.08</v>
      </c>
      <c r="L53" s="144">
        <v>3586.37</v>
      </c>
      <c r="M53" s="144">
        <v>3515.65</v>
      </c>
      <c r="N53" s="144">
        <v>3545.21</v>
      </c>
      <c r="O53" s="144">
        <v>3549.6</v>
      </c>
      <c r="P53" s="144">
        <v>3529.94</v>
      </c>
      <c r="Q53" s="144">
        <v>3547.21</v>
      </c>
      <c r="R53" s="144">
        <v>3513.23</v>
      </c>
      <c r="S53" s="144">
        <v>3443.72</v>
      </c>
      <c r="T53" s="144">
        <v>3459.17</v>
      </c>
      <c r="U53" s="144">
        <v>3467.21</v>
      </c>
      <c r="V53" s="144">
        <v>3524.13</v>
      </c>
      <c r="W53" s="144">
        <v>3542.6</v>
      </c>
      <c r="X53" s="144">
        <v>3529.16</v>
      </c>
      <c r="Y53" s="145">
        <v>3458.87</v>
      </c>
    </row>
    <row r="54" spans="1:25" ht="38.25" hidden="1" outlineLevel="1" x14ac:dyDescent="0.2">
      <c r="A54" s="147" t="s">
        <v>168</v>
      </c>
      <c r="B54" s="142">
        <v>1302.02618162</v>
      </c>
      <c r="C54" s="142">
        <v>1266.3665560699999</v>
      </c>
      <c r="D54" s="142">
        <v>1253.18768391</v>
      </c>
      <c r="E54" s="142">
        <v>1238.1727421000001</v>
      </c>
      <c r="F54" s="142">
        <v>1221.4535826199999</v>
      </c>
      <c r="G54" s="142">
        <v>1274.50072576</v>
      </c>
      <c r="H54" s="142">
        <v>1361.6837350599999</v>
      </c>
      <c r="I54" s="142">
        <v>1417.7133671199999</v>
      </c>
      <c r="J54" s="142">
        <v>1516.6017735999999</v>
      </c>
      <c r="K54" s="142">
        <v>1539.4608976899999</v>
      </c>
      <c r="L54" s="142">
        <v>1496.74505372</v>
      </c>
      <c r="M54" s="142">
        <v>1426.03039603</v>
      </c>
      <c r="N54" s="142">
        <v>1455.5849522200001</v>
      </c>
      <c r="O54" s="142">
        <v>1459.9726269800001</v>
      </c>
      <c r="P54" s="142">
        <v>1440.3190655400001</v>
      </c>
      <c r="Q54" s="142">
        <v>1457.5918923500001</v>
      </c>
      <c r="R54" s="142">
        <v>1423.6094864300001</v>
      </c>
      <c r="S54" s="142">
        <v>1354.0987605800001</v>
      </c>
      <c r="T54" s="142">
        <v>1369.5492389799999</v>
      </c>
      <c r="U54" s="142">
        <v>1377.5867780000001</v>
      </c>
      <c r="V54" s="142">
        <v>1434.50533625</v>
      </c>
      <c r="W54" s="142">
        <v>1452.9752950699999</v>
      </c>
      <c r="X54" s="142">
        <v>1439.5329474099999</v>
      </c>
      <c r="Y54" s="143">
        <v>1369.24471814</v>
      </c>
    </row>
    <row r="55" spans="1:25" ht="38.25" hidden="1" outlineLevel="1" x14ac:dyDescent="0.2">
      <c r="A55" s="147" t="s">
        <v>71</v>
      </c>
      <c r="B55" s="44">
        <v>195.77260016492801</v>
      </c>
      <c r="C55" s="44">
        <v>195.77260016492801</v>
      </c>
      <c r="D55" s="44">
        <v>195.77260016492801</v>
      </c>
      <c r="E55" s="44">
        <v>195.77260016492801</v>
      </c>
      <c r="F55" s="44">
        <v>195.77260016492801</v>
      </c>
      <c r="G55" s="44">
        <v>195.77260016492801</v>
      </c>
      <c r="H55" s="44">
        <v>195.77260016492801</v>
      </c>
      <c r="I55" s="44">
        <v>195.77260016492801</v>
      </c>
      <c r="J55" s="44">
        <v>195.77260016492801</v>
      </c>
      <c r="K55" s="44">
        <v>195.77260016492801</v>
      </c>
      <c r="L55" s="44">
        <v>195.77260016492801</v>
      </c>
      <c r="M55" s="44">
        <v>195.77260016492801</v>
      </c>
      <c r="N55" s="44">
        <v>195.77260016492801</v>
      </c>
      <c r="O55" s="44">
        <v>195.77260016492801</v>
      </c>
      <c r="P55" s="44">
        <v>195.77260016492801</v>
      </c>
      <c r="Q55" s="44">
        <v>195.77260016492801</v>
      </c>
      <c r="R55" s="44">
        <v>195.77260016492801</v>
      </c>
      <c r="S55" s="44">
        <v>195.77260016492801</v>
      </c>
      <c r="T55" s="44">
        <v>195.77260016492801</v>
      </c>
      <c r="U55" s="44">
        <v>195.77260016492801</v>
      </c>
      <c r="V55" s="44">
        <v>195.77260016492801</v>
      </c>
      <c r="W55" s="44">
        <v>195.77260016492801</v>
      </c>
      <c r="X55" s="44">
        <v>195.77260016492801</v>
      </c>
      <c r="Y55" s="45">
        <v>195.77260016492801</v>
      </c>
    </row>
    <row r="56" spans="1:25" hidden="1" outlineLevel="1" x14ac:dyDescent="0.2">
      <c r="A56" s="147" t="s">
        <v>3</v>
      </c>
      <c r="B56" s="44">
        <v>1808.4199999999998</v>
      </c>
      <c r="C56" s="44">
        <v>1808.4199999999998</v>
      </c>
      <c r="D56" s="44">
        <v>1808.4199999999998</v>
      </c>
      <c r="E56" s="44">
        <v>1808.4199999999998</v>
      </c>
      <c r="F56" s="44">
        <v>1808.4199999999998</v>
      </c>
      <c r="G56" s="44">
        <v>1808.4199999999998</v>
      </c>
      <c r="H56" s="44">
        <v>1808.4199999999998</v>
      </c>
      <c r="I56" s="44">
        <v>1808.4199999999998</v>
      </c>
      <c r="J56" s="44">
        <v>1808.4199999999998</v>
      </c>
      <c r="K56" s="44">
        <v>1808.4199999999998</v>
      </c>
      <c r="L56" s="44">
        <v>1808.4199999999998</v>
      </c>
      <c r="M56" s="44">
        <v>1808.4199999999998</v>
      </c>
      <c r="N56" s="44">
        <v>1808.4199999999998</v>
      </c>
      <c r="O56" s="44">
        <v>1808.4199999999998</v>
      </c>
      <c r="P56" s="44">
        <v>1808.4199999999998</v>
      </c>
      <c r="Q56" s="44">
        <v>1808.4199999999998</v>
      </c>
      <c r="R56" s="44">
        <v>1808.4199999999998</v>
      </c>
      <c r="S56" s="44">
        <v>1808.4199999999998</v>
      </c>
      <c r="T56" s="44">
        <v>1808.4199999999998</v>
      </c>
      <c r="U56" s="44">
        <v>1808.4199999999998</v>
      </c>
      <c r="V56" s="44">
        <v>1808.4199999999998</v>
      </c>
      <c r="W56" s="44">
        <v>1808.4199999999998</v>
      </c>
      <c r="X56" s="44">
        <v>1808.4199999999998</v>
      </c>
      <c r="Y56" s="45">
        <v>1808.4199999999998</v>
      </c>
    </row>
    <row r="57" spans="1:25" hidden="1" outlineLevel="1" x14ac:dyDescent="0.2">
      <c r="A57" s="147" t="s">
        <v>4</v>
      </c>
      <c r="B57" s="44">
        <v>82.87</v>
      </c>
      <c r="C57" s="44">
        <v>82.87</v>
      </c>
      <c r="D57" s="44">
        <v>82.87</v>
      </c>
      <c r="E57" s="44">
        <v>82.87</v>
      </c>
      <c r="F57" s="44">
        <v>82.87</v>
      </c>
      <c r="G57" s="44">
        <v>82.87</v>
      </c>
      <c r="H57" s="44">
        <v>82.87</v>
      </c>
      <c r="I57" s="44">
        <v>82.87</v>
      </c>
      <c r="J57" s="44">
        <v>82.87</v>
      </c>
      <c r="K57" s="44">
        <v>82.87</v>
      </c>
      <c r="L57" s="44">
        <v>82.87</v>
      </c>
      <c r="M57" s="44">
        <v>82.87</v>
      </c>
      <c r="N57" s="44">
        <v>82.87</v>
      </c>
      <c r="O57" s="44">
        <v>82.87</v>
      </c>
      <c r="P57" s="44">
        <v>82.87</v>
      </c>
      <c r="Q57" s="44">
        <v>82.87</v>
      </c>
      <c r="R57" s="44">
        <v>82.87</v>
      </c>
      <c r="S57" s="44">
        <v>82.87</v>
      </c>
      <c r="T57" s="44">
        <v>82.87</v>
      </c>
      <c r="U57" s="44">
        <v>82.87</v>
      </c>
      <c r="V57" s="44">
        <v>82.87</v>
      </c>
      <c r="W57" s="44">
        <v>82.87</v>
      </c>
      <c r="X57" s="44">
        <v>82.87</v>
      </c>
      <c r="Y57" s="45">
        <v>82.87</v>
      </c>
    </row>
    <row r="58" spans="1:25" ht="15" hidden="1" outlineLevel="1" thickBot="1" x14ac:dyDescent="0.25">
      <c r="A58" s="148" t="s">
        <v>118</v>
      </c>
      <c r="B58" s="149">
        <v>2.5602632999999999</v>
      </c>
      <c r="C58" s="149">
        <v>2.5602632999999999</v>
      </c>
      <c r="D58" s="149">
        <v>2.5602632999999999</v>
      </c>
      <c r="E58" s="149">
        <v>2.5602632999999999</v>
      </c>
      <c r="F58" s="149">
        <v>2.5602632999999999</v>
      </c>
      <c r="G58" s="149">
        <v>2.5602632999999999</v>
      </c>
      <c r="H58" s="149">
        <v>2.5602632999999999</v>
      </c>
      <c r="I58" s="149">
        <v>2.5602632999999999</v>
      </c>
      <c r="J58" s="149">
        <v>2.5602632999999999</v>
      </c>
      <c r="K58" s="149">
        <v>2.5602632999999999</v>
      </c>
      <c r="L58" s="149">
        <v>2.5602632999999999</v>
      </c>
      <c r="M58" s="149">
        <v>2.5602632999999999</v>
      </c>
      <c r="N58" s="149">
        <v>2.5602632999999999</v>
      </c>
      <c r="O58" s="149">
        <v>2.5602632999999999</v>
      </c>
      <c r="P58" s="149">
        <v>2.5602632999999999</v>
      </c>
      <c r="Q58" s="149">
        <v>2.5602632999999999</v>
      </c>
      <c r="R58" s="149">
        <v>2.5602632999999999</v>
      </c>
      <c r="S58" s="149">
        <v>2.5602632999999999</v>
      </c>
      <c r="T58" s="149">
        <v>2.5602632999999999</v>
      </c>
      <c r="U58" s="149">
        <v>2.5602632999999999</v>
      </c>
      <c r="V58" s="149">
        <v>2.5602632999999999</v>
      </c>
      <c r="W58" s="149">
        <v>2.5602632999999999</v>
      </c>
      <c r="X58" s="149">
        <v>2.5602632999999999</v>
      </c>
      <c r="Y58" s="150">
        <v>2.5602632999999999</v>
      </c>
    </row>
    <row r="59" spans="1:25" ht="15" collapsed="1" thickBot="1" x14ac:dyDescent="0.25">
      <c r="A59" s="146">
        <v>9</v>
      </c>
      <c r="B59" s="144">
        <v>3249.99</v>
      </c>
      <c r="C59" s="144">
        <v>3211.98</v>
      </c>
      <c r="D59" s="144">
        <v>3192.08</v>
      </c>
      <c r="E59" s="144">
        <v>3257.93</v>
      </c>
      <c r="F59" s="144">
        <v>3235.58</v>
      </c>
      <c r="G59" s="144">
        <v>3248.23</v>
      </c>
      <c r="H59" s="144">
        <v>3292.87</v>
      </c>
      <c r="I59" s="144">
        <v>3348.6</v>
      </c>
      <c r="J59" s="144">
        <v>3445.28</v>
      </c>
      <c r="K59" s="144">
        <v>3513.72</v>
      </c>
      <c r="L59" s="144">
        <v>3530.39</v>
      </c>
      <c r="M59" s="144">
        <v>3511.27</v>
      </c>
      <c r="N59" s="144">
        <v>3498.88</v>
      </c>
      <c r="O59" s="144">
        <v>3515.24</v>
      </c>
      <c r="P59" s="144">
        <v>3524.17</v>
      </c>
      <c r="Q59" s="144">
        <v>3527.7</v>
      </c>
      <c r="R59" s="144">
        <v>3552.13</v>
      </c>
      <c r="S59" s="144">
        <v>3547.9</v>
      </c>
      <c r="T59" s="144">
        <v>3568.13</v>
      </c>
      <c r="U59" s="144">
        <v>3606.16</v>
      </c>
      <c r="V59" s="144">
        <v>3615.27</v>
      </c>
      <c r="W59" s="144">
        <v>3625.32</v>
      </c>
      <c r="X59" s="144">
        <v>3487.15</v>
      </c>
      <c r="Y59" s="145">
        <v>3336.1</v>
      </c>
    </row>
    <row r="60" spans="1:25" ht="38.25" hidden="1" outlineLevel="1" x14ac:dyDescent="0.2">
      <c r="A60" s="147" t="s">
        <v>168</v>
      </c>
      <c r="B60" s="142">
        <v>1160.37201645</v>
      </c>
      <c r="C60" s="142">
        <v>1122.35821042</v>
      </c>
      <c r="D60" s="142">
        <v>1102.45399236</v>
      </c>
      <c r="E60" s="142">
        <v>1168.31043972</v>
      </c>
      <c r="F60" s="142">
        <v>1145.9607259899999</v>
      </c>
      <c r="G60" s="142">
        <v>1158.60978559</v>
      </c>
      <c r="H60" s="142">
        <v>1203.2466031500001</v>
      </c>
      <c r="I60" s="142">
        <v>1258.9734769900001</v>
      </c>
      <c r="J60" s="142">
        <v>1355.65375066</v>
      </c>
      <c r="K60" s="142">
        <v>1424.09724755</v>
      </c>
      <c r="L60" s="142">
        <v>1440.77012433</v>
      </c>
      <c r="M60" s="142">
        <v>1421.6460034900001</v>
      </c>
      <c r="N60" s="142">
        <v>1409.2609491400001</v>
      </c>
      <c r="O60" s="142">
        <v>1425.6126277599999</v>
      </c>
      <c r="P60" s="142">
        <v>1434.54336513</v>
      </c>
      <c r="Q60" s="142">
        <v>1438.0820282499999</v>
      </c>
      <c r="R60" s="142">
        <v>1462.50753764</v>
      </c>
      <c r="S60" s="142">
        <v>1458.2799195</v>
      </c>
      <c r="T60" s="142">
        <v>1478.50845331</v>
      </c>
      <c r="U60" s="142">
        <v>1516.5361589700001</v>
      </c>
      <c r="V60" s="142">
        <v>1525.6423230800001</v>
      </c>
      <c r="W60" s="142">
        <v>1535.7015292399999</v>
      </c>
      <c r="X60" s="142">
        <v>1397.52753284</v>
      </c>
      <c r="Y60" s="143">
        <v>1246.4777566499999</v>
      </c>
    </row>
    <row r="61" spans="1:25" ht="38.25" hidden="1" outlineLevel="1" x14ac:dyDescent="0.2">
      <c r="A61" s="147" t="s">
        <v>71</v>
      </c>
      <c r="B61" s="44">
        <v>195.77260016492801</v>
      </c>
      <c r="C61" s="44">
        <v>195.77260016492801</v>
      </c>
      <c r="D61" s="44">
        <v>195.77260016492801</v>
      </c>
      <c r="E61" s="44">
        <v>195.77260016492801</v>
      </c>
      <c r="F61" s="44">
        <v>195.77260016492801</v>
      </c>
      <c r="G61" s="44">
        <v>195.77260016492801</v>
      </c>
      <c r="H61" s="44">
        <v>195.77260016492801</v>
      </c>
      <c r="I61" s="44">
        <v>195.77260016492801</v>
      </c>
      <c r="J61" s="44">
        <v>195.77260016492801</v>
      </c>
      <c r="K61" s="44">
        <v>195.77260016492801</v>
      </c>
      <c r="L61" s="44">
        <v>195.77260016492801</v>
      </c>
      <c r="M61" s="44">
        <v>195.77260016492801</v>
      </c>
      <c r="N61" s="44">
        <v>195.77260016492801</v>
      </c>
      <c r="O61" s="44">
        <v>195.77260016492801</v>
      </c>
      <c r="P61" s="44">
        <v>195.77260016492801</v>
      </c>
      <c r="Q61" s="44">
        <v>195.77260016492801</v>
      </c>
      <c r="R61" s="44">
        <v>195.77260016492801</v>
      </c>
      <c r="S61" s="44">
        <v>195.77260016492801</v>
      </c>
      <c r="T61" s="44">
        <v>195.77260016492801</v>
      </c>
      <c r="U61" s="44">
        <v>195.77260016492801</v>
      </c>
      <c r="V61" s="44">
        <v>195.77260016492801</v>
      </c>
      <c r="W61" s="44">
        <v>195.77260016492801</v>
      </c>
      <c r="X61" s="44">
        <v>195.77260016492801</v>
      </c>
      <c r="Y61" s="45">
        <v>195.77260016492801</v>
      </c>
    </row>
    <row r="62" spans="1:25" hidden="1" outlineLevel="1" x14ac:dyDescent="0.2">
      <c r="A62" s="147" t="s">
        <v>3</v>
      </c>
      <c r="B62" s="44">
        <v>1808.4199999999998</v>
      </c>
      <c r="C62" s="44">
        <v>1808.4199999999998</v>
      </c>
      <c r="D62" s="44">
        <v>1808.4199999999998</v>
      </c>
      <c r="E62" s="44">
        <v>1808.4199999999998</v>
      </c>
      <c r="F62" s="44">
        <v>1808.4199999999998</v>
      </c>
      <c r="G62" s="44">
        <v>1808.4199999999998</v>
      </c>
      <c r="H62" s="44">
        <v>1808.4199999999998</v>
      </c>
      <c r="I62" s="44">
        <v>1808.4199999999998</v>
      </c>
      <c r="J62" s="44">
        <v>1808.4199999999998</v>
      </c>
      <c r="K62" s="44">
        <v>1808.4199999999998</v>
      </c>
      <c r="L62" s="44">
        <v>1808.4199999999998</v>
      </c>
      <c r="M62" s="44">
        <v>1808.4199999999998</v>
      </c>
      <c r="N62" s="44">
        <v>1808.4199999999998</v>
      </c>
      <c r="O62" s="44">
        <v>1808.4199999999998</v>
      </c>
      <c r="P62" s="44">
        <v>1808.4199999999998</v>
      </c>
      <c r="Q62" s="44">
        <v>1808.4199999999998</v>
      </c>
      <c r="R62" s="44">
        <v>1808.4199999999998</v>
      </c>
      <c r="S62" s="44">
        <v>1808.4199999999998</v>
      </c>
      <c r="T62" s="44">
        <v>1808.4199999999998</v>
      </c>
      <c r="U62" s="44">
        <v>1808.4199999999998</v>
      </c>
      <c r="V62" s="44">
        <v>1808.4199999999998</v>
      </c>
      <c r="W62" s="44">
        <v>1808.4199999999998</v>
      </c>
      <c r="X62" s="44">
        <v>1808.4199999999998</v>
      </c>
      <c r="Y62" s="45">
        <v>1808.4199999999998</v>
      </c>
    </row>
    <row r="63" spans="1:25" hidden="1" outlineLevel="1" x14ac:dyDescent="0.2">
      <c r="A63" s="147" t="s">
        <v>4</v>
      </c>
      <c r="B63" s="44">
        <v>82.87</v>
      </c>
      <c r="C63" s="44">
        <v>82.87</v>
      </c>
      <c r="D63" s="44">
        <v>82.87</v>
      </c>
      <c r="E63" s="44">
        <v>82.87</v>
      </c>
      <c r="F63" s="44">
        <v>82.87</v>
      </c>
      <c r="G63" s="44">
        <v>82.87</v>
      </c>
      <c r="H63" s="44">
        <v>82.87</v>
      </c>
      <c r="I63" s="44">
        <v>82.87</v>
      </c>
      <c r="J63" s="44">
        <v>82.87</v>
      </c>
      <c r="K63" s="44">
        <v>82.87</v>
      </c>
      <c r="L63" s="44">
        <v>82.87</v>
      </c>
      <c r="M63" s="44">
        <v>82.87</v>
      </c>
      <c r="N63" s="44">
        <v>82.87</v>
      </c>
      <c r="O63" s="44">
        <v>82.87</v>
      </c>
      <c r="P63" s="44">
        <v>82.87</v>
      </c>
      <c r="Q63" s="44">
        <v>82.87</v>
      </c>
      <c r="R63" s="44">
        <v>82.87</v>
      </c>
      <c r="S63" s="44">
        <v>82.87</v>
      </c>
      <c r="T63" s="44">
        <v>82.87</v>
      </c>
      <c r="U63" s="44">
        <v>82.87</v>
      </c>
      <c r="V63" s="44">
        <v>82.87</v>
      </c>
      <c r="W63" s="44">
        <v>82.87</v>
      </c>
      <c r="X63" s="44">
        <v>82.87</v>
      </c>
      <c r="Y63" s="45">
        <v>82.87</v>
      </c>
    </row>
    <row r="64" spans="1:25" ht="15" hidden="1" outlineLevel="1" thickBot="1" x14ac:dyDescent="0.25">
      <c r="A64" s="148" t="s">
        <v>118</v>
      </c>
      <c r="B64" s="149">
        <v>2.5602632999999999</v>
      </c>
      <c r="C64" s="149">
        <v>2.5602632999999999</v>
      </c>
      <c r="D64" s="149">
        <v>2.5602632999999999</v>
      </c>
      <c r="E64" s="149">
        <v>2.5602632999999999</v>
      </c>
      <c r="F64" s="149">
        <v>2.5602632999999999</v>
      </c>
      <c r="G64" s="149">
        <v>2.5602632999999999</v>
      </c>
      <c r="H64" s="149">
        <v>2.5602632999999999</v>
      </c>
      <c r="I64" s="149">
        <v>2.5602632999999999</v>
      </c>
      <c r="J64" s="149">
        <v>2.5602632999999999</v>
      </c>
      <c r="K64" s="149">
        <v>2.5602632999999999</v>
      </c>
      <c r="L64" s="149">
        <v>2.5602632999999999</v>
      </c>
      <c r="M64" s="149">
        <v>2.5602632999999999</v>
      </c>
      <c r="N64" s="149">
        <v>2.5602632999999999</v>
      </c>
      <c r="O64" s="149">
        <v>2.5602632999999999</v>
      </c>
      <c r="P64" s="149">
        <v>2.5602632999999999</v>
      </c>
      <c r="Q64" s="149">
        <v>2.5602632999999999</v>
      </c>
      <c r="R64" s="149">
        <v>2.5602632999999999</v>
      </c>
      <c r="S64" s="149">
        <v>2.5602632999999999</v>
      </c>
      <c r="T64" s="149">
        <v>2.5602632999999999</v>
      </c>
      <c r="U64" s="149">
        <v>2.5602632999999999</v>
      </c>
      <c r="V64" s="149">
        <v>2.5602632999999999</v>
      </c>
      <c r="W64" s="149">
        <v>2.5602632999999999</v>
      </c>
      <c r="X64" s="149">
        <v>2.5602632999999999</v>
      </c>
      <c r="Y64" s="150">
        <v>2.5602632999999999</v>
      </c>
    </row>
    <row r="65" spans="1:25" ht="15" collapsed="1" thickBot="1" x14ac:dyDescent="0.25">
      <c r="A65" s="146">
        <v>10</v>
      </c>
      <c r="B65" s="144">
        <v>3412.88</v>
      </c>
      <c r="C65" s="144">
        <v>3345.19</v>
      </c>
      <c r="D65" s="144">
        <v>3346.49</v>
      </c>
      <c r="E65" s="144">
        <v>3373.33</v>
      </c>
      <c r="F65" s="144">
        <v>3370.96</v>
      </c>
      <c r="G65" s="144">
        <v>3385.73</v>
      </c>
      <c r="H65" s="144">
        <v>3334.77</v>
      </c>
      <c r="I65" s="144">
        <v>3395.62</v>
      </c>
      <c r="J65" s="144">
        <v>3403.35</v>
      </c>
      <c r="K65" s="144">
        <v>3451.53</v>
      </c>
      <c r="L65" s="144">
        <v>3457.79</v>
      </c>
      <c r="M65" s="144">
        <v>3396.08</v>
      </c>
      <c r="N65" s="144">
        <v>3340.5</v>
      </c>
      <c r="O65" s="144">
        <v>3320.79</v>
      </c>
      <c r="P65" s="144">
        <v>3310.15</v>
      </c>
      <c r="Q65" s="144">
        <v>3358.69</v>
      </c>
      <c r="R65" s="144">
        <v>3363.61</v>
      </c>
      <c r="S65" s="144">
        <v>3342.04</v>
      </c>
      <c r="T65" s="144">
        <v>3329.91</v>
      </c>
      <c r="U65" s="144">
        <v>3400.47</v>
      </c>
      <c r="V65" s="144">
        <v>3425.01</v>
      </c>
      <c r="W65" s="144">
        <v>3445.1</v>
      </c>
      <c r="X65" s="144">
        <v>3390.7</v>
      </c>
      <c r="Y65" s="145">
        <v>3241.88</v>
      </c>
    </row>
    <row r="66" spans="1:25" ht="38.25" hidden="1" outlineLevel="1" x14ac:dyDescent="0.2">
      <c r="A66" s="147" t="s">
        <v>168</v>
      </c>
      <c r="B66" s="142">
        <v>1323.2590751099999</v>
      </c>
      <c r="C66" s="142">
        <v>1255.5703349200001</v>
      </c>
      <c r="D66" s="142">
        <v>1256.8658984000001</v>
      </c>
      <c r="E66" s="142">
        <v>1283.7111356800001</v>
      </c>
      <c r="F66" s="142">
        <v>1281.3418591699999</v>
      </c>
      <c r="G66" s="142">
        <v>1296.11055893</v>
      </c>
      <c r="H66" s="142">
        <v>1245.14388708</v>
      </c>
      <c r="I66" s="142">
        <v>1305.9929133600001</v>
      </c>
      <c r="J66" s="142">
        <v>1313.7260085800001</v>
      </c>
      <c r="K66" s="142">
        <v>1361.9105749600001</v>
      </c>
      <c r="L66" s="142">
        <v>1368.16599552</v>
      </c>
      <c r="M66" s="142">
        <v>1306.4554515699999</v>
      </c>
      <c r="N66" s="142">
        <v>1250.88037085</v>
      </c>
      <c r="O66" s="142">
        <v>1231.1651808500001</v>
      </c>
      <c r="P66" s="142">
        <v>1220.5249080900001</v>
      </c>
      <c r="Q66" s="142">
        <v>1269.0677264200001</v>
      </c>
      <c r="R66" s="142">
        <v>1273.98287117</v>
      </c>
      <c r="S66" s="142">
        <v>1252.41694618</v>
      </c>
      <c r="T66" s="142">
        <v>1240.28888224</v>
      </c>
      <c r="U66" s="142">
        <v>1310.8486003400001</v>
      </c>
      <c r="V66" s="142">
        <v>1335.38680196</v>
      </c>
      <c r="W66" s="142">
        <v>1355.4723194600001</v>
      </c>
      <c r="X66" s="142">
        <v>1301.0765430199999</v>
      </c>
      <c r="Y66" s="143">
        <v>1152.25931683</v>
      </c>
    </row>
    <row r="67" spans="1:25" ht="38.25" hidden="1" outlineLevel="1" x14ac:dyDescent="0.2">
      <c r="A67" s="147" t="s">
        <v>71</v>
      </c>
      <c r="B67" s="44">
        <v>195.77260016492801</v>
      </c>
      <c r="C67" s="44">
        <v>195.77260016492801</v>
      </c>
      <c r="D67" s="44">
        <v>195.77260016492801</v>
      </c>
      <c r="E67" s="44">
        <v>195.77260016492801</v>
      </c>
      <c r="F67" s="44">
        <v>195.77260016492801</v>
      </c>
      <c r="G67" s="44">
        <v>195.77260016492801</v>
      </c>
      <c r="H67" s="44">
        <v>195.77260016492801</v>
      </c>
      <c r="I67" s="44">
        <v>195.77260016492801</v>
      </c>
      <c r="J67" s="44">
        <v>195.77260016492801</v>
      </c>
      <c r="K67" s="44">
        <v>195.77260016492801</v>
      </c>
      <c r="L67" s="44">
        <v>195.77260016492801</v>
      </c>
      <c r="M67" s="44">
        <v>195.77260016492801</v>
      </c>
      <c r="N67" s="44">
        <v>195.77260016492801</v>
      </c>
      <c r="O67" s="44">
        <v>195.77260016492801</v>
      </c>
      <c r="P67" s="44">
        <v>195.77260016492801</v>
      </c>
      <c r="Q67" s="44">
        <v>195.77260016492801</v>
      </c>
      <c r="R67" s="44">
        <v>195.77260016492801</v>
      </c>
      <c r="S67" s="44">
        <v>195.77260016492801</v>
      </c>
      <c r="T67" s="44">
        <v>195.77260016492801</v>
      </c>
      <c r="U67" s="44">
        <v>195.77260016492801</v>
      </c>
      <c r="V67" s="44">
        <v>195.77260016492801</v>
      </c>
      <c r="W67" s="44">
        <v>195.77260016492801</v>
      </c>
      <c r="X67" s="44">
        <v>195.77260016492801</v>
      </c>
      <c r="Y67" s="45">
        <v>195.77260016492801</v>
      </c>
    </row>
    <row r="68" spans="1:25" hidden="1" outlineLevel="1" x14ac:dyDescent="0.2">
      <c r="A68" s="147" t="s">
        <v>3</v>
      </c>
      <c r="B68" s="44">
        <v>1808.4199999999998</v>
      </c>
      <c r="C68" s="44">
        <v>1808.4199999999998</v>
      </c>
      <c r="D68" s="44">
        <v>1808.4199999999998</v>
      </c>
      <c r="E68" s="44">
        <v>1808.4199999999998</v>
      </c>
      <c r="F68" s="44">
        <v>1808.4199999999998</v>
      </c>
      <c r="G68" s="44">
        <v>1808.4199999999998</v>
      </c>
      <c r="H68" s="44">
        <v>1808.4199999999998</v>
      </c>
      <c r="I68" s="44">
        <v>1808.4199999999998</v>
      </c>
      <c r="J68" s="44">
        <v>1808.4199999999998</v>
      </c>
      <c r="K68" s="44">
        <v>1808.4199999999998</v>
      </c>
      <c r="L68" s="44">
        <v>1808.4199999999998</v>
      </c>
      <c r="M68" s="44">
        <v>1808.4199999999998</v>
      </c>
      <c r="N68" s="44">
        <v>1808.4199999999998</v>
      </c>
      <c r="O68" s="44">
        <v>1808.4199999999998</v>
      </c>
      <c r="P68" s="44">
        <v>1808.4199999999998</v>
      </c>
      <c r="Q68" s="44">
        <v>1808.4199999999998</v>
      </c>
      <c r="R68" s="44">
        <v>1808.4199999999998</v>
      </c>
      <c r="S68" s="44">
        <v>1808.4199999999998</v>
      </c>
      <c r="T68" s="44">
        <v>1808.4199999999998</v>
      </c>
      <c r="U68" s="44">
        <v>1808.4199999999998</v>
      </c>
      <c r="V68" s="44">
        <v>1808.4199999999998</v>
      </c>
      <c r="W68" s="44">
        <v>1808.4199999999998</v>
      </c>
      <c r="X68" s="44">
        <v>1808.4199999999998</v>
      </c>
      <c r="Y68" s="45">
        <v>1808.4199999999998</v>
      </c>
    </row>
    <row r="69" spans="1:25" hidden="1" outlineLevel="1" x14ac:dyDescent="0.2">
      <c r="A69" s="147" t="s">
        <v>4</v>
      </c>
      <c r="B69" s="44">
        <v>82.87</v>
      </c>
      <c r="C69" s="44">
        <v>82.87</v>
      </c>
      <c r="D69" s="44">
        <v>82.87</v>
      </c>
      <c r="E69" s="44">
        <v>82.87</v>
      </c>
      <c r="F69" s="44">
        <v>82.87</v>
      </c>
      <c r="G69" s="44">
        <v>82.87</v>
      </c>
      <c r="H69" s="44">
        <v>82.87</v>
      </c>
      <c r="I69" s="44">
        <v>82.87</v>
      </c>
      <c r="J69" s="44">
        <v>82.87</v>
      </c>
      <c r="K69" s="44">
        <v>82.87</v>
      </c>
      <c r="L69" s="44">
        <v>82.87</v>
      </c>
      <c r="M69" s="44">
        <v>82.87</v>
      </c>
      <c r="N69" s="44">
        <v>82.87</v>
      </c>
      <c r="O69" s="44">
        <v>82.87</v>
      </c>
      <c r="P69" s="44">
        <v>82.87</v>
      </c>
      <c r="Q69" s="44">
        <v>82.87</v>
      </c>
      <c r="R69" s="44">
        <v>82.87</v>
      </c>
      <c r="S69" s="44">
        <v>82.87</v>
      </c>
      <c r="T69" s="44">
        <v>82.87</v>
      </c>
      <c r="U69" s="44">
        <v>82.87</v>
      </c>
      <c r="V69" s="44">
        <v>82.87</v>
      </c>
      <c r="W69" s="44">
        <v>82.87</v>
      </c>
      <c r="X69" s="44">
        <v>82.87</v>
      </c>
      <c r="Y69" s="45">
        <v>82.87</v>
      </c>
    </row>
    <row r="70" spans="1:25" ht="15" hidden="1" outlineLevel="1" thickBot="1" x14ac:dyDescent="0.25">
      <c r="A70" s="148" t="s">
        <v>118</v>
      </c>
      <c r="B70" s="149">
        <v>2.5602632999999999</v>
      </c>
      <c r="C70" s="149">
        <v>2.5602632999999999</v>
      </c>
      <c r="D70" s="149">
        <v>2.5602632999999999</v>
      </c>
      <c r="E70" s="149">
        <v>2.5602632999999999</v>
      </c>
      <c r="F70" s="149">
        <v>2.5602632999999999</v>
      </c>
      <c r="G70" s="149">
        <v>2.5602632999999999</v>
      </c>
      <c r="H70" s="149">
        <v>2.5602632999999999</v>
      </c>
      <c r="I70" s="149">
        <v>2.5602632999999999</v>
      </c>
      <c r="J70" s="149">
        <v>2.5602632999999999</v>
      </c>
      <c r="K70" s="149">
        <v>2.5602632999999999</v>
      </c>
      <c r="L70" s="149">
        <v>2.5602632999999999</v>
      </c>
      <c r="M70" s="149">
        <v>2.5602632999999999</v>
      </c>
      <c r="N70" s="149">
        <v>2.5602632999999999</v>
      </c>
      <c r="O70" s="149">
        <v>2.5602632999999999</v>
      </c>
      <c r="P70" s="149">
        <v>2.5602632999999999</v>
      </c>
      <c r="Q70" s="149">
        <v>2.5602632999999999</v>
      </c>
      <c r="R70" s="149">
        <v>2.5602632999999999</v>
      </c>
      <c r="S70" s="149">
        <v>2.5602632999999999</v>
      </c>
      <c r="T70" s="149">
        <v>2.5602632999999999</v>
      </c>
      <c r="U70" s="149">
        <v>2.5602632999999999</v>
      </c>
      <c r="V70" s="149">
        <v>2.5602632999999999</v>
      </c>
      <c r="W70" s="149">
        <v>2.5602632999999999</v>
      </c>
      <c r="X70" s="149">
        <v>2.5602632999999999</v>
      </c>
      <c r="Y70" s="150">
        <v>2.5602632999999999</v>
      </c>
    </row>
    <row r="71" spans="1:25" ht="15" collapsed="1" thickBot="1" x14ac:dyDescent="0.25">
      <c r="A71" s="146">
        <v>11</v>
      </c>
      <c r="B71" s="144">
        <v>3303.81</v>
      </c>
      <c r="C71" s="144">
        <v>3267.97</v>
      </c>
      <c r="D71" s="144">
        <v>3232.98</v>
      </c>
      <c r="E71" s="144">
        <v>3243.28</v>
      </c>
      <c r="F71" s="144">
        <v>3210.35</v>
      </c>
      <c r="G71" s="144">
        <v>3169.88</v>
      </c>
      <c r="H71" s="144">
        <v>3221.56</v>
      </c>
      <c r="I71" s="144">
        <v>3281.44</v>
      </c>
      <c r="J71" s="144">
        <v>3349.03</v>
      </c>
      <c r="K71" s="144">
        <v>3379.83</v>
      </c>
      <c r="L71" s="144">
        <v>3455.54</v>
      </c>
      <c r="M71" s="144">
        <v>3478.8</v>
      </c>
      <c r="N71" s="144">
        <v>3485.73</v>
      </c>
      <c r="O71" s="144">
        <v>3496.86</v>
      </c>
      <c r="P71" s="144">
        <v>3501.5</v>
      </c>
      <c r="Q71" s="144">
        <v>3503.35</v>
      </c>
      <c r="R71" s="144">
        <v>3480.68</v>
      </c>
      <c r="S71" s="144">
        <v>3479.83</v>
      </c>
      <c r="T71" s="144">
        <v>3526.33</v>
      </c>
      <c r="U71" s="144">
        <v>3537.43</v>
      </c>
      <c r="V71" s="144">
        <v>3510.79</v>
      </c>
      <c r="W71" s="144">
        <v>3548.58</v>
      </c>
      <c r="X71" s="144">
        <v>3480.52</v>
      </c>
      <c r="Y71" s="145">
        <v>3394.33</v>
      </c>
    </row>
    <row r="72" spans="1:25" ht="38.25" hidden="1" outlineLevel="1" x14ac:dyDescent="0.2">
      <c r="A72" s="147" t="s">
        <v>168</v>
      </c>
      <c r="B72" s="142">
        <v>1214.19113004</v>
      </c>
      <c r="C72" s="142">
        <v>1178.34631999</v>
      </c>
      <c r="D72" s="142">
        <v>1143.3552824400001</v>
      </c>
      <c r="E72" s="142">
        <v>1153.65317699</v>
      </c>
      <c r="F72" s="142">
        <v>1120.7243556599999</v>
      </c>
      <c r="G72" s="142">
        <v>1080.2595255700001</v>
      </c>
      <c r="H72" s="142">
        <v>1131.9395461199999</v>
      </c>
      <c r="I72" s="142">
        <v>1191.8170516299999</v>
      </c>
      <c r="J72" s="142">
        <v>1259.4056918799999</v>
      </c>
      <c r="K72" s="142">
        <v>1290.21187738</v>
      </c>
      <c r="L72" s="142">
        <v>1365.9208122299999</v>
      </c>
      <c r="M72" s="142">
        <v>1389.1750847000001</v>
      </c>
      <c r="N72" s="142">
        <v>1396.1108659500001</v>
      </c>
      <c r="O72" s="142">
        <v>1407.23989738</v>
      </c>
      <c r="P72" s="142">
        <v>1411.8790932300001</v>
      </c>
      <c r="Q72" s="142">
        <v>1413.72552367</v>
      </c>
      <c r="R72" s="142">
        <v>1391.0546378500001</v>
      </c>
      <c r="S72" s="142">
        <v>1390.20317396</v>
      </c>
      <c r="T72" s="142">
        <v>1436.70536152</v>
      </c>
      <c r="U72" s="142">
        <v>1447.80533909</v>
      </c>
      <c r="V72" s="142">
        <v>1421.17160941</v>
      </c>
      <c r="W72" s="142">
        <v>1458.95645646</v>
      </c>
      <c r="X72" s="142">
        <v>1390.8947233700001</v>
      </c>
      <c r="Y72" s="143">
        <v>1304.7072391300001</v>
      </c>
    </row>
    <row r="73" spans="1:25" ht="38.25" hidden="1" outlineLevel="1" x14ac:dyDescent="0.2">
      <c r="A73" s="147" t="s">
        <v>71</v>
      </c>
      <c r="B73" s="44">
        <v>195.77260016492801</v>
      </c>
      <c r="C73" s="44">
        <v>195.77260016492801</v>
      </c>
      <c r="D73" s="44">
        <v>195.77260016492801</v>
      </c>
      <c r="E73" s="44">
        <v>195.77260016492801</v>
      </c>
      <c r="F73" s="44">
        <v>195.77260016492801</v>
      </c>
      <c r="G73" s="44">
        <v>195.77260016492801</v>
      </c>
      <c r="H73" s="44">
        <v>195.77260016492801</v>
      </c>
      <c r="I73" s="44">
        <v>195.77260016492801</v>
      </c>
      <c r="J73" s="44">
        <v>195.77260016492801</v>
      </c>
      <c r="K73" s="44">
        <v>195.77260016492801</v>
      </c>
      <c r="L73" s="44">
        <v>195.77260016492801</v>
      </c>
      <c r="M73" s="44">
        <v>195.77260016492801</v>
      </c>
      <c r="N73" s="44">
        <v>195.77260016492801</v>
      </c>
      <c r="O73" s="44">
        <v>195.77260016492801</v>
      </c>
      <c r="P73" s="44">
        <v>195.77260016492801</v>
      </c>
      <c r="Q73" s="44">
        <v>195.77260016492801</v>
      </c>
      <c r="R73" s="44">
        <v>195.77260016492801</v>
      </c>
      <c r="S73" s="44">
        <v>195.77260016492801</v>
      </c>
      <c r="T73" s="44">
        <v>195.77260016492801</v>
      </c>
      <c r="U73" s="44">
        <v>195.77260016492801</v>
      </c>
      <c r="V73" s="44">
        <v>195.77260016492801</v>
      </c>
      <c r="W73" s="44">
        <v>195.77260016492801</v>
      </c>
      <c r="X73" s="44">
        <v>195.77260016492801</v>
      </c>
      <c r="Y73" s="45">
        <v>195.77260016492801</v>
      </c>
    </row>
    <row r="74" spans="1:25" hidden="1" outlineLevel="1" x14ac:dyDescent="0.2">
      <c r="A74" s="147" t="s">
        <v>3</v>
      </c>
      <c r="B74" s="44">
        <v>1808.4199999999998</v>
      </c>
      <c r="C74" s="44">
        <v>1808.4199999999998</v>
      </c>
      <c r="D74" s="44">
        <v>1808.4199999999998</v>
      </c>
      <c r="E74" s="44">
        <v>1808.4199999999998</v>
      </c>
      <c r="F74" s="44">
        <v>1808.4199999999998</v>
      </c>
      <c r="G74" s="44">
        <v>1808.4199999999998</v>
      </c>
      <c r="H74" s="44">
        <v>1808.4199999999998</v>
      </c>
      <c r="I74" s="44">
        <v>1808.4199999999998</v>
      </c>
      <c r="J74" s="44">
        <v>1808.4199999999998</v>
      </c>
      <c r="K74" s="44">
        <v>1808.4199999999998</v>
      </c>
      <c r="L74" s="44">
        <v>1808.4199999999998</v>
      </c>
      <c r="M74" s="44">
        <v>1808.4199999999998</v>
      </c>
      <c r="N74" s="44">
        <v>1808.4199999999998</v>
      </c>
      <c r="O74" s="44">
        <v>1808.4199999999998</v>
      </c>
      <c r="P74" s="44">
        <v>1808.4199999999998</v>
      </c>
      <c r="Q74" s="44">
        <v>1808.4199999999998</v>
      </c>
      <c r="R74" s="44">
        <v>1808.4199999999998</v>
      </c>
      <c r="S74" s="44">
        <v>1808.4199999999998</v>
      </c>
      <c r="T74" s="44">
        <v>1808.4199999999998</v>
      </c>
      <c r="U74" s="44">
        <v>1808.4199999999998</v>
      </c>
      <c r="V74" s="44">
        <v>1808.4199999999998</v>
      </c>
      <c r="W74" s="44">
        <v>1808.4199999999998</v>
      </c>
      <c r="X74" s="44">
        <v>1808.4199999999998</v>
      </c>
      <c r="Y74" s="45">
        <v>1808.4199999999998</v>
      </c>
    </row>
    <row r="75" spans="1:25" hidden="1" outlineLevel="1" x14ac:dyDescent="0.2">
      <c r="A75" s="147" t="s">
        <v>4</v>
      </c>
      <c r="B75" s="44">
        <v>82.87</v>
      </c>
      <c r="C75" s="44">
        <v>82.87</v>
      </c>
      <c r="D75" s="44">
        <v>82.87</v>
      </c>
      <c r="E75" s="44">
        <v>82.87</v>
      </c>
      <c r="F75" s="44">
        <v>82.87</v>
      </c>
      <c r="G75" s="44">
        <v>82.87</v>
      </c>
      <c r="H75" s="44">
        <v>82.87</v>
      </c>
      <c r="I75" s="44">
        <v>82.87</v>
      </c>
      <c r="J75" s="44">
        <v>82.87</v>
      </c>
      <c r="K75" s="44">
        <v>82.87</v>
      </c>
      <c r="L75" s="44">
        <v>82.87</v>
      </c>
      <c r="M75" s="44">
        <v>82.87</v>
      </c>
      <c r="N75" s="44">
        <v>82.87</v>
      </c>
      <c r="O75" s="44">
        <v>82.87</v>
      </c>
      <c r="P75" s="44">
        <v>82.87</v>
      </c>
      <c r="Q75" s="44">
        <v>82.87</v>
      </c>
      <c r="R75" s="44">
        <v>82.87</v>
      </c>
      <c r="S75" s="44">
        <v>82.87</v>
      </c>
      <c r="T75" s="44">
        <v>82.87</v>
      </c>
      <c r="U75" s="44">
        <v>82.87</v>
      </c>
      <c r="V75" s="44">
        <v>82.87</v>
      </c>
      <c r="W75" s="44">
        <v>82.87</v>
      </c>
      <c r="X75" s="44">
        <v>82.87</v>
      </c>
      <c r="Y75" s="45">
        <v>82.87</v>
      </c>
    </row>
    <row r="76" spans="1:25" ht="15" hidden="1" outlineLevel="1" thickBot="1" x14ac:dyDescent="0.25">
      <c r="A76" s="148" t="s">
        <v>118</v>
      </c>
      <c r="B76" s="149">
        <v>2.5602632999999999</v>
      </c>
      <c r="C76" s="149">
        <v>2.5602632999999999</v>
      </c>
      <c r="D76" s="149">
        <v>2.5602632999999999</v>
      </c>
      <c r="E76" s="149">
        <v>2.5602632999999999</v>
      </c>
      <c r="F76" s="149">
        <v>2.5602632999999999</v>
      </c>
      <c r="G76" s="149">
        <v>2.5602632999999999</v>
      </c>
      <c r="H76" s="149">
        <v>2.5602632999999999</v>
      </c>
      <c r="I76" s="149">
        <v>2.5602632999999999</v>
      </c>
      <c r="J76" s="149">
        <v>2.5602632999999999</v>
      </c>
      <c r="K76" s="149">
        <v>2.5602632999999999</v>
      </c>
      <c r="L76" s="149">
        <v>2.5602632999999999</v>
      </c>
      <c r="M76" s="149">
        <v>2.5602632999999999</v>
      </c>
      <c r="N76" s="149">
        <v>2.5602632999999999</v>
      </c>
      <c r="O76" s="149">
        <v>2.5602632999999999</v>
      </c>
      <c r="P76" s="149">
        <v>2.5602632999999999</v>
      </c>
      <c r="Q76" s="149">
        <v>2.5602632999999999</v>
      </c>
      <c r="R76" s="149">
        <v>2.5602632999999999</v>
      </c>
      <c r="S76" s="149">
        <v>2.5602632999999999</v>
      </c>
      <c r="T76" s="149">
        <v>2.5602632999999999</v>
      </c>
      <c r="U76" s="149">
        <v>2.5602632999999999</v>
      </c>
      <c r="V76" s="149">
        <v>2.5602632999999999</v>
      </c>
      <c r="W76" s="149">
        <v>2.5602632999999999</v>
      </c>
      <c r="X76" s="149">
        <v>2.5602632999999999</v>
      </c>
      <c r="Y76" s="150">
        <v>2.5602632999999999</v>
      </c>
    </row>
    <row r="77" spans="1:25" ht="15" collapsed="1" thickBot="1" x14ac:dyDescent="0.25">
      <c r="A77" s="146">
        <v>12</v>
      </c>
      <c r="B77" s="144">
        <v>3392.26</v>
      </c>
      <c r="C77" s="144">
        <v>3300.36</v>
      </c>
      <c r="D77" s="144">
        <v>3313.63</v>
      </c>
      <c r="E77" s="144">
        <v>3305.97</v>
      </c>
      <c r="F77" s="144">
        <v>3292.92</v>
      </c>
      <c r="G77" s="144">
        <v>3261.89</v>
      </c>
      <c r="H77" s="144">
        <v>3321.59</v>
      </c>
      <c r="I77" s="144">
        <v>3375.66</v>
      </c>
      <c r="J77" s="144">
        <v>3475.87</v>
      </c>
      <c r="K77" s="144">
        <v>3458.64</v>
      </c>
      <c r="L77" s="144">
        <v>3368.56</v>
      </c>
      <c r="M77" s="144">
        <v>3335.49</v>
      </c>
      <c r="N77" s="144">
        <v>3298.8</v>
      </c>
      <c r="O77" s="144">
        <v>3324.66</v>
      </c>
      <c r="P77" s="144">
        <v>3347.21</v>
      </c>
      <c r="Q77" s="144">
        <v>3363.14</v>
      </c>
      <c r="R77" s="144">
        <v>3417.25</v>
      </c>
      <c r="S77" s="144">
        <v>3470.03</v>
      </c>
      <c r="T77" s="144">
        <v>3470.89</v>
      </c>
      <c r="U77" s="144">
        <v>3492.58</v>
      </c>
      <c r="V77" s="144">
        <v>3534.96</v>
      </c>
      <c r="W77" s="144">
        <v>3520.86</v>
      </c>
      <c r="X77" s="144">
        <v>3463.73</v>
      </c>
      <c r="Y77" s="145">
        <v>3347.5</v>
      </c>
    </row>
    <row r="78" spans="1:25" ht="38.25" hidden="1" outlineLevel="1" x14ac:dyDescent="0.2">
      <c r="A78" s="147" t="s">
        <v>168</v>
      </c>
      <c r="B78" s="142">
        <v>1302.63592118</v>
      </c>
      <c r="C78" s="142">
        <v>1210.7389254499999</v>
      </c>
      <c r="D78" s="142">
        <v>1224.00682306</v>
      </c>
      <c r="E78" s="142">
        <v>1216.3508537</v>
      </c>
      <c r="F78" s="142">
        <v>1203.30103743</v>
      </c>
      <c r="G78" s="142">
        <v>1172.26429848</v>
      </c>
      <c r="H78" s="142">
        <v>1231.9641861600001</v>
      </c>
      <c r="I78" s="142">
        <v>1286.0352686599999</v>
      </c>
      <c r="J78" s="142">
        <v>1386.25165892</v>
      </c>
      <c r="K78" s="142">
        <v>1369.0195051600001</v>
      </c>
      <c r="L78" s="142">
        <v>1278.93637893</v>
      </c>
      <c r="M78" s="142">
        <v>1245.8664222699999</v>
      </c>
      <c r="N78" s="142">
        <v>1209.1751978299999</v>
      </c>
      <c r="O78" s="142">
        <v>1235.0362282200001</v>
      </c>
      <c r="P78" s="142">
        <v>1257.5880721200001</v>
      </c>
      <c r="Q78" s="142">
        <v>1273.5168231299999</v>
      </c>
      <c r="R78" s="142">
        <v>1327.6223203699999</v>
      </c>
      <c r="S78" s="142">
        <v>1380.4072243799999</v>
      </c>
      <c r="T78" s="142">
        <v>1381.2708970000001</v>
      </c>
      <c r="U78" s="142">
        <v>1402.95777045</v>
      </c>
      <c r="V78" s="142">
        <v>1445.34166112</v>
      </c>
      <c r="W78" s="142">
        <v>1431.2410767199999</v>
      </c>
      <c r="X78" s="142">
        <v>1374.10689138</v>
      </c>
      <c r="Y78" s="143">
        <v>1257.8744061800001</v>
      </c>
    </row>
    <row r="79" spans="1:25" ht="38.25" hidden="1" outlineLevel="1" x14ac:dyDescent="0.2">
      <c r="A79" s="147" t="s">
        <v>71</v>
      </c>
      <c r="B79" s="44">
        <v>195.77260016492801</v>
      </c>
      <c r="C79" s="44">
        <v>195.77260016492801</v>
      </c>
      <c r="D79" s="44">
        <v>195.77260016492801</v>
      </c>
      <c r="E79" s="44">
        <v>195.77260016492801</v>
      </c>
      <c r="F79" s="44">
        <v>195.77260016492801</v>
      </c>
      <c r="G79" s="44">
        <v>195.77260016492801</v>
      </c>
      <c r="H79" s="44">
        <v>195.77260016492801</v>
      </c>
      <c r="I79" s="44">
        <v>195.77260016492801</v>
      </c>
      <c r="J79" s="44">
        <v>195.77260016492801</v>
      </c>
      <c r="K79" s="44">
        <v>195.77260016492801</v>
      </c>
      <c r="L79" s="44">
        <v>195.77260016492801</v>
      </c>
      <c r="M79" s="44">
        <v>195.77260016492801</v>
      </c>
      <c r="N79" s="44">
        <v>195.77260016492801</v>
      </c>
      <c r="O79" s="44">
        <v>195.77260016492801</v>
      </c>
      <c r="P79" s="44">
        <v>195.77260016492801</v>
      </c>
      <c r="Q79" s="44">
        <v>195.77260016492801</v>
      </c>
      <c r="R79" s="44">
        <v>195.77260016492801</v>
      </c>
      <c r="S79" s="44">
        <v>195.77260016492801</v>
      </c>
      <c r="T79" s="44">
        <v>195.77260016492801</v>
      </c>
      <c r="U79" s="44">
        <v>195.77260016492801</v>
      </c>
      <c r="V79" s="44">
        <v>195.77260016492801</v>
      </c>
      <c r="W79" s="44">
        <v>195.77260016492801</v>
      </c>
      <c r="X79" s="44">
        <v>195.77260016492801</v>
      </c>
      <c r="Y79" s="45">
        <v>195.77260016492801</v>
      </c>
    </row>
    <row r="80" spans="1:25" hidden="1" outlineLevel="1" x14ac:dyDescent="0.2">
      <c r="A80" s="147" t="s">
        <v>3</v>
      </c>
      <c r="B80" s="44">
        <v>1808.4199999999998</v>
      </c>
      <c r="C80" s="44">
        <v>1808.4199999999998</v>
      </c>
      <c r="D80" s="44">
        <v>1808.4199999999998</v>
      </c>
      <c r="E80" s="44">
        <v>1808.4199999999998</v>
      </c>
      <c r="F80" s="44">
        <v>1808.4199999999998</v>
      </c>
      <c r="G80" s="44">
        <v>1808.4199999999998</v>
      </c>
      <c r="H80" s="44">
        <v>1808.4199999999998</v>
      </c>
      <c r="I80" s="44">
        <v>1808.4199999999998</v>
      </c>
      <c r="J80" s="44">
        <v>1808.4199999999998</v>
      </c>
      <c r="K80" s="44">
        <v>1808.4199999999998</v>
      </c>
      <c r="L80" s="44">
        <v>1808.4199999999998</v>
      </c>
      <c r="M80" s="44">
        <v>1808.4199999999998</v>
      </c>
      <c r="N80" s="44">
        <v>1808.4199999999998</v>
      </c>
      <c r="O80" s="44">
        <v>1808.4199999999998</v>
      </c>
      <c r="P80" s="44">
        <v>1808.4199999999998</v>
      </c>
      <c r="Q80" s="44">
        <v>1808.4199999999998</v>
      </c>
      <c r="R80" s="44">
        <v>1808.4199999999998</v>
      </c>
      <c r="S80" s="44">
        <v>1808.4199999999998</v>
      </c>
      <c r="T80" s="44">
        <v>1808.4199999999998</v>
      </c>
      <c r="U80" s="44">
        <v>1808.4199999999998</v>
      </c>
      <c r="V80" s="44">
        <v>1808.4199999999998</v>
      </c>
      <c r="W80" s="44">
        <v>1808.4199999999998</v>
      </c>
      <c r="X80" s="44">
        <v>1808.4199999999998</v>
      </c>
      <c r="Y80" s="45">
        <v>1808.4199999999998</v>
      </c>
    </row>
    <row r="81" spans="1:25" hidden="1" outlineLevel="1" x14ac:dyDescent="0.2">
      <c r="A81" s="147" t="s">
        <v>4</v>
      </c>
      <c r="B81" s="44">
        <v>82.87</v>
      </c>
      <c r="C81" s="44">
        <v>82.87</v>
      </c>
      <c r="D81" s="44">
        <v>82.87</v>
      </c>
      <c r="E81" s="44">
        <v>82.87</v>
      </c>
      <c r="F81" s="44">
        <v>82.87</v>
      </c>
      <c r="G81" s="44">
        <v>82.87</v>
      </c>
      <c r="H81" s="44">
        <v>82.87</v>
      </c>
      <c r="I81" s="44">
        <v>82.87</v>
      </c>
      <c r="J81" s="44">
        <v>82.87</v>
      </c>
      <c r="K81" s="44">
        <v>82.87</v>
      </c>
      <c r="L81" s="44">
        <v>82.87</v>
      </c>
      <c r="M81" s="44">
        <v>82.87</v>
      </c>
      <c r="N81" s="44">
        <v>82.87</v>
      </c>
      <c r="O81" s="44">
        <v>82.87</v>
      </c>
      <c r="P81" s="44">
        <v>82.87</v>
      </c>
      <c r="Q81" s="44">
        <v>82.87</v>
      </c>
      <c r="R81" s="44">
        <v>82.87</v>
      </c>
      <c r="S81" s="44">
        <v>82.87</v>
      </c>
      <c r="T81" s="44">
        <v>82.87</v>
      </c>
      <c r="U81" s="44">
        <v>82.87</v>
      </c>
      <c r="V81" s="44">
        <v>82.87</v>
      </c>
      <c r="W81" s="44">
        <v>82.87</v>
      </c>
      <c r="X81" s="44">
        <v>82.87</v>
      </c>
      <c r="Y81" s="45">
        <v>82.87</v>
      </c>
    </row>
    <row r="82" spans="1:25" ht="15" hidden="1" outlineLevel="1" thickBot="1" x14ac:dyDescent="0.25">
      <c r="A82" s="148" t="s">
        <v>118</v>
      </c>
      <c r="B82" s="149">
        <v>2.5602632999999999</v>
      </c>
      <c r="C82" s="149">
        <v>2.5602632999999999</v>
      </c>
      <c r="D82" s="149">
        <v>2.5602632999999999</v>
      </c>
      <c r="E82" s="149">
        <v>2.5602632999999999</v>
      </c>
      <c r="F82" s="149">
        <v>2.5602632999999999</v>
      </c>
      <c r="G82" s="149">
        <v>2.5602632999999999</v>
      </c>
      <c r="H82" s="149">
        <v>2.5602632999999999</v>
      </c>
      <c r="I82" s="149">
        <v>2.5602632999999999</v>
      </c>
      <c r="J82" s="149">
        <v>2.5602632999999999</v>
      </c>
      <c r="K82" s="149">
        <v>2.5602632999999999</v>
      </c>
      <c r="L82" s="149">
        <v>2.5602632999999999</v>
      </c>
      <c r="M82" s="149">
        <v>2.5602632999999999</v>
      </c>
      <c r="N82" s="149">
        <v>2.5602632999999999</v>
      </c>
      <c r="O82" s="149">
        <v>2.5602632999999999</v>
      </c>
      <c r="P82" s="149">
        <v>2.5602632999999999</v>
      </c>
      <c r="Q82" s="149">
        <v>2.5602632999999999</v>
      </c>
      <c r="R82" s="149">
        <v>2.5602632999999999</v>
      </c>
      <c r="S82" s="149">
        <v>2.5602632999999999</v>
      </c>
      <c r="T82" s="149">
        <v>2.5602632999999999</v>
      </c>
      <c r="U82" s="149">
        <v>2.5602632999999999</v>
      </c>
      <c r="V82" s="149">
        <v>2.5602632999999999</v>
      </c>
      <c r="W82" s="149">
        <v>2.5602632999999999</v>
      </c>
      <c r="X82" s="149">
        <v>2.5602632999999999</v>
      </c>
      <c r="Y82" s="150">
        <v>2.5602632999999999</v>
      </c>
    </row>
    <row r="83" spans="1:25" ht="15" collapsed="1" thickBot="1" x14ac:dyDescent="0.25">
      <c r="A83" s="146">
        <v>13</v>
      </c>
      <c r="B83" s="144">
        <v>3250.38</v>
      </c>
      <c r="C83" s="144">
        <v>3230.89</v>
      </c>
      <c r="D83" s="144">
        <v>3243.07</v>
      </c>
      <c r="E83" s="144">
        <v>3223.97</v>
      </c>
      <c r="F83" s="144">
        <v>3220.27</v>
      </c>
      <c r="G83" s="144">
        <v>3254.72</v>
      </c>
      <c r="H83" s="144">
        <v>3269.49</v>
      </c>
      <c r="I83" s="144">
        <v>3342.76</v>
      </c>
      <c r="J83" s="144">
        <v>3458.25</v>
      </c>
      <c r="K83" s="144">
        <v>3463.76</v>
      </c>
      <c r="L83" s="144">
        <v>3468.08</v>
      </c>
      <c r="M83" s="144">
        <v>3427.14</v>
      </c>
      <c r="N83" s="144">
        <v>3417.25</v>
      </c>
      <c r="O83" s="144">
        <v>3428.34</v>
      </c>
      <c r="P83" s="144">
        <v>3451.28</v>
      </c>
      <c r="Q83" s="144">
        <v>3482.55</v>
      </c>
      <c r="R83" s="144">
        <v>3480.94</v>
      </c>
      <c r="S83" s="144">
        <v>3506.78</v>
      </c>
      <c r="T83" s="144">
        <v>3517.31</v>
      </c>
      <c r="U83" s="144">
        <v>3537.93</v>
      </c>
      <c r="V83" s="144">
        <v>3558.63</v>
      </c>
      <c r="W83" s="144">
        <v>3528.19</v>
      </c>
      <c r="X83" s="144">
        <v>3458.63</v>
      </c>
      <c r="Y83" s="145">
        <v>3392.31</v>
      </c>
    </row>
    <row r="84" spans="1:25" ht="38.25" hidden="1" outlineLevel="1" x14ac:dyDescent="0.2">
      <c r="A84" s="147" t="s">
        <v>168</v>
      </c>
      <c r="B84" s="142">
        <v>1160.7590077699999</v>
      </c>
      <c r="C84" s="142">
        <v>1141.26971336</v>
      </c>
      <c r="D84" s="142">
        <v>1153.447842</v>
      </c>
      <c r="E84" s="142">
        <v>1134.34629217</v>
      </c>
      <c r="F84" s="142">
        <v>1130.64881941</v>
      </c>
      <c r="G84" s="142">
        <v>1165.1006179000001</v>
      </c>
      <c r="H84" s="142">
        <v>1179.8641455699999</v>
      </c>
      <c r="I84" s="142">
        <v>1253.13741258</v>
      </c>
      <c r="J84" s="142">
        <v>1368.6309599799999</v>
      </c>
      <c r="K84" s="142">
        <v>1374.13260851</v>
      </c>
      <c r="L84" s="142">
        <v>1378.45440192</v>
      </c>
      <c r="M84" s="142">
        <v>1337.5164376800001</v>
      </c>
      <c r="N84" s="142">
        <v>1327.62831549</v>
      </c>
      <c r="O84" s="142">
        <v>1338.7136826999999</v>
      </c>
      <c r="P84" s="142">
        <v>1361.65220217</v>
      </c>
      <c r="Q84" s="142">
        <v>1392.9260758600001</v>
      </c>
      <c r="R84" s="142">
        <v>1391.3209736399999</v>
      </c>
      <c r="S84" s="142">
        <v>1417.16148514</v>
      </c>
      <c r="T84" s="142">
        <v>1427.69006816</v>
      </c>
      <c r="U84" s="142">
        <v>1448.3103955399999</v>
      </c>
      <c r="V84" s="142">
        <v>1469.0041809500001</v>
      </c>
      <c r="W84" s="142">
        <v>1438.5673972100001</v>
      </c>
      <c r="X84" s="142">
        <v>1369.00580859</v>
      </c>
      <c r="Y84" s="143">
        <v>1302.6850311600001</v>
      </c>
    </row>
    <row r="85" spans="1:25" ht="38.25" hidden="1" outlineLevel="1" x14ac:dyDescent="0.2">
      <c r="A85" s="147" t="s">
        <v>71</v>
      </c>
      <c r="B85" s="44">
        <v>195.77260016492801</v>
      </c>
      <c r="C85" s="44">
        <v>195.77260016492801</v>
      </c>
      <c r="D85" s="44">
        <v>195.77260016492801</v>
      </c>
      <c r="E85" s="44">
        <v>195.77260016492801</v>
      </c>
      <c r="F85" s="44">
        <v>195.77260016492801</v>
      </c>
      <c r="G85" s="44">
        <v>195.77260016492801</v>
      </c>
      <c r="H85" s="44">
        <v>195.77260016492801</v>
      </c>
      <c r="I85" s="44">
        <v>195.77260016492801</v>
      </c>
      <c r="J85" s="44">
        <v>195.77260016492801</v>
      </c>
      <c r="K85" s="44">
        <v>195.77260016492801</v>
      </c>
      <c r="L85" s="44">
        <v>195.77260016492801</v>
      </c>
      <c r="M85" s="44">
        <v>195.77260016492801</v>
      </c>
      <c r="N85" s="44">
        <v>195.77260016492801</v>
      </c>
      <c r="O85" s="44">
        <v>195.77260016492801</v>
      </c>
      <c r="P85" s="44">
        <v>195.77260016492801</v>
      </c>
      <c r="Q85" s="44">
        <v>195.77260016492801</v>
      </c>
      <c r="R85" s="44">
        <v>195.77260016492801</v>
      </c>
      <c r="S85" s="44">
        <v>195.77260016492801</v>
      </c>
      <c r="T85" s="44">
        <v>195.77260016492801</v>
      </c>
      <c r="U85" s="44">
        <v>195.77260016492801</v>
      </c>
      <c r="V85" s="44">
        <v>195.77260016492801</v>
      </c>
      <c r="W85" s="44">
        <v>195.77260016492801</v>
      </c>
      <c r="X85" s="44">
        <v>195.77260016492801</v>
      </c>
      <c r="Y85" s="45">
        <v>195.77260016492801</v>
      </c>
    </row>
    <row r="86" spans="1:25" hidden="1" outlineLevel="1" x14ac:dyDescent="0.2">
      <c r="A86" s="147" t="s">
        <v>3</v>
      </c>
      <c r="B86" s="44">
        <v>1808.4199999999998</v>
      </c>
      <c r="C86" s="44">
        <v>1808.4199999999998</v>
      </c>
      <c r="D86" s="44">
        <v>1808.4199999999998</v>
      </c>
      <c r="E86" s="44">
        <v>1808.4199999999998</v>
      </c>
      <c r="F86" s="44">
        <v>1808.4199999999998</v>
      </c>
      <c r="G86" s="44">
        <v>1808.4199999999998</v>
      </c>
      <c r="H86" s="44">
        <v>1808.4199999999998</v>
      </c>
      <c r="I86" s="44">
        <v>1808.4199999999998</v>
      </c>
      <c r="J86" s="44">
        <v>1808.4199999999998</v>
      </c>
      <c r="K86" s="44">
        <v>1808.4199999999998</v>
      </c>
      <c r="L86" s="44">
        <v>1808.4199999999998</v>
      </c>
      <c r="M86" s="44">
        <v>1808.4199999999998</v>
      </c>
      <c r="N86" s="44">
        <v>1808.4199999999998</v>
      </c>
      <c r="O86" s="44">
        <v>1808.4199999999998</v>
      </c>
      <c r="P86" s="44">
        <v>1808.4199999999998</v>
      </c>
      <c r="Q86" s="44">
        <v>1808.4199999999998</v>
      </c>
      <c r="R86" s="44">
        <v>1808.4199999999998</v>
      </c>
      <c r="S86" s="44">
        <v>1808.4199999999998</v>
      </c>
      <c r="T86" s="44">
        <v>1808.4199999999998</v>
      </c>
      <c r="U86" s="44">
        <v>1808.4199999999998</v>
      </c>
      <c r="V86" s="44">
        <v>1808.4199999999998</v>
      </c>
      <c r="W86" s="44">
        <v>1808.4199999999998</v>
      </c>
      <c r="X86" s="44">
        <v>1808.4199999999998</v>
      </c>
      <c r="Y86" s="45">
        <v>1808.4199999999998</v>
      </c>
    </row>
    <row r="87" spans="1:25" hidden="1" outlineLevel="1" x14ac:dyDescent="0.2">
      <c r="A87" s="147" t="s">
        <v>4</v>
      </c>
      <c r="B87" s="44">
        <v>82.87</v>
      </c>
      <c r="C87" s="44">
        <v>82.87</v>
      </c>
      <c r="D87" s="44">
        <v>82.87</v>
      </c>
      <c r="E87" s="44">
        <v>82.87</v>
      </c>
      <c r="F87" s="44">
        <v>82.87</v>
      </c>
      <c r="G87" s="44">
        <v>82.87</v>
      </c>
      <c r="H87" s="44">
        <v>82.87</v>
      </c>
      <c r="I87" s="44">
        <v>82.87</v>
      </c>
      <c r="J87" s="44">
        <v>82.87</v>
      </c>
      <c r="K87" s="44">
        <v>82.87</v>
      </c>
      <c r="L87" s="44">
        <v>82.87</v>
      </c>
      <c r="M87" s="44">
        <v>82.87</v>
      </c>
      <c r="N87" s="44">
        <v>82.87</v>
      </c>
      <c r="O87" s="44">
        <v>82.87</v>
      </c>
      <c r="P87" s="44">
        <v>82.87</v>
      </c>
      <c r="Q87" s="44">
        <v>82.87</v>
      </c>
      <c r="R87" s="44">
        <v>82.87</v>
      </c>
      <c r="S87" s="44">
        <v>82.87</v>
      </c>
      <c r="T87" s="44">
        <v>82.87</v>
      </c>
      <c r="U87" s="44">
        <v>82.87</v>
      </c>
      <c r="V87" s="44">
        <v>82.87</v>
      </c>
      <c r="W87" s="44">
        <v>82.87</v>
      </c>
      <c r="X87" s="44">
        <v>82.87</v>
      </c>
      <c r="Y87" s="45">
        <v>82.87</v>
      </c>
    </row>
    <row r="88" spans="1:25" ht="15" hidden="1" outlineLevel="1" thickBot="1" x14ac:dyDescent="0.25">
      <c r="A88" s="148" t="s">
        <v>118</v>
      </c>
      <c r="B88" s="149">
        <v>2.5602632999999999</v>
      </c>
      <c r="C88" s="149">
        <v>2.5602632999999999</v>
      </c>
      <c r="D88" s="149">
        <v>2.5602632999999999</v>
      </c>
      <c r="E88" s="149">
        <v>2.5602632999999999</v>
      </c>
      <c r="F88" s="149">
        <v>2.5602632999999999</v>
      </c>
      <c r="G88" s="149">
        <v>2.5602632999999999</v>
      </c>
      <c r="H88" s="149">
        <v>2.5602632999999999</v>
      </c>
      <c r="I88" s="149">
        <v>2.5602632999999999</v>
      </c>
      <c r="J88" s="149">
        <v>2.5602632999999999</v>
      </c>
      <c r="K88" s="149">
        <v>2.5602632999999999</v>
      </c>
      <c r="L88" s="149">
        <v>2.5602632999999999</v>
      </c>
      <c r="M88" s="149">
        <v>2.5602632999999999</v>
      </c>
      <c r="N88" s="149">
        <v>2.5602632999999999</v>
      </c>
      <c r="O88" s="149">
        <v>2.5602632999999999</v>
      </c>
      <c r="P88" s="149">
        <v>2.5602632999999999</v>
      </c>
      <c r="Q88" s="149">
        <v>2.5602632999999999</v>
      </c>
      <c r="R88" s="149">
        <v>2.5602632999999999</v>
      </c>
      <c r="S88" s="149">
        <v>2.5602632999999999</v>
      </c>
      <c r="T88" s="149">
        <v>2.5602632999999999</v>
      </c>
      <c r="U88" s="149">
        <v>2.5602632999999999</v>
      </c>
      <c r="V88" s="149">
        <v>2.5602632999999999</v>
      </c>
      <c r="W88" s="149">
        <v>2.5602632999999999</v>
      </c>
      <c r="X88" s="149">
        <v>2.5602632999999999</v>
      </c>
      <c r="Y88" s="150">
        <v>2.5602632999999999</v>
      </c>
    </row>
    <row r="89" spans="1:25" ht="15" collapsed="1" thickBot="1" x14ac:dyDescent="0.25">
      <c r="A89" s="146">
        <v>14</v>
      </c>
      <c r="B89" s="144">
        <v>3363.59</v>
      </c>
      <c r="C89" s="144">
        <v>3396.35</v>
      </c>
      <c r="D89" s="144">
        <v>3419.51</v>
      </c>
      <c r="E89" s="144">
        <v>3384.75</v>
      </c>
      <c r="F89" s="144">
        <v>3378.02</v>
      </c>
      <c r="G89" s="144">
        <v>3459.35</v>
      </c>
      <c r="H89" s="144">
        <v>3448.93</v>
      </c>
      <c r="I89" s="144">
        <v>3511.17</v>
      </c>
      <c r="J89" s="144">
        <v>3623.31</v>
      </c>
      <c r="K89" s="144">
        <v>3642</v>
      </c>
      <c r="L89" s="144">
        <v>3695.34</v>
      </c>
      <c r="M89" s="144">
        <v>3647.56</v>
      </c>
      <c r="N89" s="144">
        <v>3638.1</v>
      </c>
      <c r="O89" s="144">
        <v>3595.47</v>
      </c>
      <c r="P89" s="144">
        <v>3567.37</v>
      </c>
      <c r="Q89" s="144">
        <v>3540.4</v>
      </c>
      <c r="R89" s="144">
        <v>3503.32</v>
      </c>
      <c r="S89" s="144">
        <v>3484.24</v>
      </c>
      <c r="T89" s="144">
        <v>3497.05</v>
      </c>
      <c r="U89" s="144">
        <v>3566.26</v>
      </c>
      <c r="V89" s="144">
        <v>3566.99</v>
      </c>
      <c r="W89" s="144">
        <v>3563.54</v>
      </c>
      <c r="X89" s="144">
        <v>3516.3</v>
      </c>
      <c r="Y89" s="145">
        <v>3415.25</v>
      </c>
    </row>
    <row r="90" spans="1:25" ht="38.25" hidden="1" outlineLevel="1" x14ac:dyDescent="0.2">
      <c r="A90" s="147" t="s">
        <v>168</v>
      </c>
      <c r="B90" s="142">
        <v>1273.9715037599999</v>
      </c>
      <c r="C90" s="142">
        <v>1306.7313521399999</v>
      </c>
      <c r="D90" s="142">
        <v>1329.8863616199999</v>
      </c>
      <c r="E90" s="142">
        <v>1295.1264524200001</v>
      </c>
      <c r="F90" s="142">
        <v>1288.4017179299999</v>
      </c>
      <c r="G90" s="142">
        <v>1369.72781919</v>
      </c>
      <c r="H90" s="142">
        <v>1359.3065977799999</v>
      </c>
      <c r="I90" s="142">
        <v>1421.55052424</v>
      </c>
      <c r="J90" s="142">
        <v>1533.6889239699999</v>
      </c>
      <c r="K90" s="142">
        <v>1552.3745197400001</v>
      </c>
      <c r="L90" s="142">
        <v>1605.7121610700001</v>
      </c>
      <c r="M90" s="142">
        <v>1557.9377185599999</v>
      </c>
      <c r="N90" s="142">
        <v>1548.4759745599999</v>
      </c>
      <c r="O90" s="142">
        <v>1505.84281865</v>
      </c>
      <c r="P90" s="142">
        <v>1477.7457916200001</v>
      </c>
      <c r="Q90" s="142">
        <v>1450.77827372</v>
      </c>
      <c r="R90" s="142">
        <v>1413.69431024</v>
      </c>
      <c r="S90" s="142">
        <v>1394.6218318000001</v>
      </c>
      <c r="T90" s="142">
        <v>1407.43098835</v>
      </c>
      <c r="U90" s="142">
        <v>1476.6407821099999</v>
      </c>
      <c r="V90" s="142">
        <v>1477.36976609</v>
      </c>
      <c r="W90" s="142">
        <v>1473.9124542899999</v>
      </c>
      <c r="X90" s="142">
        <v>1426.6725751500001</v>
      </c>
      <c r="Y90" s="143">
        <v>1325.63044113</v>
      </c>
    </row>
    <row r="91" spans="1:25" ht="38.25" hidden="1" outlineLevel="1" x14ac:dyDescent="0.2">
      <c r="A91" s="147" t="s">
        <v>71</v>
      </c>
      <c r="B91" s="44">
        <v>195.77260016492801</v>
      </c>
      <c r="C91" s="44">
        <v>195.77260016492801</v>
      </c>
      <c r="D91" s="44">
        <v>195.77260016492801</v>
      </c>
      <c r="E91" s="44">
        <v>195.77260016492801</v>
      </c>
      <c r="F91" s="44">
        <v>195.77260016492801</v>
      </c>
      <c r="G91" s="44">
        <v>195.77260016492801</v>
      </c>
      <c r="H91" s="44">
        <v>195.77260016492801</v>
      </c>
      <c r="I91" s="44">
        <v>195.77260016492801</v>
      </c>
      <c r="J91" s="44">
        <v>195.77260016492801</v>
      </c>
      <c r="K91" s="44">
        <v>195.77260016492801</v>
      </c>
      <c r="L91" s="44">
        <v>195.77260016492801</v>
      </c>
      <c r="M91" s="44">
        <v>195.77260016492801</v>
      </c>
      <c r="N91" s="44">
        <v>195.77260016492801</v>
      </c>
      <c r="O91" s="44">
        <v>195.77260016492801</v>
      </c>
      <c r="P91" s="44">
        <v>195.77260016492801</v>
      </c>
      <c r="Q91" s="44">
        <v>195.77260016492801</v>
      </c>
      <c r="R91" s="44">
        <v>195.77260016492801</v>
      </c>
      <c r="S91" s="44">
        <v>195.77260016492801</v>
      </c>
      <c r="T91" s="44">
        <v>195.77260016492801</v>
      </c>
      <c r="U91" s="44">
        <v>195.77260016492801</v>
      </c>
      <c r="V91" s="44">
        <v>195.77260016492801</v>
      </c>
      <c r="W91" s="44">
        <v>195.77260016492801</v>
      </c>
      <c r="X91" s="44">
        <v>195.77260016492801</v>
      </c>
      <c r="Y91" s="45">
        <v>195.77260016492801</v>
      </c>
    </row>
    <row r="92" spans="1:25" hidden="1" outlineLevel="1" x14ac:dyDescent="0.2">
      <c r="A92" s="147" t="s">
        <v>3</v>
      </c>
      <c r="B92" s="44">
        <v>1808.4199999999998</v>
      </c>
      <c r="C92" s="44">
        <v>1808.4199999999998</v>
      </c>
      <c r="D92" s="44">
        <v>1808.4199999999998</v>
      </c>
      <c r="E92" s="44">
        <v>1808.4199999999998</v>
      </c>
      <c r="F92" s="44">
        <v>1808.4199999999998</v>
      </c>
      <c r="G92" s="44">
        <v>1808.4199999999998</v>
      </c>
      <c r="H92" s="44">
        <v>1808.4199999999998</v>
      </c>
      <c r="I92" s="44">
        <v>1808.4199999999998</v>
      </c>
      <c r="J92" s="44">
        <v>1808.4199999999998</v>
      </c>
      <c r="K92" s="44">
        <v>1808.4199999999998</v>
      </c>
      <c r="L92" s="44">
        <v>1808.4199999999998</v>
      </c>
      <c r="M92" s="44">
        <v>1808.4199999999998</v>
      </c>
      <c r="N92" s="44">
        <v>1808.4199999999998</v>
      </c>
      <c r="O92" s="44">
        <v>1808.4199999999998</v>
      </c>
      <c r="P92" s="44">
        <v>1808.4199999999998</v>
      </c>
      <c r="Q92" s="44">
        <v>1808.4199999999998</v>
      </c>
      <c r="R92" s="44">
        <v>1808.4199999999998</v>
      </c>
      <c r="S92" s="44">
        <v>1808.4199999999998</v>
      </c>
      <c r="T92" s="44">
        <v>1808.4199999999998</v>
      </c>
      <c r="U92" s="44">
        <v>1808.4199999999998</v>
      </c>
      <c r="V92" s="44">
        <v>1808.4199999999998</v>
      </c>
      <c r="W92" s="44">
        <v>1808.4199999999998</v>
      </c>
      <c r="X92" s="44">
        <v>1808.4199999999998</v>
      </c>
      <c r="Y92" s="45">
        <v>1808.4199999999998</v>
      </c>
    </row>
    <row r="93" spans="1:25" hidden="1" outlineLevel="1" x14ac:dyDescent="0.2">
      <c r="A93" s="147" t="s">
        <v>4</v>
      </c>
      <c r="B93" s="44">
        <v>82.87</v>
      </c>
      <c r="C93" s="44">
        <v>82.87</v>
      </c>
      <c r="D93" s="44">
        <v>82.87</v>
      </c>
      <c r="E93" s="44">
        <v>82.87</v>
      </c>
      <c r="F93" s="44">
        <v>82.87</v>
      </c>
      <c r="G93" s="44">
        <v>82.87</v>
      </c>
      <c r="H93" s="44">
        <v>82.87</v>
      </c>
      <c r="I93" s="44">
        <v>82.87</v>
      </c>
      <c r="J93" s="44">
        <v>82.87</v>
      </c>
      <c r="K93" s="44">
        <v>82.87</v>
      </c>
      <c r="L93" s="44">
        <v>82.87</v>
      </c>
      <c r="M93" s="44">
        <v>82.87</v>
      </c>
      <c r="N93" s="44">
        <v>82.87</v>
      </c>
      <c r="O93" s="44">
        <v>82.87</v>
      </c>
      <c r="P93" s="44">
        <v>82.87</v>
      </c>
      <c r="Q93" s="44">
        <v>82.87</v>
      </c>
      <c r="R93" s="44">
        <v>82.87</v>
      </c>
      <c r="S93" s="44">
        <v>82.87</v>
      </c>
      <c r="T93" s="44">
        <v>82.87</v>
      </c>
      <c r="U93" s="44">
        <v>82.87</v>
      </c>
      <c r="V93" s="44">
        <v>82.87</v>
      </c>
      <c r="W93" s="44">
        <v>82.87</v>
      </c>
      <c r="X93" s="44">
        <v>82.87</v>
      </c>
      <c r="Y93" s="45">
        <v>82.87</v>
      </c>
    </row>
    <row r="94" spans="1:25" ht="15" hidden="1" outlineLevel="1" thickBot="1" x14ac:dyDescent="0.25">
      <c r="A94" s="148" t="s">
        <v>118</v>
      </c>
      <c r="B94" s="149">
        <v>2.5602632999999999</v>
      </c>
      <c r="C94" s="149">
        <v>2.5602632999999999</v>
      </c>
      <c r="D94" s="149">
        <v>2.5602632999999999</v>
      </c>
      <c r="E94" s="149">
        <v>2.5602632999999999</v>
      </c>
      <c r="F94" s="149">
        <v>2.5602632999999999</v>
      </c>
      <c r="G94" s="149">
        <v>2.5602632999999999</v>
      </c>
      <c r="H94" s="149">
        <v>2.5602632999999999</v>
      </c>
      <c r="I94" s="149">
        <v>2.5602632999999999</v>
      </c>
      <c r="J94" s="149">
        <v>2.5602632999999999</v>
      </c>
      <c r="K94" s="149">
        <v>2.5602632999999999</v>
      </c>
      <c r="L94" s="149">
        <v>2.5602632999999999</v>
      </c>
      <c r="M94" s="149">
        <v>2.5602632999999999</v>
      </c>
      <c r="N94" s="149">
        <v>2.5602632999999999</v>
      </c>
      <c r="O94" s="149">
        <v>2.5602632999999999</v>
      </c>
      <c r="P94" s="149">
        <v>2.5602632999999999</v>
      </c>
      <c r="Q94" s="149">
        <v>2.5602632999999999</v>
      </c>
      <c r="R94" s="149">
        <v>2.5602632999999999</v>
      </c>
      <c r="S94" s="149">
        <v>2.5602632999999999</v>
      </c>
      <c r="T94" s="149">
        <v>2.5602632999999999</v>
      </c>
      <c r="U94" s="149">
        <v>2.5602632999999999</v>
      </c>
      <c r="V94" s="149">
        <v>2.5602632999999999</v>
      </c>
      <c r="W94" s="149">
        <v>2.5602632999999999</v>
      </c>
      <c r="X94" s="149">
        <v>2.5602632999999999</v>
      </c>
      <c r="Y94" s="150">
        <v>2.5602632999999999</v>
      </c>
    </row>
    <row r="95" spans="1:25" ht="15" collapsed="1" thickBot="1" x14ac:dyDescent="0.25">
      <c r="A95" s="146">
        <v>15</v>
      </c>
      <c r="B95" s="144">
        <v>3351.45</v>
      </c>
      <c r="C95" s="144">
        <v>3344.72</v>
      </c>
      <c r="D95" s="144">
        <v>3353.39</v>
      </c>
      <c r="E95" s="144">
        <v>3330.14</v>
      </c>
      <c r="F95" s="144">
        <v>3377.51</v>
      </c>
      <c r="G95" s="144">
        <v>3425.92</v>
      </c>
      <c r="H95" s="144">
        <v>3418.82</v>
      </c>
      <c r="I95" s="144">
        <v>3558.5</v>
      </c>
      <c r="J95" s="144">
        <v>3640.26</v>
      </c>
      <c r="K95" s="144">
        <v>3655.21</v>
      </c>
      <c r="L95" s="144">
        <v>3646.16</v>
      </c>
      <c r="M95" s="144">
        <v>3640.29</v>
      </c>
      <c r="N95" s="144">
        <v>3677.84</v>
      </c>
      <c r="O95" s="144">
        <v>3660.96</v>
      </c>
      <c r="P95" s="144">
        <v>3672.53</v>
      </c>
      <c r="Q95" s="144">
        <v>3686.33</v>
      </c>
      <c r="R95" s="144">
        <v>3677.46</v>
      </c>
      <c r="S95" s="144">
        <v>3649.77</v>
      </c>
      <c r="T95" s="144">
        <v>3633.22</v>
      </c>
      <c r="U95" s="144">
        <v>3665.41</v>
      </c>
      <c r="V95" s="144">
        <v>3657.37</v>
      </c>
      <c r="W95" s="144">
        <v>3605.47</v>
      </c>
      <c r="X95" s="144">
        <v>3556.33</v>
      </c>
      <c r="Y95" s="145">
        <v>3467.53</v>
      </c>
    </row>
    <row r="96" spans="1:25" ht="38.25" hidden="1" outlineLevel="1" x14ac:dyDescent="0.2">
      <c r="A96" s="147" t="s">
        <v>168</v>
      </c>
      <c r="B96" s="142">
        <v>1261.8320867100001</v>
      </c>
      <c r="C96" s="142">
        <v>1255.1017854199999</v>
      </c>
      <c r="D96" s="142">
        <v>1263.7695790499999</v>
      </c>
      <c r="E96" s="142">
        <v>1240.51910746</v>
      </c>
      <c r="F96" s="142">
        <v>1287.8831884199999</v>
      </c>
      <c r="G96" s="142">
        <v>1336.2961251300001</v>
      </c>
      <c r="H96" s="142">
        <v>1329.1992983299999</v>
      </c>
      <c r="I96" s="142">
        <v>1468.8779669</v>
      </c>
      <c r="J96" s="142">
        <v>1550.63246729</v>
      </c>
      <c r="K96" s="142">
        <v>1565.58386952</v>
      </c>
      <c r="L96" s="142">
        <v>1556.53559283</v>
      </c>
      <c r="M96" s="142">
        <v>1550.6693492100001</v>
      </c>
      <c r="N96" s="142">
        <v>1588.2158832600001</v>
      </c>
      <c r="O96" s="142">
        <v>1571.34100403</v>
      </c>
      <c r="P96" s="142">
        <v>1582.91042651</v>
      </c>
      <c r="Q96" s="142">
        <v>1596.7060886899999</v>
      </c>
      <c r="R96" s="142">
        <v>1587.84150634</v>
      </c>
      <c r="S96" s="142">
        <v>1560.1516716599999</v>
      </c>
      <c r="T96" s="142">
        <v>1543.6017425099999</v>
      </c>
      <c r="U96" s="142">
        <v>1575.78984715</v>
      </c>
      <c r="V96" s="142">
        <v>1567.7471698700001</v>
      </c>
      <c r="W96" s="142">
        <v>1515.8473141300001</v>
      </c>
      <c r="X96" s="142">
        <v>1466.70796982</v>
      </c>
      <c r="Y96" s="143">
        <v>1377.9101865600001</v>
      </c>
    </row>
    <row r="97" spans="1:25" ht="38.25" hidden="1" outlineLevel="1" x14ac:dyDescent="0.2">
      <c r="A97" s="147" t="s">
        <v>71</v>
      </c>
      <c r="B97" s="44">
        <v>195.77260016492801</v>
      </c>
      <c r="C97" s="44">
        <v>195.77260016492801</v>
      </c>
      <c r="D97" s="44">
        <v>195.77260016492801</v>
      </c>
      <c r="E97" s="44">
        <v>195.77260016492801</v>
      </c>
      <c r="F97" s="44">
        <v>195.77260016492801</v>
      </c>
      <c r="G97" s="44">
        <v>195.77260016492801</v>
      </c>
      <c r="H97" s="44">
        <v>195.77260016492801</v>
      </c>
      <c r="I97" s="44">
        <v>195.77260016492801</v>
      </c>
      <c r="J97" s="44">
        <v>195.77260016492801</v>
      </c>
      <c r="K97" s="44">
        <v>195.77260016492801</v>
      </c>
      <c r="L97" s="44">
        <v>195.77260016492801</v>
      </c>
      <c r="M97" s="44">
        <v>195.77260016492801</v>
      </c>
      <c r="N97" s="44">
        <v>195.77260016492801</v>
      </c>
      <c r="O97" s="44">
        <v>195.77260016492801</v>
      </c>
      <c r="P97" s="44">
        <v>195.77260016492801</v>
      </c>
      <c r="Q97" s="44">
        <v>195.77260016492801</v>
      </c>
      <c r="R97" s="44">
        <v>195.77260016492801</v>
      </c>
      <c r="S97" s="44">
        <v>195.77260016492801</v>
      </c>
      <c r="T97" s="44">
        <v>195.77260016492801</v>
      </c>
      <c r="U97" s="44">
        <v>195.77260016492801</v>
      </c>
      <c r="V97" s="44">
        <v>195.77260016492801</v>
      </c>
      <c r="W97" s="44">
        <v>195.77260016492801</v>
      </c>
      <c r="X97" s="44">
        <v>195.77260016492801</v>
      </c>
      <c r="Y97" s="45">
        <v>195.77260016492801</v>
      </c>
    </row>
    <row r="98" spans="1:25" hidden="1" outlineLevel="1" x14ac:dyDescent="0.2">
      <c r="A98" s="147" t="s">
        <v>3</v>
      </c>
      <c r="B98" s="44">
        <v>1808.4199999999998</v>
      </c>
      <c r="C98" s="44">
        <v>1808.4199999999998</v>
      </c>
      <c r="D98" s="44">
        <v>1808.4199999999998</v>
      </c>
      <c r="E98" s="44">
        <v>1808.4199999999998</v>
      </c>
      <c r="F98" s="44">
        <v>1808.4199999999998</v>
      </c>
      <c r="G98" s="44">
        <v>1808.4199999999998</v>
      </c>
      <c r="H98" s="44">
        <v>1808.4199999999998</v>
      </c>
      <c r="I98" s="44">
        <v>1808.4199999999998</v>
      </c>
      <c r="J98" s="44">
        <v>1808.4199999999998</v>
      </c>
      <c r="K98" s="44">
        <v>1808.4199999999998</v>
      </c>
      <c r="L98" s="44">
        <v>1808.4199999999998</v>
      </c>
      <c r="M98" s="44">
        <v>1808.4199999999998</v>
      </c>
      <c r="N98" s="44">
        <v>1808.4199999999998</v>
      </c>
      <c r="O98" s="44">
        <v>1808.4199999999998</v>
      </c>
      <c r="P98" s="44">
        <v>1808.4199999999998</v>
      </c>
      <c r="Q98" s="44">
        <v>1808.4199999999998</v>
      </c>
      <c r="R98" s="44">
        <v>1808.4199999999998</v>
      </c>
      <c r="S98" s="44">
        <v>1808.4199999999998</v>
      </c>
      <c r="T98" s="44">
        <v>1808.4199999999998</v>
      </c>
      <c r="U98" s="44">
        <v>1808.4199999999998</v>
      </c>
      <c r="V98" s="44">
        <v>1808.4199999999998</v>
      </c>
      <c r="W98" s="44">
        <v>1808.4199999999998</v>
      </c>
      <c r="X98" s="44">
        <v>1808.4199999999998</v>
      </c>
      <c r="Y98" s="45">
        <v>1808.4199999999998</v>
      </c>
    </row>
    <row r="99" spans="1:25" hidden="1" outlineLevel="1" x14ac:dyDescent="0.2">
      <c r="A99" s="147" t="s">
        <v>4</v>
      </c>
      <c r="B99" s="44">
        <v>82.87</v>
      </c>
      <c r="C99" s="44">
        <v>82.87</v>
      </c>
      <c r="D99" s="44">
        <v>82.87</v>
      </c>
      <c r="E99" s="44">
        <v>82.87</v>
      </c>
      <c r="F99" s="44">
        <v>82.87</v>
      </c>
      <c r="G99" s="44">
        <v>82.87</v>
      </c>
      <c r="H99" s="44">
        <v>82.87</v>
      </c>
      <c r="I99" s="44">
        <v>82.87</v>
      </c>
      <c r="J99" s="44">
        <v>82.87</v>
      </c>
      <c r="K99" s="44">
        <v>82.87</v>
      </c>
      <c r="L99" s="44">
        <v>82.87</v>
      </c>
      <c r="M99" s="44">
        <v>82.87</v>
      </c>
      <c r="N99" s="44">
        <v>82.87</v>
      </c>
      <c r="O99" s="44">
        <v>82.87</v>
      </c>
      <c r="P99" s="44">
        <v>82.87</v>
      </c>
      <c r="Q99" s="44">
        <v>82.87</v>
      </c>
      <c r="R99" s="44">
        <v>82.87</v>
      </c>
      <c r="S99" s="44">
        <v>82.87</v>
      </c>
      <c r="T99" s="44">
        <v>82.87</v>
      </c>
      <c r="U99" s="44">
        <v>82.87</v>
      </c>
      <c r="V99" s="44">
        <v>82.87</v>
      </c>
      <c r="W99" s="44">
        <v>82.87</v>
      </c>
      <c r="X99" s="44">
        <v>82.87</v>
      </c>
      <c r="Y99" s="45">
        <v>82.87</v>
      </c>
    </row>
    <row r="100" spans="1:25" ht="15" hidden="1" outlineLevel="1" thickBot="1" x14ac:dyDescent="0.25">
      <c r="A100" s="148" t="s">
        <v>118</v>
      </c>
      <c r="B100" s="149">
        <v>2.5602632999999999</v>
      </c>
      <c r="C100" s="149">
        <v>2.5602632999999999</v>
      </c>
      <c r="D100" s="149">
        <v>2.5602632999999999</v>
      </c>
      <c r="E100" s="149">
        <v>2.5602632999999999</v>
      </c>
      <c r="F100" s="149">
        <v>2.5602632999999999</v>
      </c>
      <c r="G100" s="149">
        <v>2.5602632999999999</v>
      </c>
      <c r="H100" s="149">
        <v>2.5602632999999999</v>
      </c>
      <c r="I100" s="149">
        <v>2.5602632999999999</v>
      </c>
      <c r="J100" s="149">
        <v>2.5602632999999999</v>
      </c>
      <c r="K100" s="149">
        <v>2.5602632999999999</v>
      </c>
      <c r="L100" s="149">
        <v>2.5602632999999999</v>
      </c>
      <c r="M100" s="149">
        <v>2.5602632999999999</v>
      </c>
      <c r="N100" s="149">
        <v>2.5602632999999999</v>
      </c>
      <c r="O100" s="149">
        <v>2.5602632999999999</v>
      </c>
      <c r="P100" s="149">
        <v>2.5602632999999999</v>
      </c>
      <c r="Q100" s="149">
        <v>2.5602632999999999</v>
      </c>
      <c r="R100" s="149">
        <v>2.5602632999999999</v>
      </c>
      <c r="S100" s="149">
        <v>2.5602632999999999</v>
      </c>
      <c r="T100" s="149">
        <v>2.5602632999999999</v>
      </c>
      <c r="U100" s="149">
        <v>2.5602632999999999</v>
      </c>
      <c r="V100" s="149">
        <v>2.5602632999999999</v>
      </c>
      <c r="W100" s="149">
        <v>2.5602632999999999</v>
      </c>
      <c r="X100" s="149">
        <v>2.5602632999999999</v>
      </c>
      <c r="Y100" s="150">
        <v>2.5602632999999999</v>
      </c>
    </row>
    <row r="101" spans="1:25" ht="15" collapsed="1" thickBot="1" x14ac:dyDescent="0.25">
      <c r="A101" s="146">
        <v>16</v>
      </c>
      <c r="B101" s="144">
        <v>3340.66</v>
      </c>
      <c r="C101" s="144">
        <v>3355.83</v>
      </c>
      <c r="D101" s="144">
        <v>3356.07</v>
      </c>
      <c r="E101" s="144">
        <v>3376.43</v>
      </c>
      <c r="F101" s="144">
        <v>3342.82</v>
      </c>
      <c r="G101" s="144">
        <v>3358.8</v>
      </c>
      <c r="H101" s="144">
        <v>3401.18</v>
      </c>
      <c r="I101" s="144">
        <v>3488.88</v>
      </c>
      <c r="J101" s="144">
        <v>3598.42</v>
      </c>
      <c r="K101" s="144">
        <v>3606.07</v>
      </c>
      <c r="L101" s="144">
        <v>3650.24</v>
      </c>
      <c r="M101" s="144">
        <v>3653</v>
      </c>
      <c r="N101" s="144">
        <v>3691.01</v>
      </c>
      <c r="O101" s="144">
        <v>3661.7</v>
      </c>
      <c r="P101" s="144">
        <v>3634.75</v>
      </c>
      <c r="Q101" s="144">
        <v>3678.35</v>
      </c>
      <c r="R101" s="144">
        <v>3641.82</v>
      </c>
      <c r="S101" s="144">
        <v>3568.67</v>
      </c>
      <c r="T101" s="144">
        <v>3583.05</v>
      </c>
      <c r="U101" s="144">
        <v>3591.87</v>
      </c>
      <c r="V101" s="144">
        <v>3640.28</v>
      </c>
      <c r="W101" s="144">
        <v>3669.97</v>
      </c>
      <c r="X101" s="144">
        <v>3625.82</v>
      </c>
      <c r="Y101" s="145">
        <v>3530.57</v>
      </c>
    </row>
    <row r="102" spans="1:25" ht="38.25" hidden="1" outlineLevel="1" x14ac:dyDescent="0.2">
      <c r="A102" s="147" t="s">
        <v>168</v>
      </c>
      <c r="B102" s="142">
        <v>1251.0360991699999</v>
      </c>
      <c r="C102" s="142">
        <v>1266.2091077299999</v>
      </c>
      <c r="D102" s="142">
        <v>1266.44390501</v>
      </c>
      <c r="E102" s="142">
        <v>1286.8024585400001</v>
      </c>
      <c r="F102" s="142">
        <v>1253.1940247299999</v>
      </c>
      <c r="G102" s="142">
        <v>1269.1790958500001</v>
      </c>
      <c r="H102" s="142">
        <v>1311.55831588</v>
      </c>
      <c r="I102" s="142">
        <v>1399.2543172400001</v>
      </c>
      <c r="J102" s="142">
        <v>1508.7991959000001</v>
      </c>
      <c r="K102" s="142">
        <v>1516.44329105</v>
      </c>
      <c r="L102" s="142">
        <v>1560.6214843400001</v>
      </c>
      <c r="M102" s="142">
        <v>1563.37556316</v>
      </c>
      <c r="N102" s="142">
        <v>1601.39149677</v>
      </c>
      <c r="O102" s="142">
        <v>1572.0791366799999</v>
      </c>
      <c r="P102" s="142">
        <v>1545.12655559</v>
      </c>
      <c r="Q102" s="142">
        <v>1588.73138776</v>
      </c>
      <c r="R102" s="142">
        <v>1552.19477641</v>
      </c>
      <c r="S102" s="142">
        <v>1479.0425963499999</v>
      </c>
      <c r="T102" s="142">
        <v>1493.4295498399999</v>
      </c>
      <c r="U102" s="142">
        <v>1502.24903339</v>
      </c>
      <c r="V102" s="142">
        <v>1550.65533314</v>
      </c>
      <c r="W102" s="142">
        <v>1580.351332</v>
      </c>
      <c r="X102" s="142">
        <v>1536.20010966</v>
      </c>
      <c r="Y102" s="143">
        <v>1440.94724468</v>
      </c>
    </row>
    <row r="103" spans="1:25" ht="38.25" hidden="1" outlineLevel="1" x14ac:dyDescent="0.2">
      <c r="A103" s="147" t="s">
        <v>71</v>
      </c>
      <c r="B103" s="44">
        <v>195.77260016492801</v>
      </c>
      <c r="C103" s="44">
        <v>195.77260016492801</v>
      </c>
      <c r="D103" s="44">
        <v>195.77260016492801</v>
      </c>
      <c r="E103" s="44">
        <v>195.77260016492801</v>
      </c>
      <c r="F103" s="44">
        <v>195.77260016492801</v>
      </c>
      <c r="G103" s="44">
        <v>195.77260016492801</v>
      </c>
      <c r="H103" s="44">
        <v>195.77260016492801</v>
      </c>
      <c r="I103" s="44">
        <v>195.77260016492801</v>
      </c>
      <c r="J103" s="44">
        <v>195.77260016492801</v>
      </c>
      <c r="K103" s="44">
        <v>195.77260016492801</v>
      </c>
      <c r="L103" s="44">
        <v>195.77260016492801</v>
      </c>
      <c r="M103" s="44">
        <v>195.77260016492801</v>
      </c>
      <c r="N103" s="44">
        <v>195.77260016492801</v>
      </c>
      <c r="O103" s="44">
        <v>195.77260016492801</v>
      </c>
      <c r="P103" s="44">
        <v>195.77260016492801</v>
      </c>
      <c r="Q103" s="44">
        <v>195.77260016492801</v>
      </c>
      <c r="R103" s="44">
        <v>195.77260016492801</v>
      </c>
      <c r="S103" s="44">
        <v>195.77260016492801</v>
      </c>
      <c r="T103" s="44">
        <v>195.77260016492801</v>
      </c>
      <c r="U103" s="44">
        <v>195.77260016492801</v>
      </c>
      <c r="V103" s="44">
        <v>195.77260016492801</v>
      </c>
      <c r="W103" s="44">
        <v>195.77260016492801</v>
      </c>
      <c r="X103" s="44">
        <v>195.77260016492801</v>
      </c>
      <c r="Y103" s="45">
        <v>195.77260016492801</v>
      </c>
    </row>
    <row r="104" spans="1:25" hidden="1" outlineLevel="1" x14ac:dyDescent="0.2">
      <c r="A104" s="147" t="s">
        <v>3</v>
      </c>
      <c r="B104" s="44">
        <v>1808.4199999999998</v>
      </c>
      <c r="C104" s="44">
        <v>1808.4199999999998</v>
      </c>
      <c r="D104" s="44">
        <v>1808.4199999999998</v>
      </c>
      <c r="E104" s="44">
        <v>1808.4199999999998</v>
      </c>
      <c r="F104" s="44">
        <v>1808.4199999999998</v>
      </c>
      <c r="G104" s="44">
        <v>1808.4199999999998</v>
      </c>
      <c r="H104" s="44">
        <v>1808.4199999999998</v>
      </c>
      <c r="I104" s="44">
        <v>1808.4199999999998</v>
      </c>
      <c r="J104" s="44">
        <v>1808.4199999999998</v>
      </c>
      <c r="K104" s="44">
        <v>1808.4199999999998</v>
      </c>
      <c r="L104" s="44">
        <v>1808.4199999999998</v>
      </c>
      <c r="M104" s="44">
        <v>1808.4199999999998</v>
      </c>
      <c r="N104" s="44">
        <v>1808.4199999999998</v>
      </c>
      <c r="O104" s="44">
        <v>1808.4199999999998</v>
      </c>
      <c r="P104" s="44">
        <v>1808.4199999999998</v>
      </c>
      <c r="Q104" s="44">
        <v>1808.4199999999998</v>
      </c>
      <c r="R104" s="44">
        <v>1808.4199999999998</v>
      </c>
      <c r="S104" s="44">
        <v>1808.4199999999998</v>
      </c>
      <c r="T104" s="44">
        <v>1808.4199999999998</v>
      </c>
      <c r="U104" s="44">
        <v>1808.4199999999998</v>
      </c>
      <c r="V104" s="44">
        <v>1808.4199999999998</v>
      </c>
      <c r="W104" s="44">
        <v>1808.4199999999998</v>
      </c>
      <c r="X104" s="44">
        <v>1808.4199999999998</v>
      </c>
      <c r="Y104" s="45">
        <v>1808.4199999999998</v>
      </c>
    </row>
    <row r="105" spans="1:25" hidden="1" outlineLevel="1" x14ac:dyDescent="0.2">
      <c r="A105" s="147" t="s">
        <v>4</v>
      </c>
      <c r="B105" s="44">
        <v>82.87</v>
      </c>
      <c r="C105" s="44">
        <v>82.87</v>
      </c>
      <c r="D105" s="44">
        <v>82.87</v>
      </c>
      <c r="E105" s="44">
        <v>82.87</v>
      </c>
      <c r="F105" s="44">
        <v>82.87</v>
      </c>
      <c r="G105" s="44">
        <v>82.87</v>
      </c>
      <c r="H105" s="44">
        <v>82.87</v>
      </c>
      <c r="I105" s="44">
        <v>82.87</v>
      </c>
      <c r="J105" s="44">
        <v>82.87</v>
      </c>
      <c r="K105" s="44">
        <v>82.87</v>
      </c>
      <c r="L105" s="44">
        <v>82.87</v>
      </c>
      <c r="M105" s="44">
        <v>82.87</v>
      </c>
      <c r="N105" s="44">
        <v>82.87</v>
      </c>
      <c r="O105" s="44">
        <v>82.87</v>
      </c>
      <c r="P105" s="44">
        <v>82.87</v>
      </c>
      <c r="Q105" s="44">
        <v>82.87</v>
      </c>
      <c r="R105" s="44">
        <v>82.87</v>
      </c>
      <c r="S105" s="44">
        <v>82.87</v>
      </c>
      <c r="T105" s="44">
        <v>82.87</v>
      </c>
      <c r="U105" s="44">
        <v>82.87</v>
      </c>
      <c r="V105" s="44">
        <v>82.87</v>
      </c>
      <c r="W105" s="44">
        <v>82.87</v>
      </c>
      <c r="X105" s="44">
        <v>82.87</v>
      </c>
      <c r="Y105" s="45">
        <v>82.87</v>
      </c>
    </row>
    <row r="106" spans="1:25" ht="15" hidden="1" outlineLevel="1" thickBot="1" x14ac:dyDescent="0.25">
      <c r="A106" s="148" t="s">
        <v>118</v>
      </c>
      <c r="B106" s="149">
        <v>2.5602632999999999</v>
      </c>
      <c r="C106" s="149">
        <v>2.5602632999999999</v>
      </c>
      <c r="D106" s="149">
        <v>2.5602632999999999</v>
      </c>
      <c r="E106" s="149">
        <v>2.5602632999999999</v>
      </c>
      <c r="F106" s="149">
        <v>2.5602632999999999</v>
      </c>
      <c r="G106" s="149">
        <v>2.5602632999999999</v>
      </c>
      <c r="H106" s="149">
        <v>2.5602632999999999</v>
      </c>
      <c r="I106" s="149">
        <v>2.5602632999999999</v>
      </c>
      <c r="J106" s="149">
        <v>2.5602632999999999</v>
      </c>
      <c r="K106" s="149">
        <v>2.5602632999999999</v>
      </c>
      <c r="L106" s="149">
        <v>2.5602632999999999</v>
      </c>
      <c r="M106" s="149">
        <v>2.5602632999999999</v>
      </c>
      <c r="N106" s="149">
        <v>2.5602632999999999</v>
      </c>
      <c r="O106" s="149">
        <v>2.5602632999999999</v>
      </c>
      <c r="P106" s="149">
        <v>2.5602632999999999</v>
      </c>
      <c r="Q106" s="149">
        <v>2.5602632999999999</v>
      </c>
      <c r="R106" s="149">
        <v>2.5602632999999999</v>
      </c>
      <c r="S106" s="149">
        <v>2.5602632999999999</v>
      </c>
      <c r="T106" s="149">
        <v>2.5602632999999999</v>
      </c>
      <c r="U106" s="149">
        <v>2.5602632999999999</v>
      </c>
      <c r="V106" s="149">
        <v>2.5602632999999999</v>
      </c>
      <c r="W106" s="149">
        <v>2.5602632999999999</v>
      </c>
      <c r="X106" s="149">
        <v>2.5602632999999999</v>
      </c>
      <c r="Y106" s="150">
        <v>2.5602632999999999</v>
      </c>
    </row>
    <row r="107" spans="1:25" ht="15" collapsed="1" thickBot="1" x14ac:dyDescent="0.25">
      <c r="A107" s="146">
        <v>17</v>
      </c>
      <c r="B107" s="144">
        <v>3426.9</v>
      </c>
      <c r="C107" s="144">
        <v>3366.21</v>
      </c>
      <c r="D107" s="144">
        <v>3350.57</v>
      </c>
      <c r="E107" s="144">
        <v>3377.33</v>
      </c>
      <c r="F107" s="144">
        <v>3369.38</v>
      </c>
      <c r="G107" s="144">
        <v>3368.48</v>
      </c>
      <c r="H107" s="144">
        <v>3392.31</v>
      </c>
      <c r="I107" s="144">
        <v>3399.18</v>
      </c>
      <c r="J107" s="144">
        <v>3434.24</v>
      </c>
      <c r="K107" s="144">
        <v>3493.9</v>
      </c>
      <c r="L107" s="144">
        <v>3527.31</v>
      </c>
      <c r="M107" s="144">
        <v>3548.4</v>
      </c>
      <c r="N107" s="144">
        <v>3529.34</v>
      </c>
      <c r="O107" s="144">
        <v>3527.21</v>
      </c>
      <c r="P107" s="144">
        <v>3490.84</v>
      </c>
      <c r="Q107" s="144">
        <v>3491.61</v>
      </c>
      <c r="R107" s="144">
        <v>3493.19</v>
      </c>
      <c r="S107" s="144">
        <v>3438.85</v>
      </c>
      <c r="T107" s="144">
        <v>3438.18</v>
      </c>
      <c r="U107" s="144">
        <v>3471.17</v>
      </c>
      <c r="V107" s="144">
        <v>3629.31</v>
      </c>
      <c r="W107" s="144">
        <v>3635.62</v>
      </c>
      <c r="X107" s="144">
        <v>3597.33</v>
      </c>
      <c r="Y107" s="145">
        <v>3489.64</v>
      </c>
    </row>
    <row r="108" spans="1:25" ht="38.25" hidden="1" outlineLevel="1" x14ac:dyDescent="0.2">
      <c r="A108" s="147" t="s">
        <v>168</v>
      </c>
      <c r="B108" s="142">
        <v>1337.2741820599999</v>
      </c>
      <c r="C108" s="142">
        <v>1276.58592159</v>
      </c>
      <c r="D108" s="142">
        <v>1260.94714864</v>
      </c>
      <c r="E108" s="142">
        <v>1287.7051092900001</v>
      </c>
      <c r="F108" s="142">
        <v>1279.75359882</v>
      </c>
      <c r="G108" s="142">
        <v>1278.85782225</v>
      </c>
      <c r="H108" s="142">
        <v>1302.6851147100001</v>
      </c>
      <c r="I108" s="142">
        <v>1309.5581266700001</v>
      </c>
      <c r="J108" s="142">
        <v>1344.6127675800001</v>
      </c>
      <c r="K108" s="142">
        <v>1404.2751867699999</v>
      </c>
      <c r="L108" s="142">
        <v>1437.6835332600001</v>
      </c>
      <c r="M108" s="142">
        <v>1458.7728042700001</v>
      </c>
      <c r="N108" s="142">
        <v>1439.7182533800001</v>
      </c>
      <c r="O108" s="142">
        <v>1437.58758326</v>
      </c>
      <c r="P108" s="142">
        <v>1401.2204458799999</v>
      </c>
      <c r="Q108" s="142">
        <v>1401.98916272</v>
      </c>
      <c r="R108" s="142">
        <v>1403.5650387200001</v>
      </c>
      <c r="S108" s="142">
        <v>1349.2316103999999</v>
      </c>
      <c r="T108" s="142">
        <v>1348.55972232</v>
      </c>
      <c r="U108" s="142">
        <v>1381.5424866200001</v>
      </c>
      <c r="V108" s="142">
        <v>1539.6864317500001</v>
      </c>
      <c r="W108" s="142">
        <v>1545.9994521900001</v>
      </c>
      <c r="X108" s="142">
        <v>1507.7071037799999</v>
      </c>
      <c r="Y108" s="143">
        <v>1400.01919989</v>
      </c>
    </row>
    <row r="109" spans="1:25" ht="38.25" hidden="1" outlineLevel="1" x14ac:dyDescent="0.2">
      <c r="A109" s="147" t="s">
        <v>71</v>
      </c>
      <c r="B109" s="44">
        <v>195.77260016492801</v>
      </c>
      <c r="C109" s="44">
        <v>195.77260016492801</v>
      </c>
      <c r="D109" s="44">
        <v>195.77260016492801</v>
      </c>
      <c r="E109" s="44">
        <v>195.77260016492801</v>
      </c>
      <c r="F109" s="44">
        <v>195.77260016492801</v>
      </c>
      <c r="G109" s="44">
        <v>195.77260016492801</v>
      </c>
      <c r="H109" s="44">
        <v>195.77260016492801</v>
      </c>
      <c r="I109" s="44">
        <v>195.77260016492801</v>
      </c>
      <c r="J109" s="44">
        <v>195.77260016492801</v>
      </c>
      <c r="K109" s="44">
        <v>195.77260016492801</v>
      </c>
      <c r="L109" s="44">
        <v>195.77260016492801</v>
      </c>
      <c r="M109" s="44">
        <v>195.77260016492801</v>
      </c>
      <c r="N109" s="44">
        <v>195.77260016492801</v>
      </c>
      <c r="O109" s="44">
        <v>195.77260016492801</v>
      </c>
      <c r="P109" s="44">
        <v>195.77260016492801</v>
      </c>
      <c r="Q109" s="44">
        <v>195.77260016492801</v>
      </c>
      <c r="R109" s="44">
        <v>195.77260016492801</v>
      </c>
      <c r="S109" s="44">
        <v>195.77260016492801</v>
      </c>
      <c r="T109" s="44">
        <v>195.77260016492801</v>
      </c>
      <c r="U109" s="44">
        <v>195.77260016492801</v>
      </c>
      <c r="V109" s="44">
        <v>195.77260016492801</v>
      </c>
      <c r="W109" s="44">
        <v>195.77260016492801</v>
      </c>
      <c r="X109" s="44">
        <v>195.77260016492801</v>
      </c>
      <c r="Y109" s="45">
        <v>195.77260016492801</v>
      </c>
    </row>
    <row r="110" spans="1:25" hidden="1" outlineLevel="1" x14ac:dyDescent="0.2">
      <c r="A110" s="147" t="s">
        <v>3</v>
      </c>
      <c r="B110" s="44">
        <v>1808.4199999999998</v>
      </c>
      <c r="C110" s="44">
        <v>1808.4199999999998</v>
      </c>
      <c r="D110" s="44">
        <v>1808.4199999999998</v>
      </c>
      <c r="E110" s="44">
        <v>1808.4199999999998</v>
      </c>
      <c r="F110" s="44">
        <v>1808.4199999999998</v>
      </c>
      <c r="G110" s="44">
        <v>1808.4199999999998</v>
      </c>
      <c r="H110" s="44">
        <v>1808.4199999999998</v>
      </c>
      <c r="I110" s="44">
        <v>1808.4199999999998</v>
      </c>
      <c r="J110" s="44">
        <v>1808.4199999999998</v>
      </c>
      <c r="K110" s="44">
        <v>1808.4199999999998</v>
      </c>
      <c r="L110" s="44">
        <v>1808.4199999999998</v>
      </c>
      <c r="M110" s="44">
        <v>1808.4199999999998</v>
      </c>
      <c r="N110" s="44">
        <v>1808.4199999999998</v>
      </c>
      <c r="O110" s="44">
        <v>1808.4199999999998</v>
      </c>
      <c r="P110" s="44">
        <v>1808.4199999999998</v>
      </c>
      <c r="Q110" s="44">
        <v>1808.4199999999998</v>
      </c>
      <c r="R110" s="44">
        <v>1808.4199999999998</v>
      </c>
      <c r="S110" s="44">
        <v>1808.4199999999998</v>
      </c>
      <c r="T110" s="44">
        <v>1808.4199999999998</v>
      </c>
      <c r="U110" s="44">
        <v>1808.4199999999998</v>
      </c>
      <c r="V110" s="44">
        <v>1808.4199999999998</v>
      </c>
      <c r="W110" s="44">
        <v>1808.4199999999998</v>
      </c>
      <c r="X110" s="44">
        <v>1808.4199999999998</v>
      </c>
      <c r="Y110" s="45">
        <v>1808.4199999999998</v>
      </c>
    </row>
    <row r="111" spans="1:25" hidden="1" outlineLevel="1" x14ac:dyDescent="0.2">
      <c r="A111" s="147" t="s">
        <v>4</v>
      </c>
      <c r="B111" s="44">
        <v>82.87</v>
      </c>
      <c r="C111" s="44">
        <v>82.87</v>
      </c>
      <c r="D111" s="44">
        <v>82.87</v>
      </c>
      <c r="E111" s="44">
        <v>82.87</v>
      </c>
      <c r="F111" s="44">
        <v>82.87</v>
      </c>
      <c r="G111" s="44">
        <v>82.87</v>
      </c>
      <c r="H111" s="44">
        <v>82.87</v>
      </c>
      <c r="I111" s="44">
        <v>82.87</v>
      </c>
      <c r="J111" s="44">
        <v>82.87</v>
      </c>
      <c r="K111" s="44">
        <v>82.87</v>
      </c>
      <c r="L111" s="44">
        <v>82.87</v>
      </c>
      <c r="M111" s="44">
        <v>82.87</v>
      </c>
      <c r="N111" s="44">
        <v>82.87</v>
      </c>
      <c r="O111" s="44">
        <v>82.87</v>
      </c>
      <c r="P111" s="44">
        <v>82.87</v>
      </c>
      <c r="Q111" s="44">
        <v>82.87</v>
      </c>
      <c r="R111" s="44">
        <v>82.87</v>
      </c>
      <c r="S111" s="44">
        <v>82.87</v>
      </c>
      <c r="T111" s="44">
        <v>82.87</v>
      </c>
      <c r="U111" s="44">
        <v>82.87</v>
      </c>
      <c r="V111" s="44">
        <v>82.87</v>
      </c>
      <c r="W111" s="44">
        <v>82.87</v>
      </c>
      <c r="X111" s="44">
        <v>82.87</v>
      </c>
      <c r="Y111" s="45">
        <v>82.87</v>
      </c>
    </row>
    <row r="112" spans="1:25" ht="15" hidden="1" outlineLevel="1" thickBot="1" x14ac:dyDescent="0.25">
      <c r="A112" s="148" t="s">
        <v>118</v>
      </c>
      <c r="B112" s="149">
        <v>2.5602632999999999</v>
      </c>
      <c r="C112" s="149">
        <v>2.5602632999999999</v>
      </c>
      <c r="D112" s="149">
        <v>2.5602632999999999</v>
      </c>
      <c r="E112" s="149">
        <v>2.5602632999999999</v>
      </c>
      <c r="F112" s="149">
        <v>2.5602632999999999</v>
      </c>
      <c r="G112" s="149">
        <v>2.5602632999999999</v>
      </c>
      <c r="H112" s="149">
        <v>2.5602632999999999</v>
      </c>
      <c r="I112" s="149">
        <v>2.5602632999999999</v>
      </c>
      <c r="J112" s="149">
        <v>2.5602632999999999</v>
      </c>
      <c r="K112" s="149">
        <v>2.5602632999999999</v>
      </c>
      <c r="L112" s="149">
        <v>2.5602632999999999</v>
      </c>
      <c r="M112" s="149">
        <v>2.5602632999999999</v>
      </c>
      <c r="N112" s="149">
        <v>2.5602632999999999</v>
      </c>
      <c r="O112" s="149">
        <v>2.5602632999999999</v>
      </c>
      <c r="P112" s="149">
        <v>2.5602632999999999</v>
      </c>
      <c r="Q112" s="149">
        <v>2.5602632999999999</v>
      </c>
      <c r="R112" s="149">
        <v>2.5602632999999999</v>
      </c>
      <c r="S112" s="149">
        <v>2.5602632999999999</v>
      </c>
      <c r="T112" s="149">
        <v>2.5602632999999999</v>
      </c>
      <c r="U112" s="149">
        <v>2.5602632999999999</v>
      </c>
      <c r="V112" s="149">
        <v>2.5602632999999999</v>
      </c>
      <c r="W112" s="149">
        <v>2.5602632999999999</v>
      </c>
      <c r="X112" s="149">
        <v>2.5602632999999999</v>
      </c>
      <c r="Y112" s="150">
        <v>2.5602632999999999</v>
      </c>
    </row>
    <row r="113" spans="1:25" ht="15" collapsed="1" thickBot="1" x14ac:dyDescent="0.25">
      <c r="A113" s="146">
        <v>18</v>
      </c>
      <c r="B113" s="144">
        <v>3455.32</v>
      </c>
      <c r="C113" s="144">
        <v>3443.43</v>
      </c>
      <c r="D113" s="144">
        <v>3433.6</v>
      </c>
      <c r="E113" s="144">
        <v>3442.82</v>
      </c>
      <c r="F113" s="144">
        <v>3420.59</v>
      </c>
      <c r="G113" s="144">
        <v>3385.35</v>
      </c>
      <c r="H113" s="144">
        <v>3418.68</v>
      </c>
      <c r="I113" s="144">
        <v>3393.47</v>
      </c>
      <c r="J113" s="144">
        <v>3455.06</v>
      </c>
      <c r="K113" s="144">
        <v>3473.1</v>
      </c>
      <c r="L113" s="144">
        <v>3433.25</v>
      </c>
      <c r="M113" s="144">
        <v>3381.81</v>
      </c>
      <c r="N113" s="144">
        <v>3373.81</v>
      </c>
      <c r="O113" s="144">
        <v>3380.68</v>
      </c>
      <c r="P113" s="144">
        <v>3348.79</v>
      </c>
      <c r="Q113" s="144">
        <v>3298.07</v>
      </c>
      <c r="R113" s="144">
        <v>3236.92</v>
      </c>
      <c r="S113" s="144">
        <v>3222.83</v>
      </c>
      <c r="T113" s="144">
        <v>3283.51</v>
      </c>
      <c r="U113" s="144">
        <v>3506.34</v>
      </c>
      <c r="V113" s="144">
        <v>3667.56</v>
      </c>
      <c r="W113" s="144">
        <v>3669.5</v>
      </c>
      <c r="X113" s="144">
        <v>3588.39</v>
      </c>
      <c r="Y113" s="145">
        <v>3485.9</v>
      </c>
    </row>
    <row r="114" spans="1:25" ht="38.25" hidden="1" outlineLevel="1" x14ac:dyDescent="0.2">
      <c r="A114" s="147" t="s">
        <v>168</v>
      </c>
      <c r="B114" s="142">
        <v>1365.6970130899999</v>
      </c>
      <c r="C114" s="142">
        <v>1353.8036117300001</v>
      </c>
      <c r="D114" s="142">
        <v>1343.97219496</v>
      </c>
      <c r="E114" s="142">
        <v>1353.20103324</v>
      </c>
      <c r="F114" s="142">
        <v>1330.9665675599999</v>
      </c>
      <c r="G114" s="142">
        <v>1295.72286403</v>
      </c>
      <c r="H114" s="142">
        <v>1329.0534924799999</v>
      </c>
      <c r="I114" s="142">
        <v>1303.8490612600001</v>
      </c>
      <c r="J114" s="142">
        <v>1365.43994883</v>
      </c>
      <c r="K114" s="142">
        <v>1383.4819966</v>
      </c>
      <c r="L114" s="142">
        <v>1343.62575825</v>
      </c>
      <c r="M114" s="142">
        <v>1292.1910363899999</v>
      </c>
      <c r="N114" s="142">
        <v>1284.1829762100001</v>
      </c>
      <c r="O114" s="142">
        <v>1291.0549187500001</v>
      </c>
      <c r="P114" s="142">
        <v>1259.16361596</v>
      </c>
      <c r="Q114" s="142">
        <v>1208.4520927000001</v>
      </c>
      <c r="R114" s="142">
        <v>1147.30146861</v>
      </c>
      <c r="S114" s="142">
        <v>1133.2054226099999</v>
      </c>
      <c r="T114" s="142">
        <v>1193.8839227399999</v>
      </c>
      <c r="U114" s="142">
        <v>1416.7136762299999</v>
      </c>
      <c r="V114" s="142">
        <v>1577.9334400099999</v>
      </c>
      <c r="W114" s="142">
        <v>1579.8730550800001</v>
      </c>
      <c r="X114" s="142">
        <v>1498.7708088300001</v>
      </c>
      <c r="Y114" s="143">
        <v>1396.2726473099999</v>
      </c>
    </row>
    <row r="115" spans="1:25" ht="38.25" hidden="1" outlineLevel="1" x14ac:dyDescent="0.2">
      <c r="A115" s="147" t="s">
        <v>71</v>
      </c>
      <c r="B115" s="44">
        <v>195.77260016492801</v>
      </c>
      <c r="C115" s="44">
        <v>195.77260016492801</v>
      </c>
      <c r="D115" s="44">
        <v>195.77260016492801</v>
      </c>
      <c r="E115" s="44">
        <v>195.77260016492801</v>
      </c>
      <c r="F115" s="44">
        <v>195.77260016492801</v>
      </c>
      <c r="G115" s="44">
        <v>195.77260016492801</v>
      </c>
      <c r="H115" s="44">
        <v>195.77260016492801</v>
      </c>
      <c r="I115" s="44">
        <v>195.77260016492801</v>
      </c>
      <c r="J115" s="44">
        <v>195.77260016492801</v>
      </c>
      <c r="K115" s="44">
        <v>195.77260016492801</v>
      </c>
      <c r="L115" s="44">
        <v>195.77260016492801</v>
      </c>
      <c r="M115" s="44">
        <v>195.77260016492801</v>
      </c>
      <c r="N115" s="44">
        <v>195.77260016492801</v>
      </c>
      <c r="O115" s="44">
        <v>195.77260016492801</v>
      </c>
      <c r="P115" s="44">
        <v>195.77260016492801</v>
      </c>
      <c r="Q115" s="44">
        <v>195.77260016492801</v>
      </c>
      <c r="R115" s="44">
        <v>195.77260016492801</v>
      </c>
      <c r="S115" s="44">
        <v>195.77260016492801</v>
      </c>
      <c r="T115" s="44">
        <v>195.77260016492801</v>
      </c>
      <c r="U115" s="44">
        <v>195.77260016492801</v>
      </c>
      <c r="V115" s="44">
        <v>195.77260016492801</v>
      </c>
      <c r="W115" s="44">
        <v>195.77260016492801</v>
      </c>
      <c r="X115" s="44">
        <v>195.77260016492801</v>
      </c>
      <c r="Y115" s="45">
        <v>195.77260016492801</v>
      </c>
    </row>
    <row r="116" spans="1:25" hidden="1" outlineLevel="1" x14ac:dyDescent="0.2">
      <c r="A116" s="147" t="s">
        <v>3</v>
      </c>
      <c r="B116" s="44">
        <v>1808.4199999999998</v>
      </c>
      <c r="C116" s="44">
        <v>1808.4199999999998</v>
      </c>
      <c r="D116" s="44">
        <v>1808.4199999999998</v>
      </c>
      <c r="E116" s="44">
        <v>1808.4199999999998</v>
      </c>
      <c r="F116" s="44">
        <v>1808.4199999999998</v>
      </c>
      <c r="G116" s="44">
        <v>1808.4199999999998</v>
      </c>
      <c r="H116" s="44">
        <v>1808.4199999999998</v>
      </c>
      <c r="I116" s="44">
        <v>1808.4199999999998</v>
      </c>
      <c r="J116" s="44">
        <v>1808.4199999999998</v>
      </c>
      <c r="K116" s="44">
        <v>1808.4199999999998</v>
      </c>
      <c r="L116" s="44">
        <v>1808.4199999999998</v>
      </c>
      <c r="M116" s="44">
        <v>1808.4199999999998</v>
      </c>
      <c r="N116" s="44">
        <v>1808.4199999999998</v>
      </c>
      <c r="O116" s="44">
        <v>1808.4199999999998</v>
      </c>
      <c r="P116" s="44">
        <v>1808.4199999999998</v>
      </c>
      <c r="Q116" s="44">
        <v>1808.4199999999998</v>
      </c>
      <c r="R116" s="44">
        <v>1808.4199999999998</v>
      </c>
      <c r="S116" s="44">
        <v>1808.4199999999998</v>
      </c>
      <c r="T116" s="44">
        <v>1808.4199999999998</v>
      </c>
      <c r="U116" s="44">
        <v>1808.4199999999998</v>
      </c>
      <c r="V116" s="44">
        <v>1808.4199999999998</v>
      </c>
      <c r="W116" s="44">
        <v>1808.4199999999998</v>
      </c>
      <c r="X116" s="44">
        <v>1808.4199999999998</v>
      </c>
      <c r="Y116" s="45">
        <v>1808.4199999999998</v>
      </c>
    </row>
    <row r="117" spans="1:25" hidden="1" outlineLevel="1" x14ac:dyDescent="0.2">
      <c r="A117" s="147" t="s">
        <v>4</v>
      </c>
      <c r="B117" s="44">
        <v>82.87</v>
      </c>
      <c r="C117" s="44">
        <v>82.87</v>
      </c>
      <c r="D117" s="44">
        <v>82.87</v>
      </c>
      <c r="E117" s="44">
        <v>82.87</v>
      </c>
      <c r="F117" s="44">
        <v>82.87</v>
      </c>
      <c r="G117" s="44">
        <v>82.87</v>
      </c>
      <c r="H117" s="44">
        <v>82.87</v>
      </c>
      <c r="I117" s="44">
        <v>82.87</v>
      </c>
      <c r="J117" s="44">
        <v>82.87</v>
      </c>
      <c r="K117" s="44">
        <v>82.87</v>
      </c>
      <c r="L117" s="44">
        <v>82.87</v>
      </c>
      <c r="M117" s="44">
        <v>82.87</v>
      </c>
      <c r="N117" s="44">
        <v>82.87</v>
      </c>
      <c r="O117" s="44">
        <v>82.87</v>
      </c>
      <c r="P117" s="44">
        <v>82.87</v>
      </c>
      <c r="Q117" s="44">
        <v>82.87</v>
      </c>
      <c r="R117" s="44">
        <v>82.87</v>
      </c>
      <c r="S117" s="44">
        <v>82.87</v>
      </c>
      <c r="T117" s="44">
        <v>82.87</v>
      </c>
      <c r="U117" s="44">
        <v>82.87</v>
      </c>
      <c r="V117" s="44">
        <v>82.87</v>
      </c>
      <c r="W117" s="44">
        <v>82.87</v>
      </c>
      <c r="X117" s="44">
        <v>82.87</v>
      </c>
      <c r="Y117" s="45">
        <v>82.87</v>
      </c>
    </row>
    <row r="118" spans="1:25" ht="15" hidden="1" outlineLevel="1" thickBot="1" x14ac:dyDescent="0.25">
      <c r="A118" s="148" t="s">
        <v>118</v>
      </c>
      <c r="B118" s="149">
        <v>2.5602632999999999</v>
      </c>
      <c r="C118" s="149">
        <v>2.5602632999999999</v>
      </c>
      <c r="D118" s="149">
        <v>2.5602632999999999</v>
      </c>
      <c r="E118" s="149">
        <v>2.5602632999999999</v>
      </c>
      <c r="F118" s="149">
        <v>2.5602632999999999</v>
      </c>
      <c r="G118" s="149">
        <v>2.5602632999999999</v>
      </c>
      <c r="H118" s="149">
        <v>2.5602632999999999</v>
      </c>
      <c r="I118" s="149">
        <v>2.5602632999999999</v>
      </c>
      <c r="J118" s="149">
        <v>2.5602632999999999</v>
      </c>
      <c r="K118" s="149">
        <v>2.5602632999999999</v>
      </c>
      <c r="L118" s="149">
        <v>2.5602632999999999</v>
      </c>
      <c r="M118" s="149">
        <v>2.5602632999999999</v>
      </c>
      <c r="N118" s="149">
        <v>2.5602632999999999</v>
      </c>
      <c r="O118" s="149">
        <v>2.5602632999999999</v>
      </c>
      <c r="P118" s="149">
        <v>2.5602632999999999</v>
      </c>
      <c r="Q118" s="149">
        <v>2.5602632999999999</v>
      </c>
      <c r="R118" s="149">
        <v>2.5602632999999999</v>
      </c>
      <c r="S118" s="149">
        <v>2.5602632999999999</v>
      </c>
      <c r="T118" s="149">
        <v>2.5602632999999999</v>
      </c>
      <c r="U118" s="149">
        <v>2.5602632999999999</v>
      </c>
      <c r="V118" s="149">
        <v>2.5602632999999999</v>
      </c>
      <c r="W118" s="149">
        <v>2.5602632999999999</v>
      </c>
      <c r="X118" s="149">
        <v>2.5602632999999999</v>
      </c>
      <c r="Y118" s="150">
        <v>2.5602632999999999</v>
      </c>
    </row>
    <row r="119" spans="1:25" ht="15" collapsed="1" thickBot="1" x14ac:dyDescent="0.25">
      <c r="A119" s="146">
        <v>19</v>
      </c>
      <c r="B119" s="144">
        <v>3441.05</v>
      </c>
      <c r="C119" s="144">
        <v>3396.04</v>
      </c>
      <c r="D119" s="144">
        <v>3417.56</v>
      </c>
      <c r="E119" s="144">
        <v>3411.4</v>
      </c>
      <c r="F119" s="144">
        <v>3461.33</v>
      </c>
      <c r="G119" s="144">
        <v>3453.71</v>
      </c>
      <c r="H119" s="144">
        <v>3486.34</v>
      </c>
      <c r="I119" s="144">
        <v>3624.75</v>
      </c>
      <c r="J119" s="144">
        <v>3671.14</v>
      </c>
      <c r="K119" s="144">
        <v>3655.06</v>
      </c>
      <c r="L119" s="144">
        <v>3670.08</v>
      </c>
      <c r="M119" s="144">
        <v>3685.25</v>
      </c>
      <c r="N119" s="144">
        <v>3659.09</v>
      </c>
      <c r="O119" s="144">
        <v>3651.13</v>
      </c>
      <c r="P119" s="144">
        <v>3626.52</v>
      </c>
      <c r="Q119" s="144">
        <v>3643.47</v>
      </c>
      <c r="R119" s="144">
        <v>3605.64</v>
      </c>
      <c r="S119" s="144">
        <v>3638.96</v>
      </c>
      <c r="T119" s="144">
        <v>3625.22</v>
      </c>
      <c r="U119" s="144">
        <v>3631.87</v>
      </c>
      <c r="V119" s="144">
        <v>3673.69</v>
      </c>
      <c r="W119" s="144">
        <v>3625.64</v>
      </c>
      <c r="X119" s="144">
        <v>3594.5</v>
      </c>
      <c r="Y119" s="145">
        <v>3480.65</v>
      </c>
    </row>
    <row r="120" spans="1:25" ht="38.25" hidden="1" outlineLevel="1" x14ac:dyDescent="0.2">
      <c r="A120" s="147" t="s">
        <v>168</v>
      </c>
      <c r="B120" s="142">
        <v>1351.4309948</v>
      </c>
      <c r="C120" s="142">
        <v>1306.4126946199999</v>
      </c>
      <c r="D120" s="142">
        <v>1327.93648254</v>
      </c>
      <c r="E120" s="142">
        <v>1321.77279002</v>
      </c>
      <c r="F120" s="142">
        <v>1371.7114579199999</v>
      </c>
      <c r="G120" s="142">
        <v>1364.0873666499999</v>
      </c>
      <c r="H120" s="142">
        <v>1396.7196876600001</v>
      </c>
      <c r="I120" s="142">
        <v>1535.1270488299999</v>
      </c>
      <c r="J120" s="142">
        <v>1581.5134858700001</v>
      </c>
      <c r="K120" s="142">
        <v>1565.43465021</v>
      </c>
      <c r="L120" s="142">
        <v>1580.4598328500001</v>
      </c>
      <c r="M120" s="142">
        <v>1595.6230313799999</v>
      </c>
      <c r="N120" s="142">
        <v>1569.4648676300001</v>
      </c>
      <c r="O120" s="142">
        <v>1561.50887173</v>
      </c>
      <c r="P120" s="142">
        <v>1536.8969636300001</v>
      </c>
      <c r="Q120" s="142">
        <v>1553.84956601</v>
      </c>
      <c r="R120" s="142">
        <v>1516.01984019</v>
      </c>
      <c r="S120" s="142">
        <v>1549.3396131100001</v>
      </c>
      <c r="T120" s="142">
        <v>1535.6009663100001</v>
      </c>
      <c r="U120" s="142">
        <v>1542.24728071</v>
      </c>
      <c r="V120" s="142">
        <v>1584.0640795899999</v>
      </c>
      <c r="W120" s="142">
        <v>1536.01823558</v>
      </c>
      <c r="X120" s="142">
        <v>1504.87988795</v>
      </c>
      <c r="Y120" s="143">
        <v>1391.0280695700001</v>
      </c>
    </row>
    <row r="121" spans="1:25" ht="38.25" hidden="1" outlineLevel="1" x14ac:dyDescent="0.2">
      <c r="A121" s="147" t="s">
        <v>71</v>
      </c>
      <c r="B121" s="44">
        <v>195.77260016492801</v>
      </c>
      <c r="C121" s="44">
        <v>195.77260016492801</v>
      </c>
      <c r="D121" s="44">
        <v>195.77260016492801</v>
      </c>
      <c r="E121" s="44">
        <v>195.77260016492801</v>
      </c>
      <c r="F121" s="44">
        <v>195.77260016492801</v>
      </c>
      <c r="G121" s="44">
        <v>195.77260016492801</v>
      </c>
      <c r="H121" s="44">
        <v>195.77260016492801</v>
      </c>
      <c r="I121" s="44">
        <v>195.77260016492801</v>
      </c>
      <c r="J121" s="44">
        <v>195.77260016492801</v>
      </c>
      <c r="K121" s="44">
        <v>195.77260016492801</v>
      </c>
      <c r="L121" s="44">
        <v>195.77260016492801</v>
      </c>
      <c r="M121" s="44">
        <v>195.77260016492801</v>
      </c>
      <c r="N121" s="44">
        <v>195.77260016492801</v>
      </c>
      <c r="O121" s="44">
        <v>195.77260016492801</v>
      </c>
      <c r="P121" s="44">
        <v>195.77260016492801</v>
      </c>
      <c r="Q121" s="44">
        <v>195.77260016492801</v>
      </c>
      <c r="R121" s="44">
        <v>195.77260016492801</v>
      </c>
      <c r="S121" s="44">
        <v>195.77260016492801</v>
      </c>
      <c r="T121" s="44">
        <v>195.77260016492801</v>
      </c>
      <c r="U121" s="44">
        <v>195.77260016492801</v>
      </c>
      <c r="V121" s="44">
        <v>195.77260016492801</v>
      </c>
      <c r="W121" s="44">
        <v>195.77260016492801</v>
      </c>
      <c r="X121" s="44">
        <v>195.77260016492801</v>
      </c>
      <c r="Y121" s="45">
        <v>195.77260016492801</v>
      </c>
    </row>
    <row r="122" spans="1:25" hidden="1" outlineLevel="1" x14ac:dyDescent="0.2">
      <c r="A122" s="147" t="s">
        <v>3</v>
      </c>
      <c r="B122" s="44">
        <v>1808.4199999999998</v>
      </c>
      <c r="C122" s="44">
        <v>1808.4199999999998</v>
      </c>
      <c r="D122" s="44">
        <v>1808.4199999999998</v>
      </c>
      <c r="E122" s="44">
        <v>1808.4199999999998</v>
      </c>
      <c r="F122" s="44">
        <v>1808.4199999999998</v>
      </c>
      <c r="G122" s="44">
        <v>1808.4199999999998</v>
      </c>
      <c r="H122" s="44">
        <v>1808.4199999999998</v>
      </c>
      <c r="I122" s="44">
        <v>1808.4199999999998</v>
      </c>
      <c r="J122" s="44">
        <v>1808.4199999999998</v>
      </c>
      <c r="K122" s="44">
        <v>1808.4199999999998</v>
      </c>
      <c r="L122" s="44">
        <v>1808.4199999999998</v>
      </c>
      <c r="M122" s="44">
        <v>1808.4199999999998</v>
      </c>
      <c r="N122" s="44">
        <v>1808.4199999999998</v>
      </c>
      <c r="O122" s="44">
        <v>1808.4199999999998</v>
      </c>
      <c r="P122" s="44">
        <v>1808.4199999999998</v>
      </c>
      <c r="Q122" s="44">
        <v>1808.4199999999998</v>
      </c>
      <c r="R122" s="44">
        <v>1808.4199999999998</v>
      </c>
      <c r="S122" s="44">
        <v>1808.4199999999998</v>
      </c>
      <c r="T122" s="44">
        <v>1808.4199999999998</v>
      </c>
      <c r="U122" s="44">
        <v>1808.4199999999998</v>
      </c>
      <c r="V122" s="44">
        <v>1808.4199999999998</v>
      </c>
      <c r="W122" s="44">
        <v>1808.4199999999998</v>
      </c>
      <c r="X122" s="44">
        <v>1808.4199999999998</v>
      </c>
      <c r="Y122" s="45">
        <v>1808.4199999999998</v>
      </c>
    </row>
    <row r="123" spans="1:25" hidden="1" outlineLevel="1" x14ac:dyDescent="0.2">
      <c r="A123" s="147" t="s">
        <v>4</v>
      </c>
      <c r="B123" s="44">
        <v>82.87</v>
      </c>
      <c r="C123" s="44">
        <v>82.87</v>
      </c>
      <c r="D123" s="44">
        <v>82.87</v>
      </c>
      <c r="E123" s="44">
        <v>82.87</v>
      </c>
      <c r="F123" s="44">
        <v>82.87</v>
      </c>
      <c r="G123" s="44">
        <v>82.87</v>
      </c>
      <c r="H123" s="44">
        <v>82.87</v>
      </c>
      <c r="I123" s="44">
        <v>82.87</v>
      </c>
      <c r="J123" s="44">
        <v>82.87</v>
      </c>
      <c r="K123" s="44">
        <v>82.87</v>
      </c>
      <c r="L123" s="44">
        <v>82.87</v>
      </c>
      <c r="M123" s="44">
        <v>82.87</v>
      </c>
      <c r="N123" s="44">
        <v>82.87</v>
      </c>
      <c r="O123" s="44">
        <v>82.87</v>
      </c>
      <c r="P123" s="44">
        <v>82.87</v>
      </c>
      <c r="Q123" s="44">
        <v>82.87</v>
      </c>
      <c r="R123" s="44">
        <v>82.87</v>
      </c>
      <c r="S123" s="44">
        <v>82.87</v>
      </c>
      <c r="T123" s="44">
        <v>82.87</v>
      </c>
      <c r="U123" s="44">
        <v>82.87</v>
      </c>
      <c r="V123" s="44">
        <v>82.87</v>
      </c>
      <c r="W123" s="44">
        <v>82.87</v>
      </c>
      <c r="X123" s="44">
        <v>82.87</v>
      </c>
      <c r="Y123" s="45">
        <v>82.87</v>
      </c>
    </row>
    <row r="124" spans="1:25" ht="15" hidden="1" outlineLevel="1" thickBot="1" x14ac:dyDescent="0.25">
      <c r="A124" s="148" t="s">
        <v>118</v>
      </c>
      <c r="B124" s="149">
        <v>2.5602632999999999</v>
      </c>
      <c r="C124" s="149">
        <v>2.5602632999999999</v>
      </c>
      <c r="D124" s="149">
        <v>2.5602632999999999</v>
      </c>
      <c r="E124" s="149">
        <v>2.5602632999999999</v>
      </c>
      <c r="F124" s="149">
        <v>2.5602632999999999</v>
      </c>
      <c r="G124" s="149">
        <v>2.5602632999999999</v>
      </c>
      <c r="H124" s="149">
        <v>2.5602632999999999</v>
      </c>
      <c r="I124" s="149">
        <v>2.5602632999999999</v>
      </c>
      <c r="J124" s="149">
        <v>2.5602632999999999</v>
      </c>
      <c r="K124" s="149">
        <v>2.5602632999999999</v>
      </c>
      <c r="L124" s="149">
        <v>2.5602632999999999</v>
      </c>
      <c r="M124" s="149">
        <v>2.5602632999999999</v>
      </c>
      <c r="N124" s="149">
        <v>2.5602632999999999</v>
      </c>
      <c r="O124" s="149">
        <v>2.5602632999999999</v>
      </c>
      <c r="P124" s="149">
        <v>2.5602632999999999</v>
      </c>
      <c r="Q124" s="149">
        <v>2.5602632999999999</v>
      </c>
      <c r="R124" s="149">
        <v>2.5602632999999999</v>
      </c>
      <c r="S124" s="149">
        <v>2.5602632999999999</v>
      </c>
      <c r="T124" s="149">
        <v>2.5602632999999999</v>
      </c>
      <c r="U124" s="149">
        <v>2.5602632999999999</v>
      </c>
      <c r="V124" s="149">
        <v>2.5602632999999999</v>
      </c>
      <c r="W124" s="149">
        <v>2.5602632999999999</v>
      </c>
      <c r="X124" s="149">
        <v>2.5602632999999999</v>
      </c>
      <c r="Y124" s="150">
        <v>2.5602632999999999</v>
      </c>
    </row>
    <row r="125" spans="1:25" ht="15" collapsed="1" thickBot="1" x14ac:dyDescent="0.25">
      <c r="A125" s="146">
        <v>20</v>
      </c>
      <c r="B125" s="144">
        <v>3446.72</v>
      </c>
      <c r="C125" s="144">
        <v>3443.02</v>
      </c>
      <c r="D125" s="144">
        <v>3425.47</v>
      </c>
      <c r="E125" s="144">
        <v>3423.19</v>
      </c>
      <c r="F125" s="144">
        <v>3427.21</v>
      </c>
      <c r="G125" s="144">
        <v>3443.19</v>
      </c>
      <c r="H125" s="144">
        <v>3500.37</v>
      </c>
      <c r="I125" s="144">
        <v>3548.3</v>
      </c>
      <c r="J125" s="144">
        <v>3616.98</v>
      </c>
      <c r="K125" s="144">
        <v>3683.48</v>
      </c>
      <c r="L125" s="144">
        <v>3671.78</v>
      </c>
      <c r="M125" s="144">
        <v>3661.93</v>
      </c>
      <c r="N125" s="144">
        <v>3643.05</v>
      </c>
      <c r="O125" s="144">
        <v>3625.24</v>
      </c>
      <c r="P125" s="144">
        <v>3584.07</v>
      </c>
      <c r="Q125" s="144">
        <v>3608.92</v>
      </c>
      <c r="R125" s="144">
        <v>3639.58</v>
      </c>
      <c r="S125" s="144">
        <v>3628.35</v>
      </c>
      <c r="T125" s="144">
        <v>3584.33</v>
      </c>
      <c r="U125" s="144">
        <v>3562.04</v>
      </c>
      <c r="V125" s="144">
        <v>3665.64</v>
      </c>
      <c r="W125" s="144">
        <v>3664.72</v>
      </c>
      <c r="X125" s="144">
        <v>3615.67</v>
      </c>
      <c r="Y125" s="145">
        <v>3566.19</v>
      </c>
    </row>
    <row r="126" spans="1:25" ht="38.25" hidden="1" outlineLevel="1" x14ac:dyDescent="0.2">
      <c r="A126" s="147" t="s">
        <v>168</v>
      </c>
      <c r="B126" s="142">
        <v>1357.0953075100001</v>
      </c>
      <c r="C126" s="142">
        <v>1353.39680808</v>
      </c>
      <c r="D126" s="142">
        <v>1335.8481787600001</v>
      </c>
      <c r="E126" s="142">
        <v>1333.56407143</v>
      </c>
      <c r="F126" s="142">
        <v>1337.5901996499999</v>
      </c>
      <c r="G126" s="142">
        <v>1353.5691999400001</v>
      </c>
      <c r="H126" s="142">
        <v>1410.7449848900001</v>
      </c>
      <c r="I126" s="142">
        <v>1458.67974716</v>
      </c>
      <c r="J126" s="142">
        <v>1527.3559089400001</v>
      </c>
      <c r="K126" s="142">
        <v>1593.8531455499999</v>
      </c>
      <c r="L126" s="142">
        <v>1582.1592643399999</v>
      </c>
      <c r="M126" s="142">
        <v>1572.31005512</v>
      </c>
      <c r="N126" s="142">
        <v>1553.4301370999999</v>
      </c>
      <c r="O126" s="142">
        <v>1535.6168623799999</v>
      </c>
      <c r="P126" s="142">
        <v>1494.44432678</v>
      </c>
      <c r="Q126" s="142">
        <v>1519.2932663300001</v>
      </c>
      <c r="R126" s="142">
        <v>1549.9594073200001</v>
      </c>
      <c r="S126" s="142">
        <v>1538.7256943899999</v>
      </c>
      <c r="T126" s="142">
        <v>1494.7108212600001</v>
      </c>
      <c r="U126" s="142">
        <v>1472.42147583</v>
      </c>
      <c r="V126" s="142">
        <v>1576.0125920400001</v>
      </c>
      <c r="W126" s="142">
        <v>1575.09900376</v>
      </c>
      <c r="X126" s="142">
        <v>1526.04750003</v>
      </c>
      <c r="Y126" s="143">
        <v>1476.5681973400001</v>
      </c>
    </row>
    <row r="127" spans="1:25" ht="38.25" hidden="1" outlineLevel="1" x14ac:dyDescent="0.2">
      <c r="A127" s="147" t="s">
        <v>71</v>
      </c>
      <c r="B127" s="44">
        <v>195.77260016492801</v>
      </c>
      <c r="C127" s="44">
        <v>195.77260016492801</v>
      </c>
      <c r="D127" s="44">
        <v>195.77260016492801</v>
      </c>
      <c r="E127" s="44">
        <v>195.77260016492801</v>
      </c>
      <c r="F127" s="44">
        <v>195.77260016492801</v>
      </c>
      <c r="G127" s="44">
        <v>195.77260016492801</v>
      </c>
      <c r="H127" s="44">
        <v>195.77260016492801</v>
      </c>
      <c r="I127" s="44">
        <v>195.77260016492801</v>
      </c>
      <c r="J127" s="44">
        <v>195.77260016492801</v>
      </c>
      <c r="K127" s="44">
        <v>195.77260016492801</v>
      </c>
      <c r="L127" s="44">
        <v>195.77260016492801</v>
      </c>
      <c r="M127" s="44">
        <v>195.77260016492801</v>
      </c>
      <c r="N127" s="44">
        <v>195.77260016492801</v>
      </c>
      <c r="O127" s="44">
        <v>195.77260016492801</v>
      </c>
      <c r="P127" s="44">
        <v>195.77260016492801</v>
      </c>
      <c r="Q127" s="44">
        <v>195.77260016492801</v>
      </c>
      <c r="R127" s="44">
        <v>195.77260016492801</v>
      </c>
      <c r="S127" s="44">
        <v>195.77260016492801</v>
      </c>
      <c r="T127" s="44">
        <v>195.77260016492801</v>
      </c>
      <c r="U127" s="44">
        <v>195.77260016492801</v>
      </c>
      <c r="V127" s="44">
        <v>195.77260016492801</v>
      </c>
      <c r="W127" s="44">
        <v>195.77260016492801</v>
      </c>
      <c r="X127" s="44">
        <v>195.77260016492801</v>
      </c>
      <c r="Y127" s="45">
        <v>195.77260016492801</v>
      </c>
    </row>
    <row r="128" spans="1:25" hidden="1" outlineLevel="1" x14ac:dyDescent="0.2">
      <c r="A128" s="147" t="s">
        <v>3</v>
      </c>
      <c r="B128" s="44">
        <v>1808.4199999999998</v>
      </c>
      <c r="C128" s="44">
        <v>1808.4199999999998</v>
      </c>
      <c r="D128" s="44">
        <v>1808.4199999999998</v>
      </c>
      <c r="E128" s="44">
        <v>1808.4199999999998</v>
      </c>
      <c r="F128" s="44">
        <v>1808.4199999999998</v>
      </c>
      <c r="G128" s="44">
        <v>1808.4199999999998</v>
      </c>
      <c r="H128" s="44">
        <v>1808.4199999999998</v>
      </c>
      <c r="I128" s="44">
        <v>1808.4199999999998</v>
      </c>
      <c r="J128" s="44">
        <v>1808.4199999999998</v>
      </c>
      <c r="K128" s="44">
        <v>1808.4199999999998</v>
      </c>
      <c r="L128" s="44">
        <v>1808.4199999999998</v>
      </c>
      <c r="M128" s="44">
        <v>1808.4199999999998</v>
      </c>
      <c r="N128" s="44">
        <v>1808.4199999999998</v>
      </c>
      <c r="O128" s="44">
        <v>1808.4199999999998</v>
      </c>
      <c r="P128" s="44">
        <v>1808.4199999999998</v>
      </c>
      <c r="Q128" s="44">
        <v>1808.4199999999998</v>
      </c>
      <c r="R128" s="44">
        <v>1808.4199999999998</v>
      </c>
      <c r="S128" s="44">
        <v>1808.4199999999998</v>
      </c>
      <c r="T128" s="44">
        <v>1808.4199999999998</v>
      </c>
      <c r="U128" s="44">
        <v>1808.4199999999998</v>
      </c>
      <c r="V128" s="44">
        <v>1808.4199999999998</v>
      </c>
      <c r="W128" s="44">
        <v>1808.4199999999998</v>
      </c>
      <c r="X128" s="44">
        <v>1808.4199999999998</v>
      </c>
      <c r="Y128" s="45">
        <v>1808.4199999999998</v>
      </c>
    </row>
    <row r="129" spans="1:25" hidden="1" outlineLevel="1" x14ac:dyDescent="0.2">
      <c r="A129" s="147" t="s">
        <v>4</v>
      </c>
      <c r="B129" s="44">
        <v>82.87</v>
      </c>
      <c r="C129" s="44">
        <v>82.87</v>
      </c>
      <c r="D129" s="44">
        <v>82.87</v>
      </c>
      <c r="E129" s="44">
        <v>82.87</v>
      </c>
      <c r="F129" s="44">
        <v>82.87</v>
      </c>
      <c r="G129" s="44">
        <v>82.87</v>
      </c>
      <c r="H129" s="44">
        <v>82.87</v>
      </c>
      <c r="I129" s="44">
        <v>82.87</v>
      </c>
      <c r="J129" s="44">
        <v>82.87</v>
      </c>
      <c r="K129" s="44">
        <v>82.87</v>
      </c>
      <c r="L129" s="44">
        <v>82.87</v>
      </c>
      <c r="M129" s="44">
        <v>82.87</v>
      </c>
      <c r="N129" s="44">
        <v>82.87</v>
      </c>
      <c r="O129" s="44">
        <v>82.87</v>
      </c>
      <c r="P129" s="44">
        <v>82.87</v>
      </c>
      <c r="Q129" s="44">
        <v>82.87</v>
      </c>
      <c r="R129" s="44">
        <v>82.87</v>
      </c>
      <c r="S129" s="44">
        <v>82.87</v>
      </c>
      <c r="T129" s="44">
        <v>82.87</v>
      </c>
      <c r="U129" s="44">
        <v>82.87</v>
      </c>
      <c r="V129" s="44">
        <v>82.87</v>
      </c>
      <c r="W129" s="44">
        <v>82.87</v>
      </c>
      <c r="X129" s="44">
        <v>82.87</v>
      </c>
      <c r="Y129" s="45">
        <v>82.87</v>
      </c>
    </row>
    <row r="130" spans="1:25" ht="15" hidden="1" outlineLevel="1" thickBot="1" x14ac:dyDescent="0.25">
      <c r="A130" s="148" t="s">
        <v>118</v>
      </c>
      <c r="B130" s="149">
        <v>2.5602632999999999</v>
      </c>
      <c r="C130" s="149">
        <v>2.5602632999999999</v>
      </c>
      <c r="D130" s="149">
        <v>2.5602632999999999</v>
      </c>
      <c r="E130" s="149">
        <v>2.5602632999999999</v>
      </c>
      <c r="F130" s="149">
        <v>2.5602632999999999</v>
      </c>
      <c r="G130" s="149">
        <v>2.5602632999999999</v>
      </c>
      <c r="H130" s="149">
        <v>2.5602632999999999</v>
      </c>
      <c r="I130" s="149">
        <v>2.5602632999999999</v>
      </c>
      <c r="J130" s="149">
        <v>2.5602632999999999</v>
      </c>
      <c r="K130" s="149">
        <v>2.5602632999999999</v>
      </c>
      <c r="L130" s="149">
        <v>2.5602632999999999</v>
      </c>
      <c r="M130" s="149">
        <v>2.5602632999999999</v>
      </c>
      <c r="N130" s="149">
        <v>2.5602632999999999</v>
      </c>
      <c r="O130" s="149">
        <v>2.5602632999999999</v>
      </c>
      <c r="P130" s="149">
        <v>2.5602632999999999</v>
      </c>
      <c r="Q130" s="149">
        <v>2.5602632999999999</v>
      </c>
      <c r="R130" s="149">
        <v>2.5602632999999999</v>
      </c>
      <c r="S130" s="149">
        <v>2.5602632999999999</v>
      </c>
      <c r="T130" s="149">
        <v>2.5602632999999999</v>
      </c>
      <c r="U130" s="149">
        <v>2.5602632999999999</v>
      </c>
      <c r="V130" s="149">
        <v>2.5602632999999999</v>
      </c>
      <c r="W130" s="149">
        <v>2.5602632999999999</v>
      </c>
      <c r="X130" s="149">
        <v>2.5602632999999999</v>
      </c>
      <c r="Y130" s="150">
        <v>2.5602632999999999</v>
      </c>
    </row>
    <row r="131" spans="1:25" ht="15" collapsed="1" thickBot="1" x14ac:dyDescent="0.25">
      <c r="A131" s="146">
        <v>21</v>
      </c>
      <c r="B131" s="144">
        <v>3437.13</v>
      </c>
      <c r="C131" s="144">
        <v>3448.23</v>
      </c>
      <c r="D131" s="144">
        <v>3406.02</v>
      </c>
      <c r="E131" s="144">
        <v>3389.29</v>
      </c>
      <c r="F131" s="144">
        <v>3412.94</v>
      </c>
      <c r="G131" s="144">
        <v>3374.6</v>
      </c>
      <c r="H131" s="144">
        <v>3476.27</v>
      </c>
      <c r="I131" s="144">
        <v>3527.16</v>
      </c>
      <c r="J131" s="144">
        <v>3575.15</v>
      </c>
      <c r="K131" s="144">
        <v>3607.11</v>
      </c>
      <c r="L131" s="144">
        <v>3651.69</v>
      </c>
      <c r="M131" s="144">
        <v>3675.5</v>
      </c>
      <c r="N131" s="144">
        <v>3696.98</v>
      </c>
      <c r="O131" s="144">
        <v>3662.31</v>
      </c>
      <c r="P131" s="144">
        <v>3648.68</v>
      </c>
      <c r="Q131" s="144">
        <v>3629.99</v>
      </c>
      <c r="R131" s="144">
        <v>3608.1</v>
      </c>
      <c r="S131" s="144">
        <v>3609.19</v>
      </c>
      <c r="T131" s="144">
        <v>3604.09</v>
      </c>
      <c r="U131" s="144">
        <v>3609.45</v>
      </c>
      <c r="V131" s="144">
        <v>3638.32</v>
      </c>
      <c r="W131" s="144">
        <v>3632.43</v>
      </c>
      <c r="X131" s="144">
        <v>3597.27</v>
      </c>
      <c r="Y131" s="145">
        <v>3554.08</v>
      </c>
    </row>
    <row r="132" spans="1:25" ht="38.25" hidden="1" outlineLevel="1" x14ac:dyDescent="0.2">
      <c r="A132" s="147" t="s">
        <v>168</v>
      </c>
      <c r="B132" s="142">
        <v>1347.5064353499999</v>
      </c>
      <c r="C132" s="142">
        <v>1358.61156931</v>
      </c>
      <c r="D132" s="142">
        <v>1316.3922303100001</v>
      </c>
      <c r="E132" s="142">
        <v>1299.6665816300001</v>
      </c>
      <c r="F132" s="142">
        <v>1323.32106069</v>
      </c>
      <c r="G132" s="142">
        <v>1284.97474066</v>
      </c>
      <c r="H132" s="142">
        <v>1386.6468215800001</v>
      </c>
      <c r="I132" s="142">
        <v>1437.5413236899999</v>
      </c>
      <c r="J132" s="142">
        <v>1485.52218348</v>
      </c>
      <c r="K132" s="142">
        <v>1517.4836987000001</v>
      </c>
      <c r="L132" s="142">
        <v>1562.0638111400001</v>
      </c>
      <c r="M132" s="142">
        <v>1585.8727050299999</v>
      </c>
      <c r="N132" s="142">
        <v>1607.36016483</v>
      </c>
      <c r="O132" s="142">
        <v>1572.68495089</v>
      </c>
      <c r="P132" s="142">
        <v>1559.0615196199999</v>
      </c>
      <c r="Q132" s="142">
        <v>1540.3694511399999</v>
      </c>
      <c r="R132" s="142">
        <v>1518.4820007200001</v>
      </c>
      <c r="S132" s="142">
        <v>1519.5641183600001</v>
      </c>
      <c r="T132" s="142">
        <v>1514.4701389899999</v>
      </c>
      <c r="U132" s="142">
        <v>1519.8249435299999</v>
      </c>
      <c r="V132" s="142">
        <v>1548.69918665</v>
      </c>
      <c r="W132" s="142">
        <v>1542.8083030400001</v>
      </c>
      <c r="X132" s="142">
        <v>1507.6421476600001</v>
      </c>
      <c r="Y132" s="143">
        <v>1464.45323226</v>
      </c>
    </row>
    <row r="133" spans="1:25" ht="38.25" hidden="1" outlineLevel="1" x14ac:dyDescent="0.2">
      <c r="A133" s="147" t="s">
        <v>71</v>
      </c>
      <c r="B133" s="44">
        <v>195.77260016492801</v>
      </c>
      <c r="C133" s="44">
        <v>195.77260016492801</v>
      </c>
      <c r="D133" s="44">
        <v>195.77260016492801</v>
      </c>
      <c r="E133" s="44">
        <v>195.77260016492801</v>
      </c>
      <c r="F133" s="44">
        <v>195.77260016492801</v>
      </c>
      <c r="G133" s="44">
        <v>195.77260016492801</v>
      </c>
      <c r="H133" s="44">
        <v>195.77260016492801</v>
      </c>
      <c r="I133" s="44">
        <v>195.77260016492801</v>
      </c>
      <c r="J133" s="44">
        <v>195.77260016492801</v>
      </c>
      <c r="K133" s="44">
        <v>195.77260016492801</v>
      </c>
      <c r="L133" s="44">
        <v>195.77260016492801</v>
      </c>
      <c r="M133" s="44">
        <v>195.77260016492801</v>
      </c>
      <c r="N133" s="44">
        <v>195.77260016492801</v>
      </c>
      <c r="O133" s="44">
        <v>195.77260016492801</v>
      </c>
      <c r="P133" s="44">
        <v>195.77260016492801</v>
      </c>
      <c r="Q133" s="44">
        <v>195.77260016492801</v>
      </c>
      <c r="R133" s="44">
        <v>195.77260016492801</v>
      </c>
      <c r="S133" s="44">
        <v>195.77260016492801</v>
      </c>
      <c r="T133" s="44">
        <v>195.77260016492801</v>
      </c>
      <c r="U133" s="44">
        <v>195.77260016492801</v>
      </c>
      <c r="V133" s="44">
        <v>195.77260016492801</v>
      </c>
      <c r="W133" s="44">
        <v>195.77260016492801</v>
      </c>
      <c r="X133" s="44">
        <v>195.77260016492801</v>
      </c>
      <c r="Y133" s="45">
        <v>195.77260016492801</v>
      </c>
    </row>
    <row r="134" spans="1:25" hidden="1" outlineLevel="1" x14ac:dyDescent="0.2">
      <c r="A134" s="147" t="s">
        <v>3</v>
      </c>
      <c r="B134" s="44">
        <v>1808.4199999999998</v>
      </c>
      <c r="C134" s="44">
        <v>1808.4199999999998</v>
      </c>
      <c r="D134" s="44">
        <v>1808.4199999999998</v>
      </c>
      <c r="E134" s="44">
        <v>1808.4199999999998</v>
      </c>
      <c r="F134" s="44">
        <v>1808.4199999999998</v>
      </c>
      <c r="G134" s="44">
        <v>1808.4199999999998</v>
      </c>
      <c r="H134" s="44">
        <v>1808.4199999999998</v>
      </c>
      <c r="I134" s="44">
        <v>1808.4199999999998</v>
      </c>
      <c r="J134" s="44">
        <v>1808.4199999999998</v>
      </c>
      <c r="K134" s="44">
        <v>1808.4199999999998</v>
      </c>
      <c r="L134" s="44">
        <v>1808.4199999999998</v>
      </c>
      <c r="M134" s="44">
        <v>1808.4199999999998</v>
      </c>
      <c r="N134" s="44">
        <v>1808.4199999999998</v>
      </c>
      <c r="O134" s="44">
        <v>1808.4199999999998</v>
      </c>
      <c r="P134" s="44">
        <v>1808.4199999999998</v>
      </c>
      <c r="Q134" s="44">
        <v>1808.4199999999998</v>
      </c>
      <c r="R134" s="44">
        <v>1808.4199999999998</v>
      </c>
      <c r="S134" s="44">
        <v>1808.4199999999998</v>
      </c>
      <c r="T134" s="44">
        <v>1808.4199999999998</v>
      </c>
      <c r="U134" s="44">
        <v>1808.4199999999998</v>
      </c>
      <c r="V134" s="44">
        <v>1808.4199999999998</v>
      </c>
      <c r="W134" s="44">
        <v>1808.4199999999998</v>
      </c>
      <c r="X134" s="44">
        <v>1808.4199999999998</v>
      </c>
      <c r="Y134" s="45">
        <v>1808.4199999999998</v>
      </c>
    </row>
    <row r="135" spans="1:25" hidden="1" outlineLevel="1" x14ac:dyDescent="0.2">
      <c r="A135" s="147" t="s">
        <v>4</v>
      </c>
      <c r="B135" s="44">
        <v>82.87</v>
      </c>
      <c r="C135" s="44">
        <v>82.87</v>
      </c>
      <c r="D135" s="44">
        <v>82.87</v>
      </c>
      <c r="E135" s="44">
        <v>82.87</v>
      </c>
      <c r="F135" s="44">
        <v>82.87</v>
      </c>
      <c r="G135" s="44">
        <v>82.87</v>
      </c>
      <c r="H135" s="44">
        <v>82.87</v>
      </c>
      <c r="I135" s="44">
        <v>82.87</v>
      </c>
      <c r="J135" s="44">
        <v>82.87</v>
      </c>
      <c r="K135" s="44">
        <v>82.87</v>
      </c>
      <c r="L135" s="44">
        <v>82.87</v>
      </c>
      <c r="M135" s="44">
        <v>82.87</v>
      </c>
      <c r="N135" s="44">
        <v>82.87</v>
      </c>
      <c r="O135" s="44">
        <v>82.87</v>
      </c>
      <c r="P135" s="44">
        <v>82.87</v>
      </c>
      <c r="Q135" s="44">
        <v>82.87</v>
      </c>
      <c r="R135" s="44">
        <v>82.87</v>
      </c>
      <c r="S135" s="44">
        <v>82.87</v>
      </c>
      <c r="T135" s="44">
        <v>82.87</v>
      </c>
      <c r="U135" s="44">
        <v>82.87</v>
      </c>
      <c r="V135" s="44">
        <v>82.87</v>
      </c>
      <c r="W135" s="44">
        <v>82.87</v>
      </c>
      <c r="X135" s="44">
        <v>82.87</v>
      </c>
      <c r="Y135" s="45">
        <v>82.87</v>
      </c>
    </row>
    <row r="136" spans="1:25" ht="15" hidden="1" outlineLevel="1" thickBot="1" x14ac:dyDescent="0.25">
      <c r="A136" s="148" t="s">
        <v>118</v>
      </c>
      <c r="B136" s="149">
        <v>2.5602632999999999</v>
      </c>
      <c r="C136" s="149">
        <v>2.5602632999999999</v>
      </c>
      <c r="D136" s="149">
        <v>2.5602632999999999</v>
      </c>
      <c r="E136" s="149">
        <v>2.5602632999999999</v>
      </c>
      <c r="F136" s="149">
        <v>2.5602632999999999</v>
      </c>
      <c r="G136" s="149">
        <v>2.5602632999999999</v>
      </c>
      <c r="H136" s="149">
        <v>2.5602632999999999</v>
      </c>
      <c r="I136" s="149">
        <v>2.5602632999999999</v>
      </c>
      <c r="J136" s="149">
        <v>2.5602632999999999</v>
      </c>
      <c r="K136" s="149">
        <v>2.5602632999999999</v>
      </c>
      <c r="L136" s="149">
        <v>2.5602632999999999</v>
      </c>
      <c r="M136" s="149">
        <v>2.5602632999999999</v>
      </c>
      <c r="N136" s="149">
        <v>2.5602632999999999</v>
      </c>
      <c r="O136" s="149">
        <v>2.5602632999999999</v>
      </c>
      <c r="P136" s="149">
        <v>2.5602632999999999</v>
      </c>
      <c r="Q136" s="149">
        <v>2.5602632999999999</v>
      </c>
      <c r="R136" s="149">
        <v>2.5602632999999999</v>
      </c>
      <c r="S136" s="149">
        <v>2.5602632999999999</v>
      </c>
      <c r="T136" s="149">
        <v>2.5602632999999999</v>
      </c>
      <c r="U136" s="149">
        <v>2.5602632999999999</v>
      </c>
      <c r="V136" s="149">
        <v>2.5602632999999999</v>
      </c>
      <c r="W136" s="149">
        <v>2.5602632999999999</v>
      </c>
      <c r="X136" s="149">
        <v>2.5602632999999999</v>
      </c>
      <c r="Y136" s="150">
        <v>2.5602632999999999</v>
      </c>
    </row>
    <row r="137" spans="1:25" ht="15" collapsed="1" thickBot="1" x14ac:dyDescent="0.25">
      <c r="A137" s="146">
        <v>22</v>
      </c>
      <c r="B137" s="144">
        <v>3388.66</v>
      </c>
      <c r="C137" s="144">
        <v>3325.63</v>
      </c>
      <c r="D137" s="144">
        <v>3304.3</v>
      </c>
      <c r="E137" s="144">
        <v>3308.46</v>
      </c>
      <c r="F137" s="144">
        <v>3343.8</v>
      </c>
      <c r="G137" s="144">
        <v>3345.66</v>
      </c>
      <c r="H137" s="144">
        <v>3409.92</v>
      </c>
      <c r="I137" s="144">
        <v>3476.21</v>
      </c>
      <c r="J137" s="144">
        <v>3547.61</v>
      </c>
      <c r="K137" s="144">
        <v>3581.11</v>
      </c>
      <c r="L137" s="144">
        <v>3617.86</v>
      </c>
      <c r="M137" s="144">
        <v>3588.37</v>
      </c>
      <c r="N137" s="144">
        <v>3580.05</v>
      </c>
      <c r="O137" s="144">
        <v>3568.79</v>
      </c>
      <c r="P137" s="144">
        <v>3559.46</v>
      </c>
      <c r="Q137" s="144">
        <v>3552.21</v>
      </c>
      <c r="R137" s="144">
        <v>3541.83</v>
      </c>
      <c r="S137" s="144">
        <v>3512.48</v>
      </c>
      <c r="T137" s="144">
        <v>3525.92</v>
      </c>
      <c r="U137" s="144">
        <v>3566.34</v>
      </c>
      <c r="V137" s="144">
        <v>3631.48</v>
      </c>
      <c r="W137" s="144">
        <v>3560.44</v>
      </c>
      <c r="X137" s="144">
        <v>3502.25</v>
      </c>
      <c r="Y137" s="145">
        <v>3456.28</v>
      </c>
    </row>
    <row r="138" spans="1:25" ht="38.25" hidden="1" outlineLevel="1" x14ac:dyDescent="0.2">
      <c r="A138" s="147" t="s">
        <v>168</v>
      </c>
      <c r="B138" s="142">
        <v>1299.03540804</v>
      </c>
      <c r="C138" s="142">
        <v>1236.00908211</v>
      </c>
      <c r="D138" s="142">
        <v>1214.6804610300001</v>
      </c>
      <c r="E138" s="142">
        <v>1218.8395855199999</v>
      </c>
      <c r="F138" s="142">
        <v>1254.1727675899999</v>
      </c>
      <c r="G138" s="142">
        <v>1256.0369494900001</v>
      </c>
      <c r="H138" s="142">
        <v>1320.2996016100001</v>
      </c>
      <c r="I138" s="142">
        <v>1386.5835152100001</v>
      </c>
      <c r="J138" s="142">
        <v>1457.98480255</v>
      </c>
      <c r="K138" s="142">
        <v>1491.4874380700001</v>
      </c>
      <c r="L138" s="142">
        <v>1528.24133867</v>
      </c>
      <c r="M138" s="142">
        <v>1498.74486327</v>
      </c>
      <c r="N138" s="142">
        <v>1490.43012434</v>
      </c>
      <c r="O138" s="142">
        <v>1479.16364673</v>
      </c>
      <c r="P138" s="142">
        <v>1469.8386404600001</v>
      </c>
      <c r="Q138" s="142">
        <v>1462.5897803600001</v>
      </c>
      <c r="R138" s="142">
        <v>1452.2086975699999</v>
      </c>
      <c r="S138" s="142">
        <v>1422.8580354600001</v>
      </c>
      <c r="T138" s="142">
        <v>1436.3006623700001</v>
      </c>
      <c r="U138" s="142">
        <v>1476.7150078499999</v>
      </c>
      <c r="V138" s="142">
        <v>1541.86190872</v>
      </c>
      <c r="W138" s="142">
        <v>1470.8123797999999</v>
      </c>
      <c r="X138" s="142">
        <v>1412.6271282299999</v>
      </c>
      <c r="Y138" s="143">
        <v>1366.6604563400001</v>
      </c>
    </row>
    <row r="139" spans="1:25" ht="38.25" hidden="1" outlineLevel="1" x14ac:dyDescent="0.2">
      <c r="A139" s="147" t="s">
        <v>71</v>
      </c>
      <c r="B139" s="44">
        <v>195.77260016492801</v>
      </c>
      <c r="C139" s="44">
        <v>195.77260016492801</v>
      </c>
      <c r="D139" s="44">
        <v>195.77260016492801</v>
      </c>
      <c r="E139" s="44">
        <v>195.77260016492801</v>
      </c>
      <c r="F139" s="44">
        <v>195.77260016492801</v>
      </c>
      <c r="G139" s="44">
        <v>195.77260016492801</v>
      </c>
      <c r="H139" s="44">
        <v>195.77260016492801</v>
      </c>
      <c r="I139" s="44">
        <v>195.77260016492801</v>
      </c>
      <c r="J139" s="44">
        <v>195.77260016492801</v>
      </c>
      <c r="K139" s="44">
        <v>195.77260016492801</v>
      </c>
      <c r="L139" s="44">
        <v>195.77260016492801</v>
      </c>
      <c r="M139" s="44">
        <v>195.77260016492801</v>
      </c>
      <c r="N139" s="44">
        <v>195.77260016492801</v>
      </c>
      <c r="O139" s="44">
        <v>195.77260016492801</v>
      </c>
      <c r="P139" s="44">
        <v>195.77260016492801</v>
      </c>
      <c r="Q139" s="44">
        <v>195.77260016492801</v>
      </c>
      <c r="R139" s="44">
        <v>195.77260016492801</v>
      </c>
      <c r="S139" s="44">
        <v>195.77260016492801</v>
      </c>
      <c r="T139" s="44">
        <v>195.77260016492801</v>
      </c>
      <c r="U139" s="44">
        <v>195.77260016492801</v>
      </c>
      <c r="V139" s="44">
        <v>195.77260016492801</v>
      </c>
      <c r="W139" s="44">
        <v>195.77260016492801</v>
      </c>
      <c r="X139" s="44">
        <v>195.77260016492801</v>
      </c>
      <c r="Y139" s="45">
        <v>195.77260016492801</v>
      </c>
    </row>
    <row r="140" spans="1:25" hidden="1" outlineLevel="1" x14ac:dyDescent="0.2">
      <c r="A140" s="147" t="s">
        <v>3</v>
      </c>
      <c r="B140" s="44">
        <v>1808.4199999999998</v>
      </c>
      <c r="C140" s="44">
        <v>1808.4199999999998</v>
      </c>
      <c r="D140" s="44">
        <v>1808.4199999999998</v>
      </c>
      <c r="E140" s="44">
        <v>1808.4199999999998</v>
      </c>
      <c r="F140" s="44">
        <v>1808.4199999999998</v>
      </c>
      <c r="G140" s="44">
        <v>1808.4199999999998</v>
      </c>
      <c r="H140" s="44">
        <v>1808.4199999999998</v>
      </c>
      <c r="I140" s="44">
        <v>1808.4199999999998</v>
      </c>
      <c r="J140" s="44">
        <v>1808.4199999999998</v>
      </c>
      <c r="K140" s="44">
        <v>1808.4199999999998</v>
      </c>
      <c r="L140" s="44">
        <v>1808.4199999999998</v>
      </c>
      <c r="M140" s="44">
        <v>1808.4199999999998</v>
      </c>
      <c r="N140" s="44">
        <v>1808.4199999999998</v>
      </c>
      <c r="O140" s="44">
        <v>1808.4199999999998</v>
      </c>
      <c r="P140" s="44">
        <v>1808.4199999999998</v>
      </c>
      <c r="Q140" s="44">
        <v>1808.4199999999998</v>
      </c>
      <c r="R140" s="44">
        <v>1808.4199999999998</v>
      </c>
      <c r="S140" s="44">
        <v>1808.4199999999998</v>
      </c>
      <c r="T140" s="44">
        <v>1808.4199999999998</v>
      </c>
      <c r="U140" s="44">
        <v>1808.4199999999998</v>
      </c>
      <c r="V140" s="44">
        <v>1808.4199999999998</v>
      </c>
      <c r="W140" s="44">
        <v>1808.4199999999998</v>
      </c>
      <c r="X140" s="44">
        <v>1808.4199999999998</v>
      </c>
      <c r="Y140" s="45">
        <v>1808.4199999999998</v>
      </c>
    </row>
    <row r="141" spans="1:25" hidden="1" outlineLevel="1" x14ac:dyDescent="0.2">
      <c r="A141" s="147" t="s">
        <v>4</v>
      </c>
      <c r="B141" s="44">
        <v>82.87</v>
      </c>
      <c r="C141" s="44">
        <v>82.87</v>
      </c>
      <c r="D141" s="44">
        <v>82.87</v>
      </c>
      <c r="E141" s="44">
        <v>82.87</v>
      </c>
      <c r="F141" s="44">
        <v>82.87</v>
      </c>
      <c r="G141" s="44">
        <v>82.87</v>
      </c>
      <c r="H141" s="44">
        <v>82.87</v>
      </c>
      <c r="I141" s="44">
        <v>82.87</v>
      </c>
      <c r="J141" s="44">
        <v>82.87</v>
      </c>
      <c r="K141" s="44">
        <v>82.87</v>
      </c>
      <c r="L141" s="44">
        <v>82.87</v>
      </c>
      <c r="M141" s="44">
        <v>82.87</v>
      </c>
      <c r="N141" s="44">
        <v>82.87</v>
      </c>
      <c r="O141" s="44">
        <v>82.87</v>
      </c>
      <c r="P141" s="44">
        <v>82.87</v>
      </c>
      <c r="Q141" s="44">
        <v>82.87</v>
      </c>
      <c r="R141" s="44">
        <v>82.87</v>
      </c>
      <c r="S141" s="44">
        <v>82.87</v>
      </c>
      <c r="T141" s="44">
        <v>82.87</v>
      </c>
      <c r="U141" s="44">
        <v>82.87</v>
      </c>
      <c r="V141" s="44">
        <v>82.87</v>
      </c>
      <c r="W141" s="44">
        <v>82.87</v>
      </c>
      <c r="X141" s="44">
        <v>82.87</v>
      </c>
      <c r="Y141" s="45">
        <v>82.87</v>
      </c>
    </row>
    <row r="142" spans="1:25" ht="15" hidden="1" outlineLevel="1" thickBot="1" x14ac:dyDescent="0.25">
      <c r="A142" s="148" t="s">
        <v>118</v>
      </c>
      <c r="B142" s="149">
        <v>2.5602632999999999</v>
      </c>
      <c r="C142" s="149">
        <v>2.5602632999999999</v>
      </c>
      <c r="D142" s="149">
        <v>2.5602632999999999</v>
      </c>
      <c r="E142" s="149">
        <v>2.5602632999999999</v>
      </c>
      <c r="F142" s="149">
        <v>2.5602632999999999</v>
      </c>
      <c r="G142" s="149">
        <v>2.5602632999999999</v>
      </c>
      <c r="H142" s="149">
        <v>2.5602632999999999</v>
      </c>
      <c r="I142" s="149">
        <v>2.5602632999999999</v>
      </c>
      <c r="J142" s="149">
        <v>2.5602632999999999</v>
      </c>
      <c r="K142" s="149">
        <v>2.5602632999999999</v>
      </c>
      <c r="L142" s="149">
        <v>2.5602632999999999</v>
      </c>
      <c r="M142" s="149">
        <v>2.5602632999999999</v>
      </c>
      <c r="N142" s="149">
        <v>2.5602632999999999</v>
      </c>
      <c r="O142" s="149">
        <v>2.5602632999999999</v>
      </c>
      <c r="P142" s="149">
        <v>2.5602632999999999</v>
      </c>
      <c r="Q142" s="149">
        <v>2.5602632999999999</v>
      </c>
      <c r="R142" s="149">
        <v>2.5602632999999999</v>
      </c>
      <c r="S142" s="149">
        <v>2.5602632999999999</v>
      </c>
      <c r="T142" s="149">
        <v>2.5602632999999999</v>
      </c>
      <c r="U142" s="149">
        <v>2.5602632999999999</v>
      </c>
      <c r="V142" s="149">
        <v>2.5602632999999999</v>
      </c>
      <c r="W142" s="149">
        <v>2.5602632999999999</v>
      </c>
      <c r="X142" s="149">
        <v>2.5602632999999999</v>
      </c>
      <c r="Y142" s="150">
        <v>2.5602632999999999</v>
      </c>
    </row>
    <row r="143" spans="1:25" ht="15" collapsed="1" thickBot="1" x14ac:dyDescent="0.25">
      <c r="A143" s="146">
        <v>23</v>
      </c>
      <c r="B143" s="144">
        <v>3312.51</v>
      </c>
      <c r="C143" s="144">
        <v>3299.5</v>
      </c>
      <c r="D143" s="144">
        <v>3289.53</v>
      </c>
      <c r="E143" s="144">
        <v>3308.05</v>
      </c>
      <c r="F143" s="144">
        <v>3287.42</v>
      </c>
      <c r="G143" s="144">
        <v>3258.98</v>
      </c>
      <c r="H143" s="144">
        <v>3369.35</v>
      </c>
      <c r="I143" s="144">
        <v>3437.83</v>
      </c>
      <c r="J143" s="144">
        <v>3538.91</v>
      </c>
      <c r="K143" s="144">
        <v>3539.16</v>
      </c>
      <c r="L143" s="144">
        <v>3511.25</v>
      </c>
      <c r="M143" s="144">
        <v>3557.66</v>
      </c>
      <c r="N143" s="144">
        <v>3548.05</v>
      </c>
      <c r="O143" s="144">
        <v>3568.42</v>
      </c>
      <c r="P143" s="144">
        <v>3605.49</v>
      </c>
      <c r="Q143" s="144">
        <v>3574.79</v>
      </c>
      <c r="R143" s="144">
        <v>3572.82</v>
      </c>
      <c r="S143" s="144">
        <v>3571.49</v>
      </c>
      <c r="T143" s="144">
        <v>3629.78</v>
      </c>
      <c r="U143" s="144">
        <v>3664.21</v>
      </c>
      <c r="V143" s="144">
        <v>3644.09</v>
      </c>
      <c r="W143" s="144">
        <v>3611.31</v>
      </c>
      <c r="X143" s="144">
        <v>3554.65</v>
      </c>
      <c r="Y143" s="145">
        <v>3456.41</v>
      </c>
    </row>
    <row r="144" spans="1:25" ht="38.25" hidden="1" outlineLevel="1" x14ac:dyDescent="0.2">
      <c r="A144" s="147" t="s">
        <v>168</v>
      </c>
      <c r="B144" s="142">
        <v>1222.88451267</v>
      </c>
      <c r="C144" s="142">
        <v>1209.87517254</v>
      </c>
      <c r="D144" s="142">
        <v>1199.9030777299999</v>
      </c>
      <c r="E144" s="142">
        <v>1218.4280924300001</v>
      </c>
      <c r="F144" s="142">
        <v>1197.79869027</v>
      </c>
      <c r="G144" s="142">
        <v>1169.35975764</v>
      </c>
      <c r="H144" s="142">
        <v>1279.7271992999999</v>
      </c>
      <c r="I144" s="142">
        <v>1348.2037119399999</v>
      </c>
      <c r="J144" s="142">
        <v>1449.28880901</v>
      </c>
      <c r="K144" s="142">
        <v>1449.5376891200001</v>
      </c>
      <c r="L144" s="142">
        <v>1421.6246950100001</v>
      </c>
      <c r="M144" s="142">
        <v>1468.0357040599999</v>
      </c>
      <c r="N144" s="142">
        <v>1458.4275292299999</v>
      </c>
      <c r="O144" s="142">
        <v>1478.79897383</v>
      </c>
      <c r="P144" s="142">
        <v>1515.8708411800001</v>
      </c>
      <c r="Q144" s="142">
        <v>1485.16375982</v>
      </c>
      <c r="R144" s="142">
        <v>1483.19306654</v>
      </c>
      <c r="S144" s="142">
        <v>1481.86720188</v>
      </c>
      <c r="T144" s="142">
        <v>1540.1569880699999</v>
      </c>
      <c r="U144" s="142">
        <v>1574.5903397100001</v>
      </c>
      <c r="V144" s="142">
        <v>1554.4704384900001</v>
      </c>
      <c r="W144" s="142">
        <v>1521.68703362</v>
      </c>
      <c r="X144" s="142">
        <v>1465.0315998399999</v>
      </c>
      <c r="Y144" s="143">
        <v>1366.7902327700001</v>
      </c>
    </row>
    <row r="145" spans="1:25" ht="38.25" hidden="1" outlineLevel="1" x14ac:dyDescent="0.2">
      <c r="A145" s="147" t="s">
        <v>71</v>
      </c>
      <c r="B145" s="44">
        <v>195.77260016492801</v>
      </c>
      <c r="C145" s="44">
        <v>195.77260016492801</v>
      </c>
      <c r="D145" s="44">
        <v>195.77260016492801</v>
      </c>
      <c r="E145" s="44">
        <v>195.77260016492801</v>
      </c>
      <c r="F145" s="44">
        <v>195.77260016492801</v>
      </c>
      <c r="G145" s="44">
        <v>195.77260016492801</v>
      </c>
      <c r="H145" s="44">
        <v>195.77260016492801</v>
      </c>
      <c r="I145" s="44">
        <v>195.77260016492801</v>
      </c>
      <c r="J145" s="44">
        <v>195.77260016492801</v>
      </c>
      <c r="K145" s="44">
        <v>195.77260016492801</v>
      </c>
      <c r="L145" s="44">
        <v>195.77260016492801</v>
      </c>
      <c r="M145" s="44">
        <v>195.77260016492801</v>
      </c>
      <c r="N145" s="44">
        <v>195.77260016492801</v>
      </c>
      <c r="O145" s="44">
        <v>195.77260016492801</v>
      </c>
      <c r="P145" s="44">
        <v>195.77260016492801</v>
      </c>
      <c r="Q145" s="44">
        <v>195.77260016492801</v>
      </c>
      <c r="R145" s="44">
        <v>195.77260016492801</v>
      </c>
      <c r="S145" s="44">
        <v>195.77260016492801</v>
      </c>
      <c r="T145" s="44">
        <v>195.77260016492801</v>
      </c>
      <c r="U145" s="44">
        <v>195.77260016492801</v>
      </c>
      <c r="V145" s="44">
        <v>195.77260016492801</v>
      </c>
      <c r="W145" s="44">
        <v>195.77260016492801</v>
      </c>
      <c r="X145" s="44">
        <v>195.77260016492801</v>
      </c>
      <c r="Y145" s="45">
        <v>195.77260016492801</v>
      </c>
    </row>
    <row r="146" spans="1:25" hidden="1" outlineLevel="1" x14ac:dyDescent="0.2">
      <c r="A146" s="147" t="s">
        <v>3</v>
      </c>
      <c r="B146" s="44">
        <v>1808.4199999999998</v>
      </c>
      <c r="C146" s="44">
        <v>1808.4199999999998</v>
      </c>
      <c r="D146" s="44">
        <v>1808.4199999999998</v>
      </c>
      <c r="E146" s="44">
        <v>1808.4199999999998</v>
      </c>
      <c r="F146" s="44">
        <v>1808.4199999999998</v>
      </c>
      <c r="G146" s="44">
        <v>1808.4199999999998</v>
      </c>
      <c r="H146" s="44">
        <v>1808.4199999999998</v>
      </c>
      <c r="I146" s="44">
        <v>1808.4199999999998</v>
      </c>
      <c r="J146" s="44">
        <v>1808.4199999999998</v>
      </c>
      <c r="K146" s="44">
        <v>1808.4199999999998</v>
      </c>
      <c r="L146" s="44">
        <v>1808.4199999999998</v>
      </c>
      <c r="M146" s="44">
        <v>1808.4199999999998</v>
      </c>
      <c r="N146" s="44">
        <v>1808.4199999999998</v>
      </c>
      <c r="O146" s="44">
        <v>1808.4199999999998</v>
      </c>
      <c r="P146" s="44">
        <v>1808.4199999999998</v>
      </c>
      <c r="Q146" s="44">
        <v>1808.4199999999998</v>
      </c>
      <c r="R146" s="44">
        <v>1808.4199999999998</v>
      </c>
      <c r="S146" s="44">
        <v>1808.4199999999998</v>
      </c>
      <c r="T146" s="44">
        <v>1808.4199999999998</v>
      </c>
      <c r="U146" s="44">
        <v>1808.4199999999998</v>
      </c>
      <c r="V146" s="44">
        <v>1808.4199999999998</v>
      </c>
      <c r="W146" s="44">
        <v>1808.4199999999998</v>
      </c>
      <c r="X146" s="44">
        <v>1808.4199999999998</v>
      </c>
      <c r="Y146" s="45">
        <v>1808.4199999999998</v>
      </c>
    </row>
    <row r="147" spans="1:25" hidden="1" outlineLevel="1" x14ac:dyDescent="0.2">
      <c r="A147" s="147" t="s">
        <v>4</v>
      </c>
      <c r="B147" s="44">
        <v>82.87</v>
      </c>
      <c r="C147" s="44">
        <v>82.87</v>
      </c>
      <c r="D147" s="44">
        <v>82.87</v>
      </c>
      <c r="E147" s="44">
        <v>82.87</v>
      </c>
      <c r="F147" s="44">
        <v>82.87</v>
      </c>
      <c r="G147" s="44">
        <v>82.87</v>
      </c>
      <c r="H147" s="44">
        <v>82.87</v>
      </c>
      <c r="I147" s="44">
        <v>82.87</v>
      </c>
      <c r="J147" s="44">
        <v>82.87</v>
      </c>
      <c r="K147" s="44">
        <v>82.87</v>
      </c>
      <c r="L147" s="44">
        <v>82.87</v>
      </c>
      <c r="M147" s="44">
        <v>82.87</v>
      </c>
      <c r="N147" s="44">
        <v>82.87</v>
      </c>
      <c r="O147" s="44">
        <v>82.87</v>
      </c>
      <c r="P147" s="44">
        <v>82.87</v>
      </c>
      <c r="Q147" s="44">
        <v>82.87</v>
      </c>
      <c r="R147" s="44">
        <v>82.87</v>
      </c>
      <c r="S147" s="44">
        <v>82.87</v>
      </c>
      <c r="T147" s="44">
        <v>82.87</v>
      </c>
      <c r="U147" s="44">
        <v>82.87</v>
      </c>
      <c r="V147" s="44">
        <v>82.87</v>
      </c>
      <c r="W147" s="44">
        <v>82.87</v>
      </c>
      <c r="X147" s="44">
        <v>82.87</v>
      </c>
      <c r="Y147" s="45">
        <v>82.87</v>
      </c>
    </row>
    <row r="148" spans="1:25" ht="15" hidden="1" outlineLevel="1" thickBot="1" x14ac:dyDescent="0.25">
      <c r="A148" s="148" t="s">
        <v>118</v>
      </c>
      <c r="B148" s="149">
        <v>2.5602632999999999</v>
      </c>
      <c r="C148" s="149">
        <v>2.5602632999999999</v>
      </c>
      <c r="D148" s="149">
        <v>2.5602632999999999</v>
      </c>
      <c r="E148" s="149">
        <v>2.5602632999999999</v>
      </c>
      <c r="F148" s="149">
        <v>2.5602632999999999</v>
      </c>
      <c r="G148" s="149">
        <v>2.5602632999999999</v>
      </c>
      <c r="H148" s="149">
        <v>2.5602632999999999</v>
      </c>
      <c r="I148" s="149">
        <v>2.5602632999999999</v>
      </c>
      <c r="J148" s="149">
        <v>2.5602632999999999</v>
      </c>
      <c r="K148" s="149">
        <v>2.5602632999999999</v>
      </c>
      <c r="L148" s="149">
        <v>2.5602632999999999</v>
      </c>
      <c r="M148" s="149">
        <v>2.5602632999999999</v>
      </c>
      <c r="N148" s="149">
        <v>2.5602632999999999</v>
      </c>
      <c r="O148" s="149">
        <v>2.5602632999999999</v>
      </c>
      <c r="P148" s="149">
        <v>2.5602632999999999</v>
      </c>
      <c r="Q148" s="149">
        <v>2.5602632999999999</v>
      </c>
      <c r="R148" s="149">
        <v>2.5602632999999999</v>
      </c>
      <c r="S148" s="149">
        <v>2.5602632999999999</v>
      </c>
      <c r="T148" s="149">
        <v>2.5602632999999999</v>
      </c>
      <c r="U148" s="149">
        <v>2.5602632999999999</v>
      </c>
      <c r="V148" s="149">
        <v>2.5602632999999999</v>
      </c>
      <c r="W148" s="149">
        <v>2.5602632999999999</v>
      </c>
      <c r="X148" s="149">
        <v>2.5602632999999999</v>
      </c>
      <c r="Y148" s="150">
        <v>2.5602632999999999</v>
      </c>
    </row>
    <row r="149" spans="1:25" ht="15" collapsed="1" thickBot="1" x14ac:dyDescent="0.25">
      <c r="A149" s="146">
        <v>24</v>
      </c>
      <c r="B149" s="144">
        <v>3372.78</v>
      </c>
      <c r="C149" s="144">
        <v>3285.33</v>
      </c>
      <c r="D149" s="144">
        <v>3256.36</v>
      </c>
      <c r="E149" s="144">
        <v>3230.99</v>
      </c>
      <c r="F149" s="144">
        <v>3229.19</v>
      </c>
      <c r="G149" s="144">
        <v>3236</v>
      </c>
      <c r="H149" s="144">
        <v>3348.08</v>
      </c>
      <c r="I149" s="144">
        <v>3380.6</v>
      </c>
      <c r="J149" s="144">
        <v>3356.42</v>
      </c>
      <c r="K149" s="144">
        <v>3501.01</v>
      </c>
      <c r="L149" s="144">
        <v>3482.46</v>
      </c>
      <c r="M149" s="144">
        <v>3507.24</v>
      </c>
      <c r="N149" s="144">
        <v>3544.54</v>
      </c>
      <c r="O149" s="144">
        <v>3512.59</v>
      </c>
      <c r="P149" s="144">
        <v>3528.5</v>
      </c>
      <c r="Q149" s="144">
        <v>3495.66</v>
      </c>
      <c r="R149" s="144">
        <v>3546.63</v>
      </c>
      <c r="S149" s="144">
        <v>3541.47</v>
      </c>
      <c r="T149" s="144">
        <v>3454.87</v>
      </c>
      <c r="U149" s="144">
        <v>3484.69</v>
      </c>
      <c r="V149" s="144">
        <v>3571.66</v>
      </c>
      <c r="W149" s="144">
        <v>3577.27</v>
      </c>
      <c r="X149" s="144">
        <v>3500.73</v>
      </c>
      <c r="Y149" s="145">
        <v>3403.75</v>
      </c>
    </row>
    <row r="150" spans="1:25" ht="38.25" hidden="1" outlineLevel="1" x14ac:dyDescent="0.2">
      <c r="A150" s="147" t="s">
        <v>168</v>
      </c>
      <c r="B150" s="142">
        <v>1283.1583529300001</v>
      </c>
      <c r="C150" s="142">
        <v>1195.7090074499999</v>
      </c>
      <c r="D150" s="142">
        <v>1166.7346803099999</v>
      </c>
      <c r="E150" s="142">
        <v>1141.36249011</v>
      </c>
      <c r="F150" s="142">
        <v>1139.56945939</v>
      </c>
      <c r="G150" s="142">
        <v>1146.37764569</v>
      </c>
      <c r="H150" s="142">
        <v>1258.45262996</v>
      </c>
      <c r="I150" s="142">
        <v>1290.9763224400001</v>
      </c>
      <c r="J150" s="142">
        <v>1266.79371552</v>
      </c>
      <c r="K150" s="142">
        <v>1411.3842533</v>
      </c>
      <c r="L150" s="142">
        <v>1392.83628241</v>
      </c>
      <c r="M150" s="142">
        <v>1417.62099556</v>
      </c>
      <c r="N150" s="142">
        <v>1454.91969247</v>
      </c>
      <c r="O150" s="142">
        <v>1422.96502966</v>
      </c>
      <c r="P150" s="142">
        <v>1438.8781022999999</v>
      </c>
      <c r="Q150" s="142">
        <v>1406.03376228</v>
      </c>
      <c r="R150" s="142">
        <v>1457.00584445</v>
      </c>
      <c r="S150" s="142">
        <v>1451.84665374</v>
      </c>
      <c r="T150" s="142">
        <v>1365.24963144</v>
      </c>
      <c r="U150" s="142">
        <v>1395.0633141400001</v>
      </c>
      <c r="V150" s="142">
        <v>1482.0350671900001</v>
      </c>
      <c r="W150" s="142">
        <v>1487.64504373</v>
      </c>
      <c r="X150" s="142">
        <v>1411.10705779</v>
      </c>
      <c r="Y150" s="143">
        <v>1314.1307785199999</v>
      </c>
    </row>
    <row r="151" spans="1:25" ht="38.25" hidden="1" outlineLevel="1" x14ac:dyDescent="0.2">
      <c r="A151" s="147" t="s">
        <v>71</v>
      </c>
      <c r="B151" s="44">
        <v>195.77260016492801</v>
      </c>
      <c r="C151" s="44">
        <v>195.77260016492801</v>
      </c>
      <c r="D151" s="44">
        <v>195.77260016492801</v>
      </c>
      <c r="E151" s="44">
        <v>195.77260016492801</v>
      </c>
      <c r="F151" s="44">
        <v>195.77260016492801</v>
      </c>
      <c r="G151" s="44">
        <v>195.77260016492801</v>
      </c>
      <c r="H151" s="44">
        <v>195.77260016492801</v>
      </c>
      <c r="I151" s="44">
        <v>195.77260016492801</v>
      </c>
      <c r="J151" s="44">
        <v>195.77260016492801</v>
      </c>
      <c r="K151" s="44">
        <v>195.77260016492801</v>
      </c>
      <c r="L151" s="44">
        <v>195.77260016492801</v>
      </c>
      <c r="M151" s="44">
        <v>195.77260016492801</v>
      </c>
      <c r="N151" s="44">
        <v>195.77260016492801</v>
      </c>
      <c r="O151" s="44">
        <v>195.77260016492801</v>
      </c>
      <c r="P151" s="44">
        <v>195.77260016492801</v>
      </c>
      <c r="Q151" s="44">
        <v>195.77260016492801</v>
      </c>
      <c r="R151" s="44">
        <v>195.77260016492801</v>
      </c>
      <c r="S151" s="44">
        <v>195.77260016492801</v>
      </c>
      <c r="T151" s="44">
        <v>195.77260016492801</v>
      </c>
      <c r="U151" s="44">
        <v>195.77260016492801</v>
      </c>
      <c r="V151" s="44">
        <v>195.77260016492801</v>
      </c>
      <c r="W151" s="44">
        <v>195.77260016492801</v>
      </c>
      <c r="X151" s="44">
        <v>195.77260016492801</v>
      </c>
      <c r="Y151" s="45">
        <v>195.77260016492801</v>
      </c>
    </row>
    <row r="152" spans="1:25" hidden="1" outlineLevel="1" x14ac:dyDescent="0.2">
      <c r="A152" s="147" t="s">
        <v>3</v>
      </c>
      <c r="B152" s="44">
        <v>1808.4199999999998</v>
      </c>
      <c r="C152" s="44">
        <v>1808.4199999999998</v>
      </c>
      <c r="D152" s="44">
        <v>1808.4199999999998</v>
      </c>
      <c r="E152" s="44">
        <v>1808.4199999999998</v>
      </c>
      <c r="F152" s="44">
        <v>1808.4199999999998</v>
      </c>
      <c r="G152" s="44">
        <v>1808.4199999999998</v>
      </c>
      <c r="H152" s="44">
        <v>1808.4199999999998</v>
      </c>
      <c r="I152" s="44">
        <v>1808.4199999999998</v>
      </c>
      <c r="J152" s="44">
        <v>1808.4199999999998</v>
      </c>
      <c r="K152" s="44">
        <v>1808.4199999999998</v>
      </c>
      <c r="L152" s="44">
        <v>1808.4199999999998</v>
      </c>
      <c r="M152" s="44">
        <v>1808.4199999999998</v>
      </c>
      <c r="N152" s="44">
        <v>1808.4199999999998</v>
      </c>
      <c r="O152" s="44">
        <v>1808.4199999999998</v>
      </c>
      <c r="P152" s="44">
        <v>1808.4199999999998</v>
      </c>
      <c r="Q152" s="44">
        <v>1808.4199999999998</v>
      </c>
      <c r="R152" s="44">
        <v>1808.4199999999998</v>
      </c>
      <c r="S152" s="44">
        <v>1808.4199999999998</v>
      </c>
      <c r="T152" s="44">
        <v>1808.4199999999998</v>
      </c>
      <c r="U152" s="44">
        <v>1808.4199999999998</v>
      </c>
      <c r="V152" s="44">
        <v>1808.4199999999998</v>
      </c>
      <c r="W152" s="44">
        <v>1808.4199999999998</v>
      </c>
      <c r="X152" s="44">
        <v>1808.4199999999998</v>
      </c>
      <c r="Y152" s="45">
        <v>1808.4199999999998</v>
      </c>
    </row>
    <row r="153" spans="1:25" hidden="1" outlineLevel="1" x14ac:dyDescent="0.2">
      <c r="A153" s="147" t="s">
        <v>4</v>
      </c>
      <c r="B153" s="44">
        <v>82.87</v>
      </c>
      <c r="C153" s="44">
        <v>82.87</v>
      </c>
      <c r="D153" s="44">
        <v>82.87</v>
      </c>
      <c r="E153" s="44">
        <v>82.87</v>
      </c>
      <c r="F153" s="44">
        <v>82.87</v>
      </c>
      <c r="G153" s="44">
        <v>82.87</v>
      </c>
      <c r="H153" s="44">
        <v>82.87</v>
      </c>
      <c r="I153" s="44">
        <v>82.87</v>
      </c>
      <c r="J153" s="44">
        <v>82.87</v>
      </c>
      <c r="K153" s="44">
        <v>82.87</v>
      </c>
      <c r="L153" s="44">
        <v>82.87</v>
      </c>
      <c r="M153" s="44">
        <v>82.87</v>
      </c>
      <c r="N153" s="44">
        <v>82.87</v>
      </c>
      <c r="O153" s="44">
        <v>82.87</v>
      </c>
      <c r="P153" s="44">
        <v>82.87</v>
      </c>
      <c r="Q153" s="44">
        <v>82.87</v>
      </c>
      <c r="R153" s="44">
        <v>82.87</v>
      </c>
      <c r="S153" s="44">
        <v>82.87</v>
      </c>
      <c r="T153" s="44">
        <v>82.87</v>
      </c>
      <c r="U153" s="44">
        <v>82.87</v>
      </c>
      <c r="V153" s="44">
        <v>82.87</v>
      </c>
      <c r="W153" s="44">
        <v>82.87</v>
      </c>
      <c r="X153" s="44">
        <v>82.87</v>
      </c>
      <c r="Y153" s="45">
        <v>82.87</v>
      </c>
    </row>
    <row r="154" spans="1:25" ht="15" hidden="1" outlineLevel="1" thickBot="1" x14ac:dyDescent="0.25">
      <c r="A154" s="148" t="s">
        <v>118</v>
      </c>
      <c r="B154" s="149">
        <v>2.5602632999999999</v>
      </c>
      <c r="C154" s="149">
        <v>2.5602632999999999</v>
      </c>
      <c r="D154" s="149">
        <v>2.5602632999999999</v>
      </c>
      <c r="E154" s="149">
        <v>2.5602632999999999</v>
      </c>
      <c r="F154" s="149">
        <v>2.5602632999999999</v>
      </c>
      <c r="G154" s="149">
        <v>2.5602632999999999</v>
      </c>
      <c r="H154" s="149">
        <v>2.5602632999999999</v>
      </c>
      <c r="I154" s="149">
        <v>2.5602632999999999</v>
      </c>
      <c r="J154" s="149">
        <v>2.5602632999999999</v>
      </c>
      <c r="K154" s="149">
        <v>2.5602632999999999</v>
      </c>
      <c r="L154" s="149">
        <v>2.5602632999999999</v>
      </c>
      <c r="M154" s="149">
        <v>2.5602632999999999</v>
      </c>
      <c r="N154" s="149">
        <v>2.5602632999999999</v>
      </c>
      <c r="O154" s="149">
        <v>2.5602632999999999</v>
      </c>
      <c r="P154" s="149">
        <v>2.5602632999999999</v>
      </c>
      <c r="Q154" s="149">
        <v>2.5602632999999999</v>
      </c>
      <c r="R154" s="149">
        <v>2.5602632999999999</v>
      </c>
      <c r="S154" s="149">
        <v>2.5602632999999999</v>
      </c>
      <c r="T154" s="149">
        <v>2.5602632999999999</v>
      </c>
      <c r="U154" s="149">
        <v>2.5602632999999999</v>
      </c>
      <c r="V154" s="149">
        <v>2.5602632999999999</v>
      </c>
      <c r="W154" s="149">
        <v>2.5602632999999999</v>
      </c>
      <c r="X154" s="149">
        <v>2.5602632999999999</v>
      </c>
      <c r="Y154" s="150">
        <v>2.5602632999999999</v>
      </c>
    </row>
    <row r="155" spans="1:25" ht="15" collapsed="1" thickBot="1" x14ac:dyDescent="0.25">
      <c r="A155" s="146">
        <v>25</v>
      </c>
      <c r="B155" s="144">
        <v>3357.66</v>
      </c>
      <c r="C155" s="144">
        <v>3252.56</v>
      </c>
      <c r="D155" s="144">
        <v>3229.51</v>
      </c>
      <c r="E155" s="144">
        <v>3222.43</v>
      </c>
      <c r="F155" s="144">
        <v>3252.18</v>
      </c>
      <c r="G155" s="144">
        <v>3227.61</v>
      </c>
      <c r="H155" s="144">
        <v>3339.77</v>
      </c>
      <c r="I155" s="144">
        <v>3314.51</v>
      </c>
      <c r="J155" s="144">
        <v>3349.54</v>
      </c>
      <c r="K155" s="144">
        <v>3434.05</v>
      </c>
      <c r="L155" s="144">
        <v>3447.68</v>
      </c>
      <c r="M155" s="144">
        <v>3450.5</v>
      </c>
      <c r="N155" s="144">
        <v>3452.7</v>
      </c>
      <c r="O155" s="144">
        <v>3464.16</v>
      </c>
      <c r="P155" s="144">
        <v>3471.04</v>
      </c>
      <c r="Q155" s="144">
        <v>3468.44</v>
      </c>
      <c r="R155" s="144">
        <v>3468.56</v>
      </c>
      <c r="S155" s="144">
        <v>3445.45</v>
      </c>
      <c r="T155" s="144">
        <v>3377.65</v>
      </c>
      <c r="U155" s="144">
        <v>3476.42</v>
      </c>
      <c r="V155" s="144">
        <v>3590.1</v>
      </c>
      <c r="W155" s="144">
        <v>3573.41</v>
      </c>
      <c r="X155" s="144">
        <v>3491.85</v>
      </c>
      <c r="Y155" s="145">
        <v>3394.86</v>
      </c>
    </row>
    <row r="156" spans="1:25" ht="38.25" hidden="1" outlineLevel="1" x14ac:dyDescent="0.2">
      <c r="A156" s="147" t="s">
        <v>168</v>
      </c>
      <c r="B156" s="142">
        <v>1268.0331300099999</v>
      </c>
      <c r="C156" s="142">
        <v>1162.9360400400001</v>
      </c>
      <c r="D156" s="142">
        <v>1139.89012151</v>
      </c>
      <c r="E156" s="142">
        <v>1132.81051576</v>
      </c>
      <c r="F156" s="142">
        <v>1162.55242653</v>
      </c>
      <c r="G156" s="142">
        <v>1137.9825678300001</v>
      </c>
      <c r="H156" s="142">
        <v>1250.14629124</v>
      </c>
      <c r="I156" s="142">
        <v>1224.8880816799999</v>
      </c>
      <c r="J156" s="142">
        <v>1259.9135406099999</v>
      </c>
      <c r="K156" s="142">
        <v>1344.43087816</v>
      </c>
      <c r="L156" s="142">
        <v>1358.05819419</v>
      </c>
      <c r="M156" s="142">
        <v>1360.8788321100001</v>
      </c>
      <c r="N156" s="142">
        <v>1363.0726628800001</v>
      </c>
      <c r="O156" s="142">
        <v>1374.53677247</v>
      </c>
      <c r="P156" s="142">
        <v>1381.4205177599999</v>
      </c>
      <c r="Q156" s="142">
        <v>1378.8159050199999</v>
      </c>
      <c r="R156" s="142">
        <v>1378.93838278</v>
      </c>
      <c r="S156" s="142">
        <v>1355.82510239</v>
      </c>
      <c r="T156" s="142">
        <v>1288.0306129400001</v>
      </c>
      <c r="U156" s="142">
        <v>1386.8017882500001</v>
      </c>
      <c r="V156" s="142">
        <v>1500.4804288299999</v>
      </c>
      <c r="W156" s="142">
        <v>1483.7916531400001</v>
      </c>
      <c r="X156" s="142">
        <v>1402.22413985</v>
      </c>
      <c r="Y156" s="143">
        <v>1305.23434335</v>
      </c>
    </row>
    <row r="157" spans="1:25" ht="38.25" hidden="1" outlineLevel="1" x14ac:dyDescent="0.2">
      <c r="A157" s="147" t="s">
        <v>71</v>
      </c>
      <c r="B157" s="44">
        <v>195.77260016492801</v>
      </c>
      <c r="C157" s="44">
        <v>195.77260016492801</v>
      </c>
      <c r="D157" s="44">
        <v>195.77260016492801</v>
      </c>
      <c r="E157" s="44">
        <v>195.77260016492801</v>
      </c>
      <c r="F157" s="44">
        <v>195.77260016492801</v>
      </c>
      <c r="G157" s="44">
        <v>195.77260016492801</v>
      </c>
      <c r="H157" s="44">
        <v>195.77260016492801</v>
      </c>
      <c r="I157" s="44">
        <v>195.77260016492801</v>
      </c>
      <c r="J157" s="44">
        <v>195.77260016492801</v>
      </c>
      <c r="K157" s="44">
        <v>195.77260016492801</v>
      </c>
      <c r="L157" s="44">
        <v>195.77260016492801</v>
      </c>
      <c r="M157" s="44">
        <v>195.77260016492801</v>
      </c>
      <c r="N157" s="44">
        <v>195.77260016492801</v>
      </c>
      <c r="O157" s="44">
        <v>195.77260016492801</v>
      </c>
      <c r="P157" s="44">
        <v>195.77260016492801</v>
      </c>
      <c r="Q157" s="44">
        <v>195.77260016492801</v>
      </c>
      <c r="R157" s="44">
        <v>195.77260016492801</v>
      </c>
      <c r="S157" s="44">
        <v>195.77260016492801</v>
      </c>
      <c r="T157" s="44">
        <v>195.77260016492801</v>
      </c>
      <c r="U157" s="44">
        <v>195.77260016492801</v>
      </c>
      <c r="V157" s="44">
        <v>195.77260016492801</v>
      </c>
      <c r="W157" s="44">
        <v>195.77260016492801</v>
      </c>
      <c r="X157" s="44">
        <v>195.77260016492801</v>
      </c>
      <c r="Y157" s="45">
        <v>195.77260016492801</v>
      </c>
    </row>
    <row r="158" spans="1:25" hidden="1" outlineLevel="1" x14ac:dyDescent="0.2">
      <c r="A158" s="147" t="s">
        <v>3</v>
      </c>
      <c r="B158" s="44">
        <v>1808.4199999999998</v>
      </c>
      <c r="C158" s="44">
        <v>1808.4199999999998</v>
      </c>
      <c r="D158" s="44">
        <v>1808.4199999999998</v>
      </c>
      <c r="E158" s="44">
        <v>1808.4199999999998</v>
      </c>
      <c r="F158" s="44">
        <v>1808.4199999999998</v>
      </c>
      <c r="G158" s="44">
        <v>1808.4199999999998</v>
      </c>
      <c r="H158" s="44">
        <v>1808.4199999999998</v>
      </c>
      <c r="I158" s="44">
        <v>1808.4199999999998</v>
      </c>
      <c r="J158" s="44">
        <v>1808.4199999999998</v>
      </c>
      <c r="K158" s="44">
        <v>1808.4199999999998</v>
      </c>
      <c r="L158" s="44">
        <v>1808.4199999999998</v>
      </c>
      <c r="M158" s="44">
        <v>1808.4199999999998</v>
      </c>
      <c r="N158" s="44">
        <v>1808.4199999999998</v>
      </c>
      <c r="O158" s="44">
        <v>1808.4199999999998</v>
      </c>
      <c r="P158" s="44">
        <v>1808.4199999999998</v>
      </c>
      <c r="Q158" s="44">
        <v>1808.4199999999998</v>
      </c>
      <c r="R158" s="44">
        <v>1808.4199999999998</v>
      </c>
      <c r="S158" s="44">
        <v>1808.4199999999998</v>
      </c>
      <c r="T158" s="44">
        <v>1808.4199999999998</v>
      </c>
      <c r="U158" s="44">
        <v>1808.4199999999998</v>
      </c>
      <c r="V158" s="44">
        <v>1808.4199999999998</v>
      </c>
      <c r="W158" s="44">
        <v>1808.4199999999998</v>
      </c>
      <c r="X158" s="44">
        <v>1808.4199999999998</v>
      </c>
      <c r="Y158" s="45">
        <v>1808.4199999999998</v>
      </c>
    </row>
    <row r="159" spans="1:25" hidden="1" outlineLevel="1" x14ac:dyDescent="0.2">
      <c r="A159" s="147" t="s">
        <v>4</v>
      </c>
      <c r="B159" s="44">
        <v>82.87</v>
      </c>
      <c r="C159" s="44">
        <v>82.87</v>
      </c>
      <c r="D159" s="44">
        <v>82.87</v>
      </c>
      <c r="E159" s="44">
        <v>82.87</v>
      </c>
      <c r="F159" s="44">
        <v>82.87</v>
      </c>
      <c r="G159" s="44">
        <v>82.87</v>
      </c>
      <c r="H159" s="44">
        <v>82.87</v>
      </c>
      <c r="I159" s="44">
        <v>82.87</v>
      </c>
      <c r="J159" s="44">
        <v>82.87</v>
      </c>
      <c r="K159" s="44">
        <v>82.87</v>
      </c>
      <c r="L159" s="44">
        <v>82.87</v>
      </c>
      <c r="M159" s="44">
        <v>82.87</v>
      </c>
      <c r="N159" s="44">
        <v>82.87</v>
      </c>
      <c r="O159" s="44">
        <v>82.87</v>
      </c>
      <c r="P159" s="44">
        <v>82.87</v>
      </c>
      <c r="Q159" s="44">
        <v>82.87</v>
      </c>
      <c r="R159" s="44">
        <v>82.87</v>
      </c>
      <c r="S159" s="44">
        <v>82.87</v>
      </c>
      <c r="T159" s="44">
        <v>82.87</v>
      </c>
      <c r="U159" s="44">
        <v>82.87</v>
      </c>
      <c r="V159" s="44">
        <v>82.87</v>
      </c>
      <c r="W159" s="44">
        <v>82.87</v>
      </c>
      <c r="X159" s="44">
        <v>82.87</v>
      </c>
      <c r="Y159" s="45">
        <v>82.87</v>
      </c>
    </row>
    <row r="160" spans="1:25" ht="15" hidden="1" outlineLevel="1" thickBot="1" x14ac:dyDescent="0.25">
      <c r="A160" s="148" t="s">
        <v>118</v>
      </c>
      <c r="B160" s="149">
        <v>2.5602632999999999</v>
      </c>
      <c r="C160" s="149">
        <v>2.5602632999999999</v>
      </c>
      <c r="D160" s="149">
        <v>2.5602632999999999</v>
      </c>
      <c r="E160" s="149">
        <v>2.5602632999999999</v>
      </c>
      <c r="F160" s="149">
        <v>2.5602632999999999</v>
      </c>
      <c r="G160" s="149">
        <v>2.5602632999999999</v>
      </c>
      <c r="H160" s="149">
        <v>2.5602632999999999</v>
      </c>
      <c r="I160" s="149">
        <v>2.5602632999999999</v>
      </c>
      <c r="J160" s="149">
        <v>2.5602632999999999</v>
      </c>
      <c r="K160" s="149">
        <v>2.5602632999999999</v>
      </c>
      <c r="L160" s="149">
        <v>2.5602632999999999</v>
      </c>
      <c r="M160" s="149">
        <v>2.5602632999999999</v>
      </c>
      <c r="N160" s="149">
        <v>2.5602632999999999</v>
      </c>
      <c r="O160" s="149">
        <v>2.5602632999999999</v>
      </c>
      <c r="P160" s="149">
        <v>2.5602632999999999</v>
      </c>
      <c r="Q160" s="149">
        <v>2.5602632999999999</v>
      </c>
      <c r="R160" s="149">
        <v>2.5602632999999999</v>
      </c>
      <c r="S160" s="149">
        <v>2.5602632999999999</v>
      </c>
      <c r="T160" s="149">
        <v>2.5602632999999999</v>
      </c>
      <c r="U160" s="149">
        <v>2.5602632999999999</v>
      </c>
      <c r="V160" s="149">
        <v>2.5602632999999999</v>
      </c>
      <c r="W160" s="149">
        <v>2.5602632999999999</v>
      </c>
      <c r="X160" s="149">
        <v>2.5602632999999999</v>
      </c>
      <c r="Y160" s="150">
        <v>2.5602632999999999</v>
      </c>
    </row>
    <row r="161" spans="1:25" ht="15" collapsed="1" thickBot="1" x14ac:dyDescent="0.25">
      <c r="A161" s="146">
        <v>26</v>
      </c>
      <c r="B161" s="144">
        <v>3329.17</v>
      </c>
      <c r="C161" s="144">
        <v>3317.88</v>
      </c>
      <c r="D161" s="144">
        <v>3289.24</v>
      </c>
      <c r="E161" s="144">
        <v>3230.28</v>
      </c>
      <c r="F161" s="144">
        <v>3262.57</v>
      </c>
      <c r="G161" s="144">
        <v>3277.9</v>
      </c>
      <c r="H161" s="144">
        <v>3380.71</v>
      </c>
      <c r="I161" s="144">
        <v>3509.76</v>
      </c>
      <c r="J161" s="144">
        <v>3599.76</v>
      </c>
      <c r="K161" s="144">
        <v>3586.51</v>
      </c>
      <c r="L161" s="144">
        <v>3621.29</v>
      </c>
      <c r="M161" s="144">
        <v>3600.33</v>
      </c>
      <c r="N161" s="144">
        <v>3607.99</v>
      </c>
      <c r="O161" s="144">
        <v>3615.48</v>
      </c>
      <c r="P161" s="144">
        <v>3640.77</v>
      </c>
      <c r="Q161" s="144">
        <v>3627.54</v>
      </c>
      <c r="R161" s="144">
        <v>3626.59</v>
      </c>
      <c r="S161" s="144">
        <v>3606.49</v>
      </c>
      <c r="T161" s="144">
        <v>3595.36</v>
      </c>
      <c r="U161" s="144">
        <v>3605.95</v>
      </c>
      <c r="V161" s="144">
        <v>3642.67</v>
      </c>
      <c r="W161" s="144">
        <v>3622.76</v>
      </c>
      <c r="X161" s="144">
        <v>3573.07</v>
      </c>
      <c r="Y161" s="145">
        <v>3479.85</v>
      </c>
    </row>
    <row r="162" spans="1:25" ht="38.25" hidden="1" outlineLevel="1" x14ac:dyDescent="0.2">
      <c r="A162" s="147" t="s">
        <v>168</v>
      </c>
      <c r="B162" s="142">
        <v>1239.5450845800001</v>
      </c>
      <c r="C162" s="142">
        <v>1228.2574399499999</v>
      </c>
      <c r="D162" s="142">
        <v>1199.6152958099999</v>
      </c>
      <c r="E162" s="142">
        <v>1140.6606270499999</v>
      </c>
      <c r="F162" s="142">
        <v>1172.95157769</v>
      </c>
      <c r="G162" s="142">
        <v>1188.2752117499999</v>
      </c>
      <c r="H162" s="142">
        <v>1291.08705291</v>
      </c>
      <c r="I162" s="142">
        <v>1420.1355723900001</v>
      </c>
      <c r="J162" s="142">
        <v>1510.13275273</v>
      </c>
      <c r="K162" s="142">
        <v>1496.8847139</v>
      </c>
      <c r="L162" s="142">
        <v>1531.6677814699999</v>
      </c>
      <c r="M162" s="142">
        <v>1510.7023309399999</v>
      </c>
      <c r="N162" s="142">
        <v>1518.37059277</v>
      </c>
      <c r="O162" s="142">
        <v>1525.85238813</v>
      </c>
      <c r="P162" s="142">
        <v>1551.14442861</v>
      </c>
      <c r="Q162" s="142">
        <v>1537.9199875300001</v>
      </c>
      <c r="R162" s="142">
        <v>1536.9701056599999</v>
      </c>
      <c r="S162" s="142">
        <v>1516.8712658500001</v>
      </c>
      <c r="T162" s="142">
        <v>1505.7380955399999</v>
      </c>
      <c r="U162" s="142">
        <v>1516.32729746</v>
      </c>
      <c r="V162" s="142">
        <v>1553.0449510599999</v>
      </c>
      <c r="W162" s="142">
        <v>1533.14192325</v>
      </c>
      <c r="X162" s="142">
        <v>1483.44747536</v>
      </c>
      <c r="Y162" s="143">
        <v>1390.2285653900001</v>
      </c>
    </row>
    <row r="163" spans="1:25" ht="38.25" hidden="1" outlineLevel="1" x14ac:dyDescent="0.2">
      <c r="A163" s="147" t="s">
        <v>71</v>
      </c>
      <c r="B163" s="44">
        <v>195.77260016492801</v>
      </c>
      <c r="C163" s="44">
        <v>195.77260016492801</v>
      </c>
      <c r="D163" s="44">
        <v>195.77260016492801</v>
      </c>
      <c r="E163" s="44">
        <v>195.77260016492801</v>
      </c>
      <c r="F163" s="44">
        <v>195.77260016492801</v>
      </c>
      <c r="G163" s="44">
        <v>195.77260016492801</v>
      </c>
      <c r="H163" s="44">
        <v>195.77260016492801</v>
      </c>
      <c r="I163" s="44">
        <v>195.77260016492801</v>
      </c>
      <c r="J163" s="44">
        <v>195.77260016492801</v>
      </c>
      <c r="K163" s="44">
        <v>195.77260016492801</v>
      </c>
      <c r="L163" s="44">
        <v>195.77260016492801</v>
      </c>
      <c r="M163" s="44">
        <v>195.77260016492801</v>
      </c>
      <c r="N163" s="44">
        <v>195.77260016492801</v>
      </c>
      <c r="O163" s="44">
        <v>195.77260016492801</v>
      </c>
      <c r="P163" s="44">
        <v>195.77260016492801</v>
      </c>
      <c r="Q163" s="44">
        <v>195.77260016492801</v>
      </c>
      <c r="R163" s="44">
        <v>195.77260016492801</v>
      </c>
      <c r="S163" s="44">
        <v>195.77260016492801</v>
      </c>
      <c r="T163" s="44">
        <v>195.77260016492801</v>
      </c>
      <c r="U163" s="44">
        <v>195.77260016492801</v>
      </c>
      <c r="V163" s="44">
        <v>195.77260016492801</v>
      </c>
      <c r="W163" s="44">
        <v>195.77260016492801</v>
      </c>
      <c r="X163" s="44">
        <v>195.77260016492801</v>
      </c>
      <c r="Y163" s="45">
        <v>195.77260016492801</v>
      </c>
    </row>
    <row r="164" spans="1:25" hidden="1" outlineLevel="1" x14ac:dyDescent="0.2">
      <c r="A164" s="147" t="s">
        <v>3</v>
      </c>
      <c r="B164" s="44">
        <v>1808.4199999999998</v>
      </c>
      <c r="C164" s="44">
        <v>1808.4199999999998</v>
      </c>
      <c r="D164" s="44">
        <v>1808.4199999999998</v>
      </c>
      <c r="E164" s="44">
        <v>1808.4199999999998</v>
      </c>
      <c r="F164" s="44">
        <v>1808.4199999999998</v>
      </c>
      <c r="G164" s="44">
        <v>1808.4199999999998</v>
      </c>
      <c r="H164" s="44">
        <v>1808.4199999999998</v>
      </c>
      <c r="I164" s="44">
        <v>1808.4199999999998</v>
      </c>
      <c r="J164" s="44">
        <v>1808.4199999999998</v>
      </c>
      <c r="K164" s="44">
        <v>1808.4199999999998</v>
      </c>
      <c r="L164" s="44">
        <v>1808.4199999999998</v>
      </c>
      <c r="M164" s="44">
        <v>1808.4199999999998</v>
      </c>
      <c r="N164" s="44">
        <v>1808.4199999999998</v>
      </c>
      <c r="O164" s="44">
        <v>1808.4199999999998</v>
      </c>
      <c r="P164" s="44">
        <v>1808.4199999999998</v>
      </c>
      <c r="Q164" s="44">
        <v>1808.4199999999998</v>
      </c>
      <c r="R164" s="44">
        <v>1808.4199999999998</v>
      </c>
      <c r="S164" s="44">
        <v>1808.4199999999998</v>
      </c>
      <c r="T164" s="44">
        <v>1808.4199999999998</v>
      </c>
      <c r="U164" s="44">
        <v>1808.4199999999998</v>
      </c>
      <c r="V164" s="44">
        <v>1808.4199999999998</v>
      </c>
      <c r="W164" s="44">
        <v>1808.4199999999998</v>
      </c>
      <c r="X164" s="44">
        <v>1808.4199999999998</v>
      </c>
      <c r="Y164" s="45">
        <v>1808.4199999999998</v>
      </c>
    </row>
    <row r="165" spans="1:25" hidden="1" outlineLevel="1" x14ac:dyDescent="0.2">
      <c r="A165" s="147" t="s">
        <v>4</v>
      </c>
      <c r="B165" s="44">
        <v>82.87</v>
      </c>
      <c r="C165" s="44">
        <v>82.87</v>
      </c>
      <c r="D165" s="44">
        <v>82.87</v>
      </c>
      <c r="E165" s="44">
        <v>82.87</v>
      </c>
      <c r="F165" s="44">
        <v>82.87</v>
      </c>
      <c r="G165" s="44">
        <v>82.87</v>
      </c>
      <c r="H165" s="44">
        <v>82.87</v>
      </c>
      <c r="I165" s="44">
        <v>82.87</v>
      </c>
      <c r="J165" s="44">
        <v>82.87</v>
      </c>
      <c r="K165" s="44">
        <v>82.87</v>
      </c>
      <c r="L165" s="44">
        <v>82.87</v>
      </c>
      <c r="M165" s="44">
        <v>82.87</v>
      </c>
      <c r="N165" s="44">
        <v>82.87</v>
      </c>
      <c r="O165" s="44">
        <v>82.87</v>
      </c>
      <c r="P165" s="44">
        <v>82.87</v>
      </c>
      <c r="Q165" s="44">
        <v>82.87</v>
      </c>
      <c r="R165" s="44">
        <v>82.87</v>
      </c>
      <c r="S165" s="44">
        <v>82.87</v>
      </c>
      <c r="T165" s="44">
        <v>82.87</v>
      </c>
      <c r="U165" s="44">
        <v>82.87</v>
      </c>
      <c r="V165" s="44">
        <v>82.87</v>
      </c>
      <c r="W165" s="44">
        <v>82.87</v>
      </c>
      <c r="X165" s="44">
        <v>82.87</v>
      </c>
      <c r="Y165" s="45">
        <v>82.87</v>
      </c>
    </row>
    <row r="166" spans="1:25" ht="15" hidden="1" outlineLevel="1" thickBot="1" x14ac:dyDescent="0.25">
      <c r="A166" s="148" t="s">
        <v>118</v>
      </c>
      <c r="B166" s="149">
        <v>2.5602632999999999</v>
      </c>
      <c r="C166" s="149">
        <v>2.5602632999999999</v>
      </c>
      <c r="D166" s="149">
        <v>2.5602632999999999</v>
      </c>
      <c r="E166" s="149">
        <v>2.5602632999999999</v>
      </c>
      <c r="F166" s="149">
        <v>2.5602632999999999</v>
      </c>
      <c r="G166" s="149">
        <v>2.5602632999999999</v>
      </c>
      <c r="H166" s="149">
        <v>2.5602632999999999</v>
      </c>
      <c r="I166" s="149">
        <v>2.5602632999999999</v>
      </c>
      <c r="J166" s="149">
        <v>2.5602632999999999</v>
      </c>
      <c r="K166" s="149">
        <v>2.5602632999999999</v>
      </c>
      <c r="L166" s="149">
        <v>2.5602632999999999</v>
      </c>
      <c r="M166" s="149">
        <v>2.5602632999999999</v>
      </c>
      <c r="N166" s="149">
        <v>2.5602632999999999</v>
      </c>
      <c r="O166" s="149">
        <v>2.5602632999999999</v>
      </c>
      <c r="P166" s="149">
        <v>2.5602632999999999</v>
      </c>
      <c r="Q166" s="149">
        <v>2.5602632999999999</v>
      </c>
      <c r="R166" s="149">
        <v>2.5602632999999999</v>
      </c>
      <c r="S166" s="149">
        <v>2.5602632999999999</v>
      </c>
      <c r="T166" s="149">
        <v>2.5602632999999999</v>
      </c>
      <c r="U166" s="149">
        <v>2.5602632999999999</v>
      </c>
      <c r="V166" s="149">
        <v>2.5602632999999999</v>
      </c>
      <c r="W166" s="149">
        <v>2.5602632999999999</v>
      </c>
      <c r="X166" s="149">
        <v>2.5602632999999999</v>
      </c>
      <c r="Y166" s="150">
        <v>2.5602632999999999</v>
      </c>
    </row>
    <row r="167" spans="1:25" ht="15" collapsed="1" thickBot="1" x14ac:dyDescent="0.25">
      <c r="A167" s="146">
        <v>27</v>
      </c>
      <c r="B167" s="144">
        <v>3368.83</v>
      </c>
      <c r="C167" s="144">
        <v>3343.73</v>
      </c>
      <c r="D167" s="144">
        <v>3355.05</v>
      </c>
      <c r="E167" s="144">
        <v>3295.52</v>
      </c>
      <c r="F167" s="144">
        <v>3359.3</v>
      </c>
      <c r="G167" s="144">
        <v>3348.64</v>
      </c>
      <c r="H167" s="144">
        <v>3426.28</v>
      </c>
      <c r="I167" s="144">
        <v>3530.35</v>
      </c>
      <c r="J167" s="144">
        <v>3612.64</v>
      </c>
      <c r="K167" s="144">
        <v>3599.78</v>
      </c>
      <c r="L167" s="144">
        <v>3637.66</v>
      </c>
      <c r="M167" s="144">
        <v>3642.61</v>
      </c>
      <c r="N167" s="144">
        <v>3645.06</v>
      </c>
      <c r="O167" s="144">
        <v>3643.12</v>
      </c>
      <c r="P167" s="144">
        <v>3634.89</v>
      </c>
      <c r="Q167" s="144">
        <v>3616.58</v>
      </c>
      <c r="R167" s="144">
        <v>3621.08</v>
      </c>
      <c r="S167" s="144">
        <v>3594.4</v>
      </c>
      <c r="T167" s="144">
        <v>3549.34</v>
      </c>
      <c r="U167" s="144">
        <v>3579.08</v>
      </c>
      <c r="V167" s="144">
        <v>3635.61</v>
      </c>
      <c r="W167" s="144">
        <v>3591.85</v>
      </c>
      <c r="X167" s="144">
        <v>3559.7</v>
      </c>
      <c r="Y167" s="145">
        <v>3418.73</v>
      </c>
    </row>
    <row r="168" spans="1:25" ht="38.25" hidden="1" outlineLevel="1" x14ac:dyDescent="0.2">
      <c r="A168" s="147" t="s">
        <v>168</v>
      </c>
      <c r="B168" s="142">
        <v>1279.20780044</v>
      </c>
      <c r="C168" s="142">
        <v>1254.1027964</v>
      </c>
      <c r="D168" s="142">
        <v>1265.4311220100001</v>
      </c>
      <c r="E168" s="142">
        <v>1205.90042978</v>
      </c>
      <c r="F168" s="142">
        <v>1269.6771870699999</v>
      </c>
      <c r="G168" s="142">
        <v>1259.01850337</v>
      </c>
      <c r="H168" s="142">
        <v>1336.6583052599999</v>
      </c>
      <c r="I168" s="142">
        <v>1440.7245429499999</v>
      </c>
      <c r="J168" s="142">
        <v>1523.02171404</v>
      </c>
      <c r="K168" s="142">
        <v>1510.15784822</v>
      </c>
      <c r="L168" s="142">
        <v>1548.03730928</v>
      </c>
      <c r="M168" s="142">
        <v>1552.98769724</v>
      </c>
      <c r="N168" s="142">
        <v>1555.4380214600001</v>
      </c>
      <c r="O168" s="142">
        <v>1553.4962323899999</v>
      </c>
      <c r="P168" s="142">
        <v>1545.27137571</v>
      </c>
      <c r="Q168" s="142">
        <v>1526.95603078</v>
      </c>
      <c r="R168" s="142">
        <v>1531.4598931</v>
      </c>
      <c r="S168" s="142">
        <v>1504.7728008700001</v>
      </c>
      <c r="T168" s="142">
        <v>1459.7167723099999</v>
      </c>
      <c r="U168" s="142">
        <v>1489.45410586</v>
      </c>
      <c r="V168" s="142">
        <v>1545.98792579</v>
      </c>
      <c r="W168" s="142">
        <v>1502.2281900400001</v>
      </c>
      <c r="X168" s="142">
        <v>1470.07907054</v>
      </c>
      <c r="Y168" s="143">
        <v>1329.1071766699999</v>
      </c>
    </row>
    <row r="169" spans="1:25" ht="38.25" hidden="1" outlineLevel="1" x14ac:dyDescent="0.2">
      <c r="A169" s="147" t="s">
        <v>71</v>
      </c>
      <c r="B169" s="44">
        <v>195.77260016492801</v>
      </c>
      <c r="C169" s="44">
        <v>195.77260016492801</v>
      </c>
      <c r="D169" s="44">
        <v>195.77260016492801</v>
      </c>
      <c r="E169" s="44">
        <v>195.77260016492801</v>
      </c>
      <c r="F169" s="44">
        <v>195.77260016492801</v>
      </c>
      <c r="G169" s="44">
        <v>195.77260016492801</v>
      </c>
      <c r="H169" s="44">
        <v>195.77260016492801</v>
      </c>
      <c r="I169" s="44">
        <v>195.77260016492801</v>
      </c>
      <c r="J169" s="44">
        <v>195.77260016492801</v>
      </c>
      <c r="K169" s="44">
        <v>195.77260016492801</v>
      </c>
      <c r="L169" s="44">
        <v>195.77260016492801</v>
      </c>
      <c r="M169" s="44">
        <v>195.77260016492801</v>
      </c>
      <c r="N169" s="44">
        <v>195.77260016492801</v>
      </c>
      <c r="O169" s="44">
        <v>195.77260016492801</v>
      </c>
      <c r="P169" s="44">
        <v>195.77260016492801</v>
      </c>
      <c r="Q169" s="44">
        <v>195.77260016492801</v>
      </c>
      <c r="R169" s="44">
        <v>195.77260016492801</v>
      </c>
      <c r="S169" s="44">
        <v>195.77260016492801</v>
      </c>
      <c r="T169" s="44">
        <v>195.77260016492801</v>
      </c>
      <c r="U169" s="44">
        <v>195.77260016492801</v>
      </c>
      <c r="V169" s="44">
        <v>195.77260016492801</v>
      </c>
      <c r="W169" s="44">
        <v>195.77260016492801</v>
      </c>
      <c r="X169" s="44">
        <v>195.77260016492801</v>
      </c>
      <c r="Y169" s="45">
        <v>195.77260016492801</v>
      </c>
    </row>
    <row r="170" spans="1:25" hidden="1" outlineLevel="1" x14ac:dyDescent="0.2">
      <c r="A170" s="147" t="s">
        <v>3</v>
      </c>
      <c r="B170" s="44">
        <v>1808.4199999999998</v>
      </c>
      <c r="C170" s="44">
        <v>1808.4199999999998</v>
      </c>
      <c r="D170" s="44">
        <v>1808.4199999999998</v>
      </c>
      <c r="E170" s="44">
        <v>1808.4199999999998</v>
      </c>
      <c r="F170" s="44">
        <v>1808.4199999999998</v>
      </c>
      <c r="G170" s="44">
        <v>1808.4199999999998</v>
      </c>
      <c r="H170" s="44">
        <v>1808.4199999999998</v>
      </c>
      <c r="I170" s="44">
        <v>1808.4199999999998</v>
      </c>
      <c r="J170" s="44">
        <v>1808.4199999999998</v>
      </c>
      <c r="K170" s="44">
        <v>1808.4199999999998</v>
      </c>
      <c r="L170" s="44">
        <v>1808.4199999999998</v>
      </c>
      <c r="M170" s="44">
        <v>1808.4199999999998</v>
      </c>
      <c r="N170" s="44">
        <v>1808.4199999999998</v>
      </c>
      <c r="O170" s="44">
        <v>1808.4199999999998</v>
      </c>
      <c r="P170" s="44">
        <v>1808.4199999999998</v>
      </c>
      <c r="Q170" s="44">
        <v>1808.4199999999998</v>
      </c>
      <c r="R170" s="44">
        <v>1808.4199999999998</v>
      </c>
      <c r="S170" s="44">
        <v>1808.4199999999998</v>
      </c>
      <c r="T170" s="44">
        <v>1808.4199999999998</v>
      </c>
      <c r="U170" s="44">
        <v>1808.4199999999998</v>
      </c>
      <c r="V170" s="44">
        <v>1808.4199999999998</v>
      </c>
      <c r="W170" s="44">
        <v>1808.4199999999998</v>
      </c>
      <c r="X170" s="44">
        <v>1808.4199999999998</v>
      </c>
      <c r="Y170" s="45">
        <v>1808.4199999999998</v>
      </c>
    </row>
    <row r="171" spans="1:25" hidden="1" outlineLevel="1" x14ac:dyDescent="0.2">
      <c r="A171" s="147" t="s">
        <v>4</v>
      </c>
      <c r="B171" s="44">
        <v>82.87</v>
      </c>
      <c r="C171" s="44">
        <v>82.87</v>
      </c>
      <c r="D171" s="44">
        <v>82.87</v>
      </c>
      <c r="E171" s="44">
        <v>82.87</v>
      </c>
      <c r="F171" s="44">
        <v>82.87</v>
      </c>
      <c r="G171" s="44">
        <v>82.87</v>
      </c>
      <c r="H171" s="44">
        <v>82.87</v>
      </c>
      <c r="I171" s="44">
        <v>82.87</v>
      </c>
      <c r="J171" s="44">
        <v>82.87</v>
      </c>
      <c r="K171" s="44">
        <v>82.87</v>
      </c>
      <c r="L171" s="44">
        <v>82.87</v>
      </c>
      <c r="M171" s="44">
        <v>82.87</v>
      </c>
      <c r="N171" s="44">
        <v>82.87</v>
      </c>
      <c r="O171" s="44">
        <v>82.87</v>
      </c>
      <c r="P171" s="44">
        <v>82.87</v>
      </c>
      <c r="Q171" s="44">
        <v>82.87</v>
      </c>
      <c r="R171" s="44">
        <v>82.87</v>
      </c>
      <c r="S171" s="44">
        <v>82.87</v>
      </c>
      <c r="T171" s="44">
        <v>82.87</v>
      </c>
      <c r="U171" s="44">
        <v>82.87</v>
      </c>
      <c r="V171" s="44">
        <v>82.87</v>
      </c>
      <c r="W171" s="44">
        <v>82.87</v>
      </c>
      <c r="X171" s="44">
        <v>82.87</v>
      </c>
      <c r="Y171" s="45">
        <v>82.87</v>
      </c>
    </row>
    <row r="172" spans="1:25" ht="15" hidden="1" outlineLevel="1" thickBot="1" x14ac:dyDescent="0.25">
      <c r="A172" s="148" t="s">
        <v>118</v>
      </c>
      <c r="B172" s="149">
        <v>2.5602632999999999</v>
      </c>
      <c r="C172" s="149">
        <v>2.5602632999999999</v>
      </c>
      <c r="D172" s="149">
        <v>2.5602632999999999</v>
      </c>
      <c r="E172" s="149">
        <v>2.5602632999999999</v>
      </c>
      <c r="F172" s="149">
        <v>2.5602632999999999</v>
      </c>
      <c r="G172" s="149">
        <v>2.5602632999999999</v>
      </c>
      <c r="H172" s="149">
        <v>2.5602632999999999</v>
      </c>
      <c r="I172" s="149">
        <v>2.5602632999999999</v>
      </c>
      <c r="J172" s="149">
        <v>2.5602632999999999</v>
      </c>
      <c r="K172" s="149">
        <v>2.5602632999999999</v>
      </c>
      <c r="L172" s="149">
        <v>2.5602632999999999</v>
      </c>
      <c r="M172" s="149">
        <v>2.5602632999999999</v>
      </c>
      <c r="N172" s="149">
        <v>2.5602632999999999</v>
      </c>
      <c r="O172" s="149">
        <v>2.5602632999999999</v>
      </c>
      <c r="P172" s="149">
        <v>2.5602632999999999</v>
      </c>
      <c r="Q172" s="149">
        <v>2.5602632999999999</v>
      </c>
      <c r="R172" s="149">
        <v>2.5602632999999999</v>
      </c>
      <c r="S172" s="149">
        <v>2.5602632999999999</v>
      </c>
      <c r="T172" s="149">
        <v>2.5602632999999999</v>
      </c>
      <c r="U172" s="149">
        <v>2.5602632999999999</v>
      </c>
      <c r="V172" s="149">
        <v>2.5602632999999999</v>
      </c>
      <c r="W172" s="149">
        <v>2.5602632999999999</v>
      </c>
      <c r="X172" s="149">
        <v>2.5602632999999999</v>
      </c>
      <c r="Y172" s="150">
        <v>2.5602632999999999</v>
      </c>
    </row>
    <row r="173" spans="1:25" ht="15" collapsed="1" thickBot="1" x14ac:dyDescent="0.25">
      <c r="A173" s="146">
        <v>28</v>
      </c>
      <c r="B173" s="144">
        <v>3325.22</v>
      </c>
      <c r="C173" s="144">
        <v>3297.95</v>
      </c>
      <c r="D173" s="144">
        <v>3269.71</v>
      </c>
      <c r="E173" s="144">
        <v>3292.83</v>
      </c>
      <c r="F173" s="144">
        <v>3390.67</v>
      </c>
      <c r="G173" s="144">
        <v>3343.6</v>
      </c>
      <c r="H173" s="144">
        <v>3394.33</v>
      </c>
      <c r="I173" s="144">
        <v>3540.28</v>
      </c>
      <c r="J173" s="144">
        <v>3612.72</v>
      </c>
      <c r="K173" s="144">
        <v>3603.5</v>
      </c>
      <c r="L173" s="144">
        <v>3625.96</v>
      </c>
      <c r="M173" s="144">
        <v>3663.25</v>
      </c>
      <c r="N173" s="144">
        <v>3682.72</v>
      </c>
      <c r="O173" s="144">
        <v>3657.5</v>
      </c>
      <c r="P173" s="144">
        <v>3605.75</v>
      </c>
      <c r="Q173" s="144">
        <v>3619.86</v>
      </c>
      <c r="R173" s="144">
        <v>3585.1</v>
      </c>
      <c r="S173" s="144">
        <v>3518.75</v>
      </c>
      <c r="T173" s="144">
        <v>3546.39</v>
      </c>
      <c r="U173" s="144">
        <v>3580</v>
      </c>
      <c r="V173" s="144">
        <v>3628.07</v>
      </c>
      <c r="W173" s="144">
        <v>3602.67</v>
      </c>
      <c r="X173" s="144">
        <v>3510.95</v>
      </c>
      <c r="Y173" s="145">
        <v>3408.91</v>
      </c>
    </row>
    <row r="174" spans="1:25" ht="38.25" hidden="1" outlineLevel="1" x14ac:dyDescent="0.2">
      <c r="A174" s="147" t="s">
        <v>168</v>
      </c>
      <c r="B174" s="142">
        <v>1235.59272842</v>
      </c>
      <c r="C174" s="142">
        <v>1208.3295035799999</v>
      </c>
      <c r="D174" s="142">
        <v>1180.08496384</v>
      </c>
      <c r="E174" s="142">
        <v>1203.20892723</v>
      </c>
      <c r="F174" s="142">
        <v>1301.0491029699999</v>
      </c>
      <c r="G174" s="142">
        <v>1253.9796283200001</v>
      </c>
      <c r="H174" s="142">
        <v>1304.71000854</v>
      </c>
      <c r="I174" s="142">
        <v>1450.66006006</v>
      </c>
      <c r="J174" s="142">
        <v>1523.0948971400001</v>
      </c>
      <c r="K174" s="142">
        <v>1513.88073884</v>
      </c>
      <c r="L174" s="142">
        <v>1536.3395590099999</v>
      </c>
      <c r="M174" s="142">
        <v>1573.6267006800001</v>
      </c>
      <c r="N174" s="142">
        <v>1593.09264297</v>
      </c>
      <c r="O174" s="142">
        <v>1567.8809938300001</v>
      </c>
      <c r="P174" s="142">
        <v>1516.12416244</v>
      </c>
      <c r="Q174" s="142">
        <v>1530.23351026</v>
      </c>
      <c r="R174" s="142">
        <v>1495.4817889000001</v>
      </c>
      <c r="S174" s="142">
        <v>1429.1254357800001</v>
      </c>
      <c r="T174" s="142">
        <v>1456.7686708599999</v>
      </c>
      <c r="U174" s="142">
        <v>1490.3802983999999</v>
      </c>
      <c r="V174" s="142">
        <v>1538.4458439299999</v>
      </c>
      <c r="W174" s="142">
        <v>1513.0442055399999</v>
      </c>
      <c r="X174" s="142">
        <v>1421.3252540000001</v>
      </c>
      <c r="Y174" s="143">
        <v>1319.28852052</v>
      </c>
    </row>
    <row r="175" spans="1:25" ht="38.25" hidden="1" outlineLevel="1" x14ac:dyDescent="0.2">
      <c r="A175" s="147" t="s">
        <v>71</v>
      </c>
      <c r="B175" s="44">
        <v>195.77260016492801</v>
      </c>
      <c r="C175" s="44">
        <v>195.77260016492801</v>
      </c>
      <c r="D175" s="44">
        <v>195.77260016492801</v>
      </c>
      <c r="E175" s="44">
        <v>195.77260016492801</v>
      </c>
      <c r="F175" s="44">
        <v>195.77260016492801</v>
      </c>
      <c r="G175" s="44">
        <v>195.77260016492801</v>
      </c>
      <c r="H175" s="44">
        <v>195.77260016492801</v>
      </c>
      <c r="I175" s="44">
        <v>195.77260016492801</v>
      </c>
      <c r="J175" s="44">
        <v>195.77260016492801</v>
      </c>
      <c r="K175" s="44">
        <v>195.77260016492801</v>
      </c>
      <c r="L175" s="44">
        <v>195.77260016492801</v>
      </c>
      <c r="M175" s="44">
        <v>195.77260016492801</v>
      </c>
      <c r="N175" s="44">
        <v>195.77260016492801</v>
      </c>
      <c r="O175" s="44">
        <v>195.77260016492801</v>
      </c>
      <c r="P175" s="44">
        <v>195.77260016492801</v>
      </c>
      <c r="Q175" s="44">
        <v>195.77260016492801</v>
      </c>
      <c r="R175" s="44">
        <v>195.77260016492801</v>
      </c>
      <c r="S175" s="44">
        <v>195.77260016492801</v>
      </c>
      <c r="T175" s="44">
        <v>195.77260016492801</v>
      </c>
      <c r="U175" s="44">
        <v>195.77260016492801</v>
      </c>
      <c r="V175" s="44">
        <v>195.77260016492801</v>
      </c>
      <c r="W175" s="44">
        <v>195.77260016492801</v>
      </c>
      <c r="X175" s="44">
        <v>195.77260016492801</v>
      </c>
      <c r="Y175" s="45">
        <v>195.77260016492801</v>
      </c>
    </row>
    <row r="176" spans="1:25" hidden="1" outlineLevel="1" x14ac:dyDescent="0.2">
      <c r="A176" s="147" t="s">
        <v>3</v>
      </c>
      <c r="B176" s="44">
        <v>1808.4199999999998</v>
      </c>
      <c r="C176" s="44">
        <v>1808.4199999999998</v>
      </c>
      <c r="D176" s="44">
        <v>1808.4199999999998</v>
      </c>
      <c r="E176" s="44">
        <v>1808.4199999999998</v>
      </c>
      <c r="F176" s="44">
        <v>1808.4199999999998</v>
      </c>
      <c r="G176" s="44">
        <v>1808.4199999999998</v>
      </c>
      <c r="H176" s="44">
        <v>1808.4199999999998</v>
      </c>
      <c r="I176" s="44">
        <v>1808.4199999999998</v>
      </c>
      <c r="J176" s="44">
        <v>1808.4199999999998</v>
      </c>
      <c r="K176" s="44">
        <v>1808.4199999999998</v>
      </c>
      <c r="L176" s="44">
        <v>1808.4199999999998</v>
      </c>
      <c r="M176" s="44">
        <v>1808.4199999999998</v>
      </c>
      <c r="N176" s="44">
        <v>1808.4199999999998</v>
      </c>
      <c r="O176" s="44">
        <v>1808.4199999999998</v>
      </c>
      <c r="P176" s="44">
        <v>1808.4199999999998</v>
      </c>
      <c r="Q176" s="44">
        <v>1808.4199999999998</v>
      </c>
      <c r="R176" s="44">
        <v>1808.4199999999998</v>
      </c>
      <c r="S176" s="44">
        <v>1808.4199999999998</v>
      </c>
      <c r="T176" s="44">
        <v>1808.4199999999998</v>
      </c>
      <c r="U176" s="44">
        <v>1808.4199999999998</v>
      </c>
      <c r="V176" s="44">
        <v>1808.4199999999998</v>
      </c>
      <c r="W176" s="44">
        <v>1808.4199999999998</v>
      </c>
      <c r="X176" s="44">
        <v>1808.4199999999998</v>
      </c>
      <c r="Y176" s="45">
        <v>1808.4199999999998</v>
      </c>
    </row>
    <row r="177" spans="1:25" hidden="1" outlineLevel="1" x14ac:dyDescent="0.2">
      <c r="A177" s="147" t="s">
        <v>4</v>
      </c>
      <c r="B177" s="44">
        <v>82.87</v>
      </c>
      <c r="C177" s="44">
        <v>82.87</v>
      </c>
      <c r="D177" s="44">
        <v>82.87</v>
      </c>
      <c r="E177" s="44">
        <v>82.87</v>
      </c>
      <c r="F177" s="44">
        <v>82.87</v>
      </c>
      <c r="G177" s="44">
        <v>82.87</v>
      </c>
      <c r="H177" s="44">
        <v>82.87</v>
      </c>
      <c r="I177" s="44">
        <v>82.87</v>
      </c>
      <c r="J177" s="44">
        <v>82.87</v>
      </c>
      <c r="K177" s="44">
        <v>82.87</v>
      </c>
      <c r="L177" s="44">
        <v>82.87</v>
      </c>
      <c r="M177" s="44">
        <v>82.87</v>
      </c>
      <c r="N177" s="44">
        <v>82.87</v>
      </c>
      <c r="O177" s="44">
        <v>82.87</v>
      </c>
      <c r="P177" s="44">
        <v>82.87</v>
      </c>
      <c r="Q177" s="44">
        <v>82.87</v>
      </c>
      <c r="R177" s="44">
        <v>82.87</v>
      </c>
      <c r="S177" s="44">
        <v>82.87</v>
      </c>
      <c r="T177" s="44">
        <v>82.87</v>
      </c>
      <c r="U177" s="44">
        <v>82.87</v>
      </c>
      <c r="V177" s="44">
        <v>82.87</v>
      </c>
      <c r="W177" s="44">
        <v>82.87</v>
      </c>
      <c r="X177" s="44">
        <v>82.87</v>
      </c>
      <c r="Y177" s="45">
        <v>82.87</v>
      </c>
    </row>
    <row r="178" spans="1:25" ht="15" hidden="1" outlineLevel="1" thickBot="1" x14ac:dyDescent="0.25">
      <c r="A178" s="148" t="s">
        <v>118</v>
      </c>
      <c r="B178" s="149">
        <v>2.5602632999999999</v>
      </c>
      <c r="C178" s="149">
        <v>2.5602632999999999</v>
      </c>
      <c r="D178" s="149">
        <v>2.5602632999999999</v>
      </c>
      <c r="E178" s="149">
        <v>2.5602632999999999</v>
      </c>
      <c r="F178" s="149">
        <v>2.5602632999999999</v>
      </c>
      <c r="G178" s="149">
        <v>2.5602632999999999</v>
      </c>
      <c r="H178" s="149">
        <v>2.5602632999999999</v>
      </c>
      <c r="I178" s="149">
        <v>2.5602632999999999</v>
      </c>
      <c r="J178" s="149">
        <v>2.5602632999999999</v>
      </c>
      <c r="K178" s="149">
        <v>2.5602632999999999</v>
      </c>
      <c r="L178" s="149">
        <v>2.5602632999999999</v>
      </c>
      <c r="M178" s="149">
        <v>2.5602632999999999</v>
      </c>
      <c r="N178" s="149">
        <v>2.5602632999999999</v>
      </c>
      <c r="O178" s="149">
        <v>2.5602632999999999</v>
      </c>
      <c r="P178" s="149">
        <v>2.5602632999999999</v>
      </c>
      <c r="Q178" s="149">
        <v>2.5602632999999999</v>
      </c>
      <c r="R178" s="149">
        <v>2.5602632999999999</v>
      </c>
      <c r="S178" s="149">
        <v>2.5602632999999999</v>
      </c>
      <c r="T178" s="149">
        <v>2.5602632999999999</v>
      </c>
      <c r="U178" s="149">
        <v>2.5602632999999999</v>
      </c>
      <c r="V178" s="149">
        <v>2.5602632999999999</v>
      </c>
      <c r="W178" s="149">
        <v>2.5602632999999999</v>
      </c>
      <c r="X178" s="149">
        <v>2.5602632999999999</v>
      </c>
      <c r="Y178" s="150">
        <v>2.5602632999999999</v>
      </c>
    </row>
    <row r="179" spans="1:25" ht="15" collapsed="1" thickBot="1" x14ac:dyDescent="0.25">
      <c r="A179" s="146">
        <v>29</v>
      </c>
      <c r="B179" s="144">
        <v>3307.81</v>
      </c>
      <c r="C179" s="144">
        <v>3263.24</v>
      </c>
      <c r="D179" s="144">
        <v>3234.77</v>
      </c>
      <c r="E179" s="144">
        <v>3223.18</v>
      </c>
      <c r="F179" s="144">
        <v>3300.08</v>
      </c>
      <c r="G179" s="144">
        <v>3293.82</v>
      </c>
      <c r="H179" s="144">
        <v>3323.38</v>
      </c>
      <c r="I179" s="144">
        <v>3610.26</v>
      </c>
      <c r="J179" s="144">
        <v>3520.88</v>
      </c>
      <c r="K179" s="144">
        <v>3533.46</v>
      </c>
      <c r="L179" s="144">
        <v>3528.62</v>
      </c>
      <c r="M179" s="144">
        <v>3540.42</v>
      </c>
      <c r="N179" s="144">
        <v>3579.31</v>
      </c>
      <c r="O179" s="144">
        <v>3535.31</v>
      </c>
      <c r="P179" s="144">
        <v>3550.16</v>
      </c>
      <c r="Q179" s="144">
        <v>3539.26</v>
      </c>
      <c r="R179" s="144">
        <v>3495.3</v>
      </c>
      <c r="S179" s="144">
        <v>3464.22</v>
      </c>
      <c r="T179" s="144">
        <v>3527.14</v>
      </c>
      <c r="U179" s="144">
        <v>3534.45</v>
      </c>
      <c r="V179" s="144">
        <v>3571.04</v>
      </c>
      <c r="W179" s="144">
        <v>3564.07</v>
      </c>
      <c r="X179" s="144">
        <v>3500.18</v>
      </c>
      <c r="Y179" s="145">
        <v>3343.02</v>
      </c>
    </row>
    <row r="180" spans="1:25" ht="38.25" hidden="1" outlineLevel="1" x14ac:dyDescent="0.2">
      <c r="A180" s="147" t="s">
        <v>168</v>
      </c>
      <c r="B180" s="142">
        <v>1218.1870469600001</v>
      </c>
      <c r="C180" s="142">
        <v>1173.61416203</v>
      </c>
      <c r="D180" s="142">
        <v>1145.14499927</v>
      </c>
      <c r="E180" s="142">
        <v>1133.55727224</v>
      </c>
      <c r="F180" s="142">
        <v>1210.45971566</v>
      </c>
      <c r="G180" s="142">
        <v>1204.19762668</v>
      </c>
      <c r="H180" s="142">
        <v>1233.7586834599999</v>
      </c>
      <c r="I180" s="142">
        <v>1520.63816722</v>
      </c>
      <c r="J180" s="142">
        <v>1431.25422278</v>
      </c>
      <c r="K180" s="142">
        <v>1443.8398149699999</v>
      </c>
      <c r="L180" s="142">
        <v>1438.99757443</v>
      </c>
      <c r="M180" s="142">
        <v>1450.79280124</v>
      </c>
      <c r="N180" s="142">
        <v>1489.6849339099999</v>
      </c>
      <c r="O180" s="142">
        <v>1445.6893430099999</v>
      </c>
      <c r="P180" s="142">
        <v>1460.5396567600001</v>
      </c>
      <c r="Q180" s="142">
        <v>1449.64199818</v>
      </c>
      <c r="R180" s="142">
        <v>1405.6772179699999</v>
      </c>
      <c r="S180" s="142">
        <v>1374.59708159</v>
      </c>
      <c r="T180" s="142">
        <v>1437.5123650400001</v>
      </c>
      <c r="U180" s="142">
        <v>1444.82281403</v>
      </c>
      <c r="V180" s="142">
        <v>1481.4199558800001</v>
      </c>
      <c r="W180" s="142">
        <v>1474.4434928000001</v>
      </c>
      <c r="X180" s="142">
        <v>1410.5608149100001</v>
      </c>
      <c r="Y180" s="143">
        <v>1253.39314042</v>
      </c>
    </row>
    <row r="181" spans="1:25" ht="38.25" hidden="1" outlineLevel="1" x14ac:dyDescent="0.2">
      <c r="A181" s="147" t="s">
        <v>71</v>
      </c>
      <c r="B181" s="44">
        <v>195.77260016492801</v>
      </c>
      <c r="C181" s="44">
        <v>195.77260016492801</v>
      </c>
      <c r="D181" s="44">
        <v>195.77260016492801</v>
      </c>
      <c r="E181" s="44">
        <v>195.77260016492801</v>
      </c>
      <c r="F181" s="44">
        <v>195.77260016492801</v>
      </c>
      <c r="G181" s="44">
        <v>195.77260016492801</v>
      </c>
      <c r="H181" s="44">
        <v>195.77260016492801</v>
      </c>
      <c r="I181" s="44">
        <v>195.77260016492801</v>
      </c>
      <c r="J181" s="44">
        <v>195.77260016492801</v>
      </c>
      <c r="K181" s="44">
        <v>195.77260016492801</v>
      </c>
      <c r="L181" s="44">
        <v>195.77260016492801</v>
      </c>
      <c r="M181" s="44">
        <v>195.77260016492801</v>
      </c>
      <c r="N181" s="44">
        <v>195.77260016492801</v>
      </c>
      <c r="O181" s="44">
        <v>195.77260016492801</v>
      </c>
      <c r="P181" s="44">
        <v>195.77260016492801</v>
      </c>
      <c r="Q181" s="44">
        <v>195.77260016492801</v>
      </c>
      <c r="R181" s="44">
        <v>195.77260016492801</v>
      </c>
      <c r="S181" s="44">
        <v>195.77260016492801</v>
      </c>
      <c r="T181" s="44">
        <v>195.77260016492801</v>
      </c>
      <c r="U181" s="44">
        <v>195.77260016492801</v>
      </c>
      <c r="V181" s="44">
        <v>195.77260016492801</v>
      </c>
      <c r="W181" s="44">
        <v>195.77260016492801</v>
      </c>
      <c r="X181" s="44">
        <v>195.77260016492801</v>
      </c>
      <c r="Y181" s="45">
        <v>195.77260016492801</v>
      </c>
    </row>
    <row r="182" spans="1:25" hidden="1" outlineLevel="1" x14ac:dyDescent="0.2">
      <c r="A182" s="147" t="s">
        <v>3</v>
      </c>
      <c r="B182" s="44">
        <v>1808.4199999999998</v>
      </c>
      <c r="C182" s="44">
        <v>1808.4199999999998</v>
      </c>
      <c r="D182" s="44">
        <v>1808.4199999999998</v>
      </c>
      <c r="E182" s="44">
        <v>1808.4199999999998</v>
      </c>
      <c r="F182" s="44">
        <v>1808.4199999999998</v>
      </c>
      <c r="G182" s="44">
        <v>1808.4199999999998</v>
      </c>
      <c r="H182" s="44">
        <v>1808.4199999999998</v>
      </c>
      <c r="I182" s="44">
        <v>1808.4199999999998</v>
      </c>
      <c r="J182" s="44">
        <v>1808.4199999999998</v>
      </c>
      <c r="K182" s="44">
        <v>1808.4199999999998</v>
      </c>
      <c r="L182" s="44">
        <v>1808.4199999999998</v>
      </c>
      <c r="M182" s="44">
        <v>1808.4199999999998</v>
      </c>
      <c r="N182" s="44">
        <v>1808.4199999999998</v>
      </c>
      <c r="O182" s="44">
        <v>1808.4199999999998</v>
      </c>
      <c r="P182" s="44">
        <v>1808.4199999999998</v>
      </c>
      <c r="Q182" s="44">
        <v>1808.4199999999998</v>
      </c>
      <c r="R182" s="44">
        <v>1808.4199999999998</v>
      </c>
      <c r="S182" s="44">
        <v>1808.4199999999998</v>
      </c>
      <c r="T182" s="44">
        <v>1808.4199999999998</v>
      </c>
      <c r="U182" s="44">
        <v>1808.4199999999998</v>
      </c>
      <c r="V182" s="44">
        <v>1808.4199999999998</v>
      </c>
      <c r="W182" s="44">
        <v>1808.4199999999998</v>
      </c>
      <c r="X182" s="44">
        <v>1808.4199999999998</v>
      </c>
      <c r="Y182" s="45">
        <v>1808.4199999999998</v>
      </c>
    </row>
    <row r="183" spans="1:25" hidden="1" outlineLevel="1" x14ac:dyDescent="0.2">
      <c r="A183" s="147" t="s">
        <v>4</v>
      </c>
      <c r="B183" s="44">
        <v>82.87</v>
      </c>
      <c r="C183" s="44">
        <v>82.87</v>
      </c>
      <c r="D183" s="44">
        <v>82.87</v>
      </c>
      <c r="E183" s="44">
        <v>82.87</v>
      </c>
      <c r="F183" s="44">
        <v>82.87</v>
      </c>
      <c r="G183" s="44">
        <v>82.87</v>
      </c>
      <c r="H183" s="44">
        <v>82.87</v>
      </c>
      <c r="I183" s="44">
        <v>82.87</v>
      </c>
      <c r="J183" s="44">
        <v>82.87</v>
      </c>
      <c r="K183" s="44">
        <v>82.87</v>
      </c>
      <c r="L183" s="44">
        <v>82.87</v>
      </c>
      <c r="M183" s="44">
        <v>82.87</v>
      </c>
      <c r="N183" s="44">
        <v>82.87</v>
      </c>
      <c r="O183" s="44">
        <v>82.87</v>
      </c>
      <c r="P183" s="44">
        <v>82.87</v>
      </c>
      <c r="Q183" s="44">
        <v>82.87</v>
      </c>
      <c r="R183" s="44">
        <v>82.87</v>
      </c>
      <c r="S183" s="44">
        <v>82.87</v>
      </c>
      <c r="T183" s="44">
        <v>82.87</v>
      </c>
      <c r="U183" s="44">
        <v>82.87</v>
      </c>
      <c r="V183" s="44">
        <v>82.87</v>
      </c>
      <c r="W183" s="44">
        <v>82.87</v>
      </c>
      <c r="X183" s="44">
        <v>82.87</v>
      </c>
      <c r="Y183" s="45">
        <v>82.87</v>
      </c>
    </row>
    <row r="184" spans="1:25" ht="15" hidden="1" outlineLevel="1" thickBot="1" x14ac:dyDescent="0.25">
      <c r="A184" s="148" t="s">
        <v>118</v>
      </c>
      <c r="B184" s="149">
        <v>2.5602632999999999</v>
      </c>
      <c r="C184" s="149">
        <v>2.5602632999999999</v>
      </c>
      <c r="D184" s="149">
        <v>2.5602632999999999</v>
      </c>
      <c r="E184" s="149">
        <v>2.5602632999999999</v>
      </c>
      <c r="F184" s="149">
        <v>2.5602632999999999</v>
      </c>
      <c r="G184" s="149">
        <v>2.5602632999999999</v>
      </c>
      <c r="H184" s="149">
        <v>2.5602632999999999</v>
      </c>
      <c r="I184" s="149">
        <v>2.5602632999999999</v>
      </c>
      <c r="J184" s="149">
        <v>2.5602632999999999</v>
      </c>
      <c r="K184" s="149">
        <v>2.5602632999999999</v>
      </c>
      <c r="L184" s="149">
        <v>2.5602632999999999</v>
      </c>
      <c r="M184" s="149">
        <v>2.5602632999999999</v>
      </c>
      <c r="N184" s="149">
        <v>2.5602632999999999</v>
      </c>
      <c r="O184" s="149">
        <v>2.5602632999999999</v>
      </c>
      <c r="P184" s="149">
        <v>2.5602632999999999</v>
      </c>
      <c r="Q184" s="149">
        <v>2.5602632999999999</v>
      </c>
      <c r="R184" s="149">
        <v>2.5602632999999999</v>
      </c>
      <c r="S184" s="149">
        <v>2.5602632999999999</v>
      </c>
      <c r="T184" s="149">
        <v>2.5602632999999999</v>
      </c>
      <c r="U184" s="149">
        <v>2.5602632999999999</v>
      </c>
      <c r="V184" s="149">
        <v>2.5602632999999999</v>
      </c>
      <c r="W184" s="149">
        <v>2.5602632999999999</v>
      </c>
      <c r="X184" s="149">
        <v>2.5602632999999999</v>
      </c>
      <c r="Y184" s="150">
        <v>2.5602632999999999</v>
      </c>
    </row>
    <row r="185" spans="1:25" collapsed="1" x14ac:dyDescent="0.2">
      <c r="A185" s="146">
        <v>30</v>
      </c>
      <c r="B185" s="144">
        <v>3308.34</v>
      </c>
      <c r="C185" s="144">
        <v>3291.82</v>
      </c>
      <c r="D185" s="144">
        <v>3248.32</v>
      </c>
      <c r="E185" s="144">
        <v>3230.84</v>
      </c>
      <c r="F185" s="144">
        <v>3239.51</v>
      </c>
      <c r="G185" s="144">
        <v>3133.77</v>
      </c>
      <c r="H185" s="144">
        <v>3159.14</v>
      </c>
      <c r="I185" s="144">
        <v>3290.22</v>
      </c>
      <c r="J185" s="144">
        <v>3372.41</v>
      </c>
      <c r="K185" s="144">
        <v>3339.96</v>
      </c>
      <c r="L185" s="144">
        <v>3373.05</v>
      </c>
      <c r="M185" s="144">
        <v>3414.01</v>
      </c>
      <c r="N185" s="144">
        <v>3392.09</v>
      </c>
      <c r="O185" s="144">
        <v>3395.84</v>
      </c>
      <c r="P185" s="144">
        <v>3432.06</v>
      </c>
      <c r="Q185" s="144">
        <v>3456.19</v>
      </c>
      <c r="R185" s="144">
        <v>3416.83</v>
      </c>
      <c r="S185" s="144">
        <v>3389.82</v>
      </c>
      <c r="T185" s="144">
        <v>3468.99</v>
      </c>
      <c r="U185" s="144">
        <v>3522.24</v>
      </c>
      <c r="V185" s="144">
        <v>3559.17</v>
      </c>
      <c r="W185" s="144">
        <v>3523.18</v>
      </c>
      <c r="X185" s="144">
        <v>3490.11</v>
      </c>
      <c r="Y185" s="145">
        <v>3348.99</v>
      </c>
    </row>
    <row r="186" spans="1:25" ht="38.25" hidden="1" outlineLevel="1" x14ac:dyDescent="0.2">
      <c r="A186" s="147" t="s">
        <v>168</v>
      </c>
      <c r="B186" s="142">
        <v>1218.71799199</v>
      </c>
      <c r="C186" s="142">
        <v>1202.1993897499999</v>
      </c>
      <c r="D186" s="142">
        <v>1158.6949493699999</v>
      </c>
      <c r="E186" s="142">
        <v>1141.2167363000001</v>
      </c>
      <c r="F186" s="142">
        <v>1149.8826792499999</v>
      </c>
      <c r="G186" s="142">
        <v>1044.1520249800001</v>
      </c>
      <c r="H186" s="142">
        <v>1069.5213351899999</v>
      </c>
      <c r="I186" s="142">
        <v>1200.5956890299999</v>
      </c>
      <c r="J186" s="142">
        <v>1282.78960908</v>
      </c>
      <c r="K186" s="142">
        <v>1250.3325339</v>
      </c>
      <c r="L186" s="142">
        <v>1283.43098461</v>
      </c>
      <c r="M186" s="142">
        <v>1324.3837307199999</v>
      </c>
      <c r="N186" s="142">
        <v>1302.4671169400001</v>
      </c>
      <c r="O186" s="142">
        <v>1306.21869184</v>
      </c>
      <c r="P186" s="142">
        <v>1342.4403171900001</v>
      </c>
      <c r="Q186" s="142">
        <v>1366.56593432</v>
      </c>
      <c r="R186" s="142">
        <v>1327.20975828</v>
      </c>
      <c r="S186" s="142">
        <v>1300.1992740200001</v>
      </c>
      <c r="T186" s="142">
        <v>1379.3627406400001</v>
      </c>
      <c r="U186" s="142">
        <v>1432.61655208</v>
      </c>
      <c r="V186" s="142">
        <v>1469.5424596099999</v>
      </c>
      <c r="W186" s="142">
        <v>1433.5575679399999</v>
      </c>
      <c r="X186" s="142">
        <v>1400.48874673</v>
      </c>
      <c r="Y186" s="143">
        <v>1259.3688048500001</v>
      </c>
    </row>
    <row r="187" spans="1:25" ht="38.25" hidden="1" outlineLevel="1" x14ac:dyDescent="0.2">
      <c r="A187" s="147" t="s">
        <v>71</v>
      </c>
      <c r="B187" s="44">
        <v>195.77260016492801</v>
      </c>
      <c r="C187" s="44">
        <v>195.77260016492801</v>
      </c>
      <c r="D187" s="44">
        <v>195.77260016492801</v>
      </c>
      <c r="E187" s="44">
        <v>195.77260016492801</v>
      </c>
      <c r="F187" s="44">
        <v>195.77260016492801</v>
      </c>
      <c r="G187" s="44">
        <v>195.77260016492801</v>
      </c>
      <c r="H187" s="44">
        <v>195.77260016492801</v>
      </c>
      <c r="I187" s="44">
        <v>195.77260016492801</v>
      </c>
      <c r="J187" s="44">
        <v>195.77260016492801</v>
      </c>
      <c r="K187" s="44">
        <v>195.77260016492801</v>
      </c>
      <c r="L187" s="44">
        <v>195.77260016492801</v>
      </c>
      <c r="M187" s="44">
        <v>195.77260016492801</v>
      </c>
      <c r="N187" s="44">
        <v>195.77260016492801</v>
      </c>
      <c r="O187" s="44">
        <v>195.77260016492801</v>
      </c>
      <c r="P187" s="44">
        <v>195.77260016492801</v>
      </c>
      <c r="Q187" s="44">
        <v>195.77260016492801</v>
      </c>
      <c r="R187" s="44">
        <v>195.77260016492801</v>
      </c>
      <c r="S187" s="44">
        <v>195.77260016492801</v>
      </c>
      <c r="T187" s="44">
        <v>195.77260016492801</v>
      </c>
      <c r="U187" s="44">
        <v>195.77260016492801</v>
      </c>
      <c r="V187" s="44">
        <v>195.77260016492801</v>
      </c>
      <c r="W187" s="44">
        <v>195.77260016492801</v>
      </c>
      <c r="X187" s="44">
        <v>195.77260016492801</v>
      </c>
      <c r="Y187" s="45">
        <v>195.77260016492801</v>
      </c>
    </row>
    <row r="188" spans="1:25" hidden="1" outlineLevel="1" x14ac:dyDescent="0.2">
      <c r="A188" s="147" t="s">
        <v>3</v>
      </c>
      <c r="B188" s="44">
        <v>1808.4199999999998</v>
      </c>
      <c r="C188" s="44">
        <v>1808.4199999999998</v>
      </c>
      <c r="D188" s="44">
        <v>1808.4199999999998</v>
      </c>
      <c r="E188" s="44">
        <v>1808.4199999999998</v>
      </c>
      <c r="F188" s="44">
        <v>1808.4199999999998</v>
      </c>
      <c r="G188" s="44">
        <v>1808.4199999999998</v>
      </c>
      <c r="H188" s="44">
        <v>1808.4199999999998</v>
      </c>
      <c r="I188" s="44">
        <v>1808.4199999999998</v>
      </c>
      <c r="J188" s="44">
        <v>1808.4199999999998</v>
      </c>
      <c r="K188" s="44">
        <v>1808.4199999999998</v>
      </c>
      <c r="L188" s="44">
        <v>1808.4199999999998</v>
      </c>
      <c r="M188" s="44">
        <v>1808.4199999999998</v>
      </c>
      <c r="N188" s="44">
        <v>1808.4199999999998</v>
      </c>
      <c r="O188" s="44">
        <v>1808.4199999999998</v>
      </c>
      <c r="P188" s="44">
        <v>1808.4199999999998</v>
      </c>
      <c r="Q188" s="44">
        <v>1808.4199999999998</v>
      </c>
      <c r="R188" s="44">
        <v>1808.4199999999998</v>
      </c>
      <c r="S188" s="44">
        <v>1808.4199999999998</v>
      </c>
      <c r="T188" s="44">
        <v>1808.4199999999998</v>
      </c>
      <c r="U188" s="44">
        <v>1808.4199999999998</v>
      </c>
      <c r="V188" s="44">
        <v>1808.4199999999998</v>
      </c>
      <c r="W188" s="44">
        <v>1808.4199999999998</v>
      </c>
      <c r="X188" s="44">
        <v>1808.4199999999998</v>
      </c>
      <c r="Y188" s="45">
        <v>1808.4199999999998</v>
      </c>
    </row>
    <row r="189" spans="1:25" hidden="1" outlineLevel="1" x14ac:dyDescent="0.2">
      <c r="A189" s="147" t="s">
        <v>4</v>
      </c>
      <c r="B189" s="44">
        <v>82.87</v>
      </c>
      <c r="C189" s="44">
        <v>82.87</v>
      </c>
      <c r="D189" s="44">
        <v>82.87</v>
      </c>
      <c r="E189" s="44">
        <v>82.87</v>
      </c>
      <c r="F189" s="44">
        <v>82.87</v>
      </c>
      <c r="G189" s="44">
        <v>82.87</v>
      </c>
      <c r="H189" s="44">
        <v>82.87</v>
      </c>
      <c r="I189" s="44">
        <v>82.87</v>
      </c>
      <c r="J189" s="44">
        <v>82.87</v>
      </c>
      <c r="K189" s="44">
        <v>82.87</v>
      </c>
      <c r="L189" s="44">
        <v>82.87</v>
      </c>
      <c r="M189" s="44">
        <v>82.87</v>
      </c>
      <c r="N189" s="44">
        <v>82.87</v>
      </c>
      <c r="O189" s="44">
        <v>82.87</v>
      </c>
      <c r="P189" s="44">
        <v>82.87</v>
      </c>
      <c r="Q189" s="44">
        <v>82.87</v>
      </c>
      <c r="R189" s="44">
        <v>82.87</v>
      </c>
      <c r="S189" s="44">
        <v>82.87</v>
      </c>
      <c r="T189" s="44">
        <v>82.87</v>
      </c>
      <c r="U189" s="44">
        <v>82.87</v>
      </c>
      <c r="V189" s="44">
        <v>82.87</v>
      </c>
      <c r="W189" s="44">
        <v>82.87</v>
      </c>
      <c r="X189" s="44">
        <v>82.87</v>
      </c>
      <c r="Y189" s="45">
        <v>82.87</v>
      </c>
    </row>
    <row r="190" spans="1:25" ht="15" hidden="1" outlineLevel="1" thickBot="1" x14ac:dyDescent="0.25">
      <c r="A190" s="148" t="s">
        <v>118</v>
      </c>
      <c r="B190" s="149">
        <v>2.5602632999999999</v>
      </c>
      <c r="C190" s="149">
        <v>2.5602632999999999</v>
      </c>
      <c r="D190" s="149">
        <v>2.5602632999999999</v>
      </c>
      <c r="E190" s="149">
        <v>2.5602632999999999</v>
      </c>
      <c r="F190" s="149">
        <v>2.5602632999999999</v>
      </c>
      <c r="G190" s="149">
        <v>2.5602632999999999</v>
      </c>
      <c r="H190" s="149">
        <v>2.5602632999999999</v>
      </c>
      <c r="I190" s="149">
        <v>2.5602632999999999</v>
      </c>
      <c r="J190" s="149">
        <v>2.5602632999999999</v>
      </c>
      <c r="K190" s="149">
        <v>2.5602632999999999</v>
      </c>
      <c r="L190" s="149">
        <v>2.5602632999999999</v>
      </c>
      <c r="M190" s="149">
        <v>2.5602632999999999</v>
      </c>
      <c r="N190" s="149">
        <v>2.5602632999999999</v>
      </c>
      <c r="O190" s="149">
        <v>2.5602632999999999</v>
      </c>
      <c r="P190" s="149">
        <v>2.5602632999999999</v>
      </c>
      <c r="Q190" s="149">
        <v>2.5602632999999999</v>
      </c>
      <c r="R190" s="149">
        <v>2.5602632999999999</v>
      </c>
      <c r="S190" s="149">
        <v>2.5602632999999999</v>
      </c>
      <c r="T190" s="149">
        <v>2.5602632999999999</v>
      </c>
      <c r="U190" s="149">
        <v>2.5602632999999999</v>
      </c>
      <c r="V190" s="149">
        <v>2.5602632999999999</v>
      </c>
      <c r="W190" s="149">
        <v>2.5602632999999999</v>
      </c>
      <c r="X190" s="149">
        <v>2.5602632999999999</v>
      </c>
      <c r="Y190" s="150">
        <v>2.5602632999999999</v>
      </c>
    </row>
    <row r="191" spans="1:25" ht="15" hidden="1" collapsed="1" thickBot="1" x14ac:dyDescent="0.25">
      <c r="A191" s="146">
        <v>31</v>
      </c>
      <c r="B191" s="144">
        <v>2089.62</v>
      </c>
      <c r="C191" s="144">
        <v>2089.62</v>
      </c>
      <c r="D191" s="144">
        <v>2089.62</v>
      </c>
      <c r="E191" s="144">
        <v>2089.62</v>
      </c>
      <c r="F191" s="144">
        <v>2089.62</v>
      </c>
      <c r="G191" s="144">
        <v>2089.62</v>
      </c>
      <c r="H191" s="144">
        <v>2089.62</v>
      </c>
      <c r="I191" s="144">
        <v>2089.62</v>
      </c>
      <c r="J191" s="144">
        <v>2089.62</v>
      </c>
      <c r="K191" s="144">
        <v>2089.62</v>
      </c>
      <c r="L191" s="144">
        <v>2089.62</v>
      </c>
      <c r="M191" s="144">
        <v>2089.62</v>
      </c>
      <c r="N191" s="144">
        <v>2089.62</v>
      </c>
      <c r="O191" s="144">
        <v>2089.62</v>
      </c>
      <c r="P191" s="144">
        <v>2089.62</v>
      </c>
      <c r="Q191" s="144">
        <v>2089.62</v>
      </c>
      <c r="R191" s="144">
        <v>2089.62</v>
      </c>
      <c r="S191" s="144">
        <v>2089.62</v>
      </c>
      <c r="T191" s="144">
        <v>2089.62</v>
      </c>
      <c r="U191" s="144">
        <v>2089.62</v>
      </c>
      <c r="V191" s="144">
        <v>2089.62</v>
      </c>
      <c r="W191" s="144">
        <v>2089.62</v>
      </c>
      <c r="X191" s="144">
        <v>2089.62</v>
      </c>
      <c r="Y191" s="145">
        <v>2089.62</v>
      </c>
    </row>
    <row r="192" spans="1:25" s="21" customFormat="1" ht="38.25" hidden="1" outlineLevel="1" x14ac:dyDescent="0.2">
      <c r="A192" s="147" t="s">
        <v>168</v>
      </c>
      <c r="B192" s="142">
        <v>0</v>
      </c>
      <c r="C192" s="142">
        <v>0</v>
      </c>
      <c r="D192" s="142">
        <v>0</v>
      </c>
      <c r="E192" s="142">
        <v>0</v>
      </c>
      <c r="F192" s="142">
        <v>0</v>
      </c>
      <c r="G192" s="142">
        <v>0</v>
      </c>
      <c r="H192" s="142">
        <v>0</v>
      </c>
      <c r="I192" s="142">
        <v>0</v>
      </c>
      <c r="J192" s="142">
        <v>0</v>
      </c>
      <c r="K192" s="142">
        <v>0</v>
      </c>
      <c r="L192" s="142">
        <v>0</v>
      </c>
      <c r="M192" s="142">
        <v>0</v>
      </c>
      <c r="N192" s="142">
        <v>0</v>
      </c>
      <c r="O192" s="142">
        <v>0</v>
      </c>
      <c r="P192" s="142">
        <v>0</v>
      </c>
      <c r="Q192" s="142">
        <v>0</v>
      </c>
      <c r="R192" s="142">
        <v>0</v>
      </c>
      <c r="S192" s="142">
        <v>0</v>
      </c>
      <c r="T192" s="142">
        <v>0</v>
      </c>
      <c r="U192" s="142">
        <v>0</v>
      </c>
      <c r="V192" s="142">
        <v>0</v>
      </c>
      <c r="W192" s="142">
        <v>0</v>
      </c>
      <c r="X192" s="142">
        <v>0</v>
      </c>
      <c r="Y192" s="143">
        <v>0</v>
      </c>
    </row>
    <row r="193" spans="1:25" s="34" customFormat="1" ht="38.25" hidden="1" outlineLevel="1" x14ac:dyDescent="0.2">
      <c r="A193" s="147" t="s">
        <v>71</v>
      </c>
      <c r="B193" s="44">
        <v>195.77260016492801</v>
      </c>
      <c r="C193" s="44">
        <v>195.77260016492801</v>
      </c>
      <c r="D193" s="44">
        <v>195.77260016492801</v>
      </c>
      <c r="E193" s="44">
        <v>195.77260016492801</v>
      </c>
      <c r="F193" s="44">
        <v>195.77260016492801</v>
      </c>
      <c r="G193" s="44">
        <v>195.77260016492801</v>
      </c>
      <c r="H193" s="44">
        <v>195.77260016492801</v>
      </c>
      <c r="I193" s="44">
        <v>195.77260016492801</v>
      </c>
      <c r="J193" s="44">
        <v>195.77260016492801</v>
      </c>
      <c r="K193" s="44">
        <v>195.77260016492801</v>
      </c>
      <c r="L193" s="44">
        <v>195.77260016492801</v>
      </c>
      <c r="M193" s="44">
        <v>195.77260016492801</v>
      </c>
      <c r="N193" s="44">
        <v>195.77260016492801</v>
      </c>
      <c r="O193" s="44">
        <v>195.77260016492801</v>
      </c>
      <c r="P193" s="44">
        <v>195.77260016492801</v>
      </c>
      <c r="Q193" s="44">
        <v>195.77260016492801</v>
      </c>
      <c r="R193" s="44">
        <v>195.77260016492801</v>
      </c>
      <c r="S193" s="44">
        <v>195.77260016492801</v>
      </c>
      <c r="T193" s="44">
        <v>195.77260016492801</v>
      </c>
      <c r="U193" s="44">
        <v>195.77260016492801</v>
      </c>
      <c r="V193" s="44">
        <v>195.77260016492801</v>
      </c>
      <c r="W193" s="44">
        <v>195.77260016492801</v>
      </c>
      <c r="X193" s="44">
        <v>195.77260016492801</v>
      </c>
      <c r="Y193" s="45">
        <v>195.77260016492801</v>
      </c>
    </row>
    <row r="194" spans="1:25" s="34" customFormat="1" hidden="1" outlineLevel="1" x14ac:dyDescent="0.2">
      <c r="A194" s="147" t="s">
        <v>3</v>
      </c>
      <c r="B194" s="44">
        <v>1808.4199999999998</v>
      </c>
      <c r="C194" s="44">
        <v>1808.4199999999998</v>
      </c>
      <c r="D194" s="44">
        <v>1808.4199999999998</v>
      </c>
      <c r="E194" s="44">
        <v>1808.4199999999998</v>
      </c>
      <c r="F194" s="44">
        <v>1808.4199999999998</v>
      </c>
      <c r="G194" s="44">
        <v>1808.4199999999998</v>
      </c>
      <c r="H194" s="44">
        <v>1808.4199999999998</v>
      </c>
      <c r="I194" s="44">
        <v>1808.4199999999998</v>
      </c>
      <c r="J194" s="44">
        <v>1808.4199999999998</v>
      </c>
      <c r="K194" s="44">
        <v>1808.4199999999998</v>
      </c>
      <c r="L194" s="44">
        <v>1808.4199999999998</v>
      </c>
      <c r="M194" s="44">
        <v>1808.4199999999998</v>
      </c>
      <c r="N194" s="44">
        <v>1808.4199999999998</v>
      </c>
      <c r="O194" s="44">
        <v>1808.4199999999998</v>
      </c>
      <c r="P194" s="44">
        <v>1808.4199999999998</v>
      </c>
      <c r="Q194" s="44">
        <v>1808.4199999999998</v>
      </c>
      <c r="R194" s="44">
        <v>1808.4199999999998</v>
      </c>
      <c r="S194" s="44">
        <v>1808.4199999999998</v>
      </c>
      <c r="T194" s="44">
        <v>1808.4199999999998</v>
      </c>
      <c r="U194" s="44">
        <v>1808.4199999999998</v>
      </c>
      <c r="V194" s="44">
        <v>1808.4199999999998</v>
      </c>
      <c r="W194" s="44">
        <v>1808.4199999999998</v>
      </c>
      <c r="X194" s="44">
        <v>1808.4199999999998</v>
      </c>
      <c r="Y194" s="45">
        <v>1808.4199999999998</v>
      </c>
    </row>
    <row r="195" spans="1:25" s="34" customFormat="1" hidden="1" outlineLevel="1" x14ac:dyDescent="0.2">
      <c r="A195" s="147" t="s">
        <v>4</v>
      </c>
      <c r="B195" s="44">
        <v>82.87</v>
      </c>
      <c r="C195" s="44">
        <v>82.87</v>
      </c>
      <c r="D195" s="44">
        <v>82.87</v>
      </c>
      <c r="E195" s="44">
        <v>82.87</v>
      </c>
      <c r="F195" s="44">
        <v>82.87</v>
      </c>
      <c r="G195" s="44">
        <v>82.87</v>
      </c>
      <c r="H195" s="44">
        <v>82.87</v>
      </c>
      <c r="I195" s="44">
        <v>82.87</v>
      </c>
      <c r="J195" s="44">
        <v>82.87</v>
      </c>
      <c r="K195" s="44">
        <v>82.87</v>
      </c>
      <c r="L195" s="44">
        <v>82.87</v>
      </c>
      <c r="M195" s="44">
        <v>82.87</v>
      </c>
      <c r="N195" s="44">
        <v>82.87</v>
      </c>
      <c r="O195" s="44">
        <v>82.87</v>
      </c>
      <c r="P195" s="44">
        <v>82.87</v>
      </c>
      <c r="Q195" s="44">
        <v>82.87</v>
      </c>
      <c r="R195" s="44">
        <v>82.87</v>
      </c>
      <c r="S195" s="44">
        <v>82.87</v>
      </c>
      <c r="T195" s="44">
        <v>82.87</v>
      </c>
      <c r="U195" s="44">
        <v>82.87</v>
      </c>
      <c r="V195" s="44">
        <v>82.87</v>
      </c>
      <c r="W195" s="44">
        <v>82.87</v>
      </c>
      <c r="X195" s="44">
        <v>82.87</v>
      </c>
      <c r="Y195" s="45">
        <v>82.87</v>
      </c>
    </row>
    <row r="196" spans="1:25" s="23" customFormat="1" ht="15" hidden="1" outlineLevel="1" thickBot="1" x14ac:dyDescent="0.25">
      <c r="A196" s="148" t="s">
        <v>118</v>
      </c>
      <c r="B196" s="149">
        <v>2.5602632999999999</v>
      </c>
      <c r="C196" s="149">
        <v>2.5602632999999999</v>
      </c>
      <c r="D196" s="149">
        <v>2.5602632999999999</v>
      </c>
      <c r="E196" s="149">
        <v>2.5602632999999999</v>
      </c>
      <c r="F196" s="149">
        <v>2.5602632999999999</v>
      </c>
      <c r="G196" s="149">
        <v>2.5602632999999999</v>
      </c>
      <c r="H196" s="149">
        <v>2.5602632999999999</v>
      </c>
      <c r="I196" s="149">
        <v>2.5602632999999999</v>
      </c>
      <c r="J196" s="149">
        <v>2.5602632999999999</v>
      </c>
      <c r="K196" s="149">
        <v>2.5602632999999999</v>
      </c>
      <c r="L196" s="149">
        <v>2.5602632999999999</v>
      </c>
      <c r="M196" s="149">
        <v>2.5602632999999999</v>
      </c>
      <c r="N196" s="149">
        <v>2.5602632999999999</v>
      </c>
      <c r="O196" s="149">
        <v>2.5602632999999999</v>
      </c>
      <c r="P196" s="149">
        <v>2.5602632999999999</v>
      </c>
      <c r="Q196" s="149">
        <v>2.5602632999999999</v>
      </c>
      <c r="R196" s="149">
        <v>2.5602632999999999</v>
      </c>
      <c r="S196" s="149">
        <v>2.5602632999999999</v>
      </c>
      <c r="T196" s="149">
        <v>2.5602632999999999</v>
      </c>
      <c r="U196" s="149">
        <v>2.5602632999999999</v>
      </c>
      <c r="V196" s="149">
        <v>2.5602632999999999</v>
      </c>
      <c r="W196" s="149">
        <v>2.5602632999999999</v>
      </c>
      <c r="X196" s="149">
        <v>2.5602632999999999</v>
      </c>
      <c r="Y196" s="150">
        <v>2.5602632999999999</v>
      </c>
    </row>
    <row r="197" spans="1:25" ht="15" collapsed="1" thickBot="1" x14ac:dyDescent="0.25">
      <c r="A197"/>
    </row>
    <row r="198" spans="1:25" ht="15" thickBot="1" x14ac:dyDescent="0.25">
      <c r="A198" s="319" t="s">
        <v>35</v>
      </c>
      <c r="B198" s="321" t="s">
        <v>90</v>
      </c>
      <c r="C198" s="322"/>
      <c r="D198" s="322"/>
      <c r="E198" s="322"/>
      <c r="F198" s="322"/>
      <c r="G198" s="322"/>
      <c r="H198" s="322"/>
      <c r="I198" s="322"/>
      <c r="J198" s="322"/>
      <c r="K198" s="322"/>
      <c r="L198" s="322"/>
      <c r="M198" s="322"/>
      <c r="N198" s="322"/>
      <c r="O198" s="322"/>
      <c r="P198" s="322"/>
      <c r="Q198" s="322"/>
      <c r="R198" s="322"/>
      <c r="S198" s="322"/>
      <c r="T198" s="322"/>
      <c r="U198" s="322"/>
      <c r="V198" s="322"/>
      <c r="W198" s="322"/>
      <c r="X198" s="322"/>
      <c r="Y198" s="323"/>
    </row>
    <row r="199" spans="1:25" ht="15" thickBot="1" x14ac:dyDescent="0.25">
      <c r="A199" s="320"/>
      <c r="B199" s="104" t="s">
        <v>34</v>
      </c>
      <c r="C199" s="52" t="s">
        <v>33</v>
      </c>
      <c r="D199" s="103"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3" t="s">
        <v>19</v>
      </c>
      <c r="R199" s="52" t="s">
        <v>18</v>
      </c>
      <c r="S199" s="103" t="s">
        <v>17</v>
      </c>
      <c r="T199" s="52" t="s">
        <v>16</v>
      </c>
      <c r="U199" s="103" t="s">
        <v>15</v>
      </c>
      <c r="V199" s="52" t="s">
        <v>14</v>
      </c>
      <c r="W199" s="103" t="s">
        <v>13</v>
      </c>
      <c r="X199" s="52" t="s">
        <v>12</v>
      </c>
      <c r="Y199" s="105" t="s">
        <v>11</v>
      </c>
    </row>
    <row r="200" spans="1:25" ht="15" thickBot="1" x14ac:dyDescent="0.25">
      <c r="A200" s="146">
        <v>1</v>
      </c>
      <c r="B200" s="144">
        <v>3708.21</v>
      </c>
      <c r="C200" s="144">
        <v>3618.02</v>
      </c>
      <c r="D200" s="144">
        <v>3430.03</v>
      </c>
      <c r="E200" s="144">
        <v>3583.43</v>
      </c>
      <c r="F200" s="144">
        <v>3565.54</v>
      </c>
      <c r="G200" s="144">
        <v>3548.8</v>
      </c>
      <c r="H200" s="144">
        <v>3553.83</v>
      </c>
      <c r="I200" s="144">
        <v>3659.43</v>
      </c>
      <c r="J200" s="144">
        <v>3940.72</v>
      </c>
      <c r="K200" s="144">
        <v>4060.09</v>
      </c>
      <c r="L200" s="144">
        <v>4041.33</v>
      </c>
      <c r="M200" s="144">
        <v>4051.58</v>
      </c>
      <c r="N200" s="144">
        <v>4027.37</v>
      </c>
      <c r="O200" s="144">
        <v>4028.61</v>
      </c>
      <c r="P200" s="144">
        <v>4046.64</v>
      </c>
      <c r="Q200" s="144">
        <v>4082.99</v>
      </c>
      <c r="R200" s="144">
        <v>4024.56</v>
      </c>
      <c r="S200" s="144">
        <v>3992.89</v>
      </c>
      <c r="T200" s="144">
        <v>3937.2</v>
      </c>
      <c r="U200" s="144">
        <v>3940.42</v>
      </c>
      <c r="V200" s="144">
        <v>3996.02</v>
      </c>
      <c r="W200" s="144">
        <v>4041.69</v>
      </c>
      <c r="X200" s="144">
        <v>3990.51</v>
      </c>
      <c r="Y200" s="145">
        <v>3894.12</v>
      </c>
    </row>
    <row r="201" spans="1:25" ht="38.25" hidden="1" outlineLevel="1" x14ac:dyDescent="0.2">
      <c r="A201" s="147" t="s">
        <v>168</v>
      </c>
      <c r="B201" s="142">
        <v>1168.50362462</v>
      </c>
      <c r="C201" s="142">
        <v>1078.32158144</v>
      </c>
      <c r="D201" s="142">
        <v>890.32611980000001</v>
      </c>
      <c r="E201" s="142">
        <v>1043.7259726899999</v>
      </c>
      <c r="F201" s="142">
        <v>1025.83726086</v>
      </c>
      <c r="G201" s="142">
        <v>1009.09918507</v>
      </c>
      <c r="H201" s="142">
        <v>1014.12528554</v>
      </c>
      <c r="I201" s="142">
        <v>1119.7299257699999</v>
      </c>
      <c r="J201" s="142">
        <v>1401.0209251799999</v>
      </c>
      <c r="K201" s="142">
        <v>1520.38384761</v>
      </c>
      <c r="L201" s="142">
        <v>1501.6280454499999</v>
      </c>
      <c r="M201" s="142">
        <v>1511.87248073</v>
      </c>
      <c r="N201" s="142">
        <v>1487.66413278</v>
      </c>
      <c r="O201" s="142">
        <v>1488.91122799</v>
      </c>
      <c r="P201" s="142">
        <v>1506.9338593699999</v>
      </c>
      <c r="Q201" s="142">
        <v>1543.2907072800001</v>
      </c>
      <c r="R201" s="142">
        <v>1484.8585381099999</v>
      </c>
      <c r="S201" s="142">
        <v>1453.18886759</v>
      </c>
      <c r="T201" s="142">
        <v>1397.49558733</v>
      </c>
      <c r="U201" s="142">
        <v>1400.7161571900001</v>
      </c>
      <c r="V201" s="142">
        <v>1456.3172957899999</v>
      </c>
      <c r="W201" s="142">
        <v>1501.9884123300001</v>
      </c>
      <c r="X201" s="142">
        <v>1450.8067116499999</v>
      </c>
      <c r="Y201" s="143">
        <v>1354.4200296900001</v>
      </c>
    </row>
    <row r="202" spans="1:25" ht="38.25" hidden="1" outlineLevel="1" x14ac:dyDescent="0.2">
      <c r="A202" s="147" t="s">
        <v>71</v>
      </c>
      <c r="B202" s="44">
        <v>195.77260016492801</v>
      </c>
      <c r="C202" s="44">
        <v>195.77260016492801</v>
      </c>
      <c r="D202" s="44">
        <v>195.77260016492801</v>
      </c>
      <c r="E202" s="44">
        <v>195.77260016492801</v>
      </c>
      <c r="F202" s="44">
        <v>195.77260016492801</v>
      </c>
      <c r="G202" s="44">
        <v>195.77260016492801</v>
      </c>
      <c r="H202" s="44">
        <v>195.77260016492801</v>
      </c>
      <c r="I202" s="44">
        <v>195.77260016492801</v>
      </c>
      <c r="J202" s="44">
        <v>195.77260016492801</v>
      </c>
      <c r="K202" s="44">
        <v>195.77260016492801</v>
      </c>
      <c r="L202" s="44">
        <v>195.77260016492801</v>
      </c>
      <c r="M202" s="44">
        <v>195.77260016492801</v>
      </c>
      <c r="N202" s="44">
        <v>195.77260016492801</v>
      </c>
      <c r="O202" s="44">
        <v>195.77260016492801</v>
      </c>
      <c r="P202" s="44">
        <v>195.77260016492801</v>
      </c>
      <c r="Q202" s="44">
        <v>195.77260016492801</v>
      </c>
      <c r="R202" s="44">
        <v>195.77260016492801</v>
      </c>
      <c r="S202" s="44">
        <v>195.77260016492801</v>
      </c>
      <c r="T202" s="44">
        <v>195.77260016492801</v>
      </c>
      <c r="U202" s="44">
        <v>195.77260016492801</v>
      </c>
      <c r="V202" s="44">
        <v>195.77260016492801</v>
      </c>
      <c r="W202" s="44">
        <v>195.77260016492801</v>
      </c>
      <c r="X202" s="44">
        <v>195.77260016492801</v>
      </c>
      <c r="Y202" s="45">
        <v>195.77260016492801</v>
      </c>
    </row>
    <row r="203" spans="1:25" hidden="1" outlineLevel="1" x14ac:dyDescent="0.2">
      <c r="A203" s="147" t="s">
        <v>3</v>
      </c>
      <c r="B203" s="44">
        <v>2258.5</v>
      </c>
      <c r="C203" s="44">
        <v>2258.5</v>
      </c>
      <c r="D203" s="44">
        <v>2258.5</v>
      </c>
      <c r="E203" s="44">
        <v>2258.5</v>
      </c>
      <c r="F203" s="44">
        <v>2258.5</v>
      </c>
      <c r="G203" s="44">
        <v>2258.5</v>
      </c>
      <c r="H203" s="44">
        <v>2258.5</v>
      </c>
      <c r="I203" s="44">
        <v>2258.5</v>
      </c>
      <c r="J203" s="44">
        <v>2258.5</v>
      </c>
      <c r="K203" s="44">
        <v>2258.5</v>
      </c>
      <c r="L203" s="44">
        <v>2258.5</v>
      </c>
      <c r="M203" s="44">
        <v>2258.5</v>
      </c>
      <c r="N203" s="44">
        <v>2258.5</v>
      </c>
      <c r="O203" s="44">
        <v>2258.5</v>
      </c>
      <c r="P203" s="44">
        <v>2258.5</v>
      </c>
      <c r="Q203" s="44">
        <v>2258.5</v>
      </c>
      <c r="R203" s="44">
        <v>2258.5</v>
      </c>
      <c r="S203" s="44">
        <v>2258.5</v>
      </c>
      <c r="T203" s="44">
        <v>2258.5</v>
      </c>
      <c r="U203" s="44">
        <v>2258.5</v>
      </c>
      <c r="V203" s="44">
        <v>2258.5</v>
      </c>
      <c r="W203" s="44">
        <v>2258.5</v>
      </c>
      <c r="X203" s="44">
        <v>2258.5</v>
      </c>
      <c r="Y203" s="45">
        <v>2258.5</v>
      </c>
    </row>
    <row r="204" spans="1:25" hidden="1" outlineLevel="1" x14ac:dyDescent="0.2">
      <c r="A204" s="147" t="s">
        <v>4</v>
      </c>
      <c r="B204" s="44">
        <v>82.87</v>
      </c>
      <c r="C204" s="44">
        <v>82.87</v>
      </c>
      <c r="D204" s="44">
        <v>82.87</v>
      </c>
      <c r="E204" s="44">
        <v>82.87</v>
      </c>
      <c r="F204" s="44">
        <v>82.87</v>
      </c>
      <c r="G204" s="44">
        <v>82.87</v>
      </c>
      <c r="H204" s="44">
        <v>82.87</v>
      </c>
      <c r="I204" s="44">
        <v>82.87</v>
      </c>
      <c r="J204" s="44">
        <v>82.87</v>
      </c>
      <c r="K204" s="44">
        <v>82.87</v>
      </c>
      <c r="L204" s="44">
        <v>82.87</v>
      </c>
      <c r="M204" s="44">
        <v>82.87</v>
      </c>
      <c r="N204" s="44">
        <v>82.87</v>
      </c>
      <c r="O204" s="44">
        <v>82.87</v>
      </c>
      <c r="P204" s="44">
        <v>82.87</v>
      </c>
      <c r="Q204" s="44">
        <v>82.87</v>
      </c>
      <c r="R204" s="44">
        <v>82.87</v>
      </c>
      <c r="S204" s="44">
        <v>82.87</v>
      </c>
      <c r="T204" s="44">
        <v>82.87</v>
      </c>
      <c r="U204" s="44">
        <v>82.87</v>
      </c>
      <c r="V204" s="44">
        <v>82.87</v>
      </c>
      <c r="W204" s="44">
        <v>82.87</v>
      </c>
      <c r="X204" s="44">
        <v>82.87</v>
      </c>
      <c r="Y204" s="45">
        <v>82.87</v>
      </c>
    </row>
    <row r="205" spans="1:25" ht="15" hidden="1" outlineLevel="1" thickBot="1" x14ac:dyDescent="0.25">
      <c r="A205" s="148" t="s">
        <v>118</v>
      </c>
      <c r="B205" s="149">
        <v>2.5602632999999999</v>
      </c>
      <c r="C205" s="149">
        <v>2.5602632999999999</v>
      </c>
      <c r="D205" s="149">
        <v>2.5602632999999999</v>
      </c>
      <c r="E205" s="149">
        <v>2.5602632999999999</v>
      </c>
      <c r="F205" s="149">
        <v>2.5602632999999999</v>
      </c>
      <c r="G205" s="149">
        <v>2.5602632999999999</v>
      </c>
      <c r="H205" s="149">
        <v>2.5602632999999999</v>
      </c>
      <c r="I205" s="149">
        <v>2.5602632999999999</v>
      </c>
      <c r="J205" s="149">
        <v>2.5602632999999999</v>
      </c>
      <c r="K205" s="149">
        <v>2.5602632999999999</v>
      </c>
      <c r="L205" s="149">
        <v>2.5602632999999999</v>
      </c>
      <c r="M205" s="149">
        <v>2.5602632999999999</v>
      </c>
      <c r="N205" s="149">
        <v>2.5602632999999999</v>
      </c>
      <c r="O205" s="149">
        <v>2.5602632999999999</v>
      </c>
      <c r="P205" s="149">
        <v>2.5602632999999999</v>
      </c>
      <c r="Q205" s="149">
        <v>2.5602632999999999</v>
      </c>
      <c r="R205" s="149">
        <v>2.5602632999999999</v>
      </c>
      <c r="S205" s="149">
        <v>2.5602632999999999</v>
      </c>
      <c r="T205" s="149">
        <v>2.5602632999999999</v>
      </c>
      <c r="U205" s="149">
        <v>2.5602632999999999</v>
      </c>
      <c r="V205" s="149">
        <v>2.5602632999999999</v>
      </c>
      <c r="W205" s="149">
        <v>2.5602632999999999</v>
      </c>
      <c r="X205" s="149">
        <v>2.5602632999999999</v>
      </c>
      <c r="Y205" s="150">
        <v>2.5602632999999999</v>
      </c>
    </row>
    <row r="206" spans="1:25" ht="15" collapsed="1" thickBot="1" x14ac:dyDescent="0.25">
      <c r="A206" s="146">
        <v>2</v>
      </c>
      <c r="B206" s="144">
        <v>3827.32</v>
      </c>
      <c r="C206" s="144">
        <v>3688.53</v>
      </c>
      <c r="D206" s="144">
        <v>3563.12</v>
      </c>
      <c r="E206" s="144">
        <v>3563.5</v>
      </c>
      <c r="F206" s="144">
        <v>3598.17</v>
      </c>
      <c r="G206" s="144">
        <v>3626.64</v>
      </c>
      <c r="H206" s="144">
        <v>3720.84</v>
      </c>
      <c r="I206" s="144">
        <v>3730.57</v>
      </c>
      <c r="J206" s="144">
        <v>3904.65</v>
      </c>
      <c r="K206" s="144">
        <v>3927.45</v>
      </c>
      <c r="L206" s="144">
        <v>3956.44</v>
      </c>
      <c r="M206" s="144">
        <v>3980.06</v>
      </c>
      <c r="N206" s="144">
        <v>3949.05</v>
      </c>
      <c r="O206" s="144">
        <v>3992.39</v>
      </c>
      <c r="P206" s="144">
        <v>4026.83</v>
      </c>
      <c r="Q206" s="144">
        <v>4027.73</v>
      </c>
      <c r="R206" s="144">
        <v>4004.52</v>
      </c>
      <c r="S206" s="144">
        <v>4005.39</v>
      </c>
      <c r="T206" s="144">
        <v>3977.28</v>
      </c>
      <c r="U206" s="144">
        <v>3986.15</v>
      </c>
      <c r="V206" s="144">
        <v>4021.33</v>
      </c>
      <c r="W206" s="144">
        <v>4003.9</v>
      </c>
      <c r="X206" s="144">
        <v>3994.64</v>
      </c>
      <c r="Y206" s="145">
        <v>3822.04</v>
      </c>
    </row>
    <row r="207" spans="1:25" ht="38.25" hidden="1" outlineLevel="1" x14ac:dyDescent="0.2">
      <c r="A207" s="147" t="s">
        <v>168</v>
      </c>
      <c r="B207" s="142">
        <v>1287.62033744</v>
      </c>
      <c r="C207" s="142">
        <v>1148.8307720099999</v>
      </c>
      <c r="D207" s="142">
        <v>1023.41837567</v>
      </c>
      <c r="E207" s="142">
        <v>1023.79896057</v>
      </c>
      <c r="F207" s="142">
        <v>1058.4680273199999</v>
      </c>
      <c r="G207" s="142">
        <v>1086.9329269100001</v>
      </c>
      <c r="H207" s="142">
        <v>1181.1405277399999</v>
      </c>
      <c r="I207" s="142">
        <v>1190.86373398</v>
      </c>
      <c r="J207" s="142">
        <v>1364.9428530800001</v>
      </c>
      <c r="K207" s="142">
        <v>1387.7502152699999</v>
      </c>
      <c r="L207" s="142">
        <v>1416.7418087900001</v>
      </c>
      <c r="M207" s="142">
        <v>1440.3545958699999</v>
      </c>
      <c r="N207" s="142">
        <v>1409.3436831700001</v>
      </c>
      <c r="O207" s="142">
        <v>1452.6858245400001</v>
      </c>
      <c r="P207" s="142">
        <v>1487.1233144600001</v>
      </c>
      <c r="Q207" s="142">
        <v>1488.0285581200001</v>
      </c>
      <c r="R207" s="142">
        <v>1464.8155091399999</v>
      </c>
      <c r="S207" s="142">
        <v>1465.6899722400001</v>
      </c>
      <c r="T207" s="142">
        <v>1437.5730742999999</v>
      </c>
      <c r="U207" s="142">
        <v>1446.4489391</v>
      </c>
      <c r="V207" s="142">
        <v>1481.6247255599999</v>
      </c>
      <c r="W207" s="142">
        <v>1464.1945795700001</v>
      </c>
      <c r="X207" s="142">
        <v>1454.9388375999999</v>
      </c>
      <c r="Y207" s="143">
        <v>1282.33429656</v>
      </c>
    </row>
    <row r="208" spans="1:25" ht="38.25" hidden="1" outlineLevel="1" x14ac:dyDescent="0.2">
      <c r="A208" s="147" t="s">
        <v>71</v>
      </c>
      <c r="B208" s="44">
        <v>195.77260016492801</v>
      </c>
      <c r="C208" s="44">
        <v>195.77260016492801</v>
      </c>
      <c r="D208" s="44">
        <v>195.77260016492801</v>
      </c>
      <c r="E208" s="44">
        <v>195.77260016492801</v>
      </c>
      <c r="F208" s="44">
        <v>195.77260016492801</v>
      </c>
      <c r="G208" s="44">
        <v>195.77260016492801</v>
      </c>
      <c r="H208" s="44">
        <v>195.77260016492801</v>
      </c>
      <c r="I208" s="44">
        <v>195.77260016492801</v>
      </c>
      <c r="J208" s="44">
        <v>195.77260016492801</v>
      </c>
      <c r="K208" s="44">
        <v>195.77260016492801</v>
      </c>
      <c r="L208" s="44">
        <v>195.77260016492801</v>
      </c>
      <c r="M208" s="44">
        <v>195.77260016492801</v>
      </c>
      <c r="N208" s="44">
        <v>195.77260016492801</v>
      </c>
      <c r="O208" s="44">
        <v>195.77260016492801</v>
      </c>
      <c r="P208" s="44">
        <v>195.77260016492801</v>
      </c>
      <c r="Q208" s="44">
        <v>195.77260016492801</v>
      </c>
      <c r="R208" s="44">
        <v>195.77260016492801</v>
      </c>
      <c r="S208" s="44">
        <v>195.77260016492801</v>
      </c>
      <c r="T208" s="44">
        <v>195.77260016492801</v>
      </c>
      <c r="U208" s="44">
        <v>195.77260016492801</v>
      </c>
      <c r="V208" s="44">
        <v>195.77260016492801</v>
      </c>
      <c r="W208" s="44">
        <v>195.77260016492801</v>
      </c>
      <c r="X208" s="44">
        <v>195.77260016492801</v>
      </c>
      <c r="Y208" s="45">
        <v>195.77260016492801</v>
      </c>
    </row>
    <row r="209" spans="1:25" hidden="1" outlineLevel="1" x14ac:dyDescent="0.2">
      <c r="A209" s="147" t="s">
        <v>3</v>
      </c>
      <c r="B209" s="44">
        <v>2258.5</v>
      </c>
      <c r="C209" s="44">
        <v>2258.5</v>
      </c>
      <c r="D209" s="44">
        <v>2258.5</v>
      </c>
      <c r="E209" s="44">
        <v>2258.5</v>
      </c>
      <c r="F209" s="44">
        <v>2258.5</v>
      </c>
      <c r="G209" s="44">
        <v>2258.5</v>
      </c>
      <c r="H209" s="44">
        <v>2258.5</v>
      </c>
      <c r="I209" s="44">
        <v>2258.5</v>
      </c>
      <c r="J209" s="44">
        <v>2258.5</v>
      </c>
      <c r="K209" s="44">
        <v>2258.5</v>
      </c>
      <c r="L209" s="44">
        <v>2258.5</v>
      </c>
      <c r="M209" s="44">
        <v>2258.5</v>
      </c>
      <c r="N209" s="44">
        <v>2258.5</v>
      </c>
      <c r="O209" s="44">
        <v>2258.5</v>
      </c>
      <c r="P209" s="44">
        <v>2258.5</v>
      </c>
      <c r="Q209" s="44">
        <v>2258.5</v>
      </c>
      <c r="R209" s="44">
        <v>2258.5</v>
      </c>
      <c r="S209" s="44">
        <v>2258.5</v>
      </c>
      <c r="T209" s="44">
        <v>2258.5</v>
      </c>
      <c r="U209" s="44">
        <v>2258.5</v>
      </c>
      <c r="V209" s="44">
        <v>2258.5</v>
      </c>
      <c r="W209" s="44">
        <v>2258.5</v>
      </c>
      <c r="X209" s="44">
        <v>2258.5</v>
      </c>
      <c r="Y209" s="45">
        <v>2258.5</v>
      </c>
    </row>
    <row r="210" spans="1:25" hidden="1" outlineLevel="1" x14ac:dyDescent="0.2">
      <c r="A210" s="147" t="s">
        <v>4</v>
      </c>
      <c r="B210" s="44">
        <v>82.87</v>
      </c>
      <c r="C210" s="44">
        <v>82.87</v>
      </c>
      <c r="D210" s="44">
        <v>82.87</v>
      </c>
      <c r="E210" s="44">
        <v>82.87</v>
      </c>
      <c r="F210" s="44">
        <v>82.87</v>
      </c>
      <c r="G210" s="44">
        <v>82.87</v>
      </c>
      <c r="H210" s="44">
        <v>82.87</v>
      </c>
      <c r="I210" s="44">
        <v>82.87</v>
      </c>
      <c r="J210" s="44">
        <v>82.87</v>
      </c>
      <c r="K210" s="44">
        <v>82.87</v>
      </c>
      <c r="L210" s="44">
        <v>82.87</v>
      </c>
      <c r="M210" s="44">
        <v>82.87</v>
      </c>
      <c r="N210" s="44">
        <v>82.87</v>
      </c>
      <c r="O210" s="44">
        <v>82.87</v>
      </c>
      <c r="P210" s="44">
        <v>82.87</v>
      </c>
      <c r="Q210" s="44">
        <v>82.87</v>
      </c>
      <c r="R210" s="44">
        <v>82.87</v>
      </c>
      <c r="S210" s="44">
        <v>82.87</v>
      </c>
      <c r="T210" s="44">
        <v>82.87</v>
      </c>
      <c r="U210" s="44">
        <v>82.87</v>
      </c>
      <c r="V210" s="44">
        <v>82.87</v>
      </c>
      <c r="W210" s="44">
        <v>82.87</v>
      </c>
      <c r="X210" s="44">
        <v>82.87</v>
      </c>
      <c r="Y210" s="45">
        <v>82.87</v>
      </c>
    </row>
    <row r="211" spans="1:25" ht="15" hidden="1" outlineLevel="1" thickBot="1" x14ac:dyDescent="0.25">
      <c r="A211" s="148" t="s">
        <v>118</v>
      </c>
      <c r="B211" s="149">
        <v>2.5602632999999999</v>
      </c>
      <c r="C211" s="149">
        <v>2.5602632999999999</v>
      </c>
      <c r="D211" s="149">
        <v>2.5602632999999999</v>
      </c>
      <c r="E211" s="149">
        <v>2.5602632999999999</v>
      </c>
      <c r="F211" s="149">
        <v>2.5602632999999999</v>
      </c>
      <c r="G211" s="149">
        <v>2.5602632999999999</v>
      </c>
      <c r="H211" s="149">
        <v>2.5602632999999999</v>
      </c>
      <c r="I211" s="149">
        <v>2.5602632999999999</v>
      </c>
      <c r="J211" s="149">
        <v>2.5602632999999999</v>
      </c>
      <c r="K211" s="149">
        <v>2.5602632999999999</v>
      </c>
      <c r="L211" s="149">
        <v>2.5602632999999999</v>
      </c>
      <c r="M211" s="149">
        <v>2.5602632999999999</v>
      </c>
      <c r="N211" s="149">
        <v>2.5602632999999999</v>
      </c>
      <c r="O211" s="149">
        <v>2.5602632999999999</v>
      </c>
      <c r="P211" s="149">
        <v>2.5602632999999999</v>
      </c>
      <c r="Q211" s="149">
        <v>2.5602632999999999</v>
      </c>
      <c r="R211" s="149">
        <v>2.5602632999999999</v>
      </c>
      <c r="S211" s="149">
        <v>2.5602632999999999</v>
      </c>
      <c r="T211" s="149">
        <v>2.5602632999999999</v>
      </c>
      <c r="U211" s="149">
        <v>2.5602632999999999</v>
      </c>
      <c r="V211" s="149">
        <v>2.5602632999999999</v>
      </c>
      <c r="W211" s="149">
        <v>2.5602632999999999</v>
      </c>
      <c r="X211" s="149">
        <v>2.5602632999999999</v>
      </c>
      <c r="Y211" s="150">
        <v>2.5602632999999999</v>
      </c>
    </row>
    <row r="212" spans="1:25" ht="15" collapsed="1" thickBot="1" x14ac:dyDescent="0.25">
      <c r="A212" s="146">
        <v>3</v>
      </c>
      <c r="B212" s="144">
        <v>3825.76</v>
      </c>
      <c r="C212" s="144">
        <v>3877.39</v>
      </c>
      <c r="D212" s="144">
        <v>3868.49</v>
      </c>
      <c r="E212" s="144">
        <v>3842.3</v>
      </c>
      <c r="F212" s="144">
        <v>3895.85</v>
      </c>
      <c r="G212" s="144">
        <v>3883.69</v>
      </c>
      <c r="H212" s="144">
        <v>3883.73</v>
      </c>
      <c r="I212" s="144">
        <v>3910.38</v>
      </c>
      <c r="J212" s="144">
        <v>4008.52</v>
      </c>
      <c r="K212" s="144">
        <v>4021.53</v>
      </c>
      <c r="L212" s="144">
        <v>4068.42</v>
      </c>
      <c r="M212" s="144">
        <v>4050.97</v>
      </c>
      <c r="N212" s="144">
        <v>4057.15</v>
      </c>
      <c r="O212" s="144">
        <v>4042.09</v>
      </c>
      <c r="P212" s="144">
        <v>4060.08</v>
      </c>
      <c r="Q212" s="144">
        <v>4073.6</v>
      </c>
      <c r="R212" s="144">
        <v>4095.26</v>
      </c>
      <c r="S212" s="144">
        <v>4052.42</v>
      </c>
      <c r="T212" s="144">
        <v>4067.89</v>
      </c>
      <c r="U212" s="144">
        <v>4083.14</v>
      </c>
      <c r="V212" s="144">
        <v>4090.05</v>
      </c>
      <c r="W212" s="144">
        <v>4008.12</v>
      </c>
      <c r="X212" s="144">
        <v>3952.91</v>
      </c>
      <c r="Y212" s="145">
        <v>3882.87</v>
      </c>
    </row>
    <row r="213" spans="1:25" ht="38.25" hidden="1" outlineLevel="1" x14ac:dyDescent="0.2">
      <c r="A213" s="147" t="s">
        <v>168</v>
      </c>
      <c r="B213" s="142">
        <v>1286.0527123500001</v>
      </c>
      <c r="C213" s="142">
        <v>1337.6871410900001</v>
      </c>
      <c r="D213" s="142">
        <v>1328.79153954</v>
      </c>
      <c r="E213" s="142">
        <v>1302.5933918400001</v>
      </c>
      <c r="F213" s="142">
        <v>1356.1479752600001</v>
      </c>
      <c r="G213" s="142">
        <v>1343.98674228</v>
      </c>
      <c r="H213" s="142">
        <v>1344.0304349400001</v>
      </c>
      <c r="I213" s="142">
        <v>1370.6794733700001</v>
      </c>
      <c r="J213" s="142">
        <v>1468.81762093</v>
      </c>
      <c r="K213" s="142">
        <v>1481.82421404</v>
      </c>
      <c r="L213" s="142">
        <v>1528.7193006499999</v>
      </c>
      <c r="M213" s="142">
        <v>1511.2667291400001</v>
      </c>
      <c r="N213" s="142">
        <v>1517.44400066</v>
      </c>
      <c r="O213" s="142">
        <v>1502.3890817500001</v>
      </c>
      <c r="P213" s="142">
        <v>1520.37592986</v>
      </c>
      <c r="Q213" s="142">
        <v>1533.89557868</v>
      </c>
      <c r="R213" s="142">
        <v>1555.56079886</v>
      </c>
      <c r="S213" s="142">
        <v>1512.7123611100001</v>
      </c>
      <c r="T213" s="142">
        <v>1528.19187098</v>
      </c>
      <c r="U213" s="142">
        <v>1543.43383384</v>
      </c>
      <c r="V213" s="142">
        <v>1550.35153945</v>
      </c>
      <c r="W213" s="142">
        <v>1468.42142137</v>
      </c>
      <c r="X213" s="142">
        <v>1413.2044581800001</v>
      </c>
      <c r="Y213" s="143">
        <v>1343.1642497400001</v>
      </c>
    </row>
    <row r="214" spans="1:25" ht="38.25" hidden="1" outlineLevel="1" x14ac:dyDescent="0.2">
      <c r="A214" s="147" t="s">
        <v>71</v>
      </c>
      <c r="B214" s="44">
        <v>195.77260016492801</v>
      </c>
      <c r="C214" s="44">
        <v>195.77260016492801</v>
      </c>
      <c r="D214" s="44">
        <v>195.77260016492801</v>
      </c>
      <c r="E214" s="44">
        <v>195.77260016492801</v>
      </c>
      <c r="F214" s="44">
        <v>195.77260016492801</v>
      </c>
      <c r="G214" s="44">
        <v>195.77260016492801</v>
      </c>
      <c r="H214" s="44">
        <v>195.77260016492801</v>
      </c>
      <c r="I214" s="44">
        <v>195.77260016492801</v>
      </c>
      <c r="J214" s="44">
        <v>195.77260016492801</v>
      </c>
      <c r="K214" s="44">
        <v>195.77260016492801</v>
      </c>
      <c r="L214" s="44">
        <v>195.77260016492801</v>
      </c>
      <c r="M214" s="44">
        <v>195.77260016492801</v>
      </c>
      <c r="N214" s="44">
        <v>195.77260016492801</v>
      </c>
      <c r="O214" s="44">
        <v>195.77260016492801</v>
      </c>
      <c r="P214" s="44">
        <v>195.77260016492801</v>
      </c>
      <c r="Q214" s="44">
        <v>195.77260016492801</v>
      </c>
      <c r="R214" s="44">
        <v>195.77260016492801</v>
      </c>
      <c r="S214" s="44">
        <v>195.77260016492801</v>
      </c>
      <c r="T214" s="44">
        <v>195.77260016492801</v>
      </c>
      <c r="U214" s="44">
        <v>195.77260016492801</v>
      </c>
      <c r="V214" s="44">
        <v>195.77260016492801</v>
      </c>
      <c r="W214" s="44">
        <v>195.77260016492801</v>
      </c>
      <c r="X214" s="44">
        <v>195.77260016492801</v>
      </c>
      <c r="Y214" s="45">
        <v>195.77260016492801</v>
      </c>
    </row>
    <row r="215" spans="1:25" hidden="1" outlineLevel="1" x14ac:dyDescent="0.2">
      <c r="A215" s="147" t="s">
        <v>3</v>
      </c>
      <c r="B215" s="44">
        <v>2258.5</v>
      </c>
      <c r="C215" s="44">
        <v>2258.5</v>
      </c>
      <c r="D215" s="44">
        <v>2258.5</v>
      </c>
      <c r="E215" s="44">
        <v>2258.5</v>
      </c>
      <c r="F215" s="44">
        <v>2258.5</v>
      </c>
      <c r="G215" s="44">
        <v>2258.5</v>
      </c>
      <c r="H215" s="44">
        <v>2258.5</v>
      </c>
      <c r="I215" s="44">
        <v>2258.5</v>
      </c>
      <c r="J215" s="44">
        <v>2258.5</v>
      </c>
      <c r="K215" s="44">
        <v>2258.5</v>
      </c>
      <c r="L215" s="44">
        <v>2258.5</v>
      </c>
      <c r="M215" s="44">
        <v>2258.5</v>
      </c>
      <c r="N215" s="44">
        <v>2258.5</v>
      </c>
      <c r="O215" s="44">
        <v>2258.5</v>
      </c>
      <c r="P215" s="44">
        <v>2258.5</v>
      </c>
      <c r="Q215" s="44">
        <v>2258.5</v>
      </c>
      <c r="R215" s="44">
        <v>2258.5</v>
      </c>
      <c r="S215" s="44">
        <v>2258.5</v>
      </c>
      <c r="T215" s="44">
        <v>2258.5</v>
      </c>
      <c r="U215" s="44">
        <v>2258.5</v>
      </c>
      <c r="V215" s="44">
        <v>2258.5</v>
      </c>
      <c r="W215" s="44">
        <v>2258.5</v>
      </c>
      <c r="X215" s="44">
        <v>2258.5</v>
      </c>
      <c r="Y215" s="45">
        <v>2258.5</v>
      </c>
    </row>
    <row r="216" spans="1:25" hidden="1" outlineLevel="1" x14ac:dyDescent="0.2">
      <c r="A216" s="147" t="s">
        <v>4</v>
      </c>
      <c r="B216" s="44">
        <v>82.87</v>
      </c>
      <c r="C216" s="44">
        <v>82.87</v>
      </c>
      <c r="D216" s="44">
        <v>82.87</v>
      </c>
      <c r="E216" s="44">
        <v>82.87</v>
      </c>
      <c r="F216" s="44">
        <v>82.87</v>
      </c>
      <c r="G216" s="44">
        <v>82.87</v>
      </c>
      <c r="H216" s="44">
        <v>82.87</v>
      </c>
      <c r="I216" s="44">
        <v>82.87</v>
      </c>
      <c r="J216" s="44">
        <v>82.87</v>
      </c>
      <c r="K216" s="44">
        <v>82.87</v>
      </c>
      <c r="L216" s="44">
        <v>82.87</v>
      </c>
      <c r="M216" s="44">
        <v>82.87</v>
      </c>
      <c r="N216" s="44">
        <v>82.87</v>
      </c>
      <c r="O216" s="44">
        <v>82.87</v>
      </c>
      <c r="P216" s="44">
        <v>82.87</v>
      </c>
      <c r="Q216" s="44">
        <v>82.87</v>
      </c>
      <c r="R216" s="44">
        <v>82.87</v>
      </c>
      <c r="S216" s="44">
        <v>82.87</v>
      </c>
      <c r="T216" s="44">
        <v>82.87</v>
      </c>
      <c r="U216" s="44">
        <v>82.87</v>
      </c>
      <c r="V216" s="44">
        <v>82.87</v>
      </c>
      <c r="W216" s="44">
        <v>82.87</v>
      </c>
      <c r="X216" s="44">
        <v>82.87</v>
      </c>
      <c r="Y216" s="45">
        <v>82.87</v>
      </c>
    </row>
    <row r="217" spans="1:25" ht="15" hidden="1" outlineLevel="1" thickBot="1" x14ac:dyDescent="0.25">
      <c r="A217" s="148" t="s">
        <v>118</v>
      </c>
      <c r="B217" s="149">
        <v>2.5602632999999999</v>
      </c>
      <c r="C217" s="149">
        <v>2.5602632999999999</v>
      </c>
      <c r="D217" s="149">
        <v>2.5602632999999999</v>
      </c>
      <c r="E217" s="149">
        <v>2.5602632999999999</v>
      </c>
      <c r="F217" s="149">
        <v>2.5602632999999999</v>
      </c>
      <c r="G217" s="149">
        <v>2.5602632999999999</v>
      </c>
      <c r="H217" s="149">
        <v>2.5602632999999999</v>
      </c>
      <c r="I217" s="149">
        <v>2.5602632999999999</v>
      </c>
      <c r="J217" s="149">
        <v>2.5602632999999999</v>
      </c>
      <c r="K217" s="149">
        <v>2.5602632999999999</v>
      </c>
      <c r="L217" s="149">
        <v>2.5602632999999999</v>
      </c>
      <c r="M217" s="149">
        <v>2.5602632999999999</v>
      </c>
      <c r="N217" s="149">
        <v>2.5602632999999999</v>
      </c>
      <c r="O217" s="149">
        <v>2.5602632999999999</v>
      </c>
      <c r="P217" s="149">
        <v>2.5602632999999999</v>
      </c>
      <c r="Q217" s="149">
        <v>2.5602632999999999</v>
      </c>
      <c r="R217" s="149">
        <v>2.5602632999999999</v>
      </c>
      <c r="S217" s="149">
        <v>2.5602632999999999</v>
      </c>
      <c r="T217" s="149">
        <v>2.5602632999999999</v>
      </c>
      <c r="U217" s="149">
        <v>2.5602632999999999</v>
      </c>
      <c r="V217" s="149">
        <v>2.5602632999999999</v>
      </c>
      <c r="W217" s="149">
        <v>2.5602632999999999</v>
      </c>
      <c r="X217" s="149">
        <v>2.5602632999999999</v>
      </c>
      <c r="Y217" s="150">
        <v>2.5602632999999999</v>
      </c>
    </row>
    <row r="218" spans="1:25" ht="15" collapsed="1" thickBot="1" x14ac:dyDescent="0.25">
      <c r="A218" s="146">
        <v>4</v>
      </c>
      <c r="B218" s="144">
        <v>3881.46</v>
      </c>
      <c r="C218" s="144">
        <v>3888.74</v>
      </c>
      <c r="D218" s="144">
        <v>3866.49</v>
      </c>
      <c r="E218" s="144">
        <v>3835.61</v>
      </c>
      <c r="F218" s="144">
        <v>3838.32</v>
      </c>
      <c r="G218" s="144">
        <v>3888.16</v>
      </c>
      <c r="H218" s="144">
        <v>3879.05</v>
      </c>
      <c r="I218" s="144">
        <v>3861.01</v>
      </c>
      <c r="J218" s="144">
        <v>3887.09</v>
      </c>
      <c r="K218" s="144">
        <v>4033.4</v>
      </c>
      <c r="L218" s="144">
        <v>4091.83</v>
      </c>
      <c r="M218" s="144">
        <v>4138.28</v>
      </c>
      <c r="N218" s="144">
        <v>4118.47</v>
      </c>
      <c r="O218" s="144">
        <v>4116.3900000000003</v>
      </c>
      <c r="P218" s="144">
        <v>4071.52</v>
      </c>
      <c r="Q218" s="144">
        <v>4082.11</v>
      </c>
      <c r="R218" s="144">
        <v>4137.29</v>
      </c>
      <c r="S218" s="144">
        <v>4130.18</v>
      </c>
      <c r="T218" s="144">
        <v>4145.3900000000003</v>
      </c>
      <c r="U218" s="144">
        <v>4174.1899999999996</v>
      </c>
      <c r="V218" s="144">
        <v>4149.59</v>
      </c>
      <c r="W218" s="144">
        <v>4128.53</v>
      </c>
      <c r="X218" s="144">
        <v>4050.27</v>
      </c>
      <c r="Y218" s="145">
        <v>3991.69</v>
      </c>
    </row>
    <row r="219" spans="1:25" ht="38.25" hidden="1" outlineLevel="1" x14ac:dyDescent="0.2">
      <c r="A219" s="147" t="s">
        <v>168</v>
      </c>
      <c r="B219" s="142">
        <v>1341.75866722</v>
      </c>
      <c r="C219" s="142">
        <v>1349.03662607</v>
      </c>
      <c r="D219" s="142">
        <v>1326.78588537</v>
      </c>
      <c r="E219" s="142">
        <v>1295.90364469</v>
      </c>
      <c r="F219" s="142">
        <v>1298.6206334200001</v>
      </c>
      <c r="G219" s="142">
        <v>1348.45986834</v>
      </c>
      <c r="H219" s="142">
        <v>1339.34228211</v>
      </c>
      <c r="I219" s="142">
        <v>1321.30847937</v>
      </c>
      <c r="J219" s="142">
        <v>1347.38343098</v>
      </c>
      <c r="K219" s="142">
        <v>1493.7015559500001</v>
      </c>
      <c r="L219" s="142">
        <v>1552.12316702</v>
      </c>
      <c r="M219" s="142">
        <v>1598.57378586</v>
      </c>
      <c r="N219" s="142">
        <v>1578.7697148300001</v>
      </c>
      <c r="O219" s="142">
        <v>1576.68689208</v>
      </c>
      <c r="P219" s="142">
        <v>1531.81251075</v>
      </c>
      <c r="Q219" s="142">
        <v>1542.40668858</v>
      </c>
      <c r="R219" s="142">
        <v>1597.58797319</v>
      </c>
      <c r="S219" s="142">
        <v>1590.47861291</v>
      </c>
      <c r="T219" s="142">
        <v>1605.68799253</v>
      </c>
      <c r="U219" s="142">
        <v>1634.4853745800001</v>
      </c>
      <c r="V219" s="142">
        <v>1609.88376563</v>
      </c>
      <c r="W219" s="142">
        <v>1588.82427009</v>
      </c>
      <c r="X219" s="142">
        <v>1510.5665280600001</v>
      </c>
      <c r="Y219" s="143">
        <v>1451.98481335</v>
      </c>
    </row>
    <row r="220" spans="1:25" ht="38.25" hidden="1" outlineLevel="1" x14ac:dyDescent="0.2">
      <c r="A220" s="147" t="s">
        <v>71</v>
      </c>
      <c r="B220" s="44">
        <v>195.77260016492801</v>
      </c>
      <c r="C220" s="44">
        <v>195.77260016492801</v>
      </c>
      <c r="D220" s="44">
        <v>195.77260016492801</v>
      </c>
      <c r="E220" s="44">
        <v>195.77260016492801</v>
      </c>
      <c r="F220" s="44">
        <v>195.77260016492801</v>
      </c>
      <c r="G220" s="44">
        <v>195.77260016492801</v>
      </c>
      <c r="H220" s="44">
        <v>195.77260016492801</v>
      </c>
      <c r="I220" s="44">
        <v>195.77260016492801</v>
      </c>
      <c r="J220" s="44">
        <v>195.77260016492801</v>
      </c>
      <c r="K220" s="44">
        <v>195.77260016492801</v>
      </c>
      <c r="L220" s="44">
        <v>195.77260016492801</v>
      </c>
      <c r="M220" s="44">
        <v>195.77260016492801</v>
      </c>
      <c r="N220" s="44">
        <v>195.77260016492801</v>
      </c>
      <c r="O220" s="44">
        <v>195.77260016492801</v>
      </c>
      <c r="P220" s="44">
        <v>195.77260016492801</v>
      </c>
      <c r="Q220" s="44">
        <v>195.77260016492801</v>
      </c>
      <c r="R220" s="44">
        <v>195.77260016492801</v>
      </c>
      <c r="S220" s="44">
        <v>195.77260016492801</v>
      </c>
      <c r="T220" s="44">
        <v>195.77260016492801</v>
      </c>
      <c r="U220" s="44">
        <v>195.77260016492801</v>
      </c>
      <c r="V220" s="44">
        <v>195.77260016492801</v>
      </c>
      <c r="W220" s="44">
        <v>195.77260016492801</v>
      </c>
      <c r="X220" s="44">
        <v>195.77260016492801</v>
      </c>
      <c r="Y220" s="45">
        <v>195.77260016492801</v>
      </c>
    </row>
    <row r="221" spans="1:25" hidden="1" outlineLevel="1" x14ac:dyDescent="0.2">
      <c r="A221" s="147" t="s">
        <v>3</v>
      </c>
      <c r="B221" s="44">
        <v>2258.5</v>
      </c>
      <c r="C221" s="44">
        <v>2258.5</v>
      </c>
      <c r="D221" s="44">
        <v>2258.5</v>
      </c>
      <c r="E221" s="44">
        <v>2258.5</v>
      </c>
      <c r="F221" s="44">
        <v>2258.5</v>
      </c>
      <c r="G221" s="44">
        <v>2258.5</v>
      </c>
      <c r="H221" s="44">
        <v>2258.5</v>
      </c>
      <c r="I221" s="44">
        <v>2258.5</v>
      </c>
      <c r="J221" s="44">
        <v>2258.5</v>
      </c>
      <c r="K221" s="44">
        <v>2258.5</v>
      </c>
      <c r="L221" s="44">
        <v>2258.5</v>
      </c>
      <c r="M221" s="44">
        <v>2258.5</v>
      </c>
      <c r="N221" s="44">
        <v>2258.5</v>
      </c>
      <c r="O221" s="44">
        <v>2258.5</v>
      </c>
      <c r="P221" s="44">
        <v>2258.5</v>
      </c>
      <c r="Q221" s="44">
        <v>2258.5</v>
      </c>
      <c r="R221" s="44">
        <v>2258.5</v>
      </c>
      <c r="S221" s="44">
        <v>2258.5</v>
      </c>
      <c r="T221" s="44">
        <v>2258.5</v>
      </c>
      <c r="U221" s="44">
        <v>2258.5</v>
      </c>
      <c r="V221" s="44">
        <v>2258.5</v>
      </c>
      <c r="W221" s="44">
        <v>2258.5</v>
      </c>
      <c r="X221" s="44">
        <v>2258.5</v>
      </c>
      <c r="Y221" s="45">
        <v>2258.5</v>
      </c>
    </row>
    <row r="222" spans="1:25" hidden="1" outlineLevel="1" x14ac:dyDescent="0.2">
      <c r="A222" s="147" t="s">
        <v>4</v>
      </c>
      <c r="B222" s="44">
        <v>82.87</v>
      </c>
      <c r="C222" s="44">
        <v>82.87</v>
      </c>
      <c r="D222" s="44">
        <v>82.87</v>
      </c>
      <c r="E222" s="44">
        <v>82.87</v>
      </c>
      <c r="F222" s="44">
        <v>82.87</v>
      </c>
      <c r="G222" s="44">
        <v>82.87</v>
      </c>
      <c r="H222" s="44">
        <v>82.87</v>
      </c>
      <c r="I222" s="44">
        <v>82.87</v>
      </c>
      <c r="J222" s="44">
        <v>82.87</v>
      </c>
      <c r="K222" s="44">
        <v>82.87</v>
      </c>
      <c r="L222" s="44">
        <v>82.87</v>
      </c>
      <c r="M222" s="44">
        <v>82.87</v>
      </c>
      <c r="N222" s="44">
        <v>82.87</v>
      </c>
      <c r="O222" s="44">
        <v>82.87</v>
      </c>
      <c r="P222" s="44">
        <v>82.87</v>
      </c>
      <c r="Q222" s="44">
        <v>82.87</v>
      </c>
      <c r="R222" s="44">
        <v>82.87</v>
      </c>
      <c r="S222" s="44">
        <v>82.87</v>
      </c>
      <c r="T222" s="44">
        <v>82.87</v>
      </c>
      <c r="U222" s="44">
        <v>82.87</v>
      </c>
      <c r="V222" s="44">
        <v>82.87</v>
      </c>
      <c r="W222" s="44">
        <v>82.87</v>
      </c>
      <c r="X222" s="44">
        <v>82.87</v>
      </c>
      <c r="Y222" s="45">
        <v>82.87</v>
      </c>
    </row>
    <row r="223" spans="1:25" ht="15" hidden="1" outlineLevel="1" thickBot="1" x14ac:dyDescent="0.25">
      <c r="A223" s="148" t="s">
        <v>118</v>
      </c>
      <c r="B223" s="149">
        <v>2.5602632999999999</v>
      </c>
      <c r="C223" s="149">
        <v>2.5602632999999999</v>
      </c>
      <c r="D223" s="149">
        <v>2.5602632999999999</v>
      </c>
      <c r="E223" s="149">
        <v>2.5602632999999999</v>
      </c>
      <c r="F223" s="149">
        <v>2.5602632999999999</v>
      </c>
      <c r="G223" s="149">
        <v>2.5602632999999999</v>
      </c>
      <c r="H223" s="149">
        <v>2.5602632999999999</v>
      </c>
      <c r="I223" s="149">
        <v>2.5602632999999999</v>
      </c>
      <c r="J223" s="149">
        <v>2.5602632999999999</v>
      </c>
      <c r="K223" s="149">
        <v>2.5602632999999999</v>
      </c>
      <c r="L223" s="149">
        <v>2.5602632999999999</v>
      </c>
      <c r="M223" s="149">
        <v>2.5602632999999999</v>
      </c>
      <c r="N223" s="149">
        <v>2.5602632999999999</v>
      </c>
      <c r="O223" s="149">
        <v>2.5602632999999999</v>
      </c>
      <c r="P223" s="149">
        <v>2.5602632999999999</v>
      </c>
      <c r="Q223" s="149">
        <v>2.5602632999999999</v>
      </c>
      <c r="R223" s="149">
        <v>2.5602632999999999</v>
      </c>
      <c r="S223" s="149">
        <v>2.5602632999999999</v>
      </c>
      <c r="T223" s="149">
        <v>2.5602632999999999</v>
      </c>
      <c r="U223" s="149">
        <v>2.5602632999999999</v>
      </c>
      <c r="V223" s="149">
        <v>2.5602632999999999</v>
      </c>
      <c r="W223" s="149">
        <v>2.5602632999999999</v>
      </c>
      <c r="X223" s="149">
        <v>2.5602632999999999</v>
      </c>
      <c r="Y223" s="150">
        <v>2.5602632999999999</v>
      </c>
    </row>
    <row r="224" spans="1:25" ht="15" collapsed="1" thickBot="1" x14ac:dyDescent="0.25">
      <c r="A224" s="146">
        <v>5</v>
      </c>
      <c r="B224" s="144">
        <v>3993.27</v>
      </c>
      <c r="C224" s="144">
        <v>3982.8</v>
      </c>
      <c r="D224" s="144">
        <v>3980.22</v>
      </c>
      <c r="E224" s="144">
        <v>3957.26</v>
      </c>
      <c r="F224" s="144">
        <v>3973.56</v>
      </c>
      <c r="G224" s="144">
        <v>3982.42</v>
      </c>
      <c r="H224" s="144">
        <v>3966.4</v>
      </c>
      <c r="I224" s="144">
        <v>4057.32</v>
      </c>
      <c r="J224" s="144">
        <v>4005.78</v>
      </c>
      <c r="K224" s="144">
        <v>3931.44</v>
      </c>
      <c r="L224" s="144">
        <v>3952.86</v>
      </c>
      <c r="M224" s="144">
        <v>4082.91</v>
      </c>
      <c r="N224" s="144">
        <v>4080.46</v>
      </c>
      <c r="O224" s="144">
        <v>4050.1</v>
      </c>
      <c r="P224" s="144">
        <v>4082.5</v>
      </c>
      <c r="Q224" s="144">
        <v>4082.61</v>
      </c>
      <c r="R224" s="144">
        <v>4084.55</v>
      </c>
      <c r="S224" s="144">
        <v>4079.92</v>
      </c>
      <c r="T224" s="144">
        <v>4047.22</v>
      </c>
      <c r="U224" s="144">
        <v>4014.42</v>
      </c>
      <c r="V224" s="144">
        <v>4110.18</v>
      </c>
      <c r="W224" s="144">
        <v>4129.1499999999996</v>
      </c>
      <c r="X224" s="144">
        <v>3980.08</v>
      </c>
      <c r="Y224" s="145">
        <v>3948.62</v>
      </c>
    </row>
    <row r="225" spans="1:25" ht="38.25" hidden="1" outlineLevel="1" x14ac:dyDescent="0.2">
      <c r="A225" s="147" t="s">
        <v>168</v>
      </c>
      <c r="B225" s="142">
        <v>1453.5700035100001</v>
      </c>
      <c r="C225" s="142">
        <v>1443.0995200299999</v>
      </c>
      <c r="D225" s="142">
        <v>1440.51330957</v>
      </c>
      <c r="E225" s="142">
        <v>1417.55255003</v>
      </c>
      <c r="F225" s="142">
        <v>1433.8610735699999</v>
      </c>
      <c r="G225" s="142">
        <v>1442.71607898</v>
      </c>
      <c r="H225" s="142">
        <v>1426.6950942399999</v>
      </c>
      <c r="I225" s="142">
        <v>1517.6194090700001</v>
      </c>
      <c r="J225" s="142">
        <v>1466.0818481399999</v>
      </c>
      <c r="K225" s="142">
        <v>1391.7387281599999</v>
      </c>
      <c r="L225" s="142">
        <v>1413.15413954</v>
      </c>
      <c r="M225" s="142">
        <v>1543.2090917800001</v>
      </c>
      <c r="N225" s="142">
        <v>1540.7621171400001</v>
      </c>
      <c r="O225" s="142">
        <v>1510.3925257000001</v>
      </c>
      <c r="P225" s="142">
        <v>1542.7997036500001</v>
      </c>
      <c r="Q225" s="142">
        <v>1542.9081302699999</v>
      </c>
      <c r="R225" s="142">
        <v>1544.84640064</v>
      </c>
      <c r="S225" s="142">
        <v>1540.21309137</v>
      </c>
      <c r="T225" s="142">
        <v>1507.52158923</v>
      </c>
      <c r="U225" s="142">
        <v>1474.7169990499999</v>
      </c>
      <c r="V225" s="142">
        <v>1570.4765798400001</v>
      </c>
      <c r="W225" s="142">
        <v>1589.44758849</v>
      </c>
      <c r="X225" s="142">
        <v>1440.38000874</v>
      </c>
      <c r="Y225" s="143">
        <v>1408.9220756499999</v>
      </c>
    </row>
    <row r="226" spans="1:25" ht="38.25" hidden="1" outlineLevel="1" x14ac:dyDescent="0.2">
      <c r="A226" s="147" t="s">
        <v>71</v>
      </c>
      <c r="B226" s="44">
        <v>195.77260016492801</v>
      </c>
      <c r="C226" s="44">
        <v>195.77260016492801</v>
      </c>
      <c r="D226" s="44">
        <v>195.77260016492801</v>
      </c>
      <c r="E226" s="44">
        <v>195.77260016492801</v>
      </c>
      <c r="F226" s="44">
        <v>195.77260016492801</v>
      </c>
      <c r="G226" s="44">
        <v>195.77260016492801</v>
      </c>
      <c r="H226" s="44">
        <v>195.77260016492801</v>
      </c>
      <c r="I226" s="44">
        <v>195.77260016492801</v>
      </c>
      <c r="J226" s="44">
        <v>195.77260016492801</v>
      </c>
      <c r="K226" s="44">
        <v>195.77260016492801</v>
      </c>
      <c r="L226" s="44">
        <v>195.77260016492801</v>
      </c>
      <c r="M226" s="44">
        <v>195.77260016492801</v>
      </c>
      <c r="N226" s="44">
        <v>195.77260016492801</v>
      </c>
      <c r="O226" s="44">
        <v>195.77260016492801</v>
      </c>
      <c r="P226" s="44">
        <v>195.77260016492801</v>
      </c>
      <c r="Q226" s="44">
        <v>195.77260016492801</v>
      </c>
      <c r="R226" s="44">
        <v>195.77260016492801</v>
      </c>
      <c r="S226" s="44">
        <v>195.77260016492801</v>
      </c>
      <c r="T226" s="44">
        <v>195.77260016492801</v>
      </c>
      <c r="U226" s="44">
        <v>195.77260016492801</v>
      </c>
      <c r="V226" s="44">
        <v>195.77260016492801</v>
      </c>
      <c r="W226" s="44">
        <v>195.77260016492801</v>
      </c>
      <c r="X226" s="44">
        <v>195.77260016492801</v>
      </c>
      <c r="Y226" s="45">
        <v>195.77260016492801</v>
      </c>
    </row>
    <row r="227" spans="1:25" hidden="1" outlineLevel="1" x14ac:dyDescent="0.2">
      <c r="A227" s="147" t="s">
        <v>3</v>
      </c>
      <c r="B227" s="44">
        <v>2258.5</v>
      </c>
      <c r="C227" s="44">
        <v>2258.5</v>
      </c>
      <c r="D227" s="44">
        <v>2258.5</v>
      </c>
      <c r="E227" s="44">
        <v>2258.5</v>
      </c>
      <c r="F227" s="44">
        <v>2258.5</v>
      </c>
      <c r="G227" s="44">
        <v>2258.5</v>
      </c>
      <c r="H227" s="44">
        <v>2258.5</v>
      </c>
      <c r="I227" s="44">
        <v>2258.5</v>
      </c>
      <c r="J227" s="44">
        <v>2258.5</v>
      </c>
      <c r="K227" s="44">
        <v>2258.5</v>
      </c>
      <c r="L227" s="44">
        <v>2258.5</v>
      </c>
      <c r="M227" s="44">
        <v>2258.5</v>
      </c>
      <c r="N227" s="44">
        <v>2258.5</v>
      </c>
      <c r="O227" s="44">
        <v>2258.5</v>
      </c>
      <c r="P227" s="44">
        <v>2258.5</v>
      </c>
      <c r="Q227" s="44">
        <v>2258.5</v>
      </c>
      <c r="R227" s="44">
        <v>2258.5</v>
      </c>
      <c r="S227" s="44">
        <v>2258.5</v>
      </c>
      <c r="T227" s="44">
        <v>2258.5</v>
      </c>
      <c r="U227" s="44">
        <v>2258.5</v>
      </c>
      <c r="V227" s="44">
        <v>2258.5</v>
      </c>
      <c r="W227" s="44">
        <v>2258.5</v>
      </c>
      <c r="X227" s="44">
        <v>2258.5</v>
      </c>
      <c r="Y227" s="45">
        <v>2258.5</v>
      </c>
    </row>
    <row r="228" spans="1:25" hidden="1" outlineLevel="1" x14ac:dyDescent="0.2">
      <c r="A228" s="147" t="s">
        <v>4</v>
      </c>
      <c r="B228" s="44">
        <v>82.87</v>
      </c>
      <c r="C228" s="44">
        <v>82.87</v>
      </c>
      <c r="D228" s="44">
        <v>82.87</v>
      </c>
      <c r="E228" s="44">
        <v>82.87</v>
      </c>
      <c r="F228" s="44">
        <v>82.87</v>
      </c>
      <c r="G228" s="44">
        <v>82.87</v>
      </c>
      <c r="H228" s="44">
        <v>82.87</v>
      </c>
      <c r="I228" s="44">
        <v>82.87</v>
      </c>
      <c r="J228" s="44">
        <v>82.87</v>
      </c>
      <c r="K228" s="44">
        <v>82.87</v>
      </c>
      <c r="L228" s="44">
        <v>82.87</v>
      </c>
      <c r="M228" s="44">
        <v>82.87</v>
      </c>
      <c r="N228" s="44">
        <v>82.87</v>
      </c>
      <c r="O228" s="44">
        <v>82.87</v>
      </c>
      <c r="P228" s="44">
        <v>82.87</v>
      </c>
      <c r="Q228" s="44">
        <v>82.87</v>
      </c>
      <c r="R228" s="44">
        <v>82.87</v>
      </c>
      <c r="S228" s="44">
        <v>82.87</v>
      </c>
      <c r="T228" s="44">
        <v>82.87</v>
      </c>
      <c r="U228" s="44">
        <v>82.87</v>
      </c>
      <c r="V228" s="44">
        <v>82.87</v>
      </c>
      <c r="W228" s="44">
        <v>82.87</v>
      </c>
      <c r="X228" s="44">
        <v>82.87</v>
      </c>
      <c r="Y228" s="45">
        <v>82.87</v>
      </c>
    </row>
    <row r="229" spans="1:25" ht="15" hidden="1" outlineLevel="1" thickBot="1" x14ac:dyDescent="0.25">
      <c r="A229" s="148" t="s">
        <v>118</v>
      </c>
      <c r="B229" s="149">
        <v>2.5602632999999999</v>
      </c>
      <c r="C229" s="149">
        <v>2.5602632999999999</v>
      </c>
      <c r="D229" s="149">
        <v>2.5602632999999999</v>
      </c>
      <c r="E229" s="149">
        <v>2.5602632999999999</v>
      </c>
      <c r="F229" s="149">
        <v>2.5602632999999999</v>
      </c>
      <c r="G229" s="149">
        <v>2.5602632999999999</v>
      </c>
      <c r="H229" s="149">
        <v>2.5602632999999999</v>
      </c>
      <c r="I229" s="149">
        <v>2.5602632999999999</v>
      </c>
      <c r="J229" s="149">
        <v>2.5602632999999999</v>
      </c>
      <c r="K229" s="149">
        <v>2.5602632999999999</v>
      </c>
      <c r="L229" s="149">
        <v>2.5602632999999999</v>
      </c>
      <c r="M229" s="149">
        <v>2.5602632999999999</v>
      </c>
      <c r="N229" s="149">
        <v>2.5602632999999999</v>
      </c>
      <c r="O229" s="149">
        <v>2.5602632999999999</v>
      </c>
      <c r="P229" s="149">
        <v>2.5602632999999999</v>
      </c>
      <c r="Q229" s="149">
        <v>2.5602632999999999</v>
      </c>
      <c r="R229" s="149">
        <v>2.5602632999999999</v>
      </c>
      <c r="S229" s="149">
        <v>2.5602632999999999</v>
      </c>
      <c r="T229" s="149">
        <v>2.5602632999999999</v>
      </c>
      <c r="U229" s="149">
        <v>2.5602632999999999</v>
      </c>
      <c r="V229" s="149">
        <v>2.5602632999999999</v>
      </c>
      <c r="W229" s="149">
        <v>2.5602632999999999</v>
      </c>
      <c r="X229" s="149">
        <v>2.5602632999999999</v>
      </c>
      <c r="Y229" s="150">
        <v>2.5602632999999999</v>
      </c>
    </row>
    <row r="230" spans="1:25" ht="15" collapsed="1" thickBot="1" x14ac:dyDescent="0.25">
      <c r="A230" s="146">
        <v>6</v>
      </c>
      <c r="B230" s="144">
        <v>3949.4</v>
      </c>
      <c r="C230" s="144">
        <v>3924</v>
      </c>
      <c r="D230" s="144">
        <v>3944.64</v>
      </c>
      <c r="E230" s="144">
        <v>3985.29</v>
      </c>
      <c r="F230" s="144">
        <v>3935.26</v>
      </c>
      <c r="G230" s="144">
        <v>3995.85</v>
      </c>
      <c r="H230" s="144">
        <v>3924.59</v>
      </c>
      <c r="I230" s="144">
        <v>3978.56</v>
      </c>
      <c r="J230" s="144">
        <v>3991.98</v>
      </c>
      <c r="K230" s="144">
        <v>4033.71</v>
      </c>
      <c r="L230" s="144">
        <v>4024.28</v>
      </c>
      <c r="M230" s="144">
        <v>4046.27</v>
      </c>
      <c r="N230" s="144">
        <v>4005.82</v>
      </c>
      <c r="O230" s="144">
        <v>3995.39</v>
      </c>
      <c r="P230" s="144">
        <v>4003.82</v>
      </c>
      <c r="Q230" s="144">
        <v>4014.53</v>
      </c>
      <c r="R230" s="144">
        <v>4001.09</v>
      </c>
      <c r="S230" s="144">
        <v>3919.1</v>
      </c>
      <c r="T230" s="144">
        <v>3925.98</v>
      </c>
      <c r="U230" s="144">
        <v>3927.79</v>
      </c>
      <c r="V230" s="144">
        <v>4046.98</v>
      </c>
      <c r="W230" s="144">
        <v>4070.56</v>
      </c>
      <c r="X230" s="144">
        <v>4010.83</v>
      </c>
      <c r="Y230" s="145">
        <v>3895</v>
      </c>
    </row>
    <row r="231" spans="1:25" ht="38.25" hidden="1" outlineLevel="1" x14ac:dyDescent="0.2">
      <c r="A231" s="147" t="s">
        <v>168</v>
      </c>
      <c r="B231" s="142">
        <v>1409.6929452300001</v>
      </c>
      <c r="C231" s="142">
        <v>1384.29924024</v>
      </c>
      <c r="D231" s="142">
        <v>1404.9359800899999</v>
      </c>
      <c r="E231" s="142">
        <v>1445.5843771</v>
      </c>
      <c r="F231" s="142">
        <v>1395.55489954</v>
      </c>
      <c r="G231" s="142">
        <v>1456.14783635</v>
      </c>
      <c r="H231" s="142">
        <v>1384.8857194899999</v>
      </c>
      <c r="I231" s="142">
        <v>1438.85581615</v>
      </c>
      <c r="J231" s="142">
        <v>1452.27248996</v>
      </c>
      <c r="K231" s="142">
        <v>1494.0095285299999</v>
      </c>
      <c r="L231" s="142">
        <v>1484.58074736</v>
      </c>
      <c r="M231" s="142">
        <v>1506.5703687299999</v>
      </c>
      <c r="N231" s="142">
        <v>1466.11690985</v>
      </c>
      <c r="O231" s="142">
        <v>1455.6910293999999</v>
      </c>
      <c r="P231" s="142">
        <v>1464.1142876700001</v>
      </c>
      <c r="Q231" s="142">
        <v>1474.82373656</v>
      </c>
      <c r="R231" s="142">
        <v>1461.3846677500001</v>
      </c>
      <c r="S231" s="142">
        <v>1379.3991876099999</v>
      </c>
      <c r="T231" s="142">
        <v>1386.27222269</v>
      </c>
      <c r="U231" s="142">
        <v>1388.0871381899999</v>
      </c>
      <c r="V231" s="142">
        <v>1507.2732071999999</v>
      </c>
      <c r="W231" s="142">
        <v>1530.8540020099999</v>
      </c>
      <c r="X231" s="142">
        <v>1471.1245796200001</v>
      </c>
      <c r="Y231" s="143">
        <v>1355.29389081</v>
      </c>
    </row>
    <row r="232" spans="1:25" ht="38.25" hidden="1" outlineLevel="1" x14ac:dyDescent="0.2">
      <c r="A232" s="147" t="s">
        <v>71</v>
      </c>
      <c r="B232" s="44">
        <v>195.77260016492801</v>
      </c>
      <c r="C232" s="44">
        <v>195.77260016492801</v>
      </c>
      <c r="D232" s="44">
        <v>195.77260016492801</v>
      </c>
      <c r="E232" s="44">
        <v>195.77260016492801</v>
      </c>
      <c r="F232" s="44">
        <v>195.77260016492801</v>
      </c>
      <c r="G232" s="44">
        <v>195.77260016492801</v>
      </c>
      <c r="H232" s="44">
        <v>195.77260016492801</v>
      </c>
      <c r="I232" s="44">
        <v>195.77260016492801</v>
      </c>
      <c r="J232" s="44">
        <v>195.77260016492801</v>
      </c>
      <c r="K232" s="44">
        <v>195.77260016492801</v>
      </c>
      <c r="L232" s="44">
        <v>195.77260016492801</v>
      </c>
      <c r="M232" s="44">
        <v>195.77260016492801</v>
      </c>
      <c r="N232" s="44">
        <v>195.77260016492801</v>
      </c>
      <c r="O232" s="44">
        <v>195.77260016492801</v>
      </c>
      <c r="P232" s="44">
        <v>195.77260016492801</v>
      </c>
      <c r="Q232" s="44">
        <v>195.77260016492801</v>
      </c>
      <c r="R232" s="44">
        <v>195.77260016492801</v>
      </c>
      <c r="S232" s="44">
        <v>195.77260016492801</v>
      </c>
      <c r="T232" s="44">
        <v>195.77260016492801</v>
      </c>
      <c r="U232" s="44">
        <v>195.77260016492801</v>
      </c>
      <c r="V232" s="44">
        <v>195.77260016492801</v>
      </c>
      <c r="W232" s="44">
        <v>195.77260016492801</v>
      </c>
      <c r="X232" s="44">
        <v>195.77260016492801</v>
      </c>
      <c r="Y232" s="45">
        <v>195.77260016492801</v>
      </c>
    </row>
    <row r="233" spans="1:25" hidden="1" outlineLevel="1" x14ac:dyDescent="0.2">
      <c r="A233" s="147" t="s">
        <v>3</v>
      </c>
      <c r="B233" s="44">
        <v>2258.5</v>
      </c>
      <c r="C233" s="44">
        <v>2258.5</v>
      </c>
      <c r="D233" s="44">
        <v>2258.5</v>
      </c>
      <c r="E233" s="44">
        <v>2258.5</v>
      </c>
      <c r="F233" s="44">
        <v>2258.5</v>
      </c>
      <c r="G233" s="44">
        <v>2258.5</v>
      </c>
      <c r="H233" s="44">
        <v>2258.5</v>
      </c>
      <c r="I233" s="44">
        <v>2258.5</v>
      </c>
      <c r="J233" s="44">
        <v>2258.5</v>
      </c>
      <c r="K233" s="44">
        <v>2258.5</v>
      </c>
      <c r="L233" s="44">
        <v>2258.5</v>
      </c>
      <c r="M233" s="44">
        <v>2258.5</v>
      </c>
      <c r="N233" s="44">
        <v>2258.5</v>
      </c>
      <c r="O233" s="44">
        <v>2258.5</v>
      </c>
      <c r="P233" s="44">
        <v>2258.5</v>
      </c>
      <c r="Q233" s="44">
        <v>2258.5</v>
      </c>
      <c r="R233" s="44">
        <v>2258.5</v>
      </c>
      <c r="S233" s="44">
        <v>2258.5</v>
      </c>
      <c r="T233" s="44">
        <v>2258.5</v>
      </c>
      <c r="U233" s="44">
        <v>2258.5</v>
      </c>
      <c r="V233" s="44">
        <v>2258.5</v>
      </c>
      <c r="W233" s="44">
        <v>2258.5</v>
      </c>
      <c r="X233" s="44">
        <v>2258.5</v>
      </c>
      <c r="Y233" s="45">
        <v>2258.5</v>
      </c>
    </row>
    <row r="234" spans="1:25" hidden="1" outlineLevel="1" x14ac:dyDescent="0.2">
      <c r="A234" s="147" t="s">
        <v>4</v>
      </c>
      <c r="B234" s="44">
        <v>82.87</v>
      </c>
      <c r="C234" s="44">
        <v>82.87</v>
      </c>
      <c r="D234" s="44">
        <v>82.87</v>
      </c>
      <c r="E234" s="44">
        <v>82.87</v>
      </c>
      <c r="F234" s="44">
        <v>82.87</v>
      </c>
      <c r="G234" s="44">
        <v>82.87</v>
      </c>
      <c r="H234" s="44">
        <v>82.87</v>
      </c>
      <c r="I234" s="44">
        <v>82.87</v>
      </c>
      <c r="J234" s="44">
        <v>82.87</v>
      </c>
      <c r="K234" s="44">
        <v>82.87</v>
      </c>
      <c r="L234" s="44">
        <v>82.87</v>
      </c>
      <c r="M234" s="44">
        <v>82.87</v>
      </c>
      <c r="N234" s="44">
        <v>82.87</v>
      </c>
      <c r="O234" s="44">
        <v>82.87</v>
      </c>
      <c r="P234" s="44">
        <v>82.87</v>
      </c>
      <c r="Q234" s="44">
        <v>82.87</v>
      </c>
      <c r="R234" s="44">
        <v>82.87</v>
      </c>
      <c r="S234" s="44">
        <v>82.87</v>
      </c>
      <c r="T234" s="44">
        <v>82.87</v>
      </c>
      <c r="U234" s="44">
        <v>82.87</v>
      </c>
      <c r="V234" s="44">
        <v>82.87</v>
      </c>
      <c r="W234" s="44">
        <v>82.87</v>
      </c>
      <c r="X234" s="44">
        <v>82.87</v>
      </c>
      <c r="Y234" s="45">
        <v>82.87</v>
      </c>
    </row>
    <row r="235" spans="1:25" ht="15" hidden="1" outlineLevel="1" thickBot="1" x14ac:dyDescent="0.25">
      <c r="A235" s="148" t="s">
        <v>118</v>
      </c>
      <c r="B235" s="149">
        <v>2.5602632999999999</v>
      </c>
      <c r="C235" s="149">
        <v>2.5602632999999999</v>
      </c>
      <c r="D235" s="149">
        <v>2.5602632999999999</v>
      </c>
      <c r="E235" s="149">
        <v>2.5602632999999999</v>
      </c>
      <c r="F235" s="149">
        <v>2.5602632999999999</v>
      </c>
      <c r="G235" s="149">
        <v>2.5602632999999999</v>
      </c>
      <c r="H235" s="149">
        <v>2.5602632999999999</v>
      </c>
      <c r="I235" s="149">
        <v>2.5602632999999999</v>
      </c>
      <c r="J235" s="149">
        <v>2.5602632999999999</v>
      </c>
      <c r="K235" s="149">
        <v>2.5602632999999999</v>
      </c>
      <c r="L235" s="149">
        <v>2.5602632999999999</v>
      </c>
      <c r="M235" s="149">
        <v>2.5602632999999999</v>
      </c>
      <c r="N235" s="149">
        <v>2.5602632999999999</v>
      </c>
      <c r="O235" s="149">
        <v>2.5602632999999999</v>
      </c>
      <c r="P235" s="149">
        <v>2.5602632999999999</v>
      </c>
      <c r="Q235" s="149">
        <v>2.5602632999999999</v>
      </c>
      <c r="R235" s="149">
        <v>2.5602632999999999</v>
      </c>
      <c r="S235" s="149">
        <v>2.5602632999999999</v>
      </c>
      <c r="T235" s="149">
        <v>2.5602632999999999</v>
      </c>
      <c r="U235" s="149">
        <v>2.5602632999999999</v>
      </c>
      <c r="V235" s="149">
        <v>2.5602632999999999</v>
      </c>
      <c r="W235" s="149">
        <v>2.5602632999999999</v>
      </c>
      <c r="X235" s="149">
        <v>2.5602632999999999</v>
      </c>
      <c r="Y235" s="150">
        <v>2.5602632999999999</v>
      </c>
    </row>
    <row r="236" spans="1:25" ht="15" collapsed="1" thickBot="1" x14ac:dyDescent="0.25">
      <c r="A236" s="146">
        <v>7</v>
      </c>
      <c r="B236" s="144">
        <v>3842.75</v>
      </c>
      <c r="C236" s="144">
        <v>3817.82</v>
      </c>
      <c r="D236" s="144">
        <v>3806.06</v>
      </c>
      <c r="E236" s="144">
        <v>3823.88</v>
      </c>
      <c r="F236" s="144">
        <v>3782.09</v>
      </c>
      <c r="G236" s="144">
        <v>3860.9</v>
      </c>
      <c r="H236" s="144">
        <v>3859.94</v>
      </c>
      <c r="I236" s="144">
        <v>3924.18</v>
      </c>
      <c r="J236" s="144">
        <v>4036.28</v>
      </c>
      <c r="K236" s="144">
        <v>4072.19</v>
      </c>
      <c r="L236" s="144">
        <v>4066.72</v>
      </c>
      <c r="M236" s="144">
        <v>4021.62</v>
      </c>
      <c r="N236" s="144">
        <v>4026.58</v>
      </c>
      <c r="O236" s="144">
        <v>4046.35</v>
      </c>
      <c r="P236" s="144">
        <v>4081.44</v>
      </c>
      <c r="Q236" s="144">
        <v>4084.56</v>
      </c>
      <c r="R236" s="144">
        <v>4086.13</v>
      </c>
      <c r="S236" s="144">
        <v>4046.87</v>
      </c>
      <c r="T236" s="144">
        <v>4033.91</v>
      </c>
      <c r="U236" s="144">
        <v>4006</v>
      </c>
      <c r="V236" s="144">
        <v>4084.11</v>
      </c>
      <c r="W236" s="144">
        <v>4100.22</v>
      </c>
      <c r="X236" s="144">
        <v>3992.43</v>
      </c>
      <c r="Y236" s="145">
        <v>3892.16</v>
      </c>
    </row>
    <row r="237" spans="1:25" ht="38.25" hidden="1" outlineLevel="1" x14ac:dyDescent="0.2">
      <c r="A237" s="147" t="s">
        <v>168</v>
      </c>
      <c r="B237" s="142">
        <v>1303.04881204</v>
      </c>
      <c r="C237" s="142">
        <v>1278.1177028100001</v>
      </c>
      <c r="D237" s="142">
        <v>1266.35706979</v>
      </c>
      <c r="E237" s="142">
        <v>1284.17523497</v>
      </c>
      <c r="F237" s="142">
        <v>1242.3913966699999</v>
      </c>
      <c r="G237" s="142">
        <v>1321.1939384699999</v>
      </c>
      <c r="H237" s="142">
        <v>1320.2381358</v>
      </c>
      <c r="I237" s="142">
        <v>1384.4744671399999</v>
      </c>
      <c r="J237" s="142">
        <v>1496.57329607</v>
      </c>
      <c r="K237" s="142">
        <v>1532.48804679</v>
      </c>
      <c r="L237" s="142">
        <v>1527.0210007600001</v>
      </c>
      <c r="M237" s="142">
        <v>1481.9135742399999</v>
      </c>
      <c r="N237" s="142">
        <v>1486.877608</v>
      </c>
      <c r="O237" s="142">
        <v>1506.64579159</v>
      </c>
      <c r="P237" s="142">
        <v>1541.7417105100001</v>
      </c>
      <c r="Q237" s="142">
        <v>1544.8596139700001</v>
      </c>
      <c r="R237" s="142">
        <v>1546.4317674599999</v>
      </c>
      <c r="S237" s="142">
        <v>1507.1700601800001</v>
      </c>
      <c r="T237" s="142">
        <v>1494.20845246</v>
      </c>
      <c r="U237" s="142">
        <v>1466.29539363</v>
      </c>
      <c r="V237" s="142">
        <v>1544.41183151</v>
      </c>
      <c r="W237" s="142">
        <v>1560.5215475099999</v>
      </c>
      <c r="X237" s="142">
        <v>1452.7229279799999</v>
      </c>
      <c r="Y237" s="143">
        <v>1352.4579343600001</v>
      </c>
    </row>
    <row r="238" spans="1:25" ht="38.25" hidden="1" outlineLevel="1" x14ac:dyDescent="0.2">
      <c r="A238" s="147" t="s">
        <v>71</v>
      </c>
      <c r="B238" s="44">
        <v>195.77260016492801</v>
      </c>
      <c r="C238" s="44">
        <v>195.77260016492801</v>
      </c>
      <c r="D238" s="44">
        <v>195.77260016492801</v>
      </c>
      <c r="E238" s="44">
        <v>195.77260016492801</v>
      </c>
      <c r="F238" s="44">
        <v>195.77260016492801</v>
      </c>
      <c r="G238" s="44">
        <v>195.77260016492801</v>
      </c>
      <c r="H238" s="44">
        <v>195.77260016492801</v>
      </c>
      <c r="I238" s="44">
        <v>195.77260016492801</v>
      </c>
      <c r="J238" s="44">
        <v>195.77260016492801</v>
      </c>
      <c r="K238" s="44">
        <v>195.77260016492801</v>
      </c>
      <c r="L238" s="44">
        <v>195.77260016492801</v>
      </c>
      <c r="M238" s="44">
        <v>195.77260016492801</v>
      </c>
      <c r="N238" s="44">
        <v>195.77260016492801</v>
      </c>
      <c r="O238" s="44">
        <v>195.77260016492801</v>
      </c>
      <c r="P238" s="44">
        <v>195.77260016492801</v>
      </c>
      <c r="Q238" s="44">
        <v>195.77260016492801</v>
      </c>
      <c r="R238" s="44">
        <v>195.77260016492801</v>
      </c>
      <c r="S238" s="44">
        <v>195.77260016492801</v>
      </c>
      <c r="T238" s="44">
        <v>195.77260016492801</v>
      </c>
      <c r="U238" s="44">
        <v>195.77260016492801</v>
      </c>
      <c r="V238" s="44">
        <v>195.77260016492801</v>
      </c>
      <c r="W238" s="44">
        <v>195.77260016492801</v>
      </c>
      <c r="X238" s="44">
        <v>195.77260016492801</v>
      </c>
      <c r="Y238" s="45">
        <v>195.77260016492801</v>
      </c>
    </row>
    <row r="239" spans="1:25" hidden="1" outlineLevel="1" x14ac:dyDescent="0.2">
      <c r="A239" s="147" t="s">
        <v>3</v>
      </c>
      <c r="B239" s="44">
        <v>2258.5</v>
      </c>
      <c r="C239" s="44">
        <v>2258.5</v>
      </c>
      <c r="D239" s="44">
        <v>2258.5</v>
      </c>
      <c r="E239" s="44">
        <v>2258.5</v>
      </c>
      <c r="F239" s="44">
        <v>2258.5</v>
      </c>
      <c r="G239" s="44">
        <v>2258.5</v>
      </c>
      <c r="H239" s="44">
        <v>2258.5</v>
      </c>
      <c r="I239" s="44">
        <v>2258.5</v>
      </c>
      <c r="J239" s="44">
        <v>2258.5</v>
      </c>
      <c r="K239" s="44">
        <v>2258.5</v>
      </c>
      <c r="L239" s="44">
        <v>2258.5</v>
      </c>
      <c r="M239" s="44">
        <v>2258.5</v>
      </c>
      <c r="N239" s="44">
        <v>2258.5</v>
      </c>
      <c r="O239" s="44">
        <v>2258.5</v>
      </c>
      <c r="P239" s="44">
        <v>2258.5</v>
      </c>
      <c r="Q239" s="44">
        <v>2258.5</v>
      </c>
      <c r="R239" s="44">
        <v>2258.5</v>
      </c>
      <c r="S239" s="44">
        <v>2258.5</v>
      </c>
      <c r="T239" s="44">
        <v>2258.5</v>
      </c>
      <c r="U239" s="44">
        <v>2258.5</v>
      </c>
      <c r="V239" s="44">
        <v>2258.5</v>
      </c>
      <c r="W239" s="44">
        <v>2258.5</v>
      </c>
      <c r="X239" s="44">
        <v>2258.5</v>
      </c>
      <c r="Y239" s="45">
        <v>2258.5</v>
      </c>
    </row>
    <row r="240" spans="1:25" hidden="1" outlineLevel="1" x14ac:dyDescent="0.2">
      <c r="A240" s="147" t="s">
        <v>4</v>
      </c>
      <c r="B240" s="44">
        <v>82.87</v>
      </c>
      <c r="C240" s="44">
        <v>82.87</v>
      </c>
      <c r="D240" s="44">
        <v>82.87</v>
      </c>
      <c r="E240" s="44">
        <v>82.87</v>
      </c>
      <c r="F240" s="44">
        <v>82.87</v>
      </c>
      <c r="G240" s="44">
        <v>82.87</v>
      </c>
      <c r="H240" s="44">
        <v>82.87</v>
      </c>
      <c r="I240" s="44">
        <v>82.87</v>
      </c>
      <c r="J240" s="44">
        <v>82.87</v>
      </c>
      <c r="K240" s="44">
        <v>82.87</v>
      </c>
      <c r="L240" s="44">
        <v>82.87</v>
      </c>
      <c r="M240" s="44">
        <v>82.87</v>
      </c>
      <c r="N240" s="44">
        <v>82.87</v>
      </c>
      <c r="O240" s="44">
        <v>82.87</v>
      </c>
      <c r="P240" s="44">
        <v>82.87</v>
      </c>
      <c r="Q240" s="44">
        <v>82.87</v>
      </c>
      <c r="R240" s="44">
        <v>82.87</v>
      </c>
      <c r="S240" s="44">
        <v>82.87</v>
      </c>
      <c r="T240" s="44">
        <v>82.87</v>
      </c>
      <c r="U240" s="44">
        <v>82.87</v>
      </c>
      <c r="V240" s="44">
        <v>82.87</v>
      </c>
      <c r="W240" s="44">
        <v>82.87</v>
      </c>
      <c r="X240" s="44">
        <v>82.87</v>
      </c>
      <c r="Y240" s="45">
        <v>82.87</v>
      </c>
    </row>
    <row r="241" spans="1:25" ht="15" hidden="1" outlineLevel="1" thickBot="1" x14ac:dyDescent="0.25">
      <c r="A241" s="148" t="s">
        <v>118</v>
      </c>
      <c r="B241" s="149">
        <v>2.5602632999999999</v>
      </c>
      <c r="C241" s="149">
        <v>2.5602632999999999</v>
      </c>
      <c r="D241" s="149">
        <v>2.5602632999999999</v>
      </c>
      <c r="E241" s="149">
        <v>2.5602632999999999</v>
      </c>
      <c r="F241" s="149">
        <v>2.5602632999999999</v>
      </c>
      <c r="G241" s="149">
        <v>2.5602632999999999</v>
      </c>
      <c r="H241" s="149">
        <v>2.5602632999999999</v>
      </c>
      <c r="I241" s="149">
        <v>2.5602632999999999</v>
      </c>
      <c r="J241" s="149">
        <v>2.5602632999999999</v>
      </c>
      <c r="K241" s="149">
        <v>2.5602632999999999</v>
      </c>
      <c r="L241" s="149">
        <v>2.5602632999999999</v>
      </c>
      <c r="M241" s="149">
        <v>2.5602632999999999</v>
      </c>
      <c r="N241" s="149">
        <v>2.5602632999999999</v>
      </c>
      <c r="O241" s="149">
        <v>2.5602632999999999</v>
      </c>
      <c r="P241" s="149">
        <v>2.5602632999999999</v>
      </c>
      <c r="Q241" s="149">
        <v>2.5602632999999999</v>
      </c>
      <c r="R241" s="149">
        <v>2.5602632999999999</v>
      </c>
      <c r="S241" s="149">
        <v>2.5602632999999999</v>
      </c>
      <c r="T241" s="149">
        <v>2.5602632999999999</v>
      </c>
      <c r="U241" s="149">
        <v>2.5602632999999999</v>
      </c>
      <c r="V241" s="149">
        <v>2.5602632999999999</v>
      </c>
      <c r="W241" s="149">
        <v>2.5602632999999999</v>
      </c>
      <c r="X241" s="149">
        <v>2.5602632999999999</v>
      </c>
      <c r="Y241" s="150">
        <v>2.5602632999999999</v>
      </c>
    </row>
    <row r="242" spans="1:25" ht="15" collapsed="1" thickBot="1" x14ac:dyDescent="0.25">
      <c r="A242" s="146">
        <v>8</v>
      </c>
      <c r="B242" s="144">
        <v>3841.73</v>
      </c>
      <c r="C242" s="144">
        <v>3806.07</v>
      </c>
      <c r="D242" s="144">
        <v>3792.89</v>
      </c>
      <c r="E242" s="144">
        <v>3777.88</v>
      </c>
      <c r="F242" s="144">
        <v>3761.16</v>
      </c>
      <c r="G242" s="144">
        <v>3814.2</v>
      </c>
      <c r="H242" s="144">
        <v>3901.39</v>
      </c>
      <c r="I242" s="144">
        <v>3957.42</v>
      </c>
      <c r="J242" s="144">
        <v>4056.3</v>
      </c>
      <c r="K242" s="144">
        <v>4079.16</v>
      </c>
      <c r="L242" s="144">
        <v>4036.45</v>
      </c>
      <c r="M242" s="144">
        <v>3965.73</v>
      </c>
      <c r="N242" s="144">
        <v>3995.29</v>
      </c>
      <c r="O242" s="144">
        <v>3999.68</v>
      </c>
      <c r="P242" s="144">
        <v>3980.02</v>
      </c>
      <c r="Q242" s="144">
        <v>3997.29</v>
      </c>
      <c r="R242" s="144">
        <v>3963.31</v>
      </c>
      <c r="S242" s="144">
        <v>3893.8</v>
      </c>
      <c r="T242" s="144">
        <v>3909.25</v>
      </c>
      <c r="U242" s="144">
        <v>3917.29</v>
      </c>
      <c r="V242" s="144">
        <v>3974.21</v>
      </c>
      <c r="W242" s="144">
        <v>3992.68</v>
      </c>
      <c r="X242" s="144">
        <v>3979.24</v>
      </c>
      <c r="Y242" s="145">
        <v>3908.95</v>
      </c>
    </row>
    <row r="243" spans="1:25" ht="38.25" hidden="1" outlineLevel="1" x14ac:dyDescent="0.2">
      <c r="A243" s="147" t="s">
        <v>168</v>
      </c>
      <c r="B243" s="142">
        <v>1302.02618162</v>
      </c>
      <c r="C243" s="142">
        <v>1266.3665560699999</v>
      </c>
      <c r="D243" s="142">
        <v>1253.18768391</v>
      </c>
      <c r="E243" s="142">
        <v>1238.1727421000001</v>
      </c>
      <c r="F243" s="142">
        <v>1221.4535826199999</v>
      </c>
      <c r="G243" s="142">
        <v>1274.50072576</v>
      </c>
      <c r="H243" s="142">
        <v>1361.6837350599999</v>
      </c>
      <c r="I243" s="142">
        <v>1417.7133671199999</v>
      </c>
      <c r="J243" s="142">
        <v>1516.6017735999999</v>
      </c>
      <c r="K243" s="142">
        <v>1539.4608976899999</v>
      </c>
      <c r="L243" s="142">
        <v>1496.74505372</v>
      </c>
      <c r="M243" s="142">
        <v>1426.03039603</v>
      </c>
      <c r="N243" s="142">
        <v>1455.5849522200001</v>
      </c>
      <c r="O243" s="142">
        <v>1459.9726269800001</v>
      </c>
      <c r="P243" s="142">
        <v>1440.3190655400001</v>
      </c>
      <c r="Q243" s="142">
        <v>1457.5918923500001</v>
      </c>
      <c r="R243" s="142">
        <v>1423.6094864300001</v>
      </c>
      <c r="S243" s="142">
        <v>1354.0987605800001</v>
      </c>
      <c r="T243" s="142">
        <v>1369.5492389799999</v>
      </c>
      <c r="U243" s="142">
        <v>1377.5867780000001</v>
      </c>
      <c r="V243" s="142">
        <v>1434.50533625</v>
      </c>
      <c r="W243" s="142">
        <v>1452.9752950699999</v>
      </c>
      <c r="X243" s="142">
        <v>1439.5329474099999</v>
      </c>
      <c r="Y243" s="143">
        <v>1369.24471814</v>
      </c>
    </row>
    <row r="244" spans="1:25" ht="38.25" hidden="1" outlineLevel="1" x14ac:dyDescent="0.2">
      <c r="A244" s="147" t="s">
        <v>71</v>
      </c>
      <c r="B244" s="44">
        <v>195.77260016492801</v>
      </c>
      <c r="C244" s="44">
        <v>195.77260016492801</v>
      </c>
      <c r="D244" s="44">
        <v>195.77260016492801</v>
      </c>
      <c r="E244" s="44">
        <v>195.77260016492801</v>
      </c>
      <c r="F244" s="44">
        <v>195.77260016492801</v>
      </c>
      <c r="G244" s="44">
        <v>195.77260016492801</v>
      </c>
      <c r="H244" s="44">
        <v>195.77260016492801</v>
      </c>
      <c r="I244" s="44">
        <v>195.77260016492801</v>
      </c>
      <c r="J244" s="44">
        <v>195.77260016492801</v>
      </c>
      <c r="K244" s="44">
        <v>195.77260016492801</v>
      </c>
      <c r="L244" s="44">
        <v>195.77260016492801</v>
      </c>
      <c r="M244" s="44">
        <v>195.77260016492801</v>
      </c>
      <c r="N244" s="44">
        <v>195.77260016492801</v>
      </c>
      <c r="O244" s="44">
        <v>195.77260016492801</v>
      </c>
      <c r="P244" s="44">
        <v>195.77260016492801</v>
      </c>
      <c r="Q244" s="44">
        <v>195.77260016492801</v>
      </c>
      <c r="R244" s="44">
        <v>195.77260016492801</v>
      </c>
      <c r="S244" s="44">
        <v>195.77260016492801</v>
      </c>
      <c r="T244" s="44">
        <v>195.77260016492801</v>
      </c>
      <c r="U244" s="44">
        <v>195.77260016492801</v>
      </c>
      <c r="V244" s="44">
        <v>195.77260016492801</v>
      </c>
      <c r="W244" s="44">
        <v>195.77260016492801</v>
      </c>
      <c r="X244" s="44">
        <v>195.77260016492801</v>
      </c>
      <c r="Y244" s="45">
        <v>195.77260016492801</v>
      </c>
    </row>
    <row r="245" spans="1:25" hidden="1" outlineLevel="1" x14ac:dyDescent="0.2">
      <c r="A245" s="147" t="s">
        <v>3</v>
      </c>
      <c r="B245" s="44">
        <v>2258.5</v>
      </c>
      <c r="C245" s="44">
        <v>2258.5</v>
      </c>
      <c r="D245" s="44">
        <v>2258.5</v>
      </c>
      <c r="E245" s="44">
        <v>2258.5</v>
      </c>
      <c r="F245" s="44">
        <v>2258.5</v>
      </c>
      <c r="G245" s="44">
        <v>2258.5</v>
      </c>
      <c r="H245" s="44">
        <v>2258.5</v>
      </c>
      <c r="I245" s="44">
        <v>2258.5</v>
      </c>
      <c r="J245" s="44">
        <v>2258.5</v>
      </c>
      <c r="K245" s="44">
        <v>2258.5</v>
      </c>
      <c r="L245" s="44">
        <v>2258.5</v>
      </c>
      <c r="M245" s="44">
        <v>2258.5</v>
      </c>
      <c r="N245" s="44">
        <v>2258.5</v>
      </c>
      <c r="O245" s="44">
        <v>2258.5</v>
      </c>
      <c r="P245" s="44">
        <v>2258.5</v>
      </c>
      <c r="Q245" s="44">
        <v>2258.5</v>
      </c>
      <c r="R245" s="44">
        <v>2258.5</v>
      </c>
      <c r="S245" s="44">
        <v>2258.5</v>
      </c>
      <c r="T245" s="44">
        <v>2258.5</v>
      </c>
      <c r="U245" s="44">
        <v>2258.5</v>
      </c>
      <c r="V245" s="44">
        <v>2258.5</v>
      </c>
      <c r="W245" s="44">
        <v>2258.5</v>
      </c>
      <c r="X245" s="44">
        <v>2258.5</v>
      </c>
      <c r="Y245" s="45">
        <v>2258.5</v>
      </c>
    </row>
    <row r="246" spans="1:25" hidden="1" outlineLevel="1" x14ac:dyDescent="0.2">
      <c r="A246" s="147" t="s">
        <v>4</v>
      </c>
      <c r="B246" s="44">
        <v>82.87</v>
      </c>
      <c r="C246" s="44">
        <v>82.87</v>
      </c>
      <c r="D246" s="44">
        <v>82.87</v>
      </c>
      <c r="E246" s="44">
        <v>82.87</v>
      </c>
      <c r="F246" s="44">
        <v>82.87</v>
      </c>
      <c r="G246" s="44">
        <v>82.87</v>
      </c>
      <c r="H246" s="44">
        <v>82.87</v>
      </c>
      <c r="I246" s="44">
        <v>82.87</v>
      </c>
      <c r="J246" s="44">
        <v>82.87</v>
      </c>
      <c r="K246" s="44">
        <v>82.87</v>
      </c>
      <c r="L246" s="44">
        <v>82.87</v>
      </c>
      <c r="M246" s="44">
        <v>82.87</v>
      </c>
      <c r="N246" s="44">
        <v>82.87</v>
      </c>
      <c r="O246" s="44">
        <v>82.87</v>
      </c>
      <c r="P246" s="44">
        <v>82.87</v>
      </c>
      <c r="Q246" s="44">
        <v>82.87</v>
      </c>
      <c r="R246" s="44">
        <v>82.87</v>
      </c>
      <c r="S246" s="44">
        <v>82.87</v>
      </c>
      <c r="T246" s="44">
        <v>82.87</v>
      </c>
      <c r="U246" s="44">
        <v>82.87</v>
      </c>
      <c r="V246" s="44">
        <v>82.87</v>
      </c>
      <c r="W246" s="44">
        <v>82.87</v>
      </c>
      <c r="X246" s="44">
        <v>82.87</v>
      </c>
      <c r="Y246" s="45">
        <v>82.87</v>
      </c>
    </row>
    <row r="247" spans="1:25" ht="15" hidden="1" outlineLevel="1" thickBot="1" x14ac:dyDescent="0.25">
      <c r="A247" s="148" t="s">
        <v>118</v>
      </c>
      <c r="B247" s="149">
        <v>2.5602632999999999</v>
      </c>
      <c r="C247" s="149">
        <v>2.5602632999999999</v>
      </c>
      <c r="D247" s="149">
        <v>2.5602632999999999</v>
      </c>
      <c r="E247" s="149">
        <v>2.5602632999999999</v>
      </c>
      <c r="F247" s="149">
        <v>2.5602632999999999</v>
      </c>
      <c r="G247" s="149">
        <v>2.5602632999999999</v>
      </c>
      <c r="H247" s="149">
        <v>2.5602632999999999</v>
      </c>
      <c r="I247" s="149">
        <v>2.5602632999999999</v>
      </c>
      <c r="J247" s="149">
        <v>2.5602632999999999</v>
      </c>
      <c r="K247" s="149">
        <v>2.5602632999999999</v>
      </c>
      <c r="L247" s="149">
        <v>2.5602632999999999</v>
      </c>
      <c r="M247" s="149">
        <v>2.5602632999999999</v>
      </c>
      <c r="N247" s="149">
        <v>2.5602632999999999</v>
      </c>
      <c r="O247" s="149">
        <v>2.5602632999999999</v>
      </c>
      <c r="P247" s="149">
        <v>2.5602632999999999</v>
      </c>
      <c r="Q247" s="149">
        <v>2.5602632999999999</v>
      </c>
      <c r="R247" s="149">
        <v>2.5602632999999999</v>
      </c>
      <c r="S247" s="149">
        <v>2.5602632999999999</v>
      </c>
      <c r="T247" s="149">
        <v>2.5602632999999999</v>
      </c>
      <c r="U247" s="149">
        <v>2.5602632999999999</v>
      </c>
      <c r="V247" s="149">
        <v>2.5602632999999999</v>
      </c>
      <c r="W247" s="149">
        <v>2.5602632999999999</v>
      </c>
      <c r="X247" s="149">
        <v>2.5602632999999999</v>
      </c>
      <c r="Y247" s="150">
        <v>2.5602632999999999</v>
      </c>
    </row>
    <row r="248" spans="1:25" ht="15" collapsed="1" thickBot="1" x14ac:dyDescent="0.25">
      <c r="A248" s="146">
        <v>9</v>
      </c>
      <c r="B248" s="144">
        <v>3700.07</v>
      </c>
      <c r="C248" s="144">
        <v>3662.06</v>
      </c>
      <c r="D248" s="144">
        <v>3642.16</v>
      </c>
      <c r="E248" s="144">
        <v>3708.01</v>
      </c>
      <c r="F248" s="144">
        <v>3685.66</v>
      </c>
      <c r="G248" s="144">
        <v>3698.31</v>
      </c>
      <c r="H248" s="144">
        <v>3742.95</v>
      </c>
      <c r="I248" s="144">
        <v>3798.68</v>
      </c>
      <c r="J248" s="144">
        <v>3895.36</v>
      </c>
      <c r="K248" s="144">
        <v>3963.8</v>
      </c>
      <c r="L248" s="144">
        <v>3980.47</v>
      </c>
      <c r="M248" s="144">
        <v>3961.35</v>
      </c>
      <c r="N248" s="144">
        <v>3948.96</v>
      </c>
      <c r="O248" s="144">
        <v>3965.32</v>
      </c>
      <c r="P248" s="144">
        <v>3974.25</v>
      </c>
      <c r="Q248" s="144">
        <v>3977.78</v>
      </c>
      <c r="R248" s="144">
        <v>4002.21</v>
      </c>
      <c r="S248" s="144">
        <v>3997.98</v>
      </c>
      <c r="T248" s="144">
        <v>4018.21</v>
      </c>
      <c r="U248" s="144">
        <v>4056.24</v>
      </c>
      <c r="V248" s="144">
        <v>4065.35</v>
      </c>
      <c r="W248" s="144">
        <v>4075.4</v>
      </c>
      <c r="X248" s="144">
        <v>3937.23</v>
      </c>
      <c r="Y248" s="145">
        <v>3786.18</v>
      </c>
    </row>
    <row r="249" spans="1:25" ht="38.25" hidden="1" outlineLevel="1" x14ac:dyDescent="0.2">
      <c r="A249" s="147" t="s">
        <v>168</v>
      </c>
      <c r="B249" s="142">
        <v>1160.37201645</v>
      </c>
      <c r="C249" s="142">
        <v>1122.35821042</v>
      </c>
      <c r="D249" s="142">
        <v>1102.45399236</v>
      </c>
      <c r="E249" s="142">
        <v>1168.31043972</v>
      </c>
      <c r="F249" s="142">
        <v>1145.9607259899999</v>
      </c>
      <c r="G249" s="142">
        <v>1158.60978559</v>
      </c>
      <c r="H249" s="142">
        <v>1203.2466031500001</v>
      </c>
      <c r="I249" s="142">
        <v>1258.9734769900001</v>
      </c>
      <c r="J249" s="142">
        <v>1355.65375066</v>
      </c>
      <c r="K249" s="142">
        <v>1424.09724755</v>
      </c>
      <c r="L249" s="142">
        <v>1440.77012433</v>
      </c>
      <c r="M249" s="142">
        <v>1421.6460034900001</v>
      </c>
      <c r="N249" s="142">
        <v>1409.2609491400001</v>
      </c>
      <c r="O249" s="142">
        <v>1425.6126277599999</v>
      </c>
      <c r="P249" s="142">
        <v>1434.54336513</v>
      </c>
      <c r="Q249" s="142">
        <v>1438.0820282499999</v>
      </c>
      <c r="R249" s="142">
        <v>1462.50753764</v>
      </c>
      <c r="S249" s="142">
        <v>1458.2799195</v>
      </c>
      <c r="T249" s="142">
        <v>1478.50845331</v>
      </c>
      <c r="U249" s="142">
        <v>1516.5361589700001</v>
      </c>
      <c r="V249" s="142">
        <v>1525.6423230800001</v>
      </c>
      <c r="W249" s="142">
        <v>1535.7015292399999</v>
      </c>
      <c r="X249" s="142">
        <v>1397.52753284</v>
      </c>
      <c r="Y249" s="143">
        <v>1246.4777566499999</v>
      </c>
    </row>
    <row r="250" spans="1:25" ht="38.25" hidden="1" outlineLevel="1" x14ac:dyDescent="0.2">
      <c r="A250" s="147" t="s">
        <v>71</v>
      </c>
      <c r="B250" s="44">
        <v>195.77260016492801</v>
      </c>
      <c r="C250" s="44">
        <v>195.77260016492801</v>
      </c>
      <c r="D250" s="44">
        <v>195.77260016492801</v>
      </c>
      <c r="E250" s="44">
        <v>195.77260016492801</v>
      </c>
      <c r="F250" s="44">
        <v>195.77260016492801</v>
      </c>
      <c r="G250" s="44">
        <v>195.77260016492801</v>
      </c>
      <c r="H250" s="44">
        <v>195.77260016492801</v>
      </c>
      <c r="I250" s="44">
        <v>195.77260016492801</v>
      </c>
      <c r="J250" s="44">
        <v>195.77260016492801</v>
      </c>
      <c r="K250" s="44">
        <v>195.77260016492801</v>
      </c>
      <c r="L250" s="44">
        <v>195.77260016492801</v>
      </c>
      <c r="M250" s="44">
        <v>195.77260016492801</v>
      </c>
      <c r="N250" s="44">
        <v>195.77260016492801</v>
      </c>
      <c r="O250" s="44">
        <v>195.77260016492801</v>
      </c>
      <c r="P250" s="44">
        <v>195.77260016492801</v>
      </c>
      <c r="Q250" s="44">
        <v>195.77260016492801</v>
      </c>
      <c r="R250" s="44">
        <v>195.77260016492801</v>
      </c>
      <c r="S250" s="44">
        <v>195.77260016492801</v>
      </c>
      <c r="T250" s="44">
        <v>195.77260016492801</v>
      </c>
      <c r="U250" s="44">
        <v>195.77260016492801</v>
      </c>
      <c r="V250" s="44">
        <v>195.77260016492801</v>
      </c>
      <c r="W250" s="44">
        <v>195.77260016492801</v>
      </c>
      <c r="X250" s="44">
        <v>195.77260016492801</v>
      </c>
      <c r="Y250" s="45">
        <v>195.77260016492801</v>
      </c>
    </row>
    <row r="251" spans="1:25" hidden="1" outlineLevel="1" x14ac:dyDescent="0.2">
      <c r="A251" s="147" t="s">
        <v>3</v>
      </c>
      <c r="B251" s="44">
        <v>2258.5</v>
      </c>
      <c r="C251" s="44">
        <v>2258.5</v>
      </c>
      <c r="D251" s="44">
        <v>2258.5</v>
      </c>
      <c r="E251" s="44">
        <v>2258.5</v>
      </c>
      <c r="F251" s="44">
        <v>2258.5</v>
      </c>
      <c r="G251" s="44">
        <v>2258.5</v>
      </c>
      <c r="H251" s="44">
        <v>2258.5</v>
      </c>
      <c r="I251" s="44">
        <v>2258.5</v>
      </c>
      <c r="J251" s="44">
        <v>2258.5</v>
      </c>
      <c r="K251" s="44">
        <v>2258.5</v>
      </c>
      <c r="L251" s="44">
        <v>2258.5</v>
      </c>
      <c r="M251" s="44">
        <v>2258.5</v>
      </c>
      <c r="N251" s="44">
        <v>2258.5</v>
      </c>
      <c r="O251" s="44">
        <v>2258.5</v>
      </c>
      <c r="P251" s="44">
        <v>2258.5</v>
      </c>
      <c r="Q251" s="44">
        <v>2258.5</v>
      </c>
      <c r="R251" s="44">
        <v>2258.5</v>
      </c>
      <c r="S251" s="44">
        <v>2258.5</v>
      </c>
      <c r="T251" s="44">
        <v>2258.5</v>
      </c>
      <c r="U251" s="44">
        <v>2258.5</v>
      </c>
      <c r="V251" s="44">
        <v>2258.5</v>
      </c>
      <c r="W251" s="44">
        <v>2258.5</v>
      </c>
      <c r="X251" s="44">
        <v>2258.5</v>
      </c>
      <c r="Y251" s="45">
        <v>2258.5</v>
      </c>
    </row>
    <row r="252" spans="1:25" hidden="1" outlineLevel="1" x14ac:dyDescent="0.2">
      <c r="A252" s="147" t="s">
        <v>4</v>
      </c>
      <c r="B252" s="44">
        <v>82.87</v>
      </c>
      <c r="C252" s="44">
        <v>82.87</v>
      </c>
      <c r="D252" s="44">
        <v>82.87</v>
      </c>
      <c r="E252" s="44">
        <v>82.87</v>
      </c>
      <c r="F252" s="44">
        <v>82.87</v>
      </c>
      <c r="G252" s="44">
        <v>82.87</v>
      </c>
      <c r="H252" s="44">
        <v>82.87</v>
      </c>
      <c r="I252" s="44">
        <v>82.87</v>
      </c>
      <c r="J252" s="44">
        <v>82.87</v>
      </c>
      <c r="K252" s="44">
        <v>82.87</v>
      </c>
      <c r="L252" s="44">
        <v>82.87</v>
      </c>
      <c r="M252" s="44">
        <v>82.87</v>
      </c>
      <c r="N252" s="44">
        <v>82.87</v>
      </c>
      <c r="O252" s="44">
        <v>82.87</v>
      </c>
      <c r="P252" s="44">
        <v>82.87</v>
      </c>
      <c r="Q252" s="44">
        <v>82.87</v>
      </c>
      <c r="R252" s="44">
        <v>82.87</v>
      </c>
      <c r="S252" s="44">
        <v>82.87</v>
      </c>
      <c r="T252" s="44">
        <v>82.87</v>
      </c>
      <c r="U252" s="44">
        <v>82.87</v>
      </c>
      <c r="V252" s="44">
        <v>82.87</v>
      </c>
      <c r="W252" s="44">
        <v>82.87</v>
      </c>
      <c r="X252" s="44">
        <v>82.87</v>
      </c>
      <c r="Y252" s="45">
        <v>82.87</v>
      </c>
    </row>
    <row r="253" spans="1:25" ht="15" hidden="1" outlineLevel="1" thickBot="1" x14ac:dyDescent="0.25">
      <c r="A253" s="148" t="s">
        <v>118</v>
      </c>
      <c r="B253" s="149">
        <v>2.5602632999999999</v>
      </c>
      <c r="C253" s="149">
        <v>2.5602632999999999</v>
      </c>
      <c r="D253" s="149">
        <v>2.5602632999999999</v>
      </c>
      <c r="E253" s="149">
        <v>2.5602632999999999</v>
      </c>
      <c r="F253" s="149">
        <v>2.5602632999999999</v>
      </c>
      <c r="G253" s="149">
        <v>2.5602632999999999</v>
      </c>
      <c r="H253" s="149">
        <v>2.5602632999999999</v>
      </c>
      <c r="I253" s="149">
        <v>2.5602632999999999</v>
      </c>
      <c r="J253" s="149">
        <v>2.5602632999999999</v>
      </c>
      <c r="K253" s="149">
        <v>2.5602632999999999</v>
      </c>
      <c r="L253" s="149">
        <v>2.5602632999999999</v>
      </c>
      <c r="M253" s="149">
        <v>2.5602632999999999</v>
      </c>
      <c r="N253" s="149">
        <v>2.5602632999999999</v>
      </c>
      <c r="O253" s="149">
        <v>2.5602632999999999</v>
      </c>
      <c r="P253" s="149">
        <v>2.5602632999999999</v>
      </c>
      <c r="Q253" s="149">
        <v>2.5602632999999999</v>
      </c>
      <c r="R253" s="149">
        <v>2.5602632999999999</v>
      </c>
      <c r="S253" s="149">
        <v>2.5602632999999999</v>
      </c>
      <c r="T253" s="149">
        <v>2.5602632999999999</v>
      </c>
      <c r="U253" s="149">
        <v>2.5602632999999999</v>
      </c>
      <c r="V253" s="149">
        <v>2.5602632999999999</v>
      </c>
      <c r="W253" s="149">
        <v>2.5602632999999999</v>
      </c>
      <c r="X253" s="149">
        <v>2.5602632999999999</v>
      </c>
      <c r="Y253" s="150">
        <v>2.5602632999999999</v>
      </c>
    </row>
    <row r="254" spans="1:25" ht="15" collapsed="1" thickBot="1" x14ac:dyDescent="0.25">
      <c r="A254" s="146">
        <v>10</v>
      </c>
      <c r="B254" s="144">
        <v>3862.96</v>
      </c>
      <c r="C254" s="144">
        <v>3795.27</v>
      </c>
      <c r="D254" s="144">
        <v>3796.57</v>
      </c>
      <c r="E254" s="144">
        <v>3823.41</v>
      </c>
      <c r="F254" s="144">
        <v>3821.04</v>
      </c>
      <c r="G254" s="144">
        <v>3835.81</v>
      </c>
      <c r="H254" s="144">
        <v>3784.85</v>
      </c>
      <c r="I254" s="144">
        <v>3845.7</v>
      </c>
      <c r="J254" s="144">
        <v>3853.43</v>
      </c>
      <c r="K254" s="144">
        <v>3901.61</v>
      </c>
      <c r="L254" s="144">
        <v>3907.87</v>
      </c>
      <c r="M254" s="144">
        <v>3846.16</v>
      </c>
      <c r="N254" s="144">
        <v>3790.58</v>
      </c>
      <c r="O254" s="144">
        <v>3770.87</v>
      </c>
      <c r="P254" s="144">
        <v>3760.23</v>
      </c>
      <c r="Q254" s="144">
        <v>3808.77</v>
      </c>
      <c r="R254" s="144">
        <v>3813.69</v>
      </c>
      <c r="S254" s="144">
        <v>3792.12</v>
      </c>
      <c r="T254" s="144">
        <v>3779.99</v>
      </c>
      <c r="U254" s="144">
        <v>3850.55</v>
      </c>
      <c r="V254" s="144">
        <v>3875.09</v>
      </c>
      <c r="W254" s="144">
        <v>3895.18</v>
      </c>
      <c r="X254" s="144">
        <v>3840.78</v>
      </c>
      <c r="Y254" s="145">
        <v>3691.96</v>
      </c>
    </row>
    <row r="255" spans="1:25" ht="38.25" hidden="1" outlineLevel="1" x14ac:dyDescent="0.2">
      <c r="A255" s="147" t="s">
        <v>168</v>
      </c>
      <c r="B255" s="142">
        <v>1323.2590751099999</v>
      </c>
      <c r="C255" s="142">
        <v>1255.5703349200001</v>
      </c>
      <c r="D255" s="142">
        <v>1256.8658984000001</v>
      </c>
      <c r="E255" s="142">
        <v>1283.7111356800001</v>
      </c>
      <c r="F255" s="142">
        <v>1281.3418591699999</v>
      </c>
      <c r="G255" s="142">
        <v>1296.11055893</v>
      </c>
      <c r="H255" s="142">
        <v>1245.14388708</v>
      </c>
      <c r="I255" s="142">
        <v>1305.9929133600001</v>
      </c>
      <c r="J255" s="142">
        <v>1313.7260085800001</v>
      </c>
      <c r="K255" s="142">
        <v>1361.9105749600001</v>
      </c>
      <c r="L255" s="142">
        <v>1368.16599552</v>
      </c>
      <c r="M255" s="142">
        <v>1306.4554515699999</v>
      </c>
      <c r="N255" s="142">
        <v>1250.88037085</v>
      </c>
      <c r="O255" s="142">
        <v>1231.1651808500001</v>
      </c>
      <c r="P255" s="142">
        <v>1220.5249080900001</v>
      </c>
      <c r="Q255" s="142">
        <v>1269.0677264200001</v>
      </c>
      <c r="R255" s="142">
        <v>1273.98287117</v>
      </c>
      <c r="S255" s="142">
        <v>1252.41694618</v>
      </c>
      <c r="T255" s="142">
        <v>1240.28888224</v>
      </c>
      <c r="U255" s="142">
        <v>1310.8486003400001</v>
      </c>
      <c r="V255" s="142">
        <v>1335.38680196</v>
      </c>
      <c r="W255" s="142">
        <v>1355.4723194600001</v>
      </c>
      <c r="X255" s="142">
        <v>1301.0765430199999</v>
      </c>
      <c r="Y255" s="143">
        <v>1152.25931683</v>
      </c>
    </row>
    <row r="256" spans="1:25" ht="38.25" hidden="1" outlineLevel="1" x14ac:dyDescent="0.2">
      <c r="A256" s="147" t="s">
        <v>71</v>
      </c>
      <c r="B256" s="44">
        <v>195.77260016492801</v>
      </c>
      <c r="C256" s="44">
        <v>195.77260016492801</v>
      </c>
      <c r="D256" s="44">
        <v>195.77260016492801</v>
      </c>
      <c r="E256" s="44">
        <v>195.77260016492801</v>
      </c>
      <c r="F256" s="44">
        <v>195.77260016492801</v>
      </c>
      <c r="G256" s="44">
        <v>195.77260016492801</v>
      </c>
      <c r="H256" s="44">
        <v>195.77260016492801</v>
      </c>
      <c r="I256" s="44">
        <v>195.77260016492801</v>
      </c>
      <c r="J256" s="44">
        <v>195.77260016492801</v>
      </c>
      <c r="K256" s="44">
        <v>195.77260016492801</v>
      </c>
      <c r="L256" s="44">
        <v>195.77260016492801</v>
      </c>
      <c r="M256" s="44">
        <v>195.77260016492801</v>
      </c>
      <c r="N256" s="44">
        <v>195.77260016492801</v>
      </c>
      <c r="O256" s="44">
        <v>195.77260016492801</v>
      </c>
      <c r="P256" s="44">
        <v>195.77260016492801</v>
      </c>
      <c r="Q256" s="44">
        <v>195.77260016492801</v>
      </c>
      <c r="R256" s="44">
        <v>195.77260016492801</v>
      </c>
      <c r="S256" s="44">
        <v>195.77260016492801</v>
      </c>
      <c r="T256" s="44">
        <v>195.77260016492801</v>
      </c>
      <c r="U256" s="44">
        <v>195.77260016492801</v>
      </c>
      <c r="V256" s="44">
        <v>195.77260016492801</v>
      </c>
      <c r="W256" s="44">
        <v>195.77260016492801</v>
      </c>
      <c r="X256" s="44">
        <v>195.77260016492801</v>
      </c>
      <c r="Y256" s="45">
        <v>195.77260016492801</v>
      </c>
    </row>
    <row r="257" spans="1:25" hidden="1" outlineLevel="1" x14ac:dyDescent="0.2">
      <c r="A257" s="147" t="s">
        <v>3</v>
      </c>
      <c r="B257" s="44">
        <v>2258.5</v>
      </c>
      <c r="C257" s="44">
        <v>2258.5</v>
      </c>
      <c r="D257" s="44">
        <v>2258.5</v>
      </c>
      <c r="E257" s="44">
        <v>2258.5</v>
      </c>
      <c r="F257" s="44">
        <v>2258.5</v>
      </c>
      <c r="G257" s="44">
        <v>2258.5</v>
      </c>
      <c r="H257" s="44">
        <v>2258.5</v>
      </c>
      <c r="I257" s="44">
        <v>2258.5</v>
      </c>
      <c r="J257" s="44">
        <v>2258.5</v>
      </c>
      <c r="K257" s="44">
        <v>2258.5</v>
      </c>
      <c r="L257" s="44">
        <v>2258.5</v>
      </c>
      <c r="M257" s="44">
        <v>2258.5</v>
      </c>
      <c r="N257" s="44">
        <v>2258.5</v>
      </c>
      <c r="O257" s="44">
        <v>2258.5</v>
      </c>
      <c r="P257" s="44">
        <v>2258.5</v>
      </c>
      <c r="Q257" s="44">
        <v>2258.5</v>
      </c>
      <c r="R257" s="44">
        <v>2258.5</v>
      </c>
      <c r="S257" s="44">
        <v>2258.5</v>
      </c>
      <c r="T257" s="44">
        <v>2258.5</v>
      </c>
      <c r="U257" s="44">
        <v>2258.5</v>
      </c>
      <c r="V257" s="44">
        <v>2258.5</v>
      </c>
      <c r="W257" s="44">
        <v>2258.5</v>
      </c>
      <c r="X257" s="44">
        <v>2258.5</v>
      </c>
      <c r="Y257" s="45">
        <v>2258.5</v>
      </c>
    </row>
    <row r="258" spans="1:25" hidden="1" outlineLevel="1" x14ac:dyDescent="0.2">
      <c r="A258" s="147" t="s">
        <v>4</v>
      </c>
      <c r="B258" s="44">
        <v>82.87</v>
      </c>
      <c r="C258" s="44">
        <v>82.87</v>
      </c>
      <c r="D258" s="44">
        <v>82.87</v>
      </c>
      <c r="E258" s="44">
        <v>82.87</v>
      </c>
      <c r="F258" s="44">
        <v>82.87</v>
      </c>
      <c r="G258" s="44">
        <v>82.87</v>
      </c>
      <c r="H258" s="44">
        <v>82.87</v>
      </c>
      <c r="I258" s="44">
        <v>82.87</v>
      </c>
      <c r="J258" s="44">
        <v>82.87</v>
      </c>
      <c r="K258" s="44">
        <v>82.87</v>
      </c>
      <c r="L258" s="44">
        <v>82.87</v>
      </c>
      <c r="M258" s="44">
        <v>82.87</v>
      </c>
      <c r="N258" s="44">
        <v>82.87</v>
      </c>
      <c r="O258" s="44">
        <v>82.87</v>
      </c>
      <c r="P258" s="44">
        <v>82.87</v>
      </c>
      <c r="Q258" s="44">
        <v>82.87</v>
      </c>
      <c r="R258" s="44">
        <v>82.87</v>
      </c>
      <c r="S258" s="44">
        <v>82.87</v>
      </c>
      <c r="T258" s="44">
        <v>82.87</v>
      </c>
      <c r="U258" s="44">
        <v>82.87</v>
      </c>
      <c r="V258" s="44">
        <v>82.87</v>
      </c>
      <c r="W258" s="44">
        <v>82.87</v>
      </c>
      <c r="X258" s="44">
        <v>82.87</v>
      </c>
      <c r="Y258" s="45">
        <v>82.87</v>
      </c>
    </row>
    <row r="259" spans="1:25" ht="15" hidden="1" outlineLevel="1" thickBot="1" x14ac:dyDescent="0.25">
      <c r="A259" s="148" t="s">
        <v>118</v>
      </c>
      <c r="B259" s="149">
        <v>2.5602632999999999</v>
      </c>
      <c r="C259" s="149">
        <v>2.5602632999999999</v>
      </c>
      <c r="D259" s="149">
        <v>2.5602632999999999</v>
      </c>
      <c r="E259" s="149">
        <v>2.5602632999999999</v>
      </c>
      <c r="F259" s="149">
        <v>2.5602632999999999</v>
      </c>
      <c r="G259" s="149">
        <v>2.5602632999999999</v>
      </c>
      <c r="H259" s="149">
        <v>2.5602632999999999</v>
      </c>
      <c r="I259" s="149">
        <v>2.5602632999999999</v>
      </c>
      <c r="J259" s="149">
        <v>2.5602632999999999</v>
      </c>
      <c r="K259" s="149">
        <v>2.5602632999999999</v>
      </c>
      <c r="L259" s="149">
        <v>2.5602632999999999</v>
      </c>
      <c r="M259" s="149">
        <v>2.5602632999999999</v>
      </c>
      <c r="N259" s="149">
        <v>2.5602632999999999</v>
      </c>
      <c r="O259" s="149">
        <v>2.5602632999999999</v>
      </c>
      <c r="P259" s="149">
        <v>2.5602632999999999</v>
      </c>
      <c r="Q259" s="149">
        <v>2.5602632999999999</v>
      </c>
      <c r="R259" s="149">
        <v>2.5602632999999999</v>
      </c>
      <c r="S259" s="149">
        <v>2.5602632999999999</v>
      </c>
      <c r="T259" s="149">
        <v>2.5602632999999999</v>
      </c>
      <c r="U259" s="149">
        <v>2.5602632999999999</v>
      </c>
      <c r="V259" s="149">
        <v>2.5602632999999999</v>
      </c>
      <c r="W259" s="149">
        <v>2.5602632999999999</v>
      </c>
      <c r="X259" s="149">
        <v>2.5602632999999999</v>
      </c>
      <c r="Y259" s="150">
        <v>2.5602632999999999</v>
      </c>
    </row>
    <row r="260" spans="1:25" ht="15" collapsed="1" thickBot="1" x14ac:dyDescent="0.25">
      <c r="A260" s="146">
        <v>11</v>
      </c>
      <c r="B260" s="144">
        <v>3753.89</v>
      </c>
      <c r="C260" s="144">
        <v>3718.05</v>
      </c>
      <c r="D260" s="144">
        <v>3683.06</v>
      </c>
      <c r="E260" s="144">
        <v>3693.36</v>
      </c>
      <c r="F260" s="144">
        <v>3660.43</v>
      </c>
      <c r="G260" s="144">
        <v>3619.96</v>
      </c>
      <c r="H260" s="144">
        <v>3671.64</v>
      </c>
      <c r="I260" s="144">
        <v>3731.52</v>
      </c>
      <c r="J260" s="144">
        <v>3799.11</v>
      </c>
      <c r="K260" s="144">
        <v>3829.91</v>
      </c>
      <c r="L260" s="144">
        <v>3905.62</v>
      </c>
      <c r="M260" s="144">
        <v>3928.88</v>
      </c>
      <c r="N260" s="144">
        <v>3935.81</v>
      </c>
      <c r="O260" s="144">
        <v>3946.94</v>
      </c>
      <c r="P260" s="144">
        <v>3951.58</v>
      </c>
      <c r="Q260" s="144">
        <v>3953.43</v>
      </c>
      <c r="R260" s="144">
        <v>3930.76</v>
      </c>
      <c r="S260" s="144">
        <v>3929.91</v>
      </c>
      <c r="T260" s="144">
        <v>3976.41</v>
      </c>
      <c r="U260" s="144">
        <v>3987.51</v>
      </c>
      <c r="V260" s="144">
        <v>3960.87</v>
      </c>
      <c r="W260" s="144">
        <v>3998.66</v>
      </c>
      <c r="X260" s="144">
        <v>3930.6</v>
      </c>
      <c r="Y260" s="145">
        <v>3844.41</v>
      </c>
    </row>
    <row r="261" spans="1:25" ht="38.25" hidden="1" outlineLevel="1" x14ac:dyDescent="0.2">
      <c r="A261" s="147" t="s">
        <v>168</v>
      </c>
      <c r="B261" s="142">
        <v>1214.19113004</v>
      </c>
      <c r="C261" s="142">
        <v>1178.34631999</v>
      </c>
      <c r="D261" s="142">
        <v>1143.3552824400001</v>
      </c>
      <c r="E261" s="142">
        <v>1153.65317699</v>
      </c>
      <c r="F261" s="142">
        <v>1120.7243556599999</v>
      </c>
      <c r="G261" s="142">
        <v>1080.2595255700001</v>
      </c>
      <c r="H261" s="142">
        <v>1131.9395461199999</v>
      </c>
      <c r="I261" s="142">
        <v>1191.8170516299999</v>
      </c>
      <c r="J261" s="142">
        <v>1259.4056918799999</v>
      </c>
      <c r="K261" s="142">
        <v>1290.21187738</v>
      </c>
      <c r="L261" s="142">
        <v>1365.9208122299999</v>
      </c>
      <c r="M261" s="142">
        <v>1389.1750847000001</v>
      </c>
      <c r="N261" s="142">
        <v>1396.1108659500001</v>
      </c>
      <c r="O261" s="142">
        <v>1407.23989738</v>
      </c>
      <c r="P261" s="142">
        <v>1411.8790932300001</v>
      </c>
      <c r="Q261" s="142">
        <v>1413.72552367</v>
      </c>
      <c r="R261" s="142">
        <v>1391.0546378500001</v>
      </c>
      <c r="S261" s="142">
        <v>1390.20317396</v>
      </c>
      <c r="T261" s="142">
        <v>1436.70536152</v>
      </c>
      <c r="U261" s="142">
        <v>1447.80533909</v>
      </c>
      <c r="V261" s="142">
        <v>1421.17160941</v>
      </c>
      <c r="W261" s="142">
        <v>1458.95645646</v>
      </c>
      <c r="X261" s="142">
        <v>1390.8947233700001</v>
      </c>
      <c r="Y261" s="143">
        <v>1304.7072391300001</v>
      </c>
    </row>
    <row r="262" spans="1:25" ht="38.25" hidden="1" outlineLevel="1" x14ac:dyDescent="0.2">
      <c r="A262" s="147" t="s">
        <v>71</v>
      </c>
      <c r="B262" s="44">
        <v>195.77260016492801</v>
      </c>
      <c r="C262" s="44">
        <v>195.77260016492801</v>
      </c>
      <c r="D262" s="44">
        <v>195.77260016492801</v>
      </c>
      <c r="E262" s="44">
        <v>195.77260016492801</v>
      </c>
      <c r="F262" s="44">
        <v>195.77260016492801</v>
      </c>
      <c r="G262" s="44">
        <v>195.77260016492801</v>
      </c>
      <c r="H262" s="44">
        <v>195.77260016492801</v>
      </c>
      <c r="I262" s="44">
        <v>195.77260016492801</v>
      </c>
      <c r="J262" s="44">
        <v>195.77260016492801</v>
      </c>
      <c r="K262" s="44">
        <v>195.77260016492801</v>
      </c>
      <c r="L262" s="44">
        <v>195.77260016492801</v>
      </c>
      <c r="M262" s="44">
        <v>195.77260016492801</v>
      </c>
      <c r="N262" s="44">
        <v>195.77260016492801</v>
      </c>
      <c r="O262" s="44">
        <v>195.77260016492801</v>
      </c>
      <c r="P262" s="44">
        <v>195.77260016492801</v>
      </c>
      <c r="Q262" s="44">
        <v>195.77260016492801</v>
      </c>
      <c r="R262" s="44">
        <v>195.77260016492801</v>
      </c>
      <c r="S262" s="44">
        <v>195.77260016492801</v>
      </c>
      <c r="T262" s="44">
        <v>195.77260016492801</v>
      </c>
      <c r="U262" s="44">
        <v>195.77260016492801</v>
      </c>
      <c r="V262" s="44">
        <v>195.77260016492801</v>
      </c>
      <c r="W262" s="44">
        <v>195.77260016492801</v>
      </c>
      <c r="X262" s="44">
        <v>195.77260016492801</v>
      </c>
      <c r="Y262" s="45">
        <v>195.77260016492801</v>
      </c>
    </row>
    <row r="263" spans="1:25" hidden="1" outlineLevel="1" x14ac:dyDescent="0.2">
      <c r="A263" s="147" t="s">
        <v>3</v>
      </c>
      <c r="B263" s="44">
        <v>2258.5</v>
      </c>
      <c r="C263" s="44">
        <v>2258.5</v>
      </c>
      <c r="D263" s="44">
        <v>2258.5</v>
      </c>
      <c r="E263" s="44">
        <v>2258.5</v>
      </c>
      <c r="F263" s="44">
        <v>2258.5</v>
      </c>
      <c r="G263" s="44">
        <v>2258.5</v>
      </c>
      <c r="H263" s="44">
        <v>2258.5</v>
      </c>
      <c r="I263" s="44">
        <v>2258.5</v>
      </c>
      <c r="J263" s="44">
        <v>2258.5</v>
      </c>
      <c r="K263" s="44">
        <v>2258.5</v>
      </c>
      <c r="L263" s="44">
        <v>2258.5</v>
      </c>
      <c r="M263" s="44">
        <v>2258.5</v>
      </c>
      <c r="N263" s="44">
        <v>2258.5</v>
      </c>
      <c r="O263" s="44">
        <v>2258.5</v>
      </c>
      <c r="P263" s="44">
        <v>2258.5</v>
      </c>
      <c r="Q263" s="44">
        <v>2258.5</v>
      </c>
      <c r="R263" s="44">
        <v>2258.5</v>
      </c>
      <c r="S263" s="44">
        <v>2258.5</v>
      </c>
      <c r="T263" s="44">
        <v>2258.5</v>
      </c>
      <c r="U263" s="44">
        <v>2258.5</v>
      </c>
      <c r="V263" s="44">
        <v>2258.5</v>
      </c>
      <c r="W263" s="44">
        <v>2258.5</v>
      </c>
      <c r="X263" s="44">
        <v>2258.5</v>
      </c>
      <c r="Y263" s="45">
        <v>2258.5</v>
      </c>
    </row>
    <row r="264" spans="1:25" hidden="1" outlineLevel="1" x14ac:dyDescent="0.2">
      <c r="A264" s="147" t="s">
        <v>4</v>
      </c>
      <c r="B264" s="44">
        <v>82.87</v>
      </c>
      <c r="C264" s="44">
        <v>82.87</v>
      </c>
      <c r="D264" s="44">
        <v>82.87</v>
      </c>
      <c r="E264" s="44">
        <v>82.87</v>
      </c>
      <c r="F264" s="44">
        <v>82.87</v>
      </c>
      <c r="G264" s="44">
        <v>82.87</v>
      </c>
      <c r="H264" s="44">
        <v>82.87</v>
      </c>
      <c r="I264" s="44">
        <v>82.87</v>
      </c>
      <c r="J264" s="44">
        <v>82.87</v>
      </c>
      <c r="K264" s="44">
        <v>82.87</v>
      </c>
      <c r="L264" s="44">
        <v>82.87</v>
      </c>
      <c r="M264" s="44">
        <v>82.87</v>
      </c>
      <c r="N264" s="44">
        <v>82.87</v>
      </c>
      <c r="O264" s="44">
        <v>82.87</v>
      </c>
      <c r="P264" s="44">
        <v>82.87</v>
      </c>
      <c r="Q264" s="44">
        <v>82.87</v>
      </c>
      <c r="R264" s="44">
        <v>82.87</v>
      </c>
      <c r="S264" s="44">
        <v>82.87</v>
      </c>
      <c r="T264" s="44">
        <v>82.87</v>
      </c>
      <c r="U264" s="44">
        <v>82.87</v>
      </c>
      <c r="V264" s="44">
        <v>82.87</v>
      </c>
      <c r="W264" s="44">
        <v>82.87</v>
      </c>
      <c r="X264" s="44">
        <v>82.87</v>
      </c>
      <c r="Y264" s="45">
        <v>82.87</v>
      </c>
    </row>
    <row r="265" spans="1:25" ht="15" hidden="1" outlineLevel="1" thickBot="1" x14ac:dyDescent="0.25">
      <c r="A265" s="148" t="s">
        <v>118</v>
      </c>
      <c r="B265" s="149">
        <v>2.5602632999999999</v>
      </c>
      <c r="C265" s="149">
        <v>2.5602632999999999</v>
      </c>
      <c r="D265" s="149">
        <v>2.5602632999999999</v>
      </c>
      <c r="E265" s="149">
        <v>2.5602632999999999</v>
      </c>
      <c r="F265" s="149">
        <v>2.5602632999999999</v>
      </c>
      <c r="G265" s="149">
        <v>2.5602632999999999</v>
      </c>
      <c r="H265" s="149">
        <v>2.5602632999999999</v>
      </c>
      <c r="I265" s="149">
        <v>2.5602632999999999</v>
      </c>
      <c r="J265" s="149">
        <v>2.5602632999999999</v>
      </c>
      <c r="K265" s="149">
        <v>2.5602632999999999</v>
      </c>
      <c r="L265" s="149">
        <v>2.5602632999999999</v>
      </c>
      <c r="M265" s="149">
        <v>2.5602632999999999</v>
      </c>
      <c r="N265" s="149">
        <v>2.5602632999999999</v>
      </c>
      <c r="O265" s="149">
        <v>2.5602632999999999</v>
      </c>
      <c r="P265" s="149">
        <v>2.5602632999999999</v>
      </c>
      <c r="Q265" s="149">
        <v>2.5602632999999999</v>
      </c>
      <c r="R265" s="149">
        <v>2.5602632999999999</v>
      </c>
      <c r="S265" s="149">
        <v>2.5602632999999999</v>
      </c>
      <c r="T265" s="149">
        <v>2.5602632999999999</v>
      </c>
      <c r="U265" s="149">
        <v>2.5602632999999999</v>
      </c>
      <c r="V265" s="149">
        <v>2.5602632999999999</v>
      </c>
      <c r="W265" s="149">
        <v>2.5602632999999999</v>
      </c>
      <c r="X265" s="149">
        <v>2.5602632999999999</v>
      </c>
      <c r="Y265" s="150">
        <v>2.5602632999999999</v>
      </c>
    </row>
    <row r="266" spans="1:25" ht="15" collapsed="1" thickBot="1" x14ac:dyDescent="0.25">
      <c r="A266" s="146">
        <v>12</v>
      </c>
      <c r="B266" s="144">
        <v>3842.34</v>
      </c>
      <c r="C266" s="144">
        <v>3750.44</v>
      </c>
      <c r="D266" s="144">
        <v>3763.71</v>
      </c>
      <c r="E266" s="144">
        <v>3756.05</v>
      </c>
      <c r="F266" s="144">
        <v>3743</v>
      </c>
      <c r="G266" s="144">
        <v>3711.97</v>
      </c>
      <c r="H266" s="144">
        <v>3771.67</v>
      </c>
      <c r="I266" s="144">
        <v>3825.74</v>
      </c>
      <c r="J266" s="144">
        <v>3925.95</v>
      </c>
      <c r="K266" s="144">
        <v>3908.72</v>
      </c>
      <c r="L266" s="144">
        <v>3818.64</v>
      </c>
      <c r="M266" s="144">
        <v>3785.57</v>
      </c>
      <c r="N266" s="144">
        <v>3748.88</v>
      </c>
      <c r="O266" s="144">
        <v>3774.74</v>
      </c>
      <c r="P266" s="144">
        <v>3797.29</v>
      </c>
      <c r="Q266" s="144">
        <v>3813.22</v>
      </c>
      <c r="R266" s="144">
        <v>3867.33</v>
      </c>
      <c r="S266" s="144">
        <v>3920.11</v>
      </c>
      <c r="T266" s="144">
        <v>3920.97</v>
      </c>
      <c r="U266" s="144">
        <v>3942.66</v>
      </c>
      <c r="V266" s="144">
        <v>3985.04</v>
      </c>
      <c r="W266" s="144">
        <v>3970.94</v>
      </c>
      <c r="X266" s="144">
        <v>3913.81</v>
      </c>
      <c r="Y266" s="145">
        <v>3797.58</v>
      </c>
    </row>
    <row r="267" spans="1:25" ht="38.25" hidden="1" outlineLevel="1" x14ac:dyDescent="0.2">
      <c r="A267" s="147" t="s">
        <v>168</v>
      </c>
      <c r="B267" s="142">
        <v>1302.63592118</v>
      </c>
      <c r="C267" s="142">
        <v>1210.7389254499999</v>
      </c>
      <c r="D267" s="142">
        <v>1224.00682306</v>
      </c>
      <c r="E267" s="142">
        <v>1216.3508537</v>
      </c>
      <c r="F267" s="142">
        <v>1203.30103743</v>
      </c>
      <c r="G267" s="142">
        <v>1172.26429848</v>
      </c>
      <c r="H267" s="142">
        <v>1231.9641861600001</v>
      </c>
      <c r="I267" s="142">
        <v>1286.0352686599999</v>
      </c>
      <c r="J267" s="142">
        <v>1386.25165892</v>
      </c>
      <c r="K267" s="142">
        <v>1369.0195051600001</v>
      </c>
      <c r="L267" s="142">
        <v>1278.93637893</v>
      </c>
      <c r="M267" s="142">
        <v>1245.8664222699999</v>
      </c>
      <c r="N267" s="142">
        <v>1209.1751978299999</v>
      </c>
      <c r="O267" s="142">
        <v>1235.0362282200001</v>
      </c>
      <c r="P267" s="142">
        <v>1257.5880721200001</v>
      </c>
      <c r="Q267" s="142">
        <v>1273.5168231299999</v>
      </c>
      <c r="R267" s="142">
        <v>1327.6223203699999</v>
      </c>
      <c r="S267" s="142">
        <v>1380.4072243799999</v>
      </c>
      <c r="T267" s="142">
        <v>1381.2708970000001</v>
      </c>
      <c r="U267" s="142">
        <v>1402.95777045</v>
      </c>
      <c r="V267" s="142">
        <v>1445.34166112</v>
      </c>
      <c r="W267" s="142">
        <v>1431.2410767199999</v>
      </c>
      <c r="X267" s="142">
        <v>1374.10689138</v>
      </c>
      <c r="Y267" s="143">
        <v>1257.8744061800001</v>
      </c>
    </row>
    <row r="268" spans="1:25" ht="38.25" hidden="1" outlineLevel="1" x14ac:dyDescent="0.2">
      <c r="A268" s="147" t="s">
        <v>71</v>
      </c>
      <c r="B268" s="44">
        <v>195.77260016492801</v>
      </c>
      <c r="C268" s="44">
        <v>195.77260016492801</v>
      </c>
      <c r="D268" s="44">
        <v>195.77260016492801</v>
      </c>
      <c r="E268" s="44">
        <v>195.77260016492801</v>
      </c>
      <c r="F268" s="44">
        <v>195.77260016492801</v>
      </c>
      <c r="G268" s="44">
        <v>195.77260016492801</v>
      </c>
      <c r="H268" s="44">
        <v>195.77260016492801</v>
      </c>
      <c r="I268" s="44">
        <v>195.77260016492801</v>
      </c>
      <c r="J268" s="44">
        <v>195.77260016492801</v>
      </c>
      <c r="K268" s="44">
        <v>195.77260016492801</v>
      </c>
      <c r="L268" s="44">
        <v>195.77260016492801</v>
      </c>
      <c r="M268" s="44">
        <v>195.77260016492801</v>
      </c>
      <c r="N268" s="44">
        <v>195.77260016492801</v>
      </c>
      <c r="O268" s="44">
        <v>195.77260016492801</v>
      </c>
      <c r="P268" s="44">
        <v>195.77260016492801</v>
      </c>
      <c r="Q268" s="44">
        <v>195.77260016492801</v>
      </c>
      <c r="R268" s="44">
        <v>195.77260016492801</v>
      </c>
      <c r="S268" s="44">
        <v>195.77260016492801</v>
      </c>
      <c r="T268" s="44">
        <v>195.77260016492801</v>
      </c>
      <c r="U268" s="44">
        <v>195.77260016492801</v>
      </c>
      <c r="V268" s="44">
        <v>195.77260016492801</v>
      </c>
      <c r="W268" s="44">
        <v>195.77260016492801</v>
      </c>
      <c r="X268" s="44">
        <v>195.77260016492801</v>
      </c>
      <c r="Y268" s="45">
        <v>195.77260016492801</v>
      </c>
    </row>
    <row r="269" spans="1:25" hidden="1" outlineLevel="1" x14ac:dyDescent="0.2">
      <c r="A269" s="147" t="s">
        <v>3</v>
      </c>
      <c r="B269" s="44">
        <v>2258.5</v>
      </c>
      <c r="C269" s="44">
        <v>2258.5</v>
      </c>
      <c r="D269" s="44">
        <v>2258.5</v>
      </c>
      <c r="E269" s="44">
        <v>2258.5</v>
      </c>
      <c r="F269" s="44">
        <v>2258.5</v>
      </c>
      <c r="G269" s="44">
        <v>2258.5</v>
      </c>
      <c r="H269" s="44">
        <v>2258.5</v>
      </c>
      <c r="I269" s="44">
        <v>2258.5</v>
      </c>
      <c r="J269" s="44">
        <v>2258.5</v>
      </c>
      <c r="K269" s="44">
        <v>2258.5</v>
      </c>
      <c r="L269" s="44">
        <v>2258.5</v>
      </c>
      <c r="M269" s="44">
        <v>2258.5</v>
      </c>
      <c r="N269" s="44">
        <v>2258.5</v>
      </c>
      <c r="O269" s="44">
        <v>2258.5</v>
      </c>
      <c r="P269" s="44">
        <v>2258.5</v>
      </c>
      <c r="Q269" s="44">
        <v>2258.5</v>
      </c>
      <c r="R269" s="44">
        <v>2258.5</v>
      </c>
      <c r="S269" s="44">
        <v>2258.5</v>
      </c>
      <c r="T269" s="44">
        <v>2258.5</v>
      </c>
      <c r="U269" s="44">
        <v>2258.5</v>
      </c>
      <c r="V269" s="44">
        <v>2258.5</v>
      </c>
      <c r="W269" s="44">
        <v>2258.5</v>
      </c>
      <c r="X269" s="44">
        <v>2258.5</v>
      </c>
      <c r="Y269" s="45">
        <v>2258.5</v>
      </c>
    </row>
    <row r="270" spans="1:25" hidden="1" outlineLevel="1" x14ac:dyDescent="0.2">
      <c r="A270" s="147" t="s">
        <v>4</v>
      </c>
      <c r="B270" s="44">
        <v>82.87</v>
      </c>
      <c r="C270" s="44">
        <v>82.87</v>
      </c>
      <c r="D270" s="44">
        <v>82.87</v>
      </c>
      <c r="E270" s="44">
        <v>82.87</v>
      </c>
      <c r="F270" s="44">
        <v>82.87</v>
      </c>
      <c r="G270" s="44">
        <v>82.87</v>
      </c>
      <c r="H270" s="44">
        <v>82.87</v>
      </c>
      <c r="I270" s="44">
        <v>82.87</v>
      </c>
      <c r="J270" s="44">
        <v>82.87</v>
      </c>
      <c r="K270" s="44">
        <v>82.87</v>
      </c>
      <c r="L270" s="44">
        <v>82.87</v>
      </c>
      <c r="M270" s="44">
        <v>82.87</v>
      </c>
      <c r="N270" s="44">
        <v>82.87</v>
      </c>
      <c r="O270" s="44">
        <v>82.87</v>
      </c>
      <c r="P270" s="44">
        <v>82.87</v>
      </c>
      <c r="Q270" s="44">
        <v>82.87</v>
      </c>
      <c r="R270" s="44">
        <v>82.87</v>
      </c>
      <c r="S270" s="44">
        <v>82.87</v>
      </c>
      <c r="T270" s="44">
        <v>82.87</v>
      </c>
      <c r="U270" s="44">
        <v>82.87</v>
      </c>
      <c r="V270" s="44">
        <v>82.87</v>
      </c>
      <c r="W270" s="44">
        <v>82.87</v>
      </c>
      <c r="X270" s="44">
        <v>82.87</v>
      </c>
      <c r="Y270" s="45">
        <v>82.87</v>
      </c>
    </row>
    <row r="271" spans="1:25" ht="15" hidden="1" outlineLevel="1" thickBot="1" x14ac:dyDescent="0.25">
      <c r="A271" s="148" t="s">
        <v>118</v>
      </c>
      <c r="B271" s="149">
        <v>2.5602632999999999</v>
      </c>
      <c r="C271" s="149">
        <v>2.5602632999999999</v>
      </c>
      <c r="D271" s="149">
        <v>2.5602632999999999</v>
      </c>
      <c r="E271" s="149">
        <v>2.5602632999999999</v>
      </c>
      <c r="F271" s="149">
        <v>2.5602632999999999</v>
      </c>
      <c r="G271" s="149">
        <v>2.5602632999999999</v>
      </c>
      <c r="H271" s="149">
        <v>2.5602632999999999</v>
      </c>
      <c r="I271" s="149">
        <v>2.5602632999999999</v>
      </c>
      <c r="J271" s="149">
        <v>2.5602632999999999</v>
      </c>
      <c r="K271" s="149">
        <v>2.5602632999999999</v>
      </c>
      <c r="L271" s="149">
        <v>2.5602632999999999</v>
      </c>
      <c r="M271" s="149">
        <v>2.5602632999999999</v>
      </c>
      <c r="N271" s="149">
        <v>2.5602632999999999</v>
      </c>
      <c r="O271" s="149">
        <v>2.5602632999999999</v>
      </c>
      <c r="P271" s="149">
        <v>2.5602632999999999</v>
      </c>
      <c r="Q271" s="149">
        <v>2.5602632999999999</v>
      </c>
      <c r="R271" s="149">
        <v>2.5602632999999999</v>
      </c>
      <c r="S271" s="149">
        <v>2.5602632999999999</v>
      </c>
      <c r="T271" s="149">
        <v>2.5602632999999999</v>
      </c>
      <c r="U271" s="149">
        <v>2.5602632999999999</v>
      </c>
      <c r="V271" s="149">
        <v>2.5602632999999999</v>
      </c>
      <c r="W271" s="149">
        <v>2.5602632999999999</v>
      </c>
      <c r="X271" s="149">
        <v>2.5602632999999999</v>
      </c>
      <c r="Y271" s="150">
        <v>2.5602632999999999</v>
      </c>
    </row>
    <row r="272" spans="1:25" ht="15" collapsed="1" thickBot="1" x14ac:dyDescent="0.25">
      <c r="A272" s="146">
        <v>13</v>
      </c>
      <c r="B272" s="144">
        <v>3700.46</v>
      </c>
      <c r="C272" s="144">
        <v>3680.97</v>
      </c>
      <c r="D272" s="144">
        <v>3693.15</v>
      </c>
      <c r="E272" s="144">
        <v>3674.05</v>
      </c>
      <c r="F272" s="144">
        <v>3670.35</v>
      </c>
      <c r="G272" s="144">
        <v>3704.8</v>
      </c>
      <c r="H272" s="144">
        <v>3719.57</v>
      </c>
      <c r="I272" s="144">
        <v>3792.84</v>
      </c>
      <c r="J272" s="144">
        <v>3908.33</v>
      </c>
      <c r="K272" s="144">
        <v>3913.84</v>
      </c>
      <c r="L272" s="144">
        <v>3918.16</v>
      </c>
      <c r="M272" s="144">
        <v>3877.22</v>
      </c>
      <c r="N272" s="144">
        <v>3867.33</v>
      </c>
      <c r="O272" s="144">
        <v>3878.42</v>
      </c>
      <c r="P272" s="144">
        <v>3901.36</v>
      </c>
      <c r="Q272" s="144">
        <v>3932.63</v>
      </c>
      <c r="R272" s="144">
        <v>3931.02</v>
      </c>
      <c r="S272" s="144">
        <v>3956.86</v>
      </c>
      <c r="T272" s="144">
        <v>3967.39</v>
      </c>
      <c r="U272" s="144">
        <v>3988.01</v>
      </c>
      <c r="V272" s="144">
        <v>4008.71</v>
      </c>
      <c r="W272" s="144">
        <v>3978.27</v>
      </c>
      <c r="X272" s="144">
        <v>3908.71</v>
      </c>
      <c r="Y272" s="145">
        <v>3842.39</v>
      </c>
    </row>
    <row r="273" spans="1:25" ht="38.25" hidden="1" outlineLevel="1" x14ac:dyDescent="0.2">
      <c r="A273" s="147" t="s">
        <v>168</v>
      </c>
      <c r="B273" s="142">
        <v>1160.7590077699999</v>
      </c>
      <c r="C273" s="142">
        <v>1141.26971336</v>
      </c>
      <c r="D273" s="142">
        <v>1153.447842</v>
      </c>
      <c r="E273" s="142">
        <v>1134.34629217</v>
      </c>
      <c r="F273" s="142">
        <v>1130.64881941</v>
      </c>
      <c r="G273" s="142">
        <v>1165.1006179000001</v>
      </c>
      <c r="H273" s="142">
        <v>1179.8641455699999</v>
      </c>
      <c r="I273" s="142">
        <v>1253.13741258</v>
      </c>
      <c r="J273" s="142">
        <v>1368.6309599799999</v>
      </c>
      <c r="K273" s="142">
        <v>1374.13260851</v>
      </c>
      <c r="L273" s="142">
        <v>1378.45440192</v>
      </c>
      <c r="M273" s="142">
        <v>1337.5164376800001</v>
      </c>
      <c r="N273" s="142">
        <v>1327.62831549</v>
      </c>
      <c r="O273" s="142">
        <v>1338.7136826999999</v>
      </c>
      <c r="P273" s="142">
        <v>1361.65220217</v>
      </c>
      <c r="Q273" s="142">
        <v>1392.9260758600001</v>
      </c>
      <c r="R273" s="142">
        <v>1391.3209736399999</v>
      </c>
      <c r="S273" s="142">
        <v>1417.16148514</v>
      </c>
      <c r="T273" s="142">
        <v>1427.69006816</v>
      </c>
      <c r="U273" s="142">
        <v>1448.3103955399999</v>
      </c>
      <c r="V273" s="142">
        <v>1469.0041809500001</v>
      </c>
      <c r="W273" s="142">
        <v>1438.5673972100001</v>
      </c>
      <c r="X273" s="142">
        <v>1369.00580859</v>
      </c>
      <c r="Y273" s="143">
        <v>1302.6850311600001</v>
      </c>
    </row>
    <row r="274" spans="1:25" ht="38.25" hidden="1" outlineLevel="1" x14ac:dyDescent="0.2">
      <c r="A274" s="147" t="s">
        <v>71</v>
      </c>
      <c r="B274" s="44">
        <v>195.77260016492801</v>
      </c>
      <c r="C274" s="44">
        <v>195.77260016492801</v>
      </c>
      <c r="D274" s="44">
        <v>195.77260016492801</v>
      </c>
      <c r="E274" s="44">
        <v>195.77260016492801</v>
      </c>
      <c r="F274" s="44">
        <v>195.77260016492801</v>
      </c>
      <c r="G274" s="44">
        <v>195.77260016492801</v>
      </c>
      <c r="H274" s="44">
        <v>195.77260016492801</v>
      </c>
      <c r="I274" s="44">
        <v>195.77260016492801</v>
      </c>
      <c r="J274" s="44">
        <v>195.77260016492801</v>
      </c>
      <c r="K274" s="44">
        <v>195.77260016492801</v>
      </c>
      <c r="L274" s="44">
        <v>195.77260016492801</v>
      </c>
      <c r="M274" s="44">
        <v>195.77260016492801</v>
      </c>
      <c r="N274" s="44">
        <v>195.77260016492801</v>
      </c>
      <c r="O274" s="44">
        <v>195.77260016492801</v>
      </c>
      <c r="P274" s="44">
        <v>195.77260016492801</v>
      </c>
      <c r="Q274" s="44">
        <v>195.77260016492801</v>
      </c>
      <c r="R274" s="44">
        <v>195.77260016492801</v>
      </c>
      <c r="S274" s="44">
        <v>195.77260016492801</v>
      </c>
      <c r="T274" s="44">
        <v>195.77260016492801</v>
      </c>
      <c r="U274" s="44">
        <v>195.77260016492801</v>
      </c>
      <c r="V274" s="44">
        <v>195.77260016492801</v>
      </c>
      <c r="W274" s="44">
        <v>195.77260016492801</v>
      </c>
      <c r="X274" s="44">
        <v>195.77260016492801</v>
      </c>
      <c r="Y274" s="45">
        <v>195.77260016492801</v>
      </c>
    </row>
    <row r="275" spans="1:25" hidden="1" outlineLevel="1" x14ac:dyDescent="0.2">
      <c r="A275" s="147" t="s">
        <v>3</v>
      </c>
      <c r="B275" s="44">
        <v>2258.5</v>
      </c>
      <c r="C275" s="44">
        <v>2258.5</v>
      </c>
      <c r="D275" s="44">
        <v>2258.5</v>
      </c>
      <c r="E275" s="44">
        <v>2258.5</v>
      </c>
      <c r="F275" s="44">
        <v>2258.5</v>
      </c>
      <c r="G275" s="44">
        <v>2258.5</v>
      </c>
      <c r="H275" s="44">
        <v>2258.5</v>
      </c>
      <c r="I275" s="44">
        <v>2258.5</v>
      </c>
      <c r="J275" s="44">
        <v>2258.5</v>
      </c>
      <c r="K275" s="44">
        <v>2258.5</v>
      </c>
      <c r="L275" s="44">
        <v>2258.5</v>
      </c>
      <c r="M275" s="44">
        <v>2258.5</v>
      </c>
      <c r="N275" s="44">
        <v>2258.5</v>
      </c>
      <c r="O275" s="44">
        <v>2258.5</v>
      </c>
      <c r="P275" s="44">
        <v>2258.5</v>
      </c>
      <c r="Q275" s="44">
        <v>2258.5</v>
      </c>
      <c r="R275" s="44">
        <v>2258.5</v>
      </c>
      <c r="S275" s="44">
        <v>2258.5</v>
      </c>
      <c r="T275" s="44">
        <v>2258.5</v>
      </c>
      <c r="U275" s="44">
        <v>2258.5</v>
      </c>
      <c r="V275" s="44">
        <v>2258.5</v>
      </c>
      <c r="W275" s="44">
        <v>2258.5</v>
      </c>
      <c r="X275" s="44">
        <v>2258.5</v>
      </c>
      <c r="Y275" s="45">
        <v>2258.5</v>
      </c>
    </row>
    <row r="276" spans="1:25" hidden="1" outlineLevel="1" x14ac:dyDescent="0.2">
      <c r="A276" s="147" t="s">
        <v>4</v>
      </c>
      <c r="B276" s="44">
        <v>82.87</v>
      </c>
      <c r="C276" s="44">
        <v>82.87</v>
      </c>
      <c r="D276" s="44">
        <v>82.87</v>
      </c>
      <c r="E276" s="44">
        <v>82.87</v>
      </c>
      <c r="F276" s="44">
        <v>82.87</v>
      </c>
      <c r="G276" s="44">
        <v>82.87</v>
      </c>
      <c r="H276" s="44">
        <v>82.87</v>
      </c>
      <c r="I276" s="44">
        <v>82.87</v>
      </c>
      <c r="J276" s="44">
        <v>82.87</v>
      </c>
      <c r="K276" s="44">
        <v>82.87</v>
      </c>
      <c r="L276" s="44">
        <v>82.87</v>
      </c>
      <c r="M276" s="44">
        <v>82.87</v>
      </c>
      <c r="N276" s="44">
        <v>82.87</v>
      </c>
      <c r="O276" s="44">
        <v>82.87</v>
      </c>
      <c r="P276" s="44">
        <v>82.87</v>
      </c>
      <c r="Q276" s="44">
        <v>82.87</v>
      </c>
      <c r="R276" s="44">
        <v>82.87</v>
      </c>
      <c r="S276" s="44">
        <v>82.87</v>
      </c>
      <c r="T276" s="44">
        <v>82.87</v>
      </c>
      <c r="U276" s="44">
        <v>82.87</v>
      </c>
      <c r="V276" s="44">
        <v>82.87</v>
      </c>
      <c r="W276" s="44">
        <v>82.87</v>
      </c>
      <c r="X276" s="44">
        <v>82.87</v>
      </c>
      <c r="Y276" s="45">
        <v>82.87</v>
      </c>
    </row>
    <row r="277" spans="1:25" ht="15" hidden="1" outlineLevel="1" thickBot="1" x14ac:dyDescent="0.25">
      <c r="A277" s="148" t="s">
        <v>118</v>
      </c>
      <c r="B277" s="149">
        <v>2.5602632999999999</v>
      </c>
      <c r="C277" s="149">
        <v>2.5602632999999999</v>
      </c>
      <c r="D277" s="149">
        <v>2.5602632999999999</v>
      </c>
      <c r="E277" s="149">
        <v>2.5602632999999999</v>
      </c>
      <c r="F277" s="149">
        <v>2.5602632999999999</v>
      </c>
      <c r="G277" s="149">
        <v>2.5602632999999999</v>
      </c>
      <c r="H277" s="149">
        <v>2.5602632999999999</v>
      </c>
      <c r="I277" s="149">
        <v>2.5602632999999999</v>
      </c>
      <c r="J277" s="149">
        <v>2.5602632999999999</v>
      </c>
      <c r="K277" s="149">
        <v>2.5602632999999999</v>
      </c>
      <c r="L277" s="149">
        <v>2.5602632999999999</v>
      </c>
      <c r="M277" s="149">
        <v>2.5602632999999999</v>
      </c>
      <c r="N277" s="149">
        <v>2.5602632999999999</v>
      </c>
      <c r="O277" s="149">
        <v>2.5602632999999999</v>
      </c>
      <c r="P277" s="149">
        <v>2.5602632999999999</v>
      </c>
      <c r="Q277" s="149">
        <v>2.5602632999999999</v>
      </c>
      <c r="R277" s="149">
        <v>2.5602632999999999</v>
      </c>
      <c r="S277" s="149">
        <v>2.5602632999999999</v>
      </c>
      <c r="T277" s="149">
        <v>2.5602632999999999</v>
      </c>
      <c r="U277" s="149">
        <v>2.5602632999999999</v>
      </c>
      <c r="V277" s="149">
        <v>2.5602632999999999</v>
      </c>
      <c r="W277" s="149">
        <v>2.5602632999999999</v>
      </c>
      <c r="X277" s="149">
        <v>2.5602632999999999</v>
      </c>
      <c r="Y277" s="150">
        <v>2.5602632999999999</v>
      </c>
    </row>
    <row r="278" spans="1:25" ht="15" collapsed="1" thickBot="1" x14ac:dyDescent="0.25">
      <c r="A278" s="146">
        <v>14</v>
      </c>
      <c r="B278" s="144">
        <v>3813.67</v>
      </c>
      <c r="C278" s="144">
        <v>3846.43</v>
      </c>
      <c r="D278" s="144">
        <v>3869.59</v>
      </c>
      <c r="E278" s="144">
        <v>3834.83</v>
      </c>
      <c r="F278" s="144">
        <v>3828.1</v>
      </c>
      <c r="G278" s="144">
        <v>3909.43</v>
      </c>
      <c r="H278" s="144">
        <v>3899.01</v>
      </c>
      <c r="I278" s="144">
        <v>3961.25</v>
      </c>
      <c r="J278" s="144">
        <v>4073.39</v>
      </c>
      <c r="K278" s="144">
        <v>4092.08</v>
      </c>
      <c r="L278" s="144">
        <v>4145.42</v>
      </c>
      <c r="M278" s="144">
        <v>4097.6400000000003</v>
      </c>
      <c r="N278" s="144">
        <v>4088.18</v>
      </c>
      <c r="O278" s="144">
        <v>4045.55</v>
      </c>
      <c r="P278" s="144">
        <v>4017.45</v>
      </c>
      <c r="Q278" s="144">
        <v>3990.48</v>
      </c>
      <c r="R278" s="144">
        <v>3953.4</v>
      </c>
      <c r="S278" s="144">
        <v>3934.32</v>
      </c>
      <c r="T278" s="144">
        <v>3947.13</v>
      </c>
      <c r="U278" s="144">
        <v>4016.34</v>
      </c>
      <c r="V278" s="144">
        <v>4017.07</v>
      </c>
      <c r="W278" s="144">
        <v>4013.62</v>
      </c>
      <c r="X278" s="144">
        <v>3966.38</v>
      </c>
      <c r="Y278" s="145">
        <v>3865.33</v>
      </c>
    </row>
    <row r="279" spans="1:25" ht="38.25" hidden="1" outlineLevel="1" x14ac:dyDescent="0.2">
      <c r="A279" s="147" t="s">
        <v>168</v>
      </c>
      <c r="B279" s="142">
        <v>1273.9715037599999</v>
      </c>
      <c r="C279" s="142">
        <v>1306.7313521399999</v>
      </c>
      <c r="D279" s="142">
        <v>1329.8863616199999</v>
      </c>
      <c r="E279" s="142">
        <v>1295.1264524200001</v>
      </c>
      <c r="F279" s="142">
        <v>1288.4017179299999</v>
      </c>
      <c r="G279" s="142">
        <v>1369.72781919</v>
      </c>
      <c r="H279" s="142">
        <v>1359.3065977799999</v>
      </c>
      <c r="I279" s="142">
        <v>1421.55052424</v>
      </c>
      <c r="J279" s="142">
        <v>1533.6889239699999</v>
      </c>
      <c r="K279" s="142">
        <v>1552.3745197400001</v>
      </c>
      <c r="L279" s="142">
        <v>1605.7121610700001</v>
      </c>
      <c r="M279" s="142">
        <v>1557.9377185599999</v>
      </c>
      <c r="N279" s="142">
        <v>1548.4759745599999</v>
      </c>
      <c r="O279" s="142">
        <v>1505.84281865</v>
      </c>
      <c r="P279" s="142">
        <v>1477.7457916200001</v>
      </c>
      <c r="Q279" s="142">
        <v>1450.77827372</v>
      </c>
      <c r="R279" s="142">
        <v>1413.69431024</v>
      </c>
      <c r="S279" s="142">
        <v>1394.6218318000001</v>
      </c>
      <c r="T279" s="142">
        <v>1407.43098835</v>
      </c>
      <c r="U279" s="142">
        <v>1476.6407821099999</v>
      </c>
      <c r="V279" s="142">
        <v>1477.36976609</v>
      </c>
      <c r="W279" s="142">
        <v>1473.9124542899999</v>
      </c>
      <c r="X279" s="142">
        <v>1426.6725751500001</v>
      </c>
      <c r="Y279" s="143">
        <v>1325.63044113</v>
      </c>
    </row>
    <row r="280" spans="1:25" ht="38.25" hidden="1" outlineLevel="1" x14ac:dyDescent="0.2">
      <c r="A280" s="147" t="s">
        <v>71</v>
      </c>
      <c r="B280" s="44">
        <v>195.77260016492801</v>
      </c>
      <c r="C280" s="44">
        <v>195.77260016492801</v>
      </c>
      <c r="D280" s="44">
        <v>195.77260016492801</v>
      </c>
      <c r="E280" s="44">
        <v>195.77260016492801</v>
      </c>
      <c r="F280" s="44">
        <v>195.77260016492801</v>
      </c>
      <c r="G280" s="44">
        <v>195.77260016492801</v>
      </c>
      <c r="H280" s="44">
        <v>195.77260016492801</v>
      </c>
      <c r="I280" s="44">
        <v>195.77260016492801</v>
      </c>
      <c r="J280" s="44">
        <v>195.77260016492801</v>
      </c>
      <c r="K280" s="44">
        <v>195.77260016492801</v>
      </c>
      <c r="L280" s="44">
        <v>195.77260016492801</v>
      </c>
      <c r="M280" s="44">
        <v>195.77260016492801</v>
      </c>
      <c r="N280" s="44">
        <v>195.77260016492801</v>
      </c>
      <c r="O280" s="44">
        <v>195.77260016492801</v>
      </c>
      <c r="P280" s="44">
        <v>195.77260016492801</v>
      </c>
      <c r="Q280" s="44">
        <v>195.77260016492801</v>
      </c>
      <c r="R280" s="44">
        <v>195.77260016492801</v>
      </c>
      <c r="S280" s="44">
        <v>195.77260016492801</v>
      </c>
      <c r="T280" s="44">
        <v>195.77260016492801</v>
      </c>
      <c r="U280" s="44">
        <v>195.77260016492801</v>
      </c>
      <c r="V280" s="44">
        <v>195.77260016492801</v>
      </c>
      <c r="W280" s="44">
        <v>195.77260016492801</v>
      </c>
      <c r="X280" s="44">
        <v>195.77260016492801</v>
      </c>
      <c r="Y280" s="45">
        <v>195.77260016492801</v>
      </c>
    </row>
    <row r="281" spans="1:25" hidden="1" outlineLevel="1" x14ac:dyDescent="0.2">
      <c r="A281" s="147" t="s">
        <v>3</v>
      </c>
      <c r="B281" s="44">
        <v>2258.5</v>
      </c>
      <c r="C281" s="44">
        <v>2258.5</v>
      </c>
      <c r="D281" s="44">
        <v>2258.5</v>
      </c>
      <c r="E281" s="44">
        <v>2258.5</v>
      </c>
      <c r="F281" s="44">
        <v>2258.5</v>
      </c>
      <c r="G281" s="44">
        <v>2258.5</v>
      </c>
      <c r="H281" s="44">
        <v>2258.5</v>
      </c>
      <c r="I281" s="44">
        <v>2258.5</v>
      </c>
      <c r="J281" s="44">
        <v>2258.5</v>
      </c>
      <c r="K281" s="44">
        <v>2258.5</v>
      </c>
      <c r="L281" s="44">
        <v>2258.5</v>
      </c>
      <c r="M281" s="44">
        <v>2258.5</v>
      </c>
      <c r="N281" s="44">
        <v>2258.5</v>
      </c>
      <c r="O281" s="44">
        <v>2258.5</v>
      </c>
      <c r="P281" s="44">
        <v>2258.5</v>
      </c>
      <c r="Q281" s="44">
        <v>2258.5</v>
      </c>
      <c r="R281" s="44">
        <v>2258.5</v>
      </c>
      <c r="S281" s="44">
        <v>2258.5</v>
      </c>
      <c r="T281" s="44">
        <v>2258.5</v>
      </c>
      <c r="U281" s="44">
        <v>2258.5</v>
      </c>
      <c r="V281" s="44">
        <v>2258.5</v>
      </c>
      <c r="W281" s="44">
        <v>2258.5</v>
      </c>
      <c r="X281" s="44">
        <v>2258.5</v>
      </c>
      <c r="Y281" s="45">
        <v>2258.5</v>
      </c>
    </row>
    <row r="282" spans="1:25" hidden="1" outlineLevel="1" x14ac:dyDescent="0.2">
      <c r="A282" s="147" t="s">
        <v>4</v>
      </c>
      <c r="B282" s="44">
        <v>82.87</v>
      </c>
      <c r="C282" s="44">
        <v>82.87</v>
      </c>
      <c r="D282" s="44">
        <v>82.87</v>
      </c>
      <c r="E282" s="44">
        <v>82.87</v>
      </c>
      <c r="F282" s="44">
        <v>82.87</v>
      </c>
      <c r="G282" s="44">
        <v>82.87</v>
      </c>
      <c r="H282" s="44">
        <v>82.87</v>
      </c>
      <c r="I282" s="44">
        <v>82.87</v>
      </c>
      <c r="J282" s="44">
        <v>82.87</v>
      </c>
      <c r="K282" s="44">
        <v>82.87</v>
      </c>
      <c r="L282" s="44">
        <v>82.87</v>
      </c>
      <c r="M282" s="44">
        <v>82.87</v>
      </c>
      <c r="N282" s="44">
        <v>82.87</v>
      </c>
      <c r="O282" s="44">
        <v>82.87</v>
      </c>
      <c r="P282" s="44">
        <v>82.87</v>
      </c>
      <c r="Q282" s="44">
        <v>82.87</v>
      </c>
      <c r="R282" s="44">
        <v>82.87</v>
      </c>
      <c r="S282" s="44">
        <v>82.87</v>
      </c>
      <c r="T282" s="44">
        <v>82.87</v>
      </c>
      <c r="U282" s="44">
        <v>82.87</v>
      </c>
      <c r="V282" s="44">
        <v>82.87</v>
      </c>
      <c r="W282" s="44">
        <v>82.87</v>
      </c>
      <c r="X282" s="44">
        <v>82.87</v>
      </c>
      <c r="Y282" s="45">
        <v>82.87</v>
      </c>
    </row>
    <row r="283" spans="1:25" ht="15" hidden="1" outlineLevel="1" thickBot="1" x14ac:dyDescent="0.25">
      <c r="A283" s="148" t="s">
        <v>118</v>
      </c>
      <c r="B283" s="149">
        <v>2.5602632999999999</v>
      </c>
      <c r="C283" s="149">
        <v>2.5602632999999999</v>
      </c>
      <c r="D283" s="149">
        <v>2.5602632999999999</v>
      </c>
      <c r="E283" s="149">
        <v>2.5602632999999999</v>
      </c>
      <c r="F283" s="149">
        <v>2.5602632999999999</v>
      </c>
      <c r="G283" s="149">
        <v>2.5602632999999999</v>
      </c>
      <c r="H283" s="149">
        <v>2.5602632999999999</v>
      </c>
      <c r="I283" s="149">
        <v>2.5602632999999999</v>
      </c>
      <c r="J283" s="149">
        <v>2.5602632999999999</v>
      </c>
      <c r="K283" s="149">
        <v>2.5602632999999999</v>
      </c>
      <c r="L283" s="149">
        <v>2.5602632999999999</v>
      </c>
      <c r="M283" s="149">
        <v>2.5602632999999999</v>
      </c>
      <c r="N283" s="149">
        <v>2.5602632999999999</v>
      </c>
      <c r="O283" s="149">
        <v>2.5602632999999999</v>
      </c>
      <c r="P283" s="149">
        <v>2.5602632999999999</v>
      </c>
      <c r="Q283" s="149">
        <v>2.5602632999999999</v>
      </c>
      <c r="R283" s="149">
        <v>2.5602632999999999</v>
      </c>
      <c r="S283" s="149">
        <v>2.5602632999999999</v>
      </c>
      <c r="T283" s="149">
        <v>2.5602632999999999</v>
      </c>
      <c r="U283" s="149">
        <v>2.5602632999999999</v>
      </c>
      <c r="V283" s="149">
        <v>2.5602632999999999</v>
      </c>
      <c r="W283" s="149">
        <v>2.5602632999999999</v>
      </c>
      <c r="X283" s="149">
        <v>2.5602632999999999</v>
      </c>
      <c r="Y283" s="150">
        <v>2.5602632999999999</v>
      </c>
    </row>
    <row r="284" spans="1:25" ht="15" collapsed="1" thickBot="1" x14ac:dyDescent="0.25">
      <c r="A284" s="146">
        <v>15</v>
      </c>
      <c r="B284" s="144">
        <v>3801.53</v>
      </c>
      <c r="C284" s="144">
        <v>3794.8</v>
      </c>
      <c r="D284" s="144">
        <v>3803.47</v>
      </c>
      <c r="E284" s="144">
        <v>3780.22</v>
      </c>
      <c r="F284" s="144">
        <v>3827.59</v>
      </c>
      <c r="G284" s="144">
        <v>3876</v>
      </c>
      <c r="H284" s="144">
        <v>3868.9</v>
      </c>
      <c r="I284" s="144">
        <v>4008.58</v>
      </c>
      <c r="J284" s="144">
        <v>4090.34</v>
      </c>
      <c r="K284" s="144">
        <v>4105.29</v>
      </c>
      <c r="L284" s="144">
        <v>4096.24</v>
      </c>
      <c r="M284" s="144">
        <v>4090.37</v>
      </c>
      <c r="N284" s="144">
        <v>4127.92</v>
      </c>
      <c r="O284" s="144">
        <v>4111.04</v>
      </c>
      <c r="P284" s="144">
        <v>4122.6099999999997</v>
      </c>
      <c r="Q284" s="144">
        <v>4136.41</v>
      </c>
      <c r="R284" s="144">
        <v>4127.54</v>
      </c>
      <c r="S284" s="144">
        <v>4099.8500000000004</v>
      </c>
      <c r="T284" s="144">
        <v>4083.3</v>
      </c>
      <c r="U284" s="144">
        <v>4115.49</v>
      </c>
      <c r="V284" s="144">
        <v>4107.45</v>
      </c>
      <c r="W284" s="144">
        <v>4055.55</v>
      </c>
      <c r="X284" s="144">
        <v>4006.41</v>
      </c>
      <c r="Y284" s="145">
        <v>3917.61</v>
      </c>
    </row>
    <row r="285" spans="1:25" ht="38.25" hidden="1" outlineLevel="1" x14ac:dyDescent="0.2">
      <c r="A285" s="147" t="s">
        <v>168</v>
      </c>
      <c r="B285" s="142">
        <v>1261.8320867100001</v>
      </c>
      <c r="C285" s="142">
        <v>1255.1017854199999</v>
      </c>
      <c r="D285" s="142">
        <v>1263.7695790499999</v>
      </c>
      <c r="E285" s="142">
        <v>1240.51910746</v>
      </c>
      <c r="F285" s="142">
        <v>1287.8831884199999</v>
      </c>
      <c r="G285" s="142">
        <v>1336.2961251300001</v>
      </c>
      <c r="H285" s="142">
        <v>1329.1992983299999</v>
      </c>
      <c r="I285" s="142">
        <v>1468.8779669</v>
      </c>
      <c r="J285" s="142">
        <v>1550.63246729</v>
      </c>
      <c r="K285" s="142">
        <v>1565.58386952</v>
      </c>
      <c r="L285" s="142">
        <v>1556.53559283</v>
      </c>
      <c r="M285" s="142">
        <v>1550.6693492100001</v>
      </c>
      <c r="N285" s="142">
        <v>1588.2158832600001</v>
      </c>
      <c r="O285" s="142">
        <v>1571.34100403</v>
      </c>
      <c r="P285" s="142">
        <v>1582.91042651</v>
      </c>
      <c r="Q285" s="142">
        <v>1596.7060886899999</v>
      </c>
      <c r="R285" s="142">
        <v>1587.84150634</v>
      </c>
      <c r="S285" s="142">
        <v>1560.1516716599999</v>
      </c>
      <c r="T285" s="142">
        <v>1543.6017425099999</v>
      </c>
      <c r="U285" s="142">
        <v>1575.78984715</v>
      </c>
      <c r="V285" s="142">
        <v>1567.7471698700001</v>
      </c>
      <c r="W285" s="142">
        <v>1515.8473141300001</v>
      </c>
      <c r="X285" s="142">
        <v>1466.70796982</v>
      </c>
      <c r="Y285" s="143">
        <v>1377.9101865600001</v>
      </c>
    </row>
    <row r="286" spans="1:25" ht="38.25" hidden="1" outlineLevel="1" x14ac:dyDescent="0.2">
      <c r="A286" s="147" t="s">
        <v>71</v>
      </c>
      <c r="B286" s="44">
        <v>195.77260016492801</v>
      </c>
      <c r="C286" s="44">
        <v>195.77260016492801</v>
      </c>
      <c r="D286" s="44">
        <v>195.77260016492801</v>
      </c>
      <c r="E286" s="44">
        <v>195.77260016492801</v>
      </c>
      <c r="F286" s="44">
        <v>195.77260016492801</v>
      </c>
      <c r="G286" s="44">
        <v>195.77260016492801</v>
      </c>
      <c r="H286" s="44">
        <v>195.77260016492801</v>
      </c>
      <c r="I286" s="44">
        <v>195.77260016492801</v>
      </c>
      <c r="J286" s="44">
        <v>195.77260016492801</v>
      </c>
      <c r="K286" s="44">
        <v>195.77260016492801</v>
      </c>
      <c r="L286" s="44">
        <v>195.77260016492801</v>
      </c>
      <c r="M286" s="44">
        <v>195.77260016492801</v>
      </c>
      <c r="N286" s="44">
        <v>195.77260016492801</v>
      </c>
      <c r="O286" s="44">
        <v>195.77260016492801</v>
      </c>
      <c r="P286" s="44">
        <v>195.77260016492801</v>
      </c>
      <c r="Q286" s="44">
        <v>195.77260016492801</v>
      </c>
      <c r="R286" s="44">
        <v>195.77260016492801</v>
      </c>
      <c r="S286" s="44">
        <v>195.77260016492801</v>
      </c>
      <c r="T286" s="44">
        <v>195.77260016492801</v>
      </c>
      <c r="U286" s="44">
        <v>195.77260016492801</v>
      </c>
      <c r="V286" s="44">
        <v>195.77260016492801</v>
      </c>
      <c r="W286" s="44">
        <v>195.77260016492801</v>
      </c>
      <c r="X286" s="44">
        <v>195.77260016492801</v>
      </c>
      <c r="Y286" s="45">
        <v>195.77260016492801</v>
      </c>
    </row>
    <row r="287" spans="1:25" hidden="1" outlineLevel="1" x14ac:dyDescent="0.2">
      <c r="A287" s="147" t="s">
        <v>3</v>
      </c>
      <c r="B287" s="44">
        <v>2258.5</v>
      </c>
      <c r="C287" s="44">
        <v>2258.5</v>
      </c>
      <c r="D287" s="44">
        <v>2258.5</v>
      </c>
      <c r="E287" s="44">
        <v>2258.5</v>
      </c>
      <c r="F287" s="44">
        <v>2258.5</v>
      </c>
      <c r="G287" s="44">
        <v>2258.5</v>
      </c>
      <c r="H287" s="44">
        <v>2258.5</v>
      </c>
      <c r="I287" s="44">
        <v>2258.5</v>
      </c>
      <c r="J287" s="44">
        <v>2258.5</v>
      </c>
      <c r="K287" s="44">
        <v>2258.5</v>
      </c>
      <c r="L287" s="44">
        <v>2258.5</v>
      </c>
      <c r="M287" s="44">
        <v>2258.5</v>
      </c>
      <c r="N287" s="44">
        <v>2258.5</v>
      </c>
      <c r="O287" s="44">
        <v>2258.5</v>
      </c>
      <c r="P287" s="44">
        <v>2258.5</v>
      </c>
      <c r="Q287" s="44">
        <v>2258.5</v>
      </c>
      <c r="R287" s="44">
        <v>2258.5</v>
      </c>
      <c r="S287" s="44">
        <v>2258.5</v>
      </c>
      <c r="T287" s="44">
        <v>2258.5</v>
      </c>
      <c r="U287" s="44">
        <v>2258.5</v>
      </c>
      <c r="V287" s="44">
        <v>2258.5</v>
      </c>
      <c r="W287" s="44">
        <v>2258.5</v>
      </c>
      <c r="X287" s="44">
        <v>2258.5</v>
      </c>
      <c r="Y287" s="45">
        <v>2258.5</v>
      </c>
    </row>
    <row r="288" spans="1:25" hidden="1" outlineLevel="1" x14ac:dyDescent="0.2">
      <c r="A288" s="147" t="s">
        <v>4</v>
      </c>
      <c r="B288" s="44">
        <v>82.87</v>
      </c>
      <c r="C288" s="44">
        <v>82.87</v>
      </c>
      <c r="D288" s="44">
        <v>82.87</v>
      </c>
      <c r="E288" s="44">
        <v>82.87</v>
      </c>
      <c r="F288" s="44">
        <v>82.87</v>
      </c>
      <c r="G288" s="44">
        <v>82.87</v>
      </c>
      <c r="H288" s="44">
        <v>82.87</v>
      </c>
      <c r="I288" s="44">
        <v>82.87</v>
      </c>
      <c r="J288" s="44">
        <v>82.87</v>
      </c>
      <c r="K288" s="44">
        <v>82.87</v>
      </c>
      <c r="L288" s="44">
        <v>82.87</v>
      </c>
      <c r="M288" s="44">
        <v>82.87</v>
      </c>
      <c r="N288" s="44">
        <v>82.87</v>
      </c>
      <c r="O288" s="44">
        <v>82.87</v>
      </c>
      <c r="P288" s="44">
        <v>82.87</v>
      </c>
      <c r="Q288" s="44">
        <v>82.87</v>
      </c>
      <c r="R288" s="44">
        <v>82.87</v>
      </c>
      <c r="S288" s="44">
        <v>82.87</v>
      </c>
      <c r="T288" s="44">
        <v>82.87</v>
      </c>
      <c r="U288" s="44">
        <v>82.87</v>
      </c>
      <c r="V288" s="44">
        <v>82.87</v>
      </c>
      <c r="W288" s="44">
        <v>82.87</v>
      </c>
      <c r="X288" s="44">
        <v>82.87</v>
      </c>
      <c r="Y288" s="45">
        <v>82.87</v>
      </c>
    </row>
    <row r="289" spans="1:25" ht="15" hidden="1" outlineLevel="1" thickBot="1" x14ac:dyDescent="0.25">
      <c r="A289" s="148" t="s">
        <v>118</v>
      </c>
      <c r="B289" s="149">
        <v>2.5602632999999999</v>
      </c>
      <c r="C289" s="149">
        <v>2.5602632999999999</v>
      </c>
      <c r="D289" s="149">
        <v>2.5602632999999999</v>
      </c>
      <c r="E289" s="149">
        <v>2.5602632999999999</v>
      </c>
      <c r="F289" s="149">
        <v>2.5602632999999999</v>
      </c>
      <c r="G289" s="149">
        <v>2.5602632999999999</v>
      </c>
      <c r="H289" s="149">
        <v>2.5602632999999999</v>
      </c>
      <c r="I289" s="149">
        <v>2.5602632999999999</v>
      </c>
      <c r="J289" s="149">
        <v>2.5602632999999999</v>
      </c>
      <c r="K289" s="149">
        <v>2.5602632999999999</v>
      </c>
      <c r="L289" s="149">
        <v>2.5602632999999999</v>
      </c>
      <c r="M289" s="149">
        <v>2.5602632999999999</v>
      </c>
      <c r="N289" s="149">
        <v>2.5602632999999999</v>
      </c>
      <c r="O289" s="149">
        <v>2.5602632999999999</v>
      </c>
      <c r="P289" s="149">
        <v>2.5602632999999999</v>
      </c>
      <c r="Q289" s="149">
        <v>2.5602632999999999</v>
      </c>
      <c r="R289" s="149">
        <v>2.5602632999999999</v>
      </c>
      <c r="S289" s="149">
        <v>2.5602632999999999</v>
      </c>
      <c r="T289" s="149">
        <v>2.5602632999999999</v>
      </c>
      <c r="U289" s="149">
        <v>2.5602632999999999</v>
      </c>
      <c r="V289" s="149">
        <v>2.5602632999999999</v>
      </c>
      <c r="W289" s="149">
        <v>2.5602632999999999</v>
      </c>
      <c r="X289" s="149">
        <v>2.5602632999999999</v>
      </c>
      <c r="Y289" s="150">
        <v>2.5602632999999999</v>
      </c>
    </row>
    <row r="290" spans="1:25" ht="15" collapsed="1" thickBot="1" x14ac:dyDescent="0.25">
      <c r="A290" s="146">
        <v>16</v>
      </c>
      <c r="B290" s="144">
        <v>3790.74</v>
      </c>
      <c r="C290" s="144">
        <v>3805.91</v>
      </c>
      <c r="D290" s="144">
        <v>3806.15</v>
      </c>
      <c r="E290" s="144">
        <v>3826.51</v>
      </c>
      <c r="F290" s="144">
        <v>3792.9</v>
      </c>
      <c r="G290" s="144">
        <v>3808.88</v>
      </c>
      <c r="H290" s="144">
        <v>3851.26</v>
      </c>
      <c r="I290" s="144">
        <v>3938.96</v>
      </c>
      <c r="J290" s="144">
        <v>4048.5</v>
      </c>
      <c r="K290" s="144">
        <v>4056.15</v>
      </c>
      <c r="L290" s="144">
        <v>4100.32</v>
      </c>
      <c r="M290" s="144">
        <v>4103.08</v>
      </c>
      <c r="N290" s="144">
        <v>4141.09</v>
      </c>
      <c r="O290" s="144">
        <v>4111.78</v>
      </c>
      <c r="P290" s="144">
        <v>4084.83</v>
      </c>
      <c r="Q290" s="144">
        <v>4128.43</v>
      </c>
      <c r="R290" s="144">
        <v>4091.9</v>
      </c>
      <c r="S290" s="144">
        <v>4018.75</v>
      </c>
      <c r="T290" s="144">
        <v>4033.13</v>
      </c>
      <c r="U290" s="144">
        <v>4041.95</v>
      </c>
      <c r="V290" s="144">
        <v>4090.36</v>
      </c>
      <c r="W290" s="144">
        <v>4120.05</v>
      </c>
      <c r="X290" s="144">
        <v>4075.9</v>
      </c>
      <c r="Y290" s="145">
        <v>3980.65</v>
      </c>
    </row>
    <row r="291" spans="1:25" ht="38.25" hidden="1" outlineLevel="1" x14ac:dyDescent="0.2">
      <c r="A291" s="147" t="s">
        <v>168</v>
      </c>
      <c r="B291" s="142">
        <v>1251.0360991699999</v>
      </c>
      <c r="C291" s="142">
        <v>1266.2091077299999</v>
      </c>
      <c r="D291" s="142">
        <v>1266.44390501</v>
      </c>
      <c r="E291" s="142">
        <v>1286.8024585400001</v>
      </c>
      <c r="F291" s="142">
        <v>1253.1940247299999</v>
      </c>
      <c r="G291" s="142">
        <v>1269.1790958500001</v>
      </c>
      <c r="H291" s="142">
        <v>1311.55831588</v>
      </c>
      <c r="I291" s="142">
        <v>1399.2543172400001</v>
      </c>
      <c r="J291" s="142">
        <v>1508.7991959000001</v>
      </c>
      <c r="K291" s="142">
        <v>1516.44329105</v>
      </c>
      <c r="L291" s="142">
        <v>1560.6214843400001</v>
      </c>
      <c r="M291" s="142">
        <v>1563.37556316</v>
      </c>
      <c r="N291" s="142">
        <v>1601.39149677</v>
      </c>
      <c r="O291" s="142">
        <v>1572.0791366799999</v>
      </c>
      <c r="P291" s="142">
        <v>1545.12655559</v>
      </c>
      <c r="Q291" s="142">
        <v>1588.73138776</v>
      </c>
      <c r="R291" s="142">
        <v>1552.19477641</v>
      </c>
      <c r="S291" s="142">
        <v>1479.0425963499999</v>
      </c>
      <c r="T291" s="142">
        <v>1493.4295498399999</v>
      </c>
      <c r="U291" s="142">
        <v>1502.24903339</v>
      </c>
      <c r="V291" s="142">
        <v>1550.65533314</v>
      </c>
      <c r="W291" s="142">
        <v>1580.351332</v>
      </c>
      <c r="X291" s="142">
        <v>1536.20010966</v>
      </c>
      <c r="Y291" s="143">
        <v>1440.94724468</v>
      </c>
    </row>
    <row r="292" spans="1:25" ht="38.25" hidden="1" outlineLevel="1" x14ac:dyDescent="0.2">
      <c r="A292" s="147" t="s">
        <v>71</v>
      </c>
      <c r="B292" s="44">
        <v>195.77260016492801</v>
      </c>
      <c r="C292" s="44">
        <v>195.77260016492801</v>
      </c>
      <c r="D292" s="44">
        <v>195.77260016492801</v>
      </c>
      <c r="E292" s="44">
        <v>195.77260016492801</v>
      </c>
      <c r="F292" s="44">
        <v>195.77260016492801</v>
      </c>
      <c r="G292" s="44">
        <v>195.77260016492801</v>
      </c>
      <c r="H292" s="44">
        <v>195.77260016492801</v>
      </c>
      <c r="I292" s="44">
        <v>195.77260016492801</v>
      </c>
      <c r="J292" s="44">
        <v>195.77260016492801</v>
      </c>
      <c r="K292" s="44">
        <v>195.77260016492801</v>
      </c>
      <c r="L292" s="44">
        <v>195.77260016492801</v>
      </c>
      <c r="M292" s="44">
        <v>195.77260016492801</v>
      </c>
      <c r="N292" s="44">
        <v>195.77260016492801</v>
      </c>
      <c r="O292" s="44">
        <v>195.77260016492801</v>
      </c>
      <c r="P292" s="44">
        <v>195.77260016492801</v>
      </c>
      <c r="Q292" s="44">
        <v>195.77260016492801</v>
      </c>
      <c r="R292" s="44">
        <v>195.77260016492801</v>
      </c>
      <c r="S292" s="44">
        <v>195.77260016492801</v>
      </c>
      <c r="T292" s="44">
        <v>195.77260016492801</v>
      </c>
      <c r="U292" s="44">
        <v>195.77260016492801</v>
      </c>
      <c r="V292" s="44">
        <v>195.77260016492801</v>
      </c>
      <c r="W292" s="44">
        <v>195.77260016492801</v>
      </c>
      <c r="X292" s="44">
        <v>195.77260016492801</v>
      </c>
      <c r="Y292" s="45">
        <v>195.77260016492801</v>
      </c>
    </row>
    <row r="293" spans="1:25" hidden="1" outlineLevel="1" x14ac:dyDescent="0.2">
      <c r="A293" s="147" t="s">
        <v>3</v>
      </c>
      <c r="B293" s="44">
        <v>2258.5</v>
      </c>
      <c r="C293" s="44">
        <v>2258.5</v>
      </c>
      <c r="D293" s="44">
        <v>2258.5</v>
      </c>
      <c r="E293" s="44">
        <v>2258.5</v>
      </c>
      <c r="F293" s="44">
        <v>2258.5</v>
      </c>
      <c r="G293" s="44">
        <v>2258.5</v>
      </c>
      <c r="H293" s="44">
        <v>2258.5</v>
      </c>
      <c r="I293" s="44">
        <v>2258.5</v>
      </c>
      <c r="J293" s="44">
        <v>2258.5</v>
      </c>
      <c r="K293" s="44">
        <v>2258.5</v>
      </c>
      <c r="L293" s="44">
        <v>2258.5</v>
      </c>
      <c r="M293" s="44">
        <v>2258.5</v>
      </c>
      <c r="N293" s="44">
        <v>2258.5</v>
      </c>
      <c r="O293" s="44">
        <v>2258.5</v>
      </c>
      <c r="P293" s="44">
        <v>2258.5</v>
      </c>
      <c r="Q293" s="44">
        <v>2258.5</v>
      </c>
      <c r="R293" s="44">
        <v>2258.5</v>
      </c>
      <c r="S293" s="44">
        <v>2258.5</v>
      </c>
      <c r="T293" s="44">
        <v>2258.5</v>
      </c>
      <c r="U293" s="44">
        <v>2258.5</v>
      </c>
      <c r="V293" s="44">
        <v>2258.5</v>
      </c>
      <c r="W293" s="44">
        <v>2258.5</v>
      </c>
      <c r="X293" s="44">
        <v>2258.5</v>
      </c>
      <c r="Y293" s="45">
        <v>2258.5</v>
      </c>
    </row>
    <row r="294" spans="1:25" hidden="1" outlineLevel="1" x14ac:dyDescent="0.2">
      <c r="A294" s="147" t="s">
        <v>4</v>
      </c>
      <c r="B294" s="44">
        <v>82.87</v>
      </c>
      <c r="C294" s="44">
        <v>82.87</v>
      </c>
      <c r="D294" s="44">
        <v>82.87</v>
      </c>
      <c r="E294" s="44">
        <v>82.87</v>
      </c>
      <c r="F294" s="44">
        <v>82.87</v>
      </c>
      <c r="G294" s="44">
        <v>82.87</v>
      </c>
      <c r="H294" s="44">
        <v>82.87</v>
      </c>
      <c r="I294" s="44">
        <v>82.87</v>
      </c>
      <c r="J294" s="44">
        <v>82.87</v>
      </c>
      <c r="K294" s="44">
        <v>82.87</v>
      </c>
      <c r="L294" s="44">
        <v>82.87</v>
      </c>
      <c r="M294" s="44">
        <v>82.87</v>
      </c>
      <c r="N294" s="44">
        <v>82.87</v>
      </c>
      <c r="O294" s="44">
        <v>82.87</v>
      </c>
      <c r="P294" s="44">
        <v>82.87</v>
      </c>
      <c r="Q294" s="44">
        <v>82.87</v>
      </c>
      <c r="R294" s="44">
        <v>82.87</v>
      </c>
      <c r="S294" s="44">
        <v>82.87</v>
      </c>
      <c r="T294" s="44">
        <v>82.87</v>
      </c>
      <c r="U294" s="44">
        <v>82.87</v>
      </c>
      <c r="V294" s="44">
        <v>82.87</v>
      </c>
      <c r="W294" s="44">
        <v>82.87</v>
      </c>
      <c r="X294" s="44">
        <v>82.87</v>
      </c>
      <c r="Y294" s="45">
        <v>82.87</v>
      </c>
    </row>
    <row r="295" spans="1:25" ht="15" hidden="1" outlineLevel="1" thickBot="1" x14ac:dyDescent="0.25">
      <c r="A295" s="148" t="s">
        <v>118</v>
      </c>
      <c r="B295" s="149">
        <v>2.5602632999999999</v>
      </c>
      <c r="C295" s="149">
        <v>2.5602632999999999</v>
      </c>
      <c r="D295" s="149">
        <v>2.5602632999999999</v>
      </c>
      <c r="E295" s="149">
        <v>2.5602632999999999</v>
      </c>
      <c r="F295" s="149">
        <v>2.5602632999999999</v>
      </c>
      <c r="G295" s="149">
        <v>2.5602632999999999</v>
      </c>
      <c r="H295" s="149">
        <v>2.5602632999999999</v>
      </c>
      <c r="I295" s="149">
        <v>2.5602632999999999</v>
      </c>
      <c r="J295" s="149">
        <v>2.5602632999999999</v>
      </c>
      <c r="K295" s="149">
        <v>2.5602632999999999</v>
      </c>
      <c r="L295" s="149">
        <v>2.5602632999999999</v>
      </c>
      <c r="M295" s="149">
        <v>2.5602632999999999</v>
      </c>
      <c r="N295" s="149">
        <v>2.5602632999999999</v>
      </c>
      <c r="O295" s="149">
        <v>2.5602632999999999</v>
      </c>
      <c r="P295" s="149">
        <v>2.5602632999999999</v>
      </c>
      <c r="Q295" s="149">
        <v>2.5602632999999999</v>
      </c>
      <c r="R295" s="149">
        <v>2.5602632999999999</v>
      </c>
      <c r="S295" s="149">
        <v>2.5602632999999999</v>
      </c>
      <c r="T295" s="149">
        <v>2.5602632999999999</v>
      </c>
      <c r="U295" s="149">
        <v>2.5602632999999999</v>
      </c>
      <c r="V295" s="149">
        <v>2.5602632999999999</v>
      </c>
      <c r="W295" s="149">
        <v>2.5602632999999999</v>
      </c>
      <c r="X295" s="149">
        <v>2.5602632999999999</v>
      </c>
      <c r="Y295" s="150">
        <v>2.5602632999999999</v>
      </c>
    </row>
    <row r="296" spans="1:25" ht="15" collapsed="1" thickBot="1" x14ac:dyDescent="0.25">
      <c r="A296" s="146">
        <v>17</v>
      </c>
      <c r="B296" s="144">
        <v>3876.98</v>
      </c>
      <c r="C296" s="144">
        <v>3816.29</v>
      </c>
      <c r="D296" s="144">
        <v>3800.65</v>
      </c>
      <c r="E296" s="144">
        <v>3827.41</v>
      </c>
      <c r="F296" s="144">
        <v>3819.46</v>
      </c>
      <c r="G296" s="144">
        <v>3818.56</v>
      </c>
      <c r="H296" s="144">
        <v>3842.39</v>
      </c>
      <c r="I296" s="144">
        <v>3849.26</v>
      </c>
      <c r="J296" s="144">
        <v>3884.32</v>
      </c>
      <c r="K296" s="144">
        <v>3943.98</v>
      </c>
      <c r="L296" s="144">
        <v>3977.39</v>
      </c>
      <c r="M296" s="144">
        <v>3998.48</v>
      </c>
      <c r="N296" s="144">
        <v>3979.42</v>
      </c>
      <c r="O296" s="144">
        <v>3977.29</v>
      </c>
      <c r="P296" s="144">
        <v>3940.92</v>
      </c>
      <c r="Q296" s="144">
        <v>3941.69</v>
      </c>
      <c r="R296" s="144">
        <v>3943.27</v>
      </c>
      <c r="S296" s="144">
        <v>3888.93</v>
      </c>
      <c r="T296" s="144">
        <v>3888.26</v>
      </c>
      <c r="U296" s="144">
        <v>3921.25</v>
      </c>
      <c r="V296" s="144">
        <v>4079.39</v>
      </c>
      <c r="W296" s="144">
        <v>4085.7</v>
      </c>
      <c r="X296" s="144">
        <v>4047.41</v>
      </c>
      <c r="Y296" s="145">
        <v>3939.72</v>
      </c>
    </row>
    <row r="297" spans="1:25" ht="38.25" hidden="1" outlineLevel="1" x14ac:dyDescent="0.2">
      <c r="A297" s="147" t="s">
        <v>168</v>
      </c>
      <c r="B297" s="142">
        <v>1337.2741820599999</v>
      </c>
      <c r="C297" s="142">
        <v>1276.58592159</v>
      </c>
      <c r="D297" s="142">
        <v>1260.94714864</v>
      </c>
      <c r="E297" s="142">
        <v>1287.7051092900001</v>
      </c>
      <c r="F297" s="142">
        <v>1279.75359882</v>
      </c>
      <c r="G297" s="142">
        <v>1278.85782225</v>
      </c>
      <c r="H297" s="142">
        <v>1302.6851147100001</v>
      </c>
      <c r="I297" s="142">
        <v>1309.5581266700001</v>
      </c>
      <c r="J297" s="142">
        <v>1344.6127675800001</v>
      </c>
      <c r="K297" s="142">
        <v>1404.2751867699999</v>
      </c>
      <c r="L297" s="142">
        <v>1437.6835332600001</v>
      </c>
      <c r="M297" s="142">
        <v>1458.7728042700001</v>
      </c>
      <c r="N297" s="142">
        <v>1439.7182533800001</v>
      </c>
      <c r="O297" s="142">
        <v>1437.58758326</v>
      </c>
      <c r="P297" s="142">
        <v>1401.2204458799999</v>
      </c>
      <c r="Q297" s="142">
        <v>1401.98916272</v>
      </c>
      <c r="R297" s="142">
        <v>1403.5650387200001</v>
      </c>
      <c r="S297" s="142">
        <v>1349.2316103999999</v>
      </c>
      <c r="T297" s="142">
        <v>1348.55972232</v>
      </c>
      <c r="U297" s="142">
        <v>1381.5424866200001</v>
      </c>
      <c r="V297" s="142">
        <v>1539.6864317500001</v>
      </c>
      <c r="W297" s="142">
        <v>1545.9994521900001</v>
      </c>
      <c r="X297" s="142">
        <v>1507.7071037799999</v>
      </c>
      <c r="Y297" s="143">
        <v>1400.01919989</v>
      </c>
    </row>
    <row r="298" spans="1:25" ht="38.25" hidden="1" outlineLevel="1" x14ac:dyDescent="0.2">
      <c r="A298" s="147" t="s">
        <v>71</v>
      </c>
      <c r="B298" s="44">
        <v>195.77260016492801</v>
      </c>
      <c r="C298" s="44">
        <v>195.77260016492801</v>
      </c>
      <c r="D298" s="44">
        <v>195.77260016492801</v>
      </c>
      <c r="E298" s="44">
        <v>195.77260016492801</v>
      </c>
      <c r="F298" s="44">
        <v>195.77260016492801</v>
      </c>
      <c r="G298" s="44">
        <v>195.77260016492801</v>
      </c>
      <c r="H298" s="44">
        <v>195.77260016492801</v>
      </c>
      <c r="I298" s="44">
        <v>195.77260016492801</v>
      </c>
      <c r="J298" s="44">
        <v>195.77260016492801</v>
      </c>
      <c r="K298" s="44">
        <v>195.77260016492801</v>
      </c>
      <c r="L298" s="44">
        <v>195.77260016492801</v>
      </c>
      <c r="M298" s="44">
        <v>195.77260016492801</v>
      </c>
      <c r="N298" s="44">
        <v>195.77260016492801</v>
      </c>
      <c r="O298" s="44">
        <v>195.77260016492801</v>
      </c>
      <c r="P298" s="44">
        <v>195.77260016492801</v>
      </c>
      <c r="Q298" s="44">
        <v>195.77260016492801</v>
      </c>
      <c r="R298" s="44">
        <v>195.77260016492801</v>
      </c>
      <c r="S298" s="44">
        <v>195.77260016492801</v>
      </c>
      <c r="T298" s="44">
        <v>195.77260016492801</v>
      </c>
      <c r="U298" s="44">
        <v>195.77260016492801</v>
      </c>
      <c r="V298" s="44">
        <v>195.77260016492801</v>
      </c>
      <c r="W298" s="44">
        <v>195.77260016492801</v>
      </c>
      <c r="X298" s="44">
        <v>195.77260016492801</v>
      </c>
      <c r="Y298" s="45">
        <v>195.77260016492801</v>
      </c>
    </row>
    <row r="299" spans="1:25" hidden="1" outlineLevel="1" x14ac:dyDescent="0.2">
      <c r="A299" s="147" t="s">
        <v>3</v>
      </c>
      <c r="B299" s="44">
        <v>2258.5</v>
      </c>
      <c r="C299" s="44">
        <v>2258.5</v>
      </c>
      <c r="D299" s="44">
        <v>2258.5</v>
      </c>
      <c r="E299" s="44">
        <v>2258.5</v>
      </c>
      <c r="F299" s="44">
        <v>2258.5</v>
      </c>
      <c r="G299" s="44">
        <v>2258.5</v>
      </c>
      <c r="H299" s="44">
        <v>2258.5</v>
      </c>
      <c r="I299" s="44">
        <v>2258.5</v>
      </c>
      <c r="J299" s="44">
        <v>2258.5</v>
      </c>
      <c r="K299" s="44">
        <v>2258.5</v>
      </c>
      <c r="L299" s="44">
        <v>2258.5</v>
      </c>
      <c r="M299" s="44">
        <v>2258.5</v>
      </c>
      <c r="N299" s="44">
        <v>2258.5</v>
      </c>
      <c r="O299" s="44">
        <v>2258.5</v>
      </c>
      <c r="P299" s="44">
        <v>2258.5</v>
      </c>
      <c r="Q299" s="44">
        <v>2258.5</v>
      </c>
      <c r="R299" s="44">
        <v>2258.5</v>
      </c>
      <c r="S299" s="44">
        <v>2258.5</v>
      </c>
      <c r="T299" s="44">
        <v>2258.5</v>
      </c>
      <c r="U299" s="44">
        <v>2258.5</v>
      </c>
      <c r="V299" s="44">
        <v>2258.5</v>
      </c>
      <c r="W299" s="44">
        <v>2258.5</v>
      </c>
      <c r="X299" s="44">
        <v>2258.5</v>
      </c>
      <c r="Y299" s="45">
        <v>2258.5</v>
      </c>
    </row>
    <row r="300" spans="1:25" hidden="1" outlineLevel="1" x14ac:dyDescent="0.2">
      <c r="A300" s="147" t="s">
        <v>4</v>
      </c>
      <c r="B300" s="44">
        <v>82.87</v>
      </c>
      <c r="C300" s="44">
        <v>82.87</v>
      </c>
      <c r="D300" s="44">
        <v>82.87</v>
      </c>
      <c r="E300" s="44">
        <v>82.87</v>
      </c>
      <c r="F300" s="44">
        <v>82.87</v>
      </c>
      <c r="G300" s="44">
        <v>82.87</v>
      </c>
      <c r="H300" s="44">
        <v>82.87</v>
      </c>
      <c r="I300" s="44">
        <v>82.87</v>
      </c>
      <c r="J300" s="44">
        <v>82.87</v>
      </c>
      <c r="K300" s="44">
        <v>82.87</v>
      </c>
      <c r="L300" s="44">
        <v>82.87</v>
      </c>
      <c r="M300" s="44">
        <v>82.87</v>
      </c>
      <c r="N300" s="44">
        <v>82.87</v>
      </c>
      <c r="O300" s="44">
        <v>82.87</v>
      </c>
      <c r="P300" s="44">
        <v>82.87</v>
      </c>
      <c r="Q300" s="44">
        <v>82.87</v>
      </c>
      <c r="R300" s="44">
        <v>82.87</v>
      </c>
      <c r="S300" s="44">
        <v>82.87</v>
      </c>
      <c r="T300" s="44">
        <v>82.87</v>
      </c>
      <c r="U300" s="44">
        <v>82.87</v>
      </c>
      <c r="V300" s="44">
        <v>82.87</v>
      </c>
      <c r="W300" s="44">
        <v>82.87</v>
      </c>
      <c r="X300" s="44">
        <v>82.87</v>
      </c>
      <c r="Y300" s="45">
        <v>82.87</v>
      </c>
    </row>
    <row r="301" spans="1:25" ht="15" hidden="1" outlineLevel="1" thickBot="1" x14ac:dyDescent="0.25">
      <c r="A301" s="148" t="s">
        <v>118</v>
      </c>
      <c r="B301" s="149">
        <v>2.5602632999999999</v>
      </c>
      <c r="C301" s="149">
        <v>2.5602632999999999</v>
      </c>
      <c r="D301" s="149">
        <v>2.5602632999999999</v>
      </c>
      <c r="E301" s="149">
        <v>2.5602632999999999</v>
      </c>
      <c r="F301" s="149">
        <v>2.5602632999999999</v>
      </c>
      <c r="G301" s="149">
        <v>2.5602632999999999</v>
      </c>
      <c r="H301" s="149">
        <v>2.5602632999999999</v>
      </c>
      <c r="I301" s="149">
        <v>2.5602632999999999</v>
      </c>
      <c r="J301" s="149">
        <v>2.5602632999999999</v>
      </c>
      <c r="K301" s="149">
        <v>2.5602632999999999</v>
      </c>
      <c r="L301" s="149">
        <v>2.5602632999999999</v>
      </c>
      <c r="M301" s="149">
        <v>2.5602632999999999</v>
      </c>
      <c r="N301" s="149">
        <v>2.5602632999999999</v>
      </c>
      <c r="O301" s="149">
        <v>2.5602632999999999</v>
      </c>
      <c r="P301" s="149">
        <v>2.5602632999999999</v>
      </c>
      <c r="Q301" s="149">
        <v>2.5602632999999999</v>
      </c>
      <c r="R301" s="149">
        <v>2.5602632999999999</v>
      </c>
      <c r="S301" s="149">
        <v>2.5602632999999999</v>
      </c>
      <c r="T301" s="149">
        <v>2.5602632999999999</v>
      </c>
      <c r="U301" s="149">
        <v>2.5602632999999999</v>
      </c>
      <c r="V301" s="149">
        <v>2.5602632999999999</v>
      </c>
      <c r="W301" s="149">
        <v>2.5602632999999999</v>
      </c>
      <c r="X301" s="149">
        <v>2.5602632999999999</v>
      </c>
      <c r="Y301" s="150">
        <v>2.5602632999999999</v>
      </c>
    </row>
    <row r="302" spans="1:25" ht="15" collapsed="1" thickBot="1" x14ac:dyDescent="0.25">
      <c r="A302" s="146">
        <v>18</v>
      </c>
      <c r="B302" s="144">
        <v>3905.4</v>
      </c>
      <c r="C302" s="144">
        <v>3893.51</v>
      </c>
      <c r="D302" s="144">
        <v>3883.68</v>
      </c>
      <c r="E302" s="144">
        <v>3892.9</v>
      </c>
      <c r="F302" s="144">
        <v>3870.67</v>
      </c>
      <c r="G302" s="144">
        <v>3835.43</v>
      </c>
      <c r="H302" s="144">
        <v>3868.76</v>
      </c>
      <c r="I302" s="144">
        <v>3843.55</v>
      </c>
      <c r="J302" s="144">
        <v>3905.14</v>
      </c>
      <c r="K302" s="144">
        <v>3923.18</v>
      </c>
      <c r="L302" s="144">
        <v>3883.33</v>
      </c>
      <c r="M302" s="144">
        <v>3831.89</v>
      </c>
      <c r="N302" s="144">
        <v>3823.89</v>
      </c>
      <c r="O302" s="144">
        <v>3830.76</v>
      </c>
      <c r="P302" s="144">
        <v>3798.87</v>
      </c>
      <c r="Q302" s="144">
        <v>3748.15</v>
      </c>
      <c r="R302" s="144">
        <v>3687</v>
      </c>
      <c r="S302" s="144">
        <v>3672.91</v>
      </c>
      <c r="T302" s="144">
        <v>3733.59</v>
      </c>
      <c r="U302" s="144">
        <v>3956.42</v>
      </c>
      <c r="V302" s="144">
        <v>4117.6400000000003</v>
      </c>
      <c r="W302" s="144">
        <v>4119.58</v>
      </c>
      <c r="X302" s="144">
        <v>4038.47</v>
      </c>
      <c r="Y302" s="145">
        <v>3935.98</v>
      </c>
    </row>
    <row r="303" spans="1:25" ht="38.25" hidden="1" outlineLevel="1" x14ac:dyDescent="0.2">
      <c r="A303" s="147" t="s">
        <v>168</v>
      </c>
      <c r="B303" s="142">
        <v>1365.6970130899999</v>
      </c>
      <c r="C303" s="142">
        <v>1353.8036117300001</v>
      </c>
      <c r="D303" s="142">
        <v>1343.97219496</v>
      </c>
      <c r="E303" s="142">
        <v>1353.20103324</v>
      </c>
      <c r="F303" s="142">
        <v>1330.9665675599999</v>
      </c>
      <c r="G303" s="142">
        <v>1295.72286403</v>
      </c>
      <c r="H303" s="142">
        <v>1329.0534924799999</v>
      </c>
      <c r="I303" s="142">
        <v>1303.8490612600001</v>
      </c>
      <c r="J303" s="142">
        <v>1365.43994883</v>
      </c>
      <c r="K303" s="142">
        <v>1383.4819966</v>
      </c>
      <c r="L303" s="142">
        <v>1343.62575825</v>
      </c>
      <c r="M303" s="142">
        <v>1292.1910363899999</v>
      </c>
      <c r="N303" s="142">
        <v>1284.1829762100001</v>
      </c>
      <c r="O303" s="142">
        <v>1291.0549187500001</v>
      </c>
      <c r="P303" s="142">
        <v>1259.16361596</v>
      </c>
      <c r="Q303" s="142">
        <v>1208.4520927000001</v>
      </c>
      <c r="R303" s="142">
        <v>1147.30146861</v>
      </c>
      <c r="S303" s="142">
        <v>1133.2054226099999</v>
      </c>
      <c r="T303" s="142">
        <v>1193.8839227399999</v>
      </c>
      <c r="U303" s="142">
        <v>1416.7136762299999</v>
      </c>
      <c r="V303" s="142">
        <v>1577.9334400099999</v>
      </c>
      <c r="W303" s="142">
        <v>1579.8730550800001</v>
      </c>
      <c r="X303" s="142">
        <v>1498.7708088300001</v>
      </c>
      <c r="Y303" s="143">
        <v>1396.2726473099999</v>
      </c>
    </row>
    <row r="304" spans="1:25" ht="38.25" hidden="1" outlineLevel="1" x14ac:dyDescent="0.2">
      <c r="A304" s="147" t="s">
        <v>71</v>
      </c>
      <c r="B304" s="44">
        <v>195.77260016492801</v>
      </c>
      <c r="C304" s="44">
        <v>195.77260016492801</v>
      </c>
      <c r="D304" s="44">
        <v>195.77260016492801</v>
      </c>
      <c r="E304" s="44">
        <v>195.77260016492801</v>
      </c>
      <c r="F304" s="44">
        <v>195.77260016492801</v>
      </c>
      <c r="G304" s="44">
        <v>195.77260016492801</v>
      </c>
      <c r="H304" s="44">
        <v>195.77260016492801</v>
      </c>
      <c r="I304" s="44">
        <v>195.77260016492801</v>
      </c>
      <c r="J304" s="44">
        <v>195.77260016492801</v>
      </c>
      <c r="K304" s="44">
        <v>195.77260016492801</v>
      </c>
      <c r="L304" s="44">
        <v>195.77260016492801</v>
      </c>
      <c r="M304" s="44">
        <v>195.77260016492801</v>
      </c>
      <c r="N304" s="44">
        <v>195.77260016492801</v>
      </c>
      <c r="O304" s="44">
        <v>195.77260016492801</v>
      </c>
      <c r="P304" s="44">
        <v>195.77260016492801</v>
      </c>
      <c r="Q304" s="44">
        <v>195.77260016492801</v>
      </c>
      <c r="R304" s="44">
        <v>195.77260016492801</v>
      </c>
      <c r="S304" s="44">
        <v>195.77260016492801</v>
      </c>
      <c r="T304" s="44">
        <v>195.77260016492801</v>
      </c>
      <c r="U304" s="44">
        <v>195.77260016492801</v>
      </c>
      <c r="V304" s="44">
        <v>195.77260016492801</v>
      </c>
      <c r="W304" s="44">
        <v>195.77260016492801</v>
      </c>
      <c r="X304" s="44">
        <v>195.77260016492801</v>
      </c>
      <c r="Y304" s="45">
        <v>195.77260016492801</v>
      </c>
    </row>
    <row r="305" spans="1:25" hidden="1" outlineLevel="1" x14ac:dyDescent="0.2">
      <c r="A305" s="147" t="s">
        <v>3</v>
      </c>
      <c r="B305" s="44">
        <v>2258.5</v>
      </c>
      <c r="C305" s="44">
        <v>2258.5</v>
      </c>
      <c r="D305" s="44">
        <v>2258.5</v>
      </c>
      <c r="E305" s="44">
        <v>2258.5</v>
      </c>
      <c r="F305" s="44">
        <v>2258.5</v>
      </c>
      <c r="G305" s="44">
        <v>2258.5</v>
      </c>
      <c r="H305" s="44">
        <v>2258.5</v>
      </c>
      <c r="I305" s="44">
        <v>2258.5</v>
      </c>
      <c r="J305" s="44">
        <v>2258.5</v>
      </c>
      <c r="K305" s="44">
        <v>2258.5</v>
      </c>
      <c r="L305" s="44">
        <v>2258.5</v>
      </c>
      <c r="M305" s="44">
        <v>2258.5</v>
      </c>
      <c r="N305" s="44">
        <v>2258.5</v>
      </c>
      <c r="O305" s="44">
        <v>2258.5</v>
      </c>
      <c r="P305" s="44">
        <v>2258.5</v>
      </c>
      <c r="Q305" s="44">
        <v>2258.5</v>
      </c>
      <c r="R305" s="44">
        <v>2258.5</v>
      </c>
      <c r="S305" s="44">
        <v>2258.5</v>
      </c>
      <c r="T305" s="44">
        <v>2258.5</v>
      </c>
      <c r="U305" s="44">
        <v>2258.5</v>
      </c>
      <c r="V305" s="44">
        <v>2258.5</v>
      </c>
      <c r="W305" s="44">
        <v>2258.5</v>
      </c>
      <c r="X305" s="44">
        <v>2258.5</v>
      </c>
      <c r="Y305" s="45">
        <v>2258.5</v>
      </c>
    </row>
    <row r="306" spans="1:25" hidden="1" outlineLevel="1" x14ac:dyDescent="0.2">
      <c r="A306" s="147" t="s">
        <v>4</v>
      </c>
      <c r="B306" s="44">
        <v>82.87</v>
      </c>
      <c r="C306" s="44">
        <v>82.87</v>
      </c>
      <c r="D306" s="44">
        <v>82.87</v>
      </c>
      <c r="E306" s="44">
        <v>82.87</v>
      </c>
      <c r="F306" s="44">
        <v>82.87</v>
      </c>
      <c r="G306" s="44">
        <v>82.87</v>
      </c>
      <c r="H306" s="44">
        <v>82.87</v>
      </c>
      <c r="I306" s="44">
        <v>82.87</v>
      </c>
      <c r="J306" s="44">
        <v>82.87</v>
      </c>
      <c r="K306" s="44">
        <v>82.87</v>
      </c>
      <c r="L306" s="44">
        <v>82.87</v>
      </c>
      <c r="M306" s="44">
        <v>82.87</v>
      </c>
      <c r="N306" s="44">
        <v>82.87</v>
      </c>
      <c r="O306" s="44">
        <v>82.87</v>
      </c>
      <c r="P306" s="44">
        <v>82.87</v>
      </c>
      <c r="Q306" s="44">
        <v>82.87</v>
      </c>
      <c r="R306" s="44">
        <v>82.87</v>
      </c>
      <c r="S306" s="44">
        <v>82.87</v>
      </c>
      <c r="T306" s="44">
        <v>82.87</v>
      </c>
      <c r="U306" s="44">
        <v>82.87</v>
      </c>
      <c r="V306" s="44">
        <v>82.87</v>
      </c>
      <c r="W306" s="44">
        <v>82.87</v>
      </c>
      <c r="X306" s="44">
        <v>82.87</v>
      </c>
      <c r="Y306" s="45">
        <v>82.87</v>
      </c>
    </row>
    <row r="307" spans="1:25" ht="15" hidden="1" outlineLevel="1" thickBot="1" x14ac:dyDescent="0.25">
      <c r="A307" s="148" t="s">
        <v>118</v>
      </c>
      <c r="B307" s="149">
        <v>2.5602632999999999</v>
      </c>
      <c r="C307" s="149">
        <v>2.5602632999999999</v>
      </c>
      <c r="D307" s="149">
        <v>2.5602632999999999</v>
      </c>
      <c r="E307" s="149">
        <v>2.5602632999999999</v>
      </c>
      <c r="F307" s="149">
        <v>2.5602632999999999</v>
      </c>
      <c r="G307" s="149">
        <v>2.5602632999999999</v>
      </c>
      <c r="H307" s="149">
        <v>2.5602632999999999</v>
      </c>
      <c r="I307" s="149">
        <v>2.5602632999999999</v>
      </c>
      <c r="J307" s="149">
        <v>2.5602632999999999</v>
      </c>
      <c r="K307" s="149">
        <v>2.5602632999999999</v>
      </c>
      <c r="L307" s="149">
        <v>2.5602632999999999</v>
      </c>
      <c r="M307" s="149">
        <v>2.5602632999999999</v>
      </c>
      <c r="N307" s="149">
        <v>2.5602632999999999</v>
      </c>
      <c r="O307" s="149">
        <v>2.5602632999999999</v>
      </c>
      <c r="P307" s="149">
        <v>2.5602632999999999</v>
      </c>
      <c r="Q307" s="149">
        <v>2.5602632999999999</v>
      </c>
      <c r="R307" s="149">
        <v>2.5602632999999999</v>
      </c>
      <c r="S307" s="149">
        <v>2.5602632999999999</v>
      </c>
      <c r="T307" s="149">
        <v>2.5602632999999999</v>
      </c>
      <c r="U307" s="149">
        <v>2.5602632999999999</v>
      </c>
      <c r="V307" s="149">
        <v>2.5602632999999999</v>
      </c>
      <c r="W307" s="149">
        <v>2.5602632999999999</v>
      </c>
      <c r="X307" s="149">
        <v>2.5602632999999999</v>
      </c>
      <c r="Y307" s="150">
        <v>2.5602632999999999</v>
      </c>
    </row>
    <row r="308" spans="1:25" ht="15" collapsed="1" thickBot="1" x14ac:dyDescent="0.25">
      <c r="A308" s="146">
        <v>19</v>
      </c>
      <c r="B308" s="144">
        <v>3891.13</v>
      </c>
      <c r="C308" s="144">
        <v>3846.12</v>
      </c>
      <c r="D308" s="144">
        <v>3867.64</v>
      </c>
      <c r="E308" s="144">
        <v>3861.48</v>
      </c>
      <c r="F308" s="144">
        <v>3911.41</v>
      </c>
      <c r="G308" s="144">
        <v>3903.79</v>
      </c>
      <c r="H308" s="144">
        <v>3936.42</v>
      </c>
      <c r="I308" s="144">
        <v>4074.83</v>
      </c>
      <c r="J308" s="144">
        <v>4121.22</v>
      </c>
      <c r="K308" s="144">
        <v>4105.1400000000003</v>
      </c>
      <c r="L308" s="144">
        <v>4120.16</v>
      </c>
      <c r="M308" s="144">
        <v>4135.33</v>
      </c>
      <c r="N308" s="144">
        <v>4109.17</v>
      </c>
      <c r="O308" s="144">
        <v>4101.21</v>
      </c>
      <c r="P308" s="144">
        <v>4076.6</v>
      </c>
      <c r="Q308" s="144">
        <v>4093.55</v>
      </c>
      <c r="R308" s="144">
        <v>4055.72</v>
      </c>
      <c r="S308" s="144">
        <v>4089.04</v>
      </c>
      <c r="T308" s="144">
        <v>4075.3</v>
      </c>
      <c r="U308" s="144">
        <v>4081.95</v>
      </c>
      <c r="V308" s="144">
        <v>4123.7700000000004</v>
      </c>
      <c r="W308" s="144">
        <v>4075.72</v>
      </c>
      <c r="X308" s="144">
        <v>4044.58</v>
      </c>
      <c r="Y308" s="145">
        <v>3930.73</v>
      </c>
    </row>
    <row r="309" spans="1:25" ht="38.25" hidden="1" outlineLevel="1" x14ac:dyDescent="0.2">
      <c r="A309" s="147" t="s">
        <v>168</v>
      </c>
      <c r="B309" s="142">
        <v>1351.4309948</v>
      </c>
      <c r="C309" s="142">
        <v>1306.4126946199999</v>
      </c>
      <c r="D309" s="142">
        <v>1327.93648254</v>
      </c>
      <c r="E309" s="142">
        <v>1321.77279002</v>
      </c>
      <c r="F309" s="142">
        <v>1371.7114579199999</v>
      </c>
      <c r="G309" s="142">
        <v>1364.0873666499999</v>
      </c>
      <c r="H309" s="142">
        <v>1396.7196876600001</v>
      </c>
      <c r="I309" s="142">
        <v>1535.1270488299999</v>
      </c>
      <c r="J309" s="142">
        <v>1581.5134858700001</v>
      </c>
      <c r="K309" s="142">
        <v>1565.43465021</v>
      </c>
      <c r="L309" s="142">
        <v>1580.4598328500001</v>
      </c>
      <c r="M309" s="142">
        <v>1595.6230313799999</v>
      </c>
      <c r="N309" s="142">
        <v>1569.4648676300001</v>
      </c>
      <c r="O309" s="142">
        <v>1561.50887173</v>
      </c>
      <c r="P309" s="142">
        <v>1536.8969636300001</v>
      </c>
      <c r="Q309" s="142">
        <v>1553.84956601</v>
      </c>
      <c r="R309" s="142">
        <v>1516.01984019</v>
      </c>
      <c r="S309" s="142">
        <v>1549.3396131100001</v>
      </c>
      <c r="T309" s="142">
        <v>1535.6009663100001</v>
      </c>
      <c r="U309" s="142">
        <v>1542.24728071</v>
      </c>
      <c r="V309" s="142">
        <v>1584.0640795899999</v>
      </c>
      <c r="W309" s="142">
        <v>1536.01823558</v>
      </c>
      <c r="X309" s="142">
        <v>1504.87988795</v>
      </c>
      <c r="Y309" s="143">
        <v>1391.0280695700001</v>
      </c>
    </row>
    <row r="310" spans="1:25" ht="38.25" hidden="1" outlineLevel="1" x14ac:dyDescent="0.2">
      <c r="A310" s="147" t="s">
        <v>71</v>
      </c>
      <c r="B310" s="44">
        <v>195.77260016492801</v>
      </c>
      <c r="C310" s="44">
        <v>195.77260016492801</v>
      </c>
      <c r="D310" s="44">
        <v>195.77260016492801</v>
      </c>
      <c r="E310" s="44">
        <v>195.77260016492801</v>
      </c>
      <c r="F310" s="44">
        <v>195.77260016492801</v>
      </c>
      <c r="G310" s="44">
        <v>195.77260016492801</v>
      </c>
      <c r="H310" s="44">
        <v>195.77260016492801</v>
      </c>
      <c r="I310" s="44">
        <v>195.77260016492801</v>
      </c>
      <c r="J310" s="44">
        <v>195.77260016492801</v>
      </c>
      <c r="K310" s="44">
        <v>195.77260016492801</v>
      </c>
      <c r="L310" s="44">
        <v>195.77260016492801</v>
      </c>
      <c r="M310" s="44">
        <v>195.77260016492801</v>
      </c>
      <c r="N310" s="44">
        <v>195.77260016492801</v>
      </c>
      <c r="O310" s="44">
        <v>195.77260016492801</v>
      </c>
      <c r="P310" s="44">
        <v>195.77260016492801</v>
      </c>
      <c r="Q310" s="44">
        <v>195.77260016492801</v>
      </c>
      <c r="R310" s="44">
        <v>195.77260016492801</v>
      </c>
      <c r="S310" s="44">
        <v>195.77260016492801</v>
      </c>
      <c r="T310" s="44">
        <v>195.77260016492801</v>
      </c>
      <c r="U310" s="44">
        <v>195.77260016492801</v>
      </c>
      <c r="V310" s="44">
        <v>195.77260016492801</v>
      </c>
      <c r="W310" s="44">
        <v>195.77260016492801</v>
      </c>
      <c r="X310" s="44">
        <v>195.77260016492801</v>
      </c>
      <c r="Y310" s="45">
        <v>195.77260016492801</v>
      </c>
    </row>
    <row r="311" spans="1:25" hidden="1" outlineLevel="1" x14ac:dyDescent="0.2">
      <c r="A311" s="147" t="s">
        <v>3</v>
      </c>
      <c r="B311" s="44">
        <v>2258.5</v>
      </c>
      <c r="C311" s="44">
        <v>2258.5</v>
      </c>
      <c r="D311" s="44">
        <v>2258.5</v>
      </c>
      <c r="E311" s="44">
        <v>2258.5</v>
      </c>
      <c r="F311" s="44">
        <v>2258.5</v>
      </c>
      <c r="G311" s="44">
        <v>2258.5</v>
      </c>
      <c r="H311" s="44">
        <v>2258.5</v>
      </c>
      <c r="I311" s="44">
        <v>2258.5</v>
      </c>
      <c r="J311" s="44">
        <v>2258.5</v>
      </c>
      <c r="K311" s="44">
        <v>2258.5</v>
      </c>
      <c r="L311" s="44">
        <v>2258.5</v>
      </c>
      <c r="M311" s="44">
        <v>2258.5</v>
      </c>
      <c r="N311" s="44">
        <v>2258.5</v>
      </c>
      <c r="O311" s="44">
        <v>2258.5</v>
      </c>
      <c r="P311" s="44">
        <v>2258.5</v>
      </c>
      <c r="Q311" s="44">
        <v>2258.5</v>
      </c>
      <c r="R311" s="44">
        <v>2258.5</v>
      </c>
      <c r="S311" s="44">
        <v>2258.5</v>
      </c>
      <c r="T311" s="44">
        <v>2258.5</v>
      </c>
      <c r="U311" s="44">
        <v>2258.5</v>
      </c>
      <c r="V311" s="44">
        <v>2258.5</v>
      </c>
      <c r="W311" s="44">
        <v>2258.5</v>
      </c>
      <c r="X311" s="44">
        <v>2258.5</v>
      </c>
      <c r="Y311" s="45">
        <v>2258.5</v>
      </c>
    </row>
    <row r="312" spans="1:25" hidden="1" outlineLevel="1" x14ac:dyDescent="0.2">
      <c r="A312" s="147" t="s">
        <v>4</v>
      </c>
      <c r="B312" s="44">
        <v>82.87</v>
      </c>
      <c r="C312" s="44">
        <v>82.87</v>
      </c>
      <c r="D312" s="44">
        <v>82.87</v>
      </c>
      <c r="E312" s="44">
        <v>82.87</v>
      </c>
      <c r="F312" s="44">
        <v>82.87</v>
      </c>
      <c r="G312" s="44">
        <v>82.87</v>
      </c>
      <c r="H312" s="44">
        <v>82.87</v>
      </c>
      <c r="I312" s="44">
        <v>82.87</v>
      </c>
      <c r="J312" s="44">
        <v>82.87</v>
      </c>
      <c r="K312" s="44">
        <v>82.87</v>
      </c>
      <c r="L312" s="44">
        <v>82.87</v>
      </c>
      <c r="M312" s="44">
        <v>82.87</v>
      </c>
      <c r="N312" s="44">
        <v>82.87</v>
      </c>
      <c r="O312" s="44">
        <v>82.87</v>
      </c>
      <c r="P312" s="44">
        <v>82.87</v>
      </c>
      <c r="Q312" s="44">
        <v>82.87</v>
      </c>
      <c r="R312" s="44">
        <v>82.87</v>
      </c>
      <c r="S312" s="44">
        <v>82.87</v>
      </c>
      <c r="T312" s="44">
        <v>82.87</v>
      </c>
      <c r="U312" s="44">
        <v>82.87</v>
      </c>
      <c r="V312" s="44">
        <v>82.87</v>
      </c>
      <c r="W312" s="44">
        <v>82.87</v>
      </c>
      <c r="X312" s="44">
        <v>82.87</v>
      </c>
      <c r="Y312" s="45">
        <v>82.87</v>
      </c>
    </row>
    <row r="313" spans="1:25" ht="15" hidden="1" outlineLevel="1" thickBot="1" x14ac:dyDescent="0.25">
      <c r="A313" s="148" t="s">
        <v>118</v>
      </c>
      <c r="B313" s="149">
        <v>2.5602632999999999</v>
      </c>
      <c r="C313" s="149">
        <v>2.5602632999999999</v>
      </c>
      <c r="D313" s="149">
        <v>2.5602632999999999</v>
      </c>
      <c r="E313" s="149">
        <v>2.5602632999999999</v>
      </c>
      <c r="F313" s="149">
        <v>2.5602632999999999</v>
      </c>
      <c r="G313" s="149">
        <v>2.5602632999999999</v>
      </c>
      <c r="H313" s="149">
        <v>2.5602632999999999</v>
      </c>
      <c r="I313" s="149">
        <v>2.5602632999999999</v>
      </c>
      <c r="J313" s="149">
        <v>2.5602632999999999</v>
      </c>
      <c r="K313" s="149">
        <v>2.5602632999999999</v>
      </c>
      <c r="L313" s="149">
        <v>2.5602632999999999</v>
      </c>
      <c r="M313" s="149">
        <v>2.5602632999999999</v>
      </c>
      <c r="N313" s="149">
        <v>2.5602632999999999</v>
      </c>
      <c r="O313" s="149">
        <v>2.5602632999999999</v>
      </c>
      <c r="P313" s="149">
        <v>2.5602632999999999</v>
      </c>
      <c r="Q313" s="149">
        <v>2.5602632999999999</v>
      </c>
      <c r="R313" s="149">
        <v>2.5602632999999999</v>
      </c>
      <c r="S313" s="149">
        <v>2.5602632999999999</v>
      </c>
      <c r="T313" s="149">
        <v>2.5602632999999999</v>
      </c>
      <c r="U313" s="149">
        <v>2.5602632999999999</v>
      </c>
      <c r="V313" s="149">
        <v>2.5602632999999999</v>
      </c>
      <c r="W313" s="149">
        <v>2.5602632999999999</v>
      </c>
      <c r="X313" s="149">
        <v>2.5602632999999999</v>
      </c>
      <c r="Y313" s="150">
        <v>2.5602632999999999</v>
      </c>
    </row>
    <row r="314" spans="1:25" ht="15" collapsed="1" thickBot="1" x14ac:dyDescent="0.25">
      <c r="A314" s="146">
        <v>20</v>
      </c>
      <c r="B314" s="144">
        <v>3896.8</v>
      </c>
      <c r="C314" s="144">
        <v>3893.1</v>
      </c>
      <c r="D314" s="144">
        <v>3875.55</v>
      </c>
      <c r="E314" s="144">
        <v>3873.27</v>
      </c>
      <c r="F314" s="144">
        <v>3877.29</v>
      </c>
      <c r="G314" s="144">
        <v>3893.27</v>
      </c>
      <c r="H314" s="144">
        <v>3950.45</v>
      </c>
      <c r="I314" s="144">
        <v>3998.38</v>
      </c>
      <c r="J314" s="144">
        <v>4067.06</v>
      </c>
      <c r="K314" s="144">
        <v>4133.5600000000004</v>
      </c>
      <c r="L314" s="144">
        <v>4121.8599999999997</v>
      </c>
      <c r="M314" s="144">
        <v>4112.01</v>
      </c>
      <c r="N314" s="144">
        <v>4093.13</v>
      </c>
      <c r="O314" s="144">
        <v>4075.32</v>
      </c>
      <c r="P314" s="144">
        <v>4034.15</v>
      </c>
      <c r="Q314" s="144">
        <v>4059</v>
      </c>
      <c r="R314" s="144">
        <v>4089.66</v>
      </c>
      <c r="S314" s="144">
        <v>4078.43</v>
      </c>
      <c r="T314" s="144">
        <v>4034.41</v>
      </c>
      <c r="U314" s="144">
        <v>4012.12</v>
      </c>
      <c r="V314" s="144">
        <v>4115.72</v>
      </c>
      <c r="W314" s="144">
        <v>4114.8</v>
      </c>
      <c r="X314" s="144">
        <v>4065.75</v>
      </c>
      <c r="Y314" s="145">
        <v>4016.27</v>
      </c>
    </row>
    <row r="315" spans="1:25" ht="38.25" hidden="1" outlineLevel="1" x14ac:dyDescent="0.2">
      <c r="A315" s="147" t="s">
        <v>168</v>
      </c>
      <c r="B315" s="142">
        <v>1357.0953075100001</v>
      </c>
      <c r="C315" s="142">
        <v>1353.39680808</v>
      </c>
      <c r="D315" s="142">
        <v>1335.8481787600001</v>
      </c>
      <c r="E315" s="142">
        <v>1333.56407143</v>
      </c>
      <c r="F315" s="142">
        <v>1337.5901996499999</v>
      </c>
      <c r="G315" s="142">
        <v>1353.5691999400001</v>
      </c>
      <c r="H315" s="142">
        <v>1410.7449848900001</v>
      </c>
      <c r="I315" s="142">
        <v>1458.67974716</v>
      </c>
      <c r="J315" s="142">
        <v>1527.3559089400001</v>
      </c>
      <c r="K315" s="142">
        <v>1593.8531455499999</v>
      </c>
      <c r="L315" s="142">
        <v>1582.1592643399999</v>
      </c>
      <c r="M315" s="142">
        <v>1572.31005512</v>
      </c>
      <c r="N315" s="142">
        <v>1553.4301370999999</v>
      </c>
      <c r="O315" s="142">
        <v>1535.6168623799999</v>
      </c>
      <c r="P315" s="142">
        <v>1494.44432678</v>
      </c>
      <c r="Q315" s="142">
        <v>1519.2932663300001</v>
      </c>
      <c r="R315" s="142">
        <v>1549.9594073200001</v>
      </c>
      <c r="S315" s="142">
        <v>1538.7256943899999</v>
      </c>
      <c r="T315" s="142">
        <v>1494.7108212600001</v>
      </c>
      <c r="U315" s="142">
        <v>1472.42147583</v>
      </c>
      <c r="V315" s="142">
        <v>1576.0125920400001</v>
      </c>
      <c r="W315" s="142">
        <v>1575.09900376</v>
      </c>
      <c r="X315" s="142">
        <v>1526.04750003</v>
      </c>
      <c r="Y315" s="143">
        <v>1476.5681973400001</v>
      </c>
    </row>
    <row r="316" spans="1:25" ht="38.25" hidden="1" outlineLevel="1" x14ac:dyDescent="0.2">
      <c r="A316" s="147" t="s">
        <v>71</v>
      </c>
      <c r="B316" s="44">
        <v>195.77260016492801</v>
      </c>
      <c r="C316" s="44">
        <v>195.77260016492801</v>
      </c>
      <c r="D316" s="44">
        <v>195.77260016492801</v>
      </c>
      <c r="E316" s="44">
        <v>195.77260016492801</v>
      </c>
      <c r="F316" s="44">
        <v>195.77260016492801</v>
      </c>
      <c r="G316" s="44">
        <v>195.77260016492801</v>
      </c>
      <c r="H316" s="44">
        <v>195.77260016492801</v>
      </c>
      <c r="I316" s="44">
        <v>195.77260016492801</v>
      </c>
      <c r="J316" s="44">
        <v>195.77260016492801</v>
      </c>
      <c r="K316" s="44">
        <v>195.77260016492801</v>
      </c>
      <c r="L316" s="44">
        <v>195.77260016492801</v>
      </c>
      <c r="M316" s="44">
        <v>195.77260016492801</v>
      </c>
      <c r="N316" s="44">
        <v>195.77260016492801</v>
      </c>
      <c r="O316" s="44">
        <v>195.77260016492801</v>
      </c>
      <c r="P316" s="44">
        <v>195.77260016492801</v>
      </c>
      <c r="Q316" s="44">
        <v>195.77260016492801</v>
      </c>
      <c r="R316" s="44">
        <v>195.77260016492801</v>
      </c>
      <c r="S316" s="44">
        <v>195.77260016492801</v>
      </c>
      <c r="T316" s="44">
        <v>195.77260016492801</v>
      </c>
      <c r="U316" s="44">
        <v>195.77260016492801</v>
      </c>
      <c r="V316" s="44">
        <v>195.77260016492801</v>
      </c>
      <c r="W316" s="44">
        <v>195.77260016492801</v>
      </c>
      <c r="X316" s="44">
        <v>195.77260016492801</v>
      </c>
      <c r="Y316" s="45">
        <v>195.77260016492801</v>
      </c>
    </row>
    <row r="317" spans="1:25" hidden="1" outlineLevel="1" x14ac:dyDescent="0.2">
      <c r="A317" s="147" t="s">
        <v>3</v>
      </c>
      <c r="B317" s="44">
        <v>2258.5</v>
      </c>
      <c r="C317" s="44">
        <v>2258.5</v>
      </c>
      <c r="D317" s="44">
        <v>2258.5</v>
      </c>
      <c r="E317" s="44">
        <v>2258.5</v>
      </c>
      <c r="F317" s="44">
        <v>2258.5</v>
      </c>
      <c r="G317" s="44">
        <v>2258.5</v>
      </c>
      <c r="H317" s="44">
        <v>2258.5</v>
      </c>
      <c r="I317" s="44">
        <v>2258.5</v>
      </c>
      <c r="J317" s="44">
        <v>2258.5</v>
      </c>
      <c r="K317" s="44">
        <v>2258.5</v>
      </c>
      <c r="L317" s="44">
        <v>2258.5</v>
      </c>
      <c r="M317" s="44">
        <v>2258.5</v>
      </c>
      <c r="N317" s="44">
        <v>2258.5</v>
      </c>
      <c r="O317" s="44">
        <v>2258.5</v>
      </c>
      <c r="P317" s="44">
        <v>2258.5</v>
      </c>
      <c r="Q317" s="44">
        <v>2258.5</v>
      </c>
      <c r="R317" s="44">
        <v>2258.5</v>
      </c>
      <c r="S317" s="44">
        <v>2258.5</v>
      </c>
      <c r="T317" s="44">
        <v>2258.5</v>
      </c>
      <c r="U317" s="44">
        <v>2258.5</v>
      </c>
      <c r="V317" s="44">
        <v>2258.5</v>
      </c>
      <c r="W317" s="44">
        <v>2258.5</v>
      </c>
      <c r="X317" s="44">
        <v>2258.5</v>
      </c>
      <c r="Y317" s="45">
        <v>2258.5</v>
      </c>
    </row>
    <row r="318" spans="1:25" hidden="1" outlineLevel="1" x14ac:dyDescent="0.2">
      <c r="A318" s="147" t="s">
        <v>4</v>
      </c>
      <c r="B318" s="44">
        <v>82.87</v>
      </c>
      <c r="C318" s="44">
        <v>82.87</v>
      </c>
      <c r="D318" s="44">
        <v>82.87</v>
      </c>
      <c r="E318" s="44">
        <v>82.87</v>
      </c>
      <c r="F318" s="44">
        <v>82.87</v>
      </c>
      <c r="G318" s="44">
        <v>82.87</v>
      </c>
      <c r="H318" s="44">
        <v>82.87</v>
      </c>
      <c r="I318" s="44">
        <v>82.87</v>
      </c>
      <c r="J318" s="44">
        <v>82.87</v>
      </c>
      <c r="K318" s="44">
        <v>82.87</v>
      </c>
      <c r="L318" s="44">
        <v>82.87</v>
      </c>
      <c r="M318" s="44">
        <v>82.87</v>
      </c>
      <c r="N318" s="44">
        <v>82.87</v>
      </c>
      <c r="O318" s="44">
        <v>82.87</v>
      </c>
      <c r="P318" s="44">
        <v>82.87</v>
      </c>
      <c r="Q318" s="44">
        <v>82.87</v>
      </c>
      <c r="R318" s="44">
        <v>82.87</v>
      </c>
      <c r="S318" s="44">
        <v>82.87</v>
      </c>
      <c r="T318" s="44">
        <v>82.87</v>
      </c>
      <c r="U318" s="44">
        <v>82.87</v>
      </c>
      <c r="V318" s="44">
        <v>82.87</v>
      </c>
      <c r="W318" s="44">
        <v>82.87</v>
      </c>
      <c r="X318" s="44">
        <v>82.87</v>
      </c>
      <c r="Y318" s="45">
        <v>82.87</v>
      </c>
    </row>
    <row r="319" spans="1:25" ht="15" hidden="1" outlineLevel="1" thickBot="1" x14ac:dyDescent="0.25">
      <c r="A319" s="148" t="s">
        <v>118</v>
      </c>
      <c r="B319" s="149">
        <v>2.5602632999999999</v>
      </c>
      <c r="C319" s="149">
        <v>2.5602632999999999</v>
      </c>
      <c r="D319" s="149">
        <v>2.5602632999999999</v>
      </c>
      <c r="E319" s="149">
        <v>2.5602632999999999</v>
      </c>
      <c r="F319" s="149">
        <v>2.5602632999999999</v>
      </c>
      <c r="G319" s="149">
        <v>2.5602632999999999</v>
      </c>
      <c r="H319" s="149">
        <v>2.5602632999999999</v>
      </c>
      <c r="I319" s="149">
        <v>2.5602632999999999</v>
      </c>
      <c r="J319" s="149">
        <v>2.5602632999999999</v>
      </c>
      <c r="K319" s="149">
        <v>2.5602632999999999</v>
      </c>
      <c r="L319" s="149">
        <v>2.5602632999999999</v>
      </c>
      <c r="M319" s="149">
        <v>2.5602632999999999</v>
      </c>
      <c r="N319" s="149">
        <v>2.5602632999999999</v>
      </c>
      <c r="O319" s="149">
        <v>2.5602632999999999</v>
      </c>
      <c r="P319" s="149">
        <v>2.5602632999999999</v>
      </c>
      <c r="Q319" s="149">
        <v>2.5602632999999999</v>
      </c>
      <c r="R319" s="149">
        <v>2.5602632999999999</v>
      </c>
      <c r="S319" s="149">
        <v>2.5602632999999999</v>
      </c>
      <c r="T319" s="149">
        <v>2.5602632999999999</v>
      </c>
      <c r="U319" s="149">
        <v>2.5602632999999999</v>
      </c>
      <c r="V319" s="149">
        <v>2.5602632999999999</v>
      </c>
      <c r="W319" s="149">
        <v>2.5602632999999999</v>
      </c>
      <c r="X319" s="149">
        <v>2.5602632999999999</v>
      </c>
      <c r="Y319" s="150">
        <v>2.5602632999999999</v>
      </c>
    </row>
    <row r="320" spans="1:25" ht="15" collapsed="1" thickBot="1" x14ac:dyDescent="0.25">
      <c r="A320" s="146">
        <v>21</v>
      </c>
      <c r="B320" s="144">
        <v>3887.21</v>
      </c>
      <c r="C320" s="144">
        <v>3898.31</v>
      </c>
      <c r="D320" s="144">
        <v>3856.1</v>
      </c>
      <c r="E320" s="144">
        <v>3839.37</v>
      </c>
      <c r="F320" s="144">
        <v>3863.02</v>
      </c>
      <c r="G320" s="144">
        <v>3824.68</v>
      </c>
      <c r="H320" s="144">
        <v>3926.35</v>
      </c>
      <c r="I320" s="144">
        <v>3977.24</v>
      </c>
      <c r="J320" s="144">
        <v>4025.23</v>
      </c>
      <c r="K320" s="144">
        <v>4057.19</v>
      </c>
      <c r="L320" s="144">
        <v>4101.7700000000004</v>
      </c>
      <c r="M320" s="144">
        <v>4125.58</v>
      </c>
      <c r="N320" s="144">
        <v>4147.0600000000004</v>
      </c>
      <c r="O320" s="144">
        <v>4112.3900000000003</v>
      </c>
      <c r="P320" s="144">
        <v>4098.76</v>
      </c>
      <c r="Q320" s="144">
        <v>4080.07</v>
      </c>
      <c r="R320" s="144">
        <v>4058.18</v>
      </c>
      <c r="S320" s="144">
        <v>4059.27</v>
      </c>
      <c r="T320" s="144">
        <v>4054.17</v>
      </c>
      <c r="U320" s="144">
        <v>4059.53</v>
      </c>
      <c r="V320" s="144">
        <v>4088.4</v>
      </c>
      <c r="W320" s="144">
        <v>4082.51</v>
      </c>
      <c r="X320" s="144">
        <v>4047.35</v>
      </c>
      <c r="Y320" s="145">
        <v>4004.16</v>
      </c>
    </row>
    <row r="321" spans="1:25" ht="38.25" hidden="1" outlineLevel="1" x14ac:dyDescent="0.2">
      <c r="A321" s="147" t="s">
        <v>168</v>
      </c>
      <c r="B321" s="142">
        <v>1347.5064353499999</v>
      </c>
      <c r="C321" s="142">
        <v>1358.61156931</v>
      </c>
      <c r="D321" s="142">
        <v>1316.3922303100001</v>
      </c>
      <c r="E321" s="142">
        <v>1299.6665816300001</v>
      </c>
      <c r="F321" s="142">
        <v>1323.32106069</v>
      </c>
      <c r="G321" s="142">
        <v>1284.97474066</v>
      </c>
      <c r="H321" s="142">
        <v>1386.6468215800001</v>
      </c>
      <c r="I321" s="142">
        <v>1437.5413236899999</v>
      </c>
      <c r="J321" s="142">
        <v>1485.52218348</v>
      </c>
      <c r="K321" s="142">
        <v>1517.4836987000001</v>
      </c>
      <c r="L321" s="142">
        <v>1562.0638111400001</v>
      </c>
      <c r="M321" s="142">
        <v>1585.8727050299999</v>
      </c>
      <c r="N321" s="142">
        <v>1607.36016483</v>
      </c>
      <c r="O321" s="142">
        <v>1572.68495089</v>
      </c>
      <c r="P321" s="142">
        <v>1559.0615196199999</v>
      </c>
      <c r="Q321" s="142">
        <v>1540.3694511399999</v>
      </c>
      <c r="R321" s="142">
        <v>1518.4820007200001</v>
      </c>
      <c r="S321" s="142">
        <v>1519.5641183600001</v>
      </c>
      <c r="T321" s="142">
        <v>1514.4701389899999</v>
      </c>
      <c r="U321" s="142">
        <v>1519.8249435299999</v>
      </c>
      <c r="V321" s="142">
        <v>1548.69918665</v>
      </c>
      <c r="W321" s="142">
        <v>1542.8083030400001</v>
      </c>
      <c r="X321" s="142">
        <v>1507.6421476600001</v>
      </c>
      <c r="Y321" s="143">
        <v>1464.45323226</v>
      </c>
    </row>
    <row r="322" spans="1:25" ht="38.25" hidden="1" outlineLevel="1" x14ac:dyDescent="0.2">
      <c r="A322" s="147" t="s">
        <v>71</v>
      </c>
      <c r="B322" s="44">
        <v>195.77260016492801</v>
      </c>
      <c r="C322" s="44">
        <v>195.77260016492801</v>
      </c>
      <c r="D322" s="44">
        <v>195.77260016492801</v>
      </c>
      <c r="E322" s="44">
        <v>195.77260016492801</v>
      </c>
      <c r="F322" s="44">
        <v>195.77260016492801</v>
      </c>
      <c r="G322" s="44">
        <v>195.77260016492801</v>
      </c>
      <c r="H322" s="44">
        <v>195.77260016492801</v>
      </c>
      <c r="I322" s="44">
        <v>195.77260016492801</v>
      </c>
      <c r="J322" s="44">
        <v>195.77260016492801</v>
      </c>
      <c r="K322" s="44">
        <v>195.77260016492801</v>
      </c>
      <c r="L322" s="44">
        <v>195.77260016492801</v>
      </c>
      <c r="M322" s="44">
        <v>195.77260016492801</v>
      </c>
      <c r="N322" s="44">
        <v>195.77260016492801</v>
      </c>
      <c r="O322" s="44">
        <v>195.77260016492801</v>
      </c>
      <c r="P322" s="44">
        <v>195.77260016492801</v>
      </c>
      <c r="Q322" s="44">
        <v>195.77260016492801</v>
      </c>
      <c r="R322" s="44">
        <v>195.77260016492801</v>
      </c>
      <c r="S322" s="44">
        <v>195.77260016492801</v>
      </c>
      <c r="T322" s="44">
        <v>195.77260016492801</v>
      </c>
      <c r="U322" s="44">
        <v>195.77260016492801</v>
      </c>
      <c r="V322" s="44">
        <v>195.77260016492801</v>
      </c>
      <c r="W322" s="44">
        <v>195.77260016492801</v>
      </c>
      <c r="X322" s="44">
        <v>195.77260016492801</v>
      </c>
      <c r="Y322" s="45">
        <v>195.77260016492801</v>
      </c>
    </row>
    <row r="323" spans="1:25" hidden="1" outlineLevel="1" x14ac:dyDescent="0.2">
      <c r="A323" s="147" t="s">
        <v>3</v>
      </c>
      <c r="B323" s="44">
        <v>2258.5</v>
      </c>
      <c r="C323" s="44">
        <v>2258.5</v>
      </c>
      <c r="D323" s="44">
        <v>2258.5</v>
      </c>
      <c r="E323" s="44">
        <v>2258.5</v>
      </c>
      <c r="F323" s="44">
        <v>2258.5</v>
      </c>
      <c r="G323" s="44">
        <v>2258.5</v>
      </c>
      <c r="H323" s="44">
        <v>2258.5</v>
      </c>
      <c r="I323" s="44">
        <v>2258.5</v>
      </c>
      <c r="J323" s="44">
        <v>2258.5</v>
      </c>
      <c r="K323" s="44">
        <v>2258.5</v>
      </c>
      <c r="L323" s="44">
        <v>2258.5</v>
      </c>
      <c r="M323" s="44">
        <v>2258.5</v>
      </c>
      <c r="N323" s="44">
        <v>2258.5</v>
      </c>
      <c r="O323" s="44">
        <v>2258.5</v>
      </c>
      <c r="P323" s="44">
        <v>2258.5</v>
      </c>
      <c r="Q323" s="44">
        <v>2258.5</v>
      </c>
      <c r="R323" s="44">
        <v>2258.5</v>
      </c>
      <c r="S323" s="44">
        <v>2258.5</v>
      </c>
      <c r="T323" s="44">
        <v>2258.5</v>
      </c>
      <c r="U323" s="44">
        <v>2258.5</v>
      </c>
      <c r="V323" s="44">
        <v>2258.5</v>
      </c>
      <c r="W323" s="44">
        <v>2258.5</v>
      </c>
      <c r="X323" s="44">
        <v>2258.5</v>
      </c>
      <c r="Y323" s="45">
        <v>2258.5</v>
      </c>
    </row>
    <row r="324" spans="1:25" hidden="1" outlineLevel="1" x14ac:dyDescent="0.2">
      <c r="A324" s="147" t="s">
        <v>4</v>
      </c>
      <c r="B324" s="44">
        <v>82.87</v>
      </c>
      <c r="C324" s="44">
        <v>82.87</v>
      </c>
      <c r="D324" s="44">
        <v>82.87</v>
      </c>
      <c r="E324" s="44">
        <v>82.87</v>
      </c>
      <c r="F324" s="44">
        <v>82.87</v>
      </c>
      <c r="G324" s="44">
        <v>82.87</v>
      </c>
      <c r="H324" s="44">
        <v>82.87</v>
      </c>
      <c r="I324" s="44">
        <v>82.87</v>
      </c>
      <c r="J324" s="44">
        <v>82.87</v>
      </c>
      <c r="K324" s="44">
        <v>82.87</v>
      </c>
      <c r="L324" s="44">
        <v>82.87</v>
      </c>
      <c r="M324" s="44">
        <v>82.87</v>
      </c>
      <c r="N324" s="44">
        <v>82.87</v>
      </c>
      <c r="O324" s="44">
        <v>82.87</v>
      </c>
      <c r="P324" s="44">
        <v>82.87</v>
      </c>
      <c r="Q324" s="44">
        <v>82.87</v>
      </c>
      <c r="R324" s="44">
        <v>82.87</v>
      </c>
      <c r="S324" s="44">
        <v>82.87</v>
      </c>
      <c r="T324" s="44">
        <v>82.87</v>
      </c>
      <c r="U324" s="44">
        <v>82.87</v>
      </c>
      <c r="V324" s="44">
        <v>82.87</v>
      </c>
      <c r="W324" s="44">
        <v>82.87</v>
      </c>
      <c r="X324" s="44">
        <v>82.87</v>
      </c>
      <c r="Y324" s="45">
        <v>82.87</v>
      </c>
    </row>
    <row r="325" spans="1:25" ht="15" hidden="1" outlineLevel="1" thickBot="1" x14ac:dyDescent="0.25">
      <c r="A325" s="148" t="s">
        <v>118</v>
      </c>
      <c r="B325" s="149">
        <v>2.5602632999999999</v>
      </c>
      <c r="C325" s="149">
        <v>2.5602632999999999</v>
      </c>
      <c r="D325" s="149">
        <v>2.5602632999999999</v>
      </c>
      <c r="E325" s="149">
        <v>2.5602632999999999</v>
      </c>
      <c r="F325" s="149">
        <v>2.5602632999999999</v>
      </c>
      <c r="G325" s="149">
        <v>2.5602632999999999</v>
      </c>
      <c r="H325" s="149">
        <v>2.5602632999999999</v>
      </c>
      <c r="I325" s="149">
        <v>2.5602632999999999</v>
      </c>
      <c r="J325" s="149">
        <v>2.5602632999999999</v>
      </c>
      <c r="K325" s="149">
        <v>2.5602632999999999</v>
      </c>
      <c r="L325" s="149">
        <v>2.5602632999999999</v>
      </c>
      <c r="M325" s="149">
        <v>2.5602632999999999</v>
      </c>
      <c r="N325" s="149">
        <v>2.5602632999999999</v>
      </c>
      <c r="O325" s="149">
        <v>2.5602632999999999</v>
      </c>
      <c r="P325" s="149">
        <v>2.5602632999999999</v>
      </c>
      <c r="Q325" s="149">
        <v>2.5602632999999999</v>
      </c>
      <c r="R325" s="149">
        <v>2.5602632999999999</v>
      </c>
      <c r="S325" s="149">
        <v>2.5602632999999999</v>
      </c>
      <c r="T325" s="149">
        <v>2.5602632999999999</v>
      </c>
      <c r="U325" s="149">
        <v>2.5602632999999999</v>
      </c>
      <c r="V325" s="149">
        <v>2.5602632999999999</v>
      </c>
      <c r="W325" s="149">
        <v>2.5602632999999999</v>
      </c>
      <c r="X325" s="149">
        <v>2.5602632999999999</v>
      </c>
      <c r="Y325" s="150">
        <v>2.5602632999999999</v>
      </c>
    </row>
    <row r="326" spans="1:25" ht="15" collapsed="1" thickBot="1" x14ac:dyDescent="0.25">
      <c r="A326" s="146">
        <v>22</v>
      </c>
      <c r="B326" s="144">
        <v>3838.74</v>
      </c>
      <c r="C326" s="144">
        <v>3775.71</v>
      </c>
      <c r="D326" s="144">
        <v>3754.38</v>
      </c>
      <c r="E326" s="144">
        <v>3758.54</v>
      </c>
      <c r="F326" s="144">
        <v>3793.88</v>
      </c>
      <c r="G326" s="144">
        <v>3795.74</v>
      </c>
      <c r="H326" s="144">
        <v>3860</v>
      </c>
      <c r="I326" s="144">
        <v>3926.29</v>
      </c>
      <c r="J326" s="144">
        <v>3997.69</v>
      </c>
      <c r="K326" s="144">
        <v>4031.19</v>
      </c>
      <c r="L326" s="144">
        <v>4067.94</v>
      </c>
      <c r="M326" s="144">
        <v>4038.45</v>
      </c>
      <c r="N326" s="144">
        <v>4030.13</v>
      </c>
      <c r="O326" s="144">
        <v>4018.87</v>
      </c>
      <c r="P326" s="144">
        <v>4009.54</v>
      </c>
      <c r="Q326" s="144">
        <v>4002.29</v>
      </c>
      <c r="R326" s="144">
        <v>3991.91</v>
      </c>
      <c r="S326" s="144">
        <v>3962.56</v>
      </c>
      <c r="T326" s="144">
        <v>3976</v>
      </c>
      <c r="U326" s="144">
        <v>4016.42</v>
      </c>
      <c r="V326" s="144">
        <v>4081.56</v>
      </c>
      <c r="W326" s="144">
        <v>4010.52</v>
      </c>
      <c r="X326" s="144">
        <v>3952.33</v>
      </c>
      <c r="Y326" s="145">
        <v>3906.36</v>
      </c>
    </row>
    <row r="327" spans="1:25" ht="38.25" hidden="1" outlineLevel="1" x14ac:dyDescent="0.2">
      <c r="A327" s="147" t="s">
        <v>168</v>
      </c>
      <c r="B327" s="142">
        <v>1299.03540804</v>
      </c>
      <c r="C327" s="142">
        <v>1236.00908211</v>
      </c>
      <c r="D327" s="142">
        <v>1214.6804610300001</v>
      </c>
      <c r="E327" s="142">
        <v>1218.8395855199999</v>
      </c>
      <c r="F327" s="142">
        <v>1254.1727675899999</v>
      </c>
      <c r="G327" s="142">
        <v>1256.0369494900001</v>
      </c>
      <c r="H327" s="142">
        <v>1320.2996016100001</v>
      </c>
      <c r="I327" s="142">
        <v>1386.5835152100001</v>
      </c>
      <c r="J327" s="142">
        <v>1457.98480255</v>
      </c>
      <c r="K327" s="142">
        <v>1491.4874380700001</v>
      </c>
      <c r="L327" s="142">
        <v>1528.24133867</v>
      </c>
      <c r="M327" s="142">
        <v>1498.74486327</v>
      </c>
      <c r="N327" s="142">
        <v>1490.43012434</v>
      </c>
      <c r="O327" s="142">
        <v>1479.16364673</v>
      </c>
      <c r="P327" s="142">
        <v>1469.8386404600001</v>
      </c>
      <c r="Q327" s="142">
        <v>1462.5897803600001</v>
      </c>
      <c r="R327" s="142">
        <v>1452.2086975699999</v>
      </c>
      <c r="S327" s="142">
        <v>1422.8580354600001</v>
      </c>
      <c r="T327" s="142">
        <v>1436.3006623700001</v>
      </c>
      <c r="U327" s="142">
        <v>1476.7150078499999</v>
      </c>
      <c r="V327" s="142">
        <v>1541.86190872</v>
      </c>
      <c r="W327" s="142">
        <v>1470.8123797999999</v>
      </c>
      <c r="X327" s="142">
        <v>1412.6271282299999</v>
      </c>
      <c r="Y327" s="143">
        <v>1366.6604563400001</v>
      </c>
    </row>
    <row r="328" spans="1:25" ht="38.25" hidden="1" outlineLevel="1" x14ac:dyDescent="0.2">
      <c r="A328" s="147" t="s">
        <v>71</v>
      </c>
      <c r="B328" s="44">
        <v>195.77260016492801</v>
      </c>
      <c r="C328" s="44">
        <v>195.77260016492801</v>
      </c>
      <c r="D328" s="44">
        <v>195.77260016492801</v>
      </c>
      <c r="E328" s="44">
        <v>195.77260016492801</v>
      </c>
      <c r="F328" s="44">
        <v>195.77260016492801</v>
      </c>
      <c r="G328" s="44">
        <v>195.77260016492801</v>
      </c>
      <c r="H328" s="44">
        <v>195.77260016492801</v>
      </c>
      <c r="I328" s="44">
        <v>195.77260016492801</v>
      </c>
      <c r="J328" s="44">
        <v>195.77260016492801</v>
      </c>
      <c r="K328" s="44">
        <v>195.77260016492801</v>
      </c>
      <c r="L328" s="44">
        <v>195.77260016492801</v>
      </c>
      <c r="M328" s="44">
        <v>195.77260016492801</v>
      </c>
      <c r="N328" s="44">
        <v>195.77260016492801</v>
      </c>
      <c r="O328" s="44">
        <v>195.77260016492801</v>
      </c>
      <c r="P328" s="44">
        <v>195.77260016492801</v>
      </c>
      <c r="Q328" s="44">
        <v>195.77260016492801</v>
      </c>
      <c r="R328" s="44">
        <v>195.77260016492801</v>
      </c>
      <c r="S328" s="44">
        <v>195.77260016492801</v>
      </c>
      <c r="T328" s="44">
        <v>195.77260016492801</v>
      </c>
      <c r="U328" s="44">
        <v>195.77260016492801</v>
      </c>
      <c r="V328" s="44">
        <v>195.77260016492801</v>
      </c>
      <c r="W328" s="44">
        <v>195.77260016492801</v>
      </c>
      <c r="X328" s="44">
        <v>195.77260016492801</v>
      </c>
      <c r="Y328" s="45">
        <v>195.77260016492801</v>
      </c>
    </row>
    <row r="329" spans="1:25" hidden="1" outlineLevel="1" x14ac:dyDescent="0.2">
      <c r="A329" s="147" t="s">
        <v>3</v>
      </c>
      <c r="B329" s="44">
        <v>2258.5</v>
      </c>
      <c r="C329" s="44">
        <v>2258.5</v>
      </c>
      <c r="D329" s="44">
        <v>2258.5</v>
      </c>
      <c r="E329" s="44">
        <v>2258.5</v>
      </c>
      <c r="F329" s="44">
        <v>2258.5</v>
      </c>
      <c r="G329" s="44">
        <v>2258.5</v>
      </c>
      <c r="H329" s="44">
        <v>2258.5</v>
      </c>
      <c r="I329" s="44">
        <v>2258.5</v>
      </c>
      <c r="J329" s="44">
        <v>2258.5</v>
      </c>
      <c r="K329" s="44">
        <v>2258.5</v>
      </c>
      <c r="L329" s="44">
        <v>2258.5</v>
      </c>
      <c r="M329" s="44">
        <v>2258.5</v>
      </c>
      <c r="N329" s="44">
        <v>2258.5</v>
      </c>
      <c r="O329" s="44">
        <v>2258.5</v>
      </c>
      <c r="P329" s="44">
        <v>2258.5</v>
      </c>
      <c r="Q329" s="44">
        <v>2258.5</v>
      </c>
      <c r="R329" s="44">
        <v>2258.5</v>
      </c>
      <c r="S329" s="44">
        <v>2258.5</v>
      </c>
      <c r="T329" s="44">
        <v>2258.5</v>
      </c>
      <c r="U329" s="44">
        <v>2258.5</v>
      </c>
      <c r="V329" s="44">
        <v>2258.5</v>
      </c>
      <c r="W329" s="44">
        <v>2258.5</v>
      </c>
      <c r="X329" s="44">
        <v>2258.5</v>
      </c>
      <c r="Y329" s="45">
        <v>2258.5</v>
      </c>
    </row>
    <row r="330" spans="1:25" hidden="1" outlineLevel="1" x14ac:dyDescent="0.2">
      <c r="A330" s="147" t="s">
        <v>4</v>
      </c>
      <c r="B330" s="44">
        <v>82.87</v>
      </c>
      <c r="C330" s="44">
        <v>82.87</v>
      </c>
      <c r="D330" s="44">
        <v>82.87</v>
      </c>
      <c r="E330" s="44">
        <v>82.87</v>
      </c>
      <c r="F330" s="44">
        <v>82.87</v>
      </c>
      <c r="G330" s="44">
        <v>82.87</v>
      </c>
      <c r="H330" s="44">
        <v>82.87</v>
      </c>
      <c r="I330" s="44">
        <v>82.87</v>
      </c>
      <c r="J330" s="44">
        <v>82.87</v>
      </c>
      <c r="K330" s="44">
        <v>82.87</v>
      </c>
      <c r="L330" s="44">
        <v>82.87</v>
      </c>
      <c r="M330" s="44">
        <v>82.87</v>
      </c>
      <c r="N330" s="44">
        <v>82.87</v>
      </c>
      <c r="O330" s="44">
        <v>82.87</v>
      </c>
      <c r="P330" s="44">
        <v>82.87</v>
      </c>
      <c r="Q330" s="44">
        <v>82.87</v>
      </c>
      <c r="R330" s="44">
        <v>82.87</v>
      </c>
      <c r="S330" s="44">
        <v>82.87</v>
      </c>
      <c r="T330" s="44">
        <v>82.87</v>
      </c>
      <c r="U330" s="44">
        <v>82.87</v>
      </c>
      <c r="V330" s="44">
        <v>82.87</v>
      </c>
      <c r="W330" s="44">
        <v>82.87</v>
      </c>
      <c r="X330" s="44">
        <v>82.87</v>
      </c>
      <c r="Y330" s="45">
        <v>82.87</v>
      </c>
    </row>
    <row r="331" spans="1:25" ht="15" hidden="1" outlineLevel="1" thickBot="1" x14ac:dyDescent="0.25">
      <c r="A331" s="148" t="s">
        <v>118</v>
      </c>
      <c r="B331" s="149">
        <v>2.5602632999999999</v>
      </c>
      <c r="C331" s="149">
        <v>2.5602632999999999</v>
      </c>
      <c r="D331" s="149">
        <v>2.5602632999999999</v>
      </c>
      <c r="E331" s="149">
        <v>2.5602632999999999</v>
      </c>
      <c r="F331" s="149">
        <v>2.5602632999999999</v>
      </c>
      <c r="G331" s="149">
        <v>2.5602632999999999</v>
      </c>
      <c r="H331" s="149">
        <v>2.5602632999999999</v>
      </c>
      <c r="I331" s="149">
        <v>2.5602632999999999</v>
      </c>
      <c r="J331" s="149">
        <v>2.5602632999999999</v>
      </c>
      <c r="K331" s="149">
        <v>2.5602632999999999</v>
      </c>
      <c r="L331" s="149">
        <v>2.5602632999999999</v>
      </c>
      <c r="M331" s="149">
        <v>2.5602632999999999</v>
      </c>
      <c r="N331" s="149">
        <v>2.5602632999999999</v>
      </c>
      <c r="O331" s="149">
        <v>2.5602632999999999</v>
      </c>
      <c r="P331" s="149">
        <v>2.5602632999999999</v>
      </c>
      <c r="Q331" s="149">
        <v>2.5602632999999999</v>
      </c>
      <c r="R331" s="149">
        <v>2.5602632999999999</v>
      </c>
      <c r="S331" s="149">
        <v>2.5602632999999999</v>
      </c>
      <c r="T331" s="149">
        <v>2.5602632999999999</v>
      </c>
      <c r="U331" s="149">
        <v>2.5602632999999999</v>
      </c>
      <c r="V331" s="149">
        <v>2.5602632999999999</v>
      </c>
      <c r="W331" s="149">
        <v>2.5602632999999999</v>
      </c>
      <c r="X331" s="149">
        <v>2.5602632999999999</v>
      </c>
      <c r="Y331" s="150">
        <v>2.5602632999999999</v>
      </c>
    </row>
    <row r="332" spans="1:25" ht="15" collapsed="1" thickBot="1" x14ac:dyDescent="0.25">
      <c r="A332" s="146">
        <v>23</v>
      </c>
      <c r="B332" s="144">
        <v>3762.59</v>
      </c>
      <c r="C332" s="144">
        <v>3749.58</v>
      </c>
      <c r="D332" s="144">
        <v>3739.61</v>
      </c>
      <c r="E332" s="144">
        <v>3758.13</v>
      </c>
      <c r="F332" s="144">
        <v>3737.5</v>
      </c>
      <c r="G332" s="144">
        <v>3709.06</v>
      </c>
      <c r="H332" s="144">
        <v>3819.43</v>
      </c>
      <c r="I332" s="144">
        <v>3887.91</v>
      </c>
      <c r="J332" s="144">
        <v>3988.99</v>
      </c>
      <c r="K332" s="144">
        <v>3989.24</v>
      </c>
      <c r="L332" s="144">
        <v>3961.33</v>
      </c>
      <c r="M332" s="144">
        <v>4007.74</v>
      </c>
      <c r="N332" s="144">
        <v>3998.13</v>
      </c>
      <c r="O332" s="144">
        <v>4018.5</v>
      </c>
      <c r="P332" s="144">
        <v>4055.57</v>
      </c>
      <c r="Q332" s="144">
        <v>4024.87</v>
      </c>
      <c r="R332" s="144">
        <v>4022.9</v>
      </c>
      <c r="S332" s="144">
        <v>4021.57</v>
      </c>
      <c r="T332" s="144">
        <v>4079.86</v>
      </c>
      <c r="U332" s="144">
        <v>4114.29</v>
      </c>
      <c r="V332" s="144">
        <v>4094.17</v>
      </c>
      <c r="W332" s="144">
        <v>4061.39</v>
      </c>
      <c r="X332" s="144">
        <v>4004.73</v>
      </c>
      <c r="Y332" s="145">
        <v>3906.49</v>
      </c>
    </row>
    <row r="333" spans="1:25" ht="38.25" hidden="1" outlineLevel="1" x14ac:dyDescent="0.2">
      <c r="A333" s="147" t="s">
        <v>168</v>
      </c>
      <c r="B333" s="142">
        <v>1222.88451267</v>
      </c>
      <c r="C333" s="142">
        <v>1209.87517254</v>
      </c>
      <c r="D333" s="142">
        <v>1199.9030777299999</v>
      </c>
      <c r="E333" s="142">
        <v>1218.4280924300001</v>
      </c>
      <c r="F333" s="142">
        <v>1197.79869027</v>
      </c>
      <c r="G333" s="142">
        <v>1169.35975764</v>
      </c>
      <c r="H333" s="142">
        <v>1279.7271992999999</v>
      </c>
      <c r="I333" s="142">
        <v>1348.2037119399999</v>
      </c>
      <c r="J333" s="142">
        <v>1449.28880901</v>
      </c>
      <c r="K333" s="142">
        <v>1449.5376891200001</v>
      </c>
      <c r="L333" s="142">
        <v>1421.6246950100001</v>
      </c>
      <c r="M333" s="142">
        <v>1468.0357040599999</v>
      </c>
      <c r="N333" s="142">
        <v>1458.4275292299999</v>
      </c>
      <c r="O333" s="142">
        <v>1478.79897383</v>
      </c>
      <c r="P333" s="142">
        <v>1515.8708411800001</v>
      </c>
      <c r="Q333" s="142">
        <v>1485.16375982</v>
      </c>
      <c r="R333" s="142">
        <v>1483.19306654</v>
      </c>
      <c r="S333" s="142">
        <v>1481.86720188</v>
      </c>
      <c r="T333" s="142">
        <v>1540.1569880699999</v>
      </c>
      <c r="U333" s="142">
        <v>1574.5903397100001</v>
      </c>
      <c r="V333" s="142">
        <v>1554.4704384900001</v>
      </c>
      <c r="W333" s="142">
        <v>1521.68703362</v>
      </c>
      <c r="X333" s="142">
        <v>1465.0315998399999</v>
      </c>
      <c r="Y333" s="143">
        <v>1366.7902327700001</v>
      </c>
    </row>
    <row r="334" spans="1:25" ht="38.25" hidden="1" outlineLevel="1" x14ac:dyDescent="0.2">
      <c r="A334" s="147" t="s">
        <v>71</v>
      </c>
      <c r="B334" s="44">
        <v>195.77260016492801</v>
      </c>
      <c r="C334" s="44">
        <v>195.77260016492801</v>
      </c>
      <c r="D334" s="44">
        <v>195.77260016492801</v>
      </c>
      <c r="E334" s="44">
        <v>195.77260016492801</v>
      </c>
      <c r="F334" s="44">
        <v>195.77260016492801</v>
      </c>
      <c r="G334" s="44">
        <v>195.77260016492801</v>
      </c>
      <c r="H334" s="44">
        <v>195.77260016492801</v>
      </c>
      <c r="I334" s="44">
        <v>195.77260016492801</v>
      </c>
      <c r="J334" s="44">
        <v>195.77260016492801</v>
      </c>
      <c r="K334" s="44">
        <v>195.77260016492801</v>
      </c>
      <c r="L334" s="44">
        <v>195.77260016492801</v>
      </c>
      <c r="M334" s="44">
        <v>195.77260016492801</v>
      </c>
      <c r="N334" s="44">
        <v>195.77260016492801</v>
      </c>
      <c r="O334" s="44">
        <v>195.77260016492801</v>
      </c>
      <c r="P334" s="44">
        <v>195.77260016492801</v>
      </c>
      <c r="Q334" s="44">
        <v>195.77260016492801</v>
      </c>
      <c r="R334" s="44">
        <v>195.77260016492801</v>
      </c>
      <c r="S334" s="44">
        <v>195.77260016492801</v>
      </c>
      <c r="T334" s="44">
        <v>195.77260016492801</v>
      </c>
      <c r="U334" s="44">
        <v>195.77260016492801</v>
      </c>
      <c r="V334" s="44">
        <v>195.77260016492801</v>
      </c>
      <c r="W334" s="44">
        <v>195.77260016492801</v>
      </c>
      <c r="X334" s="44">
        <v>195.77260016492801</v>
      </c>
      <c r="Y334" s="45">
        <v>195.77260016492801</v>
      </c>
    </row>
    <row r="335" spans="1:25" hidden="1" outlineLevel="1" x14ac:dyDescent="0.2">
      <c r="A335" s="147" t="s">
        <v>3</v>
      </c>
      <c r="B335" s="44">
        <v>2258.5</v>
      </c>
      <c r="C335" s="44">
        <v>2258.5</v>
      </c>
      <c r="D335" s="44">
        <v>2258.5</v>
      </c>
      <c r="E335" s="44">
        <v>2258.5</v>
      </c>
      <c r="F335" s="44">
        <v>2258.5</v>
      </c>
      <c r="G335" s="44">
        <v>2258.5</v>
      </c>
      <c r="H335" s="44">
        <v>2258.5</v>
      </c>
      <c r="I335" s="44">
        <v>2258.5</v>
      </c>
      <c r="J335" s="44">
        <v>2258.5</v>
      </c>
      <c r="K335" s="44">
        <v>2258.5</v>
      </c>
      <c r="L335" s="44">
        <v>2258.5</v>
      </c>
      <c r="M335" s="44">
        <v>2258.5</v>
      </c>
      <c r="N335" s="44">
        <v>2258.5</v>
      </c>
      <c r="O335" s="44">
        <v>2258.5</v>
      </c>
      <c r="P335" s="44">
        <v>2258.5</v>
      </c>
      <c r="Q335" s="44">
        <v>2258.5</v>
      </c>
      <c r="R335" s="44">
        <v>2258.5</v>
      </c>
      <c r="S335" s="44">
        <v>2258.5</v>
      </c>
      <c r="T335" s="44">
        <v>2258.5</v>
      </c>
      <c r="U335" s="44">
        <v>2258.5</v>
      </c>
      <c r="V335" s="44">
        <v>2258.5</v>
      </c>
      <c r="W335" s="44">
        <v>2258.5</v>
      </c>
      <c r="X335" s="44">
        <v>2258.5</v>
      </c>
      <c r="Y335" s="45">
        <v>2258.5</v>
      </c>
    </row>
    <row r="336" spans="1:25" hidden="1" outlineLevel="1" x14ac:dyDescent="0.2">
      <c r="A336" s="147" t="s">
        <v>4</v>
      </c>
      <c r="B336" s="44">
        <v>82.87</v>
      </c>
      <c r="C336" s="44">
        <v>82.87</v>
      </c>
      <c r="D336" s="44">
        <v>82.87</v>
      </c>
      <c r="E336" s="44">
        <v>82.87</v>
      </c>
      <c r="F336" s="44">
        <v>82.87</v>
      </c>
      <c r="G336" s="44">
        <v>82.87</v>
      </c>
      <c r="H336" s="44">
        <v>82.87</v>
      </c>
      <c r="I336" s="44">
        <v>82.87</v>
      </c>
      <c r="J336" s="44">
        <v>82.87</v>
      </c>
      <c r="K336" s="44">
        <v>82.87</v>
      </c>
      <c r="L336" s="44">
        <v>82.87</v>
      </c>
      <c r="M336" s="44">
        <v>82.87</v>
      </c>
      <c r="N336" s="44">
        <v>82.87</v>
      </c>
      <c r="O336" s="44">
        <v>82.87</v>
      </c>
      <c r="P336" s="44">
        <v>82.87</v>
      </c>
      <c r="Q336" s="44">
        <v>82.87</v>
      </c>
      <c r="R336" s="44">
        <v>82.87</v>
      </c>
      <c r="S336" s="44">
        <v>82.87</v>
      </c>
      <c r="T336" s="44">
        <v>82.87</v>
      </c>
      <c r="U336" s="44">
        <v>82.87</v>
      </c>
      <c r="V336" s="44">
        <v>82.87</v>
      </c>
      <c r="W336" s="44">
        <v>82.87</v>
      </c>
      <c r="X336" s="44">
        <v>82.87</v>
      </c>
      <c r="Y336" s="45">
        <v>82.87</v>
      </c>
    </row>
    <row r="337" spans="1:25" ht="15" hidden="1" outlineLevel="1" thickBot="1" x14ac:dyDescent="0.25">
      <c r="A337" s="148" t="s">
        <v>118</v>
      </c>
      <c r="B337" s="149">
        <v>2.5602632999999999</v>
      </c>
      <c r="C337" s="149">
        <v>2.5602632999999999</v>
      </c>
      <c r="D337" s="149">
        <v>2.5602632999999999</v>
      </c>
      <c r="E337" s="149">
        <v>2.5602632999999999</v>
      </c>
      <c r="F337" s="149">
        <v>2.5602632999999999</v>
      </c>
      <c r="G337" s="149">
        <v>2.5602632999999999</v>
      </c>
      <c r="H337" s="149">
        <v>2.5602632999999999</v>
      </c>
      <c r="I337" s="149">
        <v>2.5602632999999999</v>
      </c>
      <c r="J337" s="149">
        <v>2.5602632999999999</v>
      </c>
      <c r="K337" s="149">
        <v>2.5602632999999999</v>
      </c>
      <c r="L337" s="149">
        <v>2.5602632999999999</v>
      </c>
      <c r="M337" s="149">
        <v>2.5602632999999999</v>
      </c>
      <c r="N337" s="149">
        <v>2.5602632999999999</v>
      </c>
      <c r="O337" s="149">
        <v>2.5602632999999999</v>
      </c>
      <c r="P337" s="149">
        <v>2.5602632999999999</v>
      </c>
      <c r="Q337" s="149">
        <v>2.5602632999999999</v>
      </c>
      <c r="R337" s="149">
        <v>2.5602632999999999</v>
      </c>
      <c r="S337" s="149">
        <v>2.5602632999999999</v>
      </c>
      <c r="T337" s="149">
        <v>2.5602632999999999</v>
      </c>
      <c r="U337" s="149">
        <v>2.5602632999999999</v>
      </c>
      <c r="V337" s="149">
        <v>2.5602632999999999</v>
      </c>
      <c r="W337" s="149">
        <v>2.5602632999999999</v>
      </c>
      <c r="X337" s="149">
        <v>2.5602632999999999</v>
      </c>
      <c r="Y337" s="150">
        <v>2.5602632999999999</v>
      </c>
    </row>
    <row r="338" spans="1:25" ht="15" collapsed="1" thickBot="1" x14ac:dyDescent="0.25">
      <c r="A338" s="146">
        <v>24</v>
      </c>
      <c r="B338" s="144">
        <v>3822.86</v>
      </c>
      <c r="C338" s="144">
        <v>3735.41</v>
      </c>
      <c r="D338" s="144">
        <v>3706.44</v>
      </c>
      <c r="E338" s="144">
        <v>3681.07</v>
      </c>
      <c r="F338" s="144">
        <v>3679.27</v>
      </c>
      <c r="G338" s="144">
        <v>3686.08</v>
      </c>
      <c r="H338" s="144">
        <v>3798.16</v>
      </c>
      <c r="I338" s="144">
        <v>3830.68</v>
      </c>
      <c r="J338" s="144">
        <v>3806.5</v>
      </c>
      <c r="K338" s="144">
        <v>3951.09</v>
      </c>
      <c r="L338" s="144">
        <v>3932.54</v>
      </c>
      <c r="M338" s="144">
        <v>3957.32</v>
      </c>
      <c r="N338" s="144">
        <v>3994.62</v>
      </c>
      <c r="O338" s="144">
        <v>3962.67</v>
      </c>
      <c r="P338" s="144">
        <v>3978.58</v>
      </c>
      <c r="Q338" s="144">
        <v>3945.74</v>
      </c>
      <c r="R338" s="144">
        <v>3996.71</v>
      </c>
      <c r="S338" s="144">
        <v>3991.55</v>
      </c>
      <c r="T338" s="144">
        <v>3904.95</v>
      </c>
      <c r="U338" s="144">
        <v>3934.77</v>
      </c>
      <c r="V338" s="144">
        <v>4021.74</v>
      </c>
      <c r="W338" s="144">
        <v>4027.35</v>
      </c>
      <c r="X338" s="144">
        <v>3950.81</v>
      </c>
      <c r="Y338" s="145">
        <v>3853.83</v>
      </c>
    </row>
    <row r="339" spans="1:25" ht="38.25" hidden="1" outlineLevel="1" x14ac:dyDescent="0.2">
      <c r="A339" s="147" t="s">
        <v>168</v>
      </c>
      <c r="B339" s="142">
        <v>1283.1583529300001</v>
      </c>
      <c r="C339" s="142">
        <v>1195.7090074499999</v>
      </c>
      <c r="D339" s="142">
        <v>1166.7346803099999</v>
      </c>
      <c r="E339" s="142">
        <v>1141.36249011</v>
      </c>
      <c r="F339" s="142">
        <v>1139.56945939</v>
      </c>
      <c r="G339" s="142">
        <v>1146.37764569</v>
      </c>
      <c r="H339" s="142">
        <v>1258.45262996</v>
      </c>
      <c r="I339" s="142">
        <v>1290.9763224400001</v>
      </c>
      <c r="J339" s="142">
        <v>1266.79371552</v>
      </c>
      <c r="K339" s="142">
        <v>1411.3842533</v>
      </c>
      <c r="L339" s="142">
        <v>1392.83628241</v>
      </c>
      <c r="M339" s="142">
        <v>1417.62099556</v>
      </c>
      <c r="N339" s="142">
        <v>1454.91969247</v>
      </c>
      <c r="O339" s="142">
        <v>1422.96502966</v>
      </c>
      <c r="P339" s="142">
        <v>1438.8781022999999</v>
      </c>
      <c r="Q339" s="142">
        <v>1406.03376228</v>
      </c>
      <c r="R339" s="142">
        <v>1457.00584445</v>
      </c>
      <c r="S339" s="142">
        <v>1451.84665374</v>
      </c>
      <c r="T339" s="142">
        <v>1365.24963144</v>
      </c>
      <c r="U339" s="142">
        <v>1395.0633141400001</v>
      </c>
      <c r="V339" s="142">
        <v>1482.0350671900001</v>
      </c>
      <c r="W339" s="142">
        <v>1487.64504373</v>
      </c>
      <c r="X339" s="142">
        <v>1411.10705779</v>
      </c>
      <c r="Y339" s="143">
        <v>1314.1307785199999</v>
      </c>
    </row>
    <row r="340" spans="1:25" ht="38.25" hidden="1" outlineLevel="1" x14ac:dyDescent="0.2">
      <c r="A340" s="147" t="s">
        <v>71</v>
      </c>
      <c r="B340" s="44">
        <v>195.77260016492801</v>
      </c>
      <c r="C340" s="44">
        <v>195.77260016492801</v>
      </c>
      <c r="D340" s="44">
        <v>195.77260016492801</v>
      </c>
      <c r="E340" s="44">
        <v>195.77260016492801</v>
      </c>
      <c r="F340" s="44">
        <v>195.77260016492801</v>
      </c>
      <c r="G340" s="44">
        <v>195.77260016492801</v>
      </c>
      <c r="H340" s="44">
        <v>195.77260016492801</v>
      </c>
      <c r="I340" s="44">
        <v>195.77260016492801</v>
      </c>
      <c r="J340" s="44">
        <v>195.77260016492801</v>
      </c>
      <c r="K340" s="44">
        <v>195.77260016492801</v>
      </c>
      <c r="L340" s="44">
        <v>195.77260016492801</v>
      </c>
      <c r="M340" s="44">
        <v>195.77260016492801</v>
      </c>
      <c r="N340" s="44">
        <v>195.77260016492801</v>
      </c>
      <c r="O340" s="44">
        <v>195.77260016492801</v>
      </c>
      <c r="P340" s="44">
        <v>195.77260016492801</v>
      </c>
      <c r="Q340" s="44">
        <v>195.77260016492801</v>
      </c>
      <c r="R340" s="44">
        <v>195.77260016492801</v>
      </c>
      <c r="S340" s="44">
        <v>195.77260016492801</v>
      </c>
      <c r="T340" s="44">
        <v>195.77260016492801</v>
      </c>
      <c r="U340" s="44">
        <v>195.77260016492801</v>
      </c>
      <c r="V340" s="44">
        <v>195.77260016492801</v>
      </c>
      <c r="W340" s="44">
        <v>195.77260016492801</v>
      </c>
      <c r="X340" s="44">
        <v>195.77260016492801</v>
      </c>
      <c r="Y340" s="45">
        <v>195.77260016492801</v>
      </c>
    </row>
    <row r="341" spans="1:25" hidden="1" outlineLevel="1" x14ac:dyDescent="0.2">
      <c r="A341" s="147" t="s">
        <v>3</v>
      </c>
      <c r="B341" s="44">
        <v>2258.5</v>
      </c>
      <c r="C341" s="44">
        <v>2258.5</v>
      </c>
      <c r="D341" s="44">
        <v>2258.5</v>
      </c>
      <c r="E341" s="44">
        <v>2258.5</v>
      </c>
      <c r="F341" s="44">
        <v>2258.5</v>
      </c>
      <c r="G341" s="44">
        <v>2258.5</v>
      </c>
      <c r="H341" s="44">
        <v>2258.5</v>
      </c>
      <c r="I341" s="44">
        <v>2258.5</v>
      </c>
      <c r="J341" s="44">
        <v>2258.5</v>
      </c>
      <c r="K341" s="44">
        <v>2258.5</v>
      </c>
      <c r="L341" s="44">
        <v>2258.5</v>
      </c>
      <c r="M341" s="44">
        <v>2258.5</v>
      </c>
      <c r="N341" s="44">
        <v>2258.5</v>
      </c>
      <c r="O341" s="44">
        <v>2258.5</v>
      </c>
      <c r="P341" s="44">
        <v>2258.5</v>
      </c>
      <c r="Q341" s="44">
        <v>2258.5</v>
      </c>
      <c r="R341" s="44">
        <v>2258.5</v>
      </c>
      <c r="S341" s="44">
        <v>2258.5</v>
      </c>
      <c r="T341" s="44">
        <v>2258.5</v>
      </c>
      <c r="U341" s="44">
        <v>2258.5</v>
      </c>
      <c r="V341" s="44">
        <v>2258.5</v>
      </c>
      <c r="W341" s="44">
        <v>2258.5</v>
      </c>
      <c r="X341" s="44">
        <v>2258.5</v>
      </c>
      <c r="Y341" s="45">
        <v>2258.5</v>
      </c>
    </row>
    <row r="342" spans="1:25" hidden="1" outlineLevel="1" x14ac:dyDescent="0.2">
      <c r="A342" s="147" t="s">
        <v>4</v>
      </c>
      <c r="B342" s="44">
        <v>82.87</v>
      </c>
      <c r="C342" s="44">
        <v>82.87</v>
      </c>
      <c r="D342" s="44">
        <v>82.87</v>
      </c>
      <c r="E342" s="44">
        <v>82.87</v>
      </c>
      <c r="F342" s="44">
        <v>82.87</v>
      </c>
      <c r="G342" s="44">
        <v>82.87</v>
      </c>
      <c r="H342" s="44">
        <v>82.87</v>
      </c>
      <c r="I342" s="44">
        <v>82.87</v>
      </c>
      <c r="J342" s="44">
        <v>82.87</v>
      </c>
      <c r="K342" s="44">
        <v>82.87</v>
      </c>
      <c r="L342" s="44">
        <v>82.87</v>
      </c>
      <c r="M342" s="44">
        <v>82.87</v>
      </c>
      <c r="N342" s="44">
        <v>82.87</v>
      </c>
      <c r="O342" s="44">
        <v>82.87</v>
      </c>
      <c r="P342" s="44">
        <v>82.87</v>
      </c>
      <c r="Q342" s="44">
        <v>82.87</v>
      </c>
      <c r="R342" s="44">
        <v>82.87</v>
      </c>
      <c r="S342" s="44">
        <v>82.87</v>
      </c>
      <c r="T342" s="44">
        <v>82.87</v>
      </c>
      <c r="U342" s="44">
        <v>82.87</v>
      </c>
      <c r="V342" s="44">
        <v>82.87</v>
      </c>
      <c r="W342" s="44">
        <v>82.87</v>
      </c>
      <c r="X342" s="44">
        <v>82.87</v>
      </c>
      <c r="Y342" s="45">
        <v>82.87</v>
      </c>
    </row>
    <row r="343" spans="1:25" ht="15" hidden="1" outlineLevel="1" thickBot="1" x14ac:dyDescent="0.25">
      <c r="A343" s="148" t="s">
        <v>118</v>
      </c>
      <c r="B343" s="149">
        <v>2.5602632999999999</v>
      </c>
      <c r="C343" s="149">
        <v>2.5602632999999999</v>
      </c>
      <c r="D343" s="149">
        <v>2.5602632999999999</v>
      </c>
      <c r="E343" s="149">
        <v>2.5602632999999999</v>
      </c>
      <c r="F343" s="149">
        <v>2.5602632999999999</v>
      </c>
      <c r="G343" s="149">
        <v>2.5602632999999999</v>
      </c>
      <c r="H343" s="149">
        <v>2.5602632999999999</v>
      </c>
      <c r="I343" s="149">
        <v>2.5602632999999999</v>
      </c>
      <c r="J343" s="149">
        <v>2.5602632999999999</v>
      </c>
      <c r="K343" s="149">
        <v>2.5602632999999999</v>
      </c>
      <c r="L343" s="149">
        <v>2.5602632999999999</v>
      </c>
      <c r="M343" s="149">
        <v>2.5602632999999999</v>
      </c>
      <c r="N343" s="149">
        <v>2.5602632999999999</v>
      </c>
      <c r="O343" s="149">
        <v>2.5602632999999999</v>
      </c>
      <c r="P343" s="149">
        <v>2.5602632999999999</v>
      </c>
      <c r="Q343" s="149">
        <v>2.5602632999999999</v>
      </c>
      <c r="R343" s="149">
        <v>2.5602632999999999</v>
      </c>
      <c r="S343" s="149">
        <v>2.5602632999999999</v>
      </c>
      <c r="T343" s="149">
        <v>2.5602632999999999</v>
      </c>
      <c r="U343" s="149">
        <v>2.5602632999999999</v>
      </c>
      <c r="V343" s="149">
        <v>2.5602632999999999</v>
      </c>
      <c r="W343" s="149">
        <v>2.5602632999999999</v>
      </c>
      <c r="X343" s="149">
        <v>2.5602632999999999</v>
      </c>
      <c r="Y343" s="150">
        <v>2.5602632999999999</v>
      </c>
    </row>
    <row r="344" spans="1:25" ht="15" collapsed="1" thickBot="1" x14ac:dyDescent="0.25">
      <c r="A344" s="146">
        <v>25</v>
      </c>
      <c r="B344" s="144">
        <v>3807.74</v>
      </c>
      <c r="C344" s="144">
        <v>3702.64</v>
      </c>
      <c r="D344" s="144">
        <v>3679.59</v>
      </c>
      <c r="E344" s="144">
        <v>3672.51</v>
      </c>
      <c r="F344" s="144">
        <v>3702.26</v>
      </c>
      <c r="G344" s="144">
        <v>3677.69</v>
      </c>
      <c r="H344" s="144">
        <v>3789.85</v>
      </c>
      <c r="I344" s="144">
        <v>3764.59</v>
      </c>
      <c r="J344" s="144">
        <v>3799.62</v>
      </c>
      <c r="K344" s="144">
        <v>3884.13</v>
      </c>
      <c r="L344" s="144">
        <v>3897.76</v>
      </c>
      <c r="M344" s="144">
        <v>3900.58</v>
      </c>
      <c r="N344" s="144">
        <v>3902.78</v>
      </c>
      <c r="O344" s="144">
        <v>3914.24</v>
      </c>
      <c r="P344" s="144">
        <v>3921.12</v>
      </c>
      <c r="Q344" s="144">
        <v>3918.52</v>
      </c>
      <c r="R344" s="144">
        <v>3918.64</v>
      </c>
      <c r="S344" s="144">
        <v>3895.53</v>
      </c>
      <c r="T344" s="144">
        <v>3827.73</v>
      </c>
      <c r="U344" s="144">
        <v>3926.5</v>
      </c>
      <c r="V344" s="144">
        <v>4040.18</v>
      </c>
      <c r="W344" s="144">
        <v>4023.49</v>
      </c>
      <c r="X344" s="144">
        <v>3941.93</v>
      </c>
      <c r="Y344" s="145">
        <v>3844.94</v>
      </c>
    </row>
    <row r="345" spans="1:25" ht="38.25" hidden="1" outlineLevel="1" x14ac:dyDescent="0.2">
      <c r="A345" s="147" t="s">
        <v>168</v>
      </c>
      <c r="B345" s="142">
        <v>1268.0331300099999</v>
      </c>
      <c r="C345" s="142">
        <v>1162.9360400400001</v>
      </c>
      <c r="D345" s="142">
        <v>1139.89012151</v>
      </c>
      <c r="E345" s="142">
        <v>1132.81051576</v>
      </c>
      <c r="F345" s="142">
        <v>1162.55242653</v>
      </c>
      <c r="G345" s="142">
        <v>1137.9825678300001</v>
      </c>
      <c r="H345" s="142">
        <v>1250.14629124</v>
      </c>
      <c r="I345" s="142">
        <v>1224.8880816799999</v>
      </c>
      <c r="J345" s="142">
        <v>1259.9135406099999</v>
      </c>
      <c r="K345" s="142">
        <v>1344.43087816</v>
      </c>
      <c r="L345" s="142">
        <v>1358.05819419</v>
      </c>
      <c r="M345" s="142">
        <v>1360.8788321100001</v>
      </c>
      <c r="N345" s="142">
        <v>1363.0726628800001</v>
      </c>
      <c r="O345" s="142">
        <v>1374.53677247</v>
      </c>
      <c r="P345" s="142">
        <v>1381.4205177599999</v>
      </c>
      <c r="Q345" s="142">
        <v>1378.8159050199999</v>
      </c>
      <c r="R345" s="142">
        <v>1378.93838278</v>
      </c>
      <c r="S345" s="142">
        <v>1355.82510239</v>
      </c>
      <c r="T345" s="142">
        <v>1288.0306129400001</v>
      </c>
      <c r="U345" s="142">
        <v>1386.8017882500001</v>
      </c>
      <c r="V345" s="142">
        <v>1500.4804288299999</v>
      </c>
      <c r="W345" s="142">
        <v>1483.7916531400001</v>
      </c>
      <c r="X345" s="142">
        <v>1402.22413985</v>
      </c>
      <c r="Y345" s="143">
        <v>1305.23434335</v>
      </c>
    </row>
    <row r="346" spans="1:25" ht="38.25" hidden="1" outlineLevel="1" x14ac:dyDescent="0.2">
      <c r="A346" s="147" t="s">
        <v>71</v>
      </c>
      <c r="B346" s="44">
        <v>195.77260016492801</v>
      </c>
      <c r="C346" s="44">
        <v>195.77260016492801</v>
      </c>
      <c r="D346" s="44">
        <v>195.77260016492801</v>
      </c>
      <c r="E346" s="44">
        <v>195.77260016492801</v>
      </c>
      <c r="F346" s="44">
        <v>195.77260016492801</v>
      </c>
      <c r="G346" s="44">
        <v>195.77260016492801</v>
      </c>
      <c r="H346" s="44">
        <v>195.77260016492801</v>
      </c>
      <c r="I346" s="44">
        <v>195.77260016492801</v>
      </c>
      <c r="J346" s="44">
        <v>195.77260016492801</v>
      </c>
      <c r="K346" s="44">
        <v>195.77260016492801</v>
      </c>
      <c r="L346" s="44">
        <v>195.77260016492801</v>
      </c>
      <c r="M346" s="44">
        <v>195.77260016492801</v>
      </c>
      <c r="N346" s="44">
        <v>195.77260016492801</v>
      </c>
      <c r="O346" s="44">
        <v>195.77260016492801</v>
      </c>
      <c r="P346" s="44">
        <v>195.77260016492801</v>
      </c>
      <c r="Q346" s="44">
        <v>195.77260016492801</v>
      </c>
      <c r="R346" s="44">
        <v>195.77260016492801</v>
      </c>
      <c r="S346" s="44">
        <v>195.77260016492801</v>
      </c>
      <c r="T346" s="44">
        <v>195.77260016492801</v>
      </c>
      <c r="U346" s="44">
        <v>195.77260016492801</v>
      </c>
      <c r="V346" s="44">
        <v>195.77260016492801</v>
      </c>
      <c r="W346" s="44">
        <v>195.77260016492801</v>
      </c>
      <c r="X346" s="44">
        <v>195.77260016492801</v>
      </c>
      <c r="Y346" s="45">
        <v>195.77260016492801</v>
      </c>
    </row>
    <row r="347" spans="1:25" hidden="1" outlineLevel="1" x14ac:dyDescent="0.2">
      <c r="A347" s="147" t="s">
        <v>3</v>
      </c>
      <c r="B347" s="44">
        <v>2258.5</v>
      </c>
      <c r="C347" s="44">
        <v>2258.5</v>
      </c>
      <c r="D347" s="44">
        <v>2258.5</v>
      </c>
      <c r="E347" s="44">
        <v>2258.5</v>
      </c>
      <c r="F347" s="44">
        <v>2258.5</v>
      </c>
      <c r="G347" s="44">
        <v>2258.5</v>
      </c>
      <c r="H347" s="44">
        <v>2258.5</v>
      </c>
      <c r="I347" s="44">
        <v>2258.5</v>
      </c>
      <c r="J347" s="44">
        <v>2258.5</v>
      </c>
      <c r="K347" s="44">
        <v>2258.5</v>
      </c>
      <c r="L347" s="44">
        <v>2258.5</v>
      </c>
      <c r="M347" s="44">
        <v>2258.5</v>
      </c>
      <c r="N347" s="44">
        <v>2258.5</v>
      </c>
      <c r="O347" s="44">
        <v>2258.5</v>
      </c>
      <c r="P347" s="44">
        <v>2258.5</v>
      </c>
      <c r="Q347" s="44">
        <v>2258.5</v>
      </c>
      <c r="R347" s="44">
        <v>2258.5</v>
      </c>
      <c r="S347" s="44">
        <v>2258.5</v>
      </c>
      <c r="T347" s="44">
        <v>2258.5</v>
      </c>
      <c r="U347" s="44">
        <v>2258.5</v>
      </c>
      <c r="V347" s="44">
        <v>2258.5</v>
      </c>
      <c r="W347" s="44">
        <v>2258.5</v>
      </c>
      <c r="X347" s="44">
        <v>2258.5</v>
      </c>
      <c r="Y347" s="45">
        <v>2258.5</v>
      </c>
    </row>
    <row r="348" spans="1:25" hidden="1" outlineLevel="1" x14ac:dyDescent="0.2">
      <c r="A348" s="147" t="s">
        <v>4</v>
      </c>
      <c r="B348" s="44">
        <v>82.87</v>
      </c>
      <c r="C348" s="44">
        <v>82.87</v>
      </c>
      <c r="D348" s="44">
        <v>82.87</v>
      </c>
      <c r="E348" s="44">
        <v>82.87</v>
      </c>
      <c r="F348" s="44">
        <v>82.87</v>
      </c>
      <c r="G348" s="44">
        <v>82.87</v>
      </c>
      <c r="H348" s="44">
        <v>82.87</v>
      </c>
      <c r="I348" s="44">
        <v>82.87</v>
      </c>
      <c r="J348" s="44">
        <v>82.87</v>
      </c>
      <c r="K348" s="44">
        <v>82.87</v>
      </c>
      <c r="L348" s="44">
        <v>82.87</v>
      </c>
      <c r="M348" s="44">
        <v>82.87</v>
      </c>
      <c r="N348" s="44">
        <v>82.87</v>
      </c>
      <c r="O348" s="44">
        <v>82.87</v>
      </c>
      <c r="P348" s="44">
        <v>82.87</v>
      </c>
      <c r="Q348" s="44">
        <v>82.87</v>
      </c>
      <c r="R348" s="44">
        <v>82.87</v>
      </c>
      <c r="S348" s="44">
        <v>82.87</v>
      </c>
      <c r="T348" s="44">
        <v>82.87</v>
      </c>
      <c r="U348" s="44">
        <v>82.87</v>
      </c>
      <c r="V348" s="44">
        <v>82.87</v>
      </c>
      <c r="W348" s="44">
        <v>82.87</v>
      </c>
      <c r="X348" s="44">
        <v>82.87</v>
      </c>
      <c r="Y348" s="45">
        <v>82.87</v>
      </c>
    </row>
    <row r="349" spans="1:25" ht="15" hidden="1" outlineLevel="1" thickBot="1" x14ac:dyDescent="0.25">
      <c r="A349" s="148" t="s">
        <v>118</v>
      </c>
      <c r="B349" s="149">
        <v>2.5602632999999999</v>
      </c>
      <c r="C349" s="149">
        <v>2.5602632999999999</v>
      </c>
      <c r="D349" s="149">
        <v>2.5602632999999999</v>
      </c>
      <c r="E349" s="149">
        <v>2.5602632999999999</v>
      </c>
      <c r="F349" s="149">
        <v>2.5602632999999999</v>
      </c>
      <c r="G349" s="149">
        <v>2.5602632999999999</v>
      </c>
      <c r="H349" s="149">
        <v>2.5602632999999999</v>
      </c>
      <c r="I349" s="149">
        <v>2.5602632999999999</v>
      </c>
      <c r="J349" s="149">
        <v>2.5602632999999999</v>
      </c>
      <c r="K349" s="149">
        <v>2.5602632999999999</v>
      </c>
      <c r="L349" s="149">
        <v>2.5602632999999999</v>
      </c>
      <c r="M349" s="149">
        <v>2.5602632999999999</v>
      </c>
      <c r="N349" s="149">
        <v>2.5602632999999999</v>
      </c>
      <c r="O349" s="149">
        <v>2.5602632999999999</v>
      </c>
      <c r="P349" s="149">
        <v>2.5602632999999999</v>
      </c>
      <c r="Q349" s="149">
        <v>2.5602632999999999</v>
      </c>
      <c r="R349" s="149">
        <v>2.5602632999999999</v>
      </c>
      <c r="S349" s="149">
        <v>2.5602632999999999</v>
      </c>
      <c r="T349" s="149">
        <v>2.5602632999999999</v>
      </c>
      <c r="U349" s="149">
        <v>2.5602632999999999</v>
      </c>
      <c r="V349" s="149">
        <v>2.5602632999999999</v>
      </c>
      <c r="W349" s="149">
        <v>2.5602632999999999</v>
      </c>
      <c r="X349" s="149">
        <v>2.5602632999999999</v>
      </c>
      <c r="Y349" s="150">
        <v>2.5602632999999999</v>
      </c>
    </row>
    <row r="350" spans="1:25" ht="15" collapsed="1" thickBot="1" x14ac:dyDescent="0.25">
      <c r="A350" s="146">
        <v>26</v>
      </c>
      <c r="B350" s="144">
        <v>3779.25</v>
      </c>
      <c r="C350" s="144">
        <v>3767.96</v>
      </c>
      <c r="D350" s="144">
        <v>3739.32</v>
      </c>
      <c r="E350" s="144">
        <v>3680.36</v>
      </c>
      <c r="F350" s="144">
        <v>3712.65</v>
      </c>
      <c r="G350" s="144">
        <v>3727.98</v>
      </c>
      <c r="H350" s="144">
        <v>3830.79</v>
      </c>
      <c r="I350" s="144">
        <v>3959.84</v>
      </c>
      <c r="J350" s="144">
        <v>4049.84</v>
      </c>
      <c r="K350" s="144">
        <v>4036.59</v>
      </c>
      <c r="L350" s="144">
        <v>4071.37</v>
      </c>
      <c r="M350" s="144">
        <v>4050.41</v>
      </c>
      <c r="N350" s="144">
        <v>4058.07</v>
      </c>
      <c r="O350" s="144">
        <v>4065.56</v>
      </c>
      <c r="P350" s="144">
        <v>4090.85</v>
      </c>
      <c r="Q350" s="144">
        <v>4077.62</v>
      </c>
      <c r="R350" s="144">
        <v>4076.67</v>
      </c>
      <c r="S350" s="144">
        <v>4056.57</v>
      </c>
      <c r="T350" s="144">
        <v>4045.44</v>
      </c>
      <c r="U350" s="144">
        <v>4056.03</v>
      </c>
      <c r="V350" s="144">
        <v>4092.75</v>
      </c>
      <c r="W350" s="144">
        <v>4072.84</v>
      </c>
      <c r="X350" s="144">
        <v>4023.15</v>
      </c>
      <c r="Y350" s="145">
        <v>3929.93</v>
      </c>
    </row>
    <row r="351" spans="1:25" ht="38.25" hidden="1" outlineLevel="1" x14ac:dyDescent="0.2">
      <c r="A351" s="147" t="s">
        <v>168</v>
      </c>
      <c r="B351" s="142">
        <v>1239.5450845800001</v>
      </c>
      <c r="C351" s="142">
        <v>1228.2574399499999</v>
      </c>
      <c r="D351" s="142">
        <v>1199.6152958099999</v>
      </c>
      <c r="E351" s="142">
        <v>1140.6606270499999</v>
      </c>
      <c r="F351" s="142">
        <v>1172.95157769</v>
      </c>
      <c r="G351" s="142">
        <v>1188.2752117499999</v>
      </c>
      <c r="H351" s="142">
        <v>1291.08705291</v>
      </c>
      <c r="I351" s="142">
        <v>1420.1355723900001</v>
      </c>
      <c r="J351" s="142">
        <v>1510.13275273</v>
      </c>
      <c r="K351" s="142">
        <v>1496.8847139</v>
      </c>
      <c r="L351" s="142">
        <v>1531.6677814699999</v>
      </c>
      <c r="M351" s="142">
        <v>1510.7023309399999</v>
      </c>
      <c r="N351" s="142">
        <v>1518.37059277</v>
      </c>
      <c r="O351" s="142">
        <v>1525.85238813</v>
      </c>
      <c r="P351" s="142">
        <v>1551.14442861</v>
      </c>
      <c r="Q351" s="142">
        <v>1537.9199875300001</v>
      </c>
      <c r="R351" s="142">
        <v>1536.9701056599999</v>
      </c>
      <c r="S351" s="142">
        <v>1516.8712658500001</v>
      </c>
      <c r="T351" s="142">
        <v>1505.7380955399999</v>
      </c>
      <c r="U351" s="142">
        <v>1516.32729746</v>
      </c>
      <c r="V351" s="142">
        <v>1553.0449510599999</v>
      </c>
      <c r="W351" s="142">
        <v>1533.14192325</v>
      </c>
      <c r="X351" s="142">
        <v>1483.44747536</v>
      </c>
      <c r="Y351" s="143">
        <v>1390.2285653900001</v>
      </c>
    </row>
    <row r="352" spans="1:25" ht="38.25" hidden="1" outlineLevel="1" x14ac:dyDescent="0.2">
      <c r="A352" s="147" t="s">
        <v>71</v>
      </c>
      <c r="B352" s="44">
        <v>195.77260016492801</v>
      </c>
      <c r="C352" s="44">
        <v>195.77260016492801</v>
      </c>
      <c r="D352" s="44">
        <v>195.77260016492801</v>
      </c>
      <c r="E352" s="44">
        <v>195.77260016492801</v>
      </c>
      <c r="F352" s="44">
        <v>195.77260016492801</v>
      </c>
      <c r="G352" s="44">
        <v>195.77260016492801</v>
      </c>
      <c r="H352" s="44">
        <v>195.77260016492801</v>
      </c>
      <c r="I352" s="44">
        <v>195.77260016492801</v>
      </c>
      <c r="J352" s="44">
        <v>195.77260016492801</v>
      </c>
      <c r="K352" s="44">
        <v>195.77260016492801</v>
      </c>
      <c r="L352" s="44">
        <v>195.77260016492801</v>
      </c>
      <c r="M352" s="44">
        <v>195.77260016492801</v>
      </c>
      <c r="N352" s="44">
        <v>195.77260016492801</v>
      </c>
      <c r="O352" s="44">
        <v>195.77260016492801</v>
      </c>
      <c r="P352" s="44">
        <v>195.77260016492801</v>
      </c>
      <c r="Q352" s="44">
        <v>195.77260016492801</v>
      </c>
      <c r="R352" s="44">
        <v>195.77260016492801</v>
      </c>
      <c r="S352" s="44">
        <v>195.77260016492801</v>
      </c>
      <c r="T352" s="44">
        <v>195.77260016492801</v>
      </c>
      <c r="U352" s="44">
        <v>195.77260016492801</v>
      </c>
      <c r="V352" s="44">
        <v>195.77260016492801</v>
      </c>
      <c r="W352" s="44">
        <v>195.77260016492801</v>
      </c>
      <c r="X352" s="44">
        <v>195.77260016492801</v>
      </c>
      <c r="Y352" s="45">
        <v>195.77260016492801</v>
      </c>
    </row>
    <row r="353" spans="1:25" hidden="1" outlineLevel="1" x14ac:dyDescent="0.2">
      <c r="A353" s="147" t="s">
        <v>3</v>
      </c>
      <c r="B353" s="44">
        <v>2258.5</v>
      </c>
      <c r="C353" s="44">
        <v>2258.5</v>
      </c>
      <c r="D353" s="44">
        <v>2258.5</v>
      </c>
      <c r="E353" s="44">
        <v>2258.5</v>
      </c>
      <c r="F353" s="44">
        <v>2258.5</v>
      </c>
      <c r="G353" s="44">
        <v>2258.5</v>
      </c>
      <c r="H353" s="44">
        <v>2258.5</v>
      </c>
      <c r="I353" s="44">
        <v>2258.5</v>
      </c>
      <c r="J353" s="44">
        <v>2258.5</v>
      </c>
      <c r="K353" s="44">
        <v>2258.5</v>
      </c>
      <c r="L353" s="44">
        <v>2258.5</v>
      </c>
      <c r="M353" s="44">
        <v>2258.5</v>
      </c>
      <c r="N353" s="44">
        <v>2258.5</v>
      </c>
      <c r="O353" s="44">
        <v>2258.5</v>
      </c>
      <c r="P353" s="44">
        <v>2258.5</v>
      </c>
      <c r="Q353" s="44">
        <v>2258.5</v>
      </c>
      <c r="R353" s="44">
        <v>2258.5</v>
      </c>
      <c r="S353" s="44">
        <v>2258.5</v>
      </c>
      <c r="T353" s="44">
        <v>2258.5</v>
      </c>
      <c r="U353" s="44">
        <v>2258.5</v>
      </c>
      <c r="V353" s="44">
        <v>2258.5</v>
      </c>
      <c r="W353" s="44">
        <v>2258.5</v>
      </c>
      <c r="X353" s="44">
        <v>2258.5</v>
      </c>
      <c r="Y353" s="45">
        <v>2258.5</v>
      </c>
    </row>
    <row r="354" spans="1:25" hidden="1" outlineLevel="1" x14ac:dyDescent="0.2">
      <c r="A354" s="147" t="s">
        <v>4</v>
      </c>
      <c r="B354" s="44">
        <v>82.87</v>
      </c>
      <c r="C354" s="44">
        <v>82.87</v>
      </c>
      <c r="D354" s="44">
        <v>82.87</v>
      </c>
      <c r="E354" s="44">
        <v>82.87</v>
      </c>
      <c r="F354" s="44">
        <v>82.87</v>
      </c>
      <c r="G354" s="44">
        <v>82.87</v>
      </c>
      <c r="H354" s="44">
        <v>82.87</v>
      </c>
      <c r="I354" s="44">
        <v>82.87</v>
      </c>
      <c r="J354" s="44">
        <v>82.87</v>
      </c>
      <c r="K354" s="44">
        <v>82.87</v>
      </c>
      <c r="L354" s="44">
        <v>82.87</v>
      </c>
      <c r="M354" s="44">
        <v>82.87</v>
      </c>
      <c r="N354" s="44">
        <v>82.87</v>
      </c>
      <c r="O354" s="44">
        <v>82.87</v>
      </c>
      <c r="P354" s="44">
        <v>82.87</v>
      </c>
      <c r="Q354" s="44">
        <v>82.87</v>
      </c>
      <c r="R354" s="44">
        <v>82.87</v>
      </c>
      <c r="S354" s="44">
        <v>82.87</v>
      </c>
      <c r="T354" s="44">
        <v>82.87</v>
      </c>
      <c r="U354" s="44">
        <v>82.87</v>
      </c>
      <c r="V354" s="44">
        <v>82.87</v>
      </c>
      <c r="W354" s="44">
        <v>82.87</v>
      </c>
      <c r="X354" s="44">
        <v>82.87</v>
      </c>
      <c r="Y354" s="45">
        <v>82.87</v>
      </c>
    </row>
    <row r="355" spans="1:25" ht="15" hidden="1" outlineLevel="1" thickBot="1" x14ac:dyDescent="0.25">
      <c r="A355" s="148" t="s">
        <v>118</v>
      </c>
      <c r="B355" s="149">
        <v>2.5602632999999999</v>
      </c>
      <c r="C355" s="149">
        <v>2.5602632999999999</v>
      </c>
      <c r="D355" s="149">
        <v>2.5602632999999999</v>
      </c>
      <c r="E355" s="149">
        <v>2.5602632999999999</v>
      </c>
      <c r="F355" s="149">
        <v>2.5602632999999999</v>
      </c>
      <c r="G355" s="149">
        <v>2.5602632999999999</v>
      </c>
      <c r="H355" s="149">
        <v>2.5602632999999999</v>
      </c>
      <c r="I355" s="149">
        <v>2.5602632999999999</v>
      </c>
      <c r="J355" s="149">
        <v>2.5602632999999999</v>
      </c>
      <c r="K355" s="149">
        <v>2.5602632999999999</v>
      </c>
      <c r="L355" s="149">
        <v>2.5602632999999999</v>
      </c>
      <c r="M355" s="149">
        <v>2.5602632999999999</v>
      </c>
      <c r="N355" s="149">
        <v>2.5602632999999999</v>
      </c>
      <c r="O355" s="149">
        <v>2.5602632999999999</v>
      </c>
      <c r="P355" s="149">
        <v>2.5602632999999999</v>
      </c>
      <c r="Q355" s="149">
        <v>2.5602632999999999</v>
      </c>
      <c r="R355" s="149">
        <v>2.5602632999999999</v>
      </c>
      <c r="S355" s="149">
        <v>2.5602632999999999</v>
      </c>
      <c r="T355" s="149">
        <v>2.5602632999999999</v>
      </c>
      <c r="U355" s="149">
        <v>2.5602632999999999</v>
      </c>
      <c r="V355" s="149">
        <v>2.5602632999999999</v>
      </c>
      <c r="W355" s="149">
        <v>2.5602632999999999</v>
      </c>
      <c r="X355" s="149">
        <v>2.5602632999999999</v>
      </c>
      <c r="Y355" s="150">
        <v>2.5602632999999999</v>
      </c>
    </row>
    <row r="356" spans="1:25" ht="15" collapsed="1" thickBot="1" x14ac:dyDescent="0.25">
      <c r="A356" s="146">
        <v>27</v>
      </c>
      <c r="B356" s="144">
        <v>3818.91</v>
      </c>
      <c r="C356" s="144">
        <v>3793.81</v>
      </c>
      <c r="D356" s="144">
        <v>3805.13</v>
      </c>
      <c r="E356" s="144">
        <v>3745.6</v>
      </c>
      <c r="F356" s="144">
        <v>3809.38</v>
      </c>
      <c r="G356" s="144">
        <v>3798.72</v>
      </c>
      <c r="H356" s="144">
        <v>3876.36</v>
      </c>
      <c r="I356" s="144">
        <v>3980.43</v>
      </c>
      <c r="J356" s="144">
        <v>4062.72</v>
      </c>
      <c r="K356" s="144">
        <v>4049.86</v>
      </c>
      <c r="L356" s="144">
        <v>4087.74</v>
      </c>
      <c r="M356" s="144">
        <v>4092.69</v>
      </c>
      <c r="N356" s="144">
        <v>4095.14</v>
      </c>
      <c r="O356" s="144">
        <v>4093.2</v>
      </c>
      <c r="P356" s="144">
        <v>4084.97</v>
      </c>
      <c r="Q356" s="144">
        <v>4066.66</v>
      </c>
      <c r="R356" s="144">
        <v>4071.16</v>
      </c>
      <c r="S356" s="144">
        <v>4044.48</v>
      </c>
      <c r="T356" s="144">
        <v>3999.42</v>
      </c>
      <c r="U356" s="144">
        <v>4029.16</v>
      </c>
      <c r="V356" s="144">
        <v>4085.69</v>
      </c>
      <c r="W356" s="144">
        <v>4041.93</v>
      </c>
      <c r="X356" s="144">
        <v>4009.78</v>
      </c>
      <c r="Y356" s="145">
        <v>3868.81</v>
      </c>
    </row>
    <row r="357" spans="1:25" ht="38.25" hidden="1" outlineLevel="1" x14ac:dyDescent="0.2">
      <c r="A357" s="147" t="s">
        <v>168</v>
      </c>
      <c r="B357" s="142">
        <v>1279.20780044</v>
      </c>
      <c r="C357" s="142">
        <v>1254.1027964</v>
      </c>
      <c r="D357" s="142">
        <v>1265.4311220100001</v>
      </c>
      <c r="E357" s="142">
        <v>1205.90042978</v>
      </c>
      <c r="F357" s="142">
        <v>1269.6771870699999</v>
      </c>
      <c r="G357" s="142">
        <v>1259.01850337</v>
      </c>
      <c r="H357" s="142">
        <v>1336.6583052599999</v>
      </c>
      <c r="I357" s="142">
        <v>1440.7245429499999</v>
      </c>
      <c r="J357" s="142">
        <v>1523.02171404</v>
      </c>
      <c r="K357" s="142">
        <v>1510.15784822</v>
      </c>
      <c r="L357" s="142">
        <v>1548.03730928</v>
      </c>
      <c r="M357" s="142">
        <v>1552.98769724</v>
      </c>
      <c r="N357" s="142">
        <v>1555.4380214600001</v>
      </c>
      <c r="O357" s="142">
        <v>1553.4962323899999</v>
      </c>
      <c r="P357" s="142">
        <v>1545.27137571</v>
      </c>
      <c r="Q357" s="142">
        <v>1526.95603078</v>
      </c>
      <c r="R357" s="142">
        <v>1531.4598931</v>
      </c>
      <c r="S357" s="142">
        <v>1504.7728008700001</v>
      </c>
      <c r="T357" s="142">
        <v>1459.7167723099999</v>
      </c>
      <c r="U357" s="142">
        <v>1489.45410586</v>
      </c>
      <c r="V357" s="142">
        <v>1545.98792579</v>
      </c>
      <c r="W357" s="142">
        <v>1502.2281900400001</v>
      </c>
      <c r="X357" s="142">
        <v>1470.07907054</v>
      </c>
      <c r="Y357" s="143">
        <v>1329.1071766699999</v>
      </c>
    </row>
    <row r="358" spans="1:25" ht="38.25" hidden="1" outlineLevel="1" x14ac:dyDescent="0.2">
      <c r="A358" s="147" t="s">
        <v>71</v>
      </c>
      <c r="B358" s="44">
        <v>195.77260016492801</v>
      </c>
      <c r="C358" s="44">
        <v>195.77260016492801</v>
      </c>
      <c r="D358" s="44">
        <v>195.77260016492801</v>
      </c>
      <c r="E358" s="44">
        <v>195.77260016492801</v>
      </c>
      <c r="F358" s="44">
        <v>195.77260016492801</v>
      </c>
      <c r="G358" s="44">
        <v>195.77260016492801</v>
      </c>
      <c r="H358" s="44">
        <v>195.77260016492801</v>
      </c>
      <c r="I358" s="44">
        <v>195.77260016492801</v>
      </c>
      <c r="J358" s="44">
        <v>195.77260016492801</v>
      </c>
      <c r="K358" s="44">
        <v>195.77260016492801</v>
      </c>
      <c r="L358" s="44">
        <v>195.77260016492801</v>
      </c>
      <c r="M358" s="44">
        <v>195.77260016492801</v>
      </c>
      <c r="N358" s="44">
        <v>195.77260016492801</v>
      </c>
      <c r="O358" s="44">
        <v>195.77260016492801</v>
      </c>
      <c r="P358" s="44">
        <v>195.77260016492801</v>
      </c>
      <c r="Q358" s="44">
        <v>195.77260016492801</v>
      </c>
      <c r="R358" s="44">
        <v>195.77260016492801</v>
      </c>
      <c r="S358" s="44">
        <v>195.77260016492801</v>
      </c>
      <c r="T358" s="44">
        <v>195.77260016492801</v>
      </c>
      <c r="U358" s="44">
        <v>195.77260016492801</v>
      </c>
      <c r="V358" s="44">
        <v>195.77260016492801</v>
      </c>
      <c r="W358" s="44">
        <v>195.77260016492801</v>
      </c>
      <c r="X358" s="44">
        <v>195.77260016492801</v>
      </c>
      <c r="Y358" s="45">
        <v>195.77260016492801</v>
      </c>
    </row>
    <row r="359" spans="1:25" hidden="1" outlineLevel="1" x14ac:dyDescent="0.2">
      <c r="A359" s="147" t="s">
        <v>3</v>
      </c>
      <c r="B359" s="44">
        <v>2258.5</v>
      </c>
      <c r="C359" s="44">
        <v>2258.5</v>
      </c>
      <c r="D359" s="44">
        <v>2258.5</v>
      </c>
      <c r="E359" s="44">
        <v>2258.5</v>
      </c>
      <c r="F359" s="44">
        <v>2258.5</v>
      </c>
      <c r="G359" s="44">
        <v>2258.5</v>
      </c>
      <c r="H359" s="44">
        <v>2258.5</v>
      </c>
      <c r="I359" s="44">
        <v>2258.5</v>
      </c>
      <c r="J359" s="44">
        <v>2258.5</v>
      </c>
      <c r="K359" s="44">
        <v>2258.5</v>
      </c>
      <c r="L359" s="44">
        <v>2258.5</v>
      </c>
      <c r="M359" s="44">
        <v>2258.5</v>
      </c>
      <c r="N359" s="44">
        <v>2258.5</v>
      </c>
      <c r="O359" s="44">
        <v>2258.5</v>
      </c>
      <c r="P359" s="44">
        <v>2258.5</v>
      </c>
      <c r="Q359" s="44">
        <v>2258.5</v>
      </c>
      <c r="R359" s="44">
        <v>2258.5</v>
      </c>
      <c r="S359" s="44">
        <v>2258.5</v>
      </c>
      <c r="T359" s="44">
        <v>2258.5</v>
      </c>
      <c r="U359" s="44">
        <v>2258.5</v>
      </c>
      <c r="V359" s="44">
        <v>2258.5</v>
      </c>
      <c r="W359" s="44">
        <v>2258.5</v>
      </c>
      <c r="X359" s="44">
        <v>2258.5</v>
      </c>
      <c r="Y359" s="45">
        <v>2258.5</v>
      </c>
    </row>
    <row r="360" spans="1:25" hidden="1" outlineLevel="1" x14ac:dyDescent="0.2">
      <c r="A360" s="147" t="s">
        <v>4</v>
      </c>
      <c r="B360" s="44">
        <v>82.87</v>
      </c>
      <c r="C360" s="44">
        <v>82.87</v>
      </c>
      <c r="D360" s="44">
        <v>82.87</v>
      </c>
      <c r="E360" s="44">
        <v>82.87</v>
      </c>
      <c r="F360" s="44">
        <v>82.87</v>
      </c>
      <c r="G360" s="44">
        <v>82.87</v>
      </c>
      <c r="H360" s="44">
        <v>82.87</v>
      </c>
      <c r="I360" s="44">
        <v>82.87</v>
      </c>
      <c r="J360" s="44">
        <v>82.87</v>
      </c>
      <c r="K360" s="44">
        <v>82.87</v>
      </c>
      <c r="L360" s="44">
        <v>82.87</v>
      </c>
      <c r="M360" s="44">
        <v>82.87</v>
      </c>
      <c r="N360" s="44">
        <v>82.87</v>
      </c>
      <c r="O360" s="44">
        <v>82.87</v>
      </c>
      <c r="P360" s="44">
        <v>82.87</v>
      </c>
      <c r="Q360" s="44">
        <v>82.87</v>
      </c>
      <c r="R360" s="44">
        <v>82.87</v>
      </c>
      <c r="S360" s="44">
        <v>82.87</v>
      </c>
      <c r="T360" s="44">
        <v>82.87</v>
      </c>
      <c r="U360" s="44">
        <v>82.87</v>
      </c>
      <c r="V360" s="44">
        <v>82.87</v>
      </c>
      <c r="W360" s="44">
        <v>82.87</v>
      </c>
      <c r="X360" s="44">
        <v>82.87</v>
      </c>
      <c r="Y360" s="45">
        <v>82.87</v>
      </c>
    </row>
    <row r="361" spans="1:25" ht="15" hidden="1" outlineLevel="1" thickBot="1" x14ac:dyDescent="0.25">
      <c r="A361" s="148" t="s">
        <v>118</v>
      </c>
      <c r="B361" s="149">
        <v>2.5602632999999999</v>
      </c>
      <c r="C361" s="149">
        <v>2.5602632999999999</v>
      </c>
      <c r="D361" s="149">
        <v>2.5602632999999999</v>
      </c>
      <c r="E361" s="149">
        <v>2.5602632999999999</v>
      </c>
      <c r="F361" s="149">
        <v>2.5602632999999999</v>
      </c>
      <c r="G361" s="149">
        <v>2.5602632999999999</v>
      </c>
      <c r="H361" s="149">
        <v>2.5602632999999999</v>
      </c>
      <c r="I361" s="149">
        <v>2.5602632999999999</v>
      </c>
      <c r="J361" s="149">
        <v>2.5602632999999999</v>
      </c>
      <c r="K361" s="149">
        <v>2.5602632999999999</v>
      </c>
      <c r="L361" s="149">
        <v>2.5602632999999999</v>
      </c>
      <c r="M361" s="149">
        <v>2.5602632999999999</v>
      </c>
      <c r="N361" s="149">
        <v>2.5602632999999999</v>
      </c>
      <c r="O361" s="149">
        <v>2.5602632999999999</v>
      </c>
      <c r="P361" s="149">
        <v>2.5602632999999999</v>
      </c>
      <c r="Q361" s="149">
        <v>2.5602632999999999</v>
      </c>
      <c r="R361" s="149">
        <v>2.5602632999999999</v>
      </c>
      <c r="S361" s="149">
        <v>2.5602632999999999</v>
      </c>
      <c r="T361" s="149">
        <v>2.5602632999999999</v>
      </c>
      <c r="U361" s="149">
        <v>2.5602632999999999</v>
      </c>
      <c r="V361" s="149">
        <v>2.5602632999999999</v>
      </c>
      <c r="W361" s="149">
        <v>2.5602632999999999</v>
      </c>
      <c r="X361" s="149">
        <v>2.5602632999999999</v>
      </c>
      <c r="Y361" s="150">
        <v>2.5602632999999999</v>
      </c>
    </row>
    <row r="362" spans="1:25" ht="15" collapsed="1" thickBot="1" x14ac:dyDescent="0.25">
      <c r="A362" s="146">
        <v>28</v>
      </c>
      <c r="B362" s="144">
        <v>3775.3</v>
      </c>
      <c r="C362" s="144">
        <v>3748.03</v>
      </c>
      <c r="D362" s="144">
        <v>3719.79</v>
      </c>
      <c r="E362" s="144">
        <v>3742.91</v>
      </c>
      <c r="F362" s="144">
        <v>3840.75</v>
      </c>
      <c r="G362" s="144">
        <v>3793.68</v>
      </c>
      <c r="H362" s="144">
        <v>3844.41</v>
      </c>
      <c r="I362" s="144">
        <v>3990.36</v>
      </c>
      <c r="J362" s="144">
        <v>4062.8</v>
      </c>
      <c r="K362" s="144">
        <v>4053.58</v>
      </c>
      <c r="L362" s="144">
        <v>4076.04</v>
      </c>
      <c r="M362" s="144">
        <v>4113.33</v>
      </c>
      <c r="N362" s="144">
        <v>4132.8</v>
      </c>
      <c r="O362" s="144">
        <v>4107.58</v>
      </c>
      <c r="P362" s="144">
        <v>4055.83</v>
      </c>
      <c r="Q362" s="144">
        <v>4069.94</v>
      </c>
      <c r="R362" s="144">
        <v>4035.18</v>
      </c>
      <c r="S362" s="144">
        <v>3968.83</v>
      </c>
      <c r="T362" s="144">
        <v>3996.47</v>
      </c>
      <c r="U362" s="144">
        <v>4030.08</v>
      </c>
      <c r="V362" s="144">
        <v>4078.15</v>
      </c>
      <c r="W362" s="144">
        <v>4052.75</v>
      </c>
      <c r="X362" s="144">
        <v>3961.03</v>
      </c>
      <c r="Y362" s="145">
        <v>3858.99</v>
      </c>
    </row>
    <row r="363" spans="1:25" ht="38.25" hidden="1" outlineLevel="1" x14ac:dyDescent="0.2">
      <c r="A363" s="147" t="s">
        <v>168</v>
      </c>
      <c r="B363" s="142">
        <v>1235.59272842</v>
      </c>
      <c r="C363" s="142">
        <v>1208.3295035799999</v>
      </c>
      <c r="D363" s="142">
        <v>1180.08496384</v>
      </c>
      <c r="E363" s="142">
        <v>1203.20892723</v>
      </c>
      <c r="F363" s="142">
        <v>1301.0491029699999</v>
      </c>
      <c r="G363" s="142">
        <v>1253.9796283200001</v>
      </c>
      <c r="H363" s="142">
        <v>1304.71000854</v>
      </c>
      <c r="I363" s="142">
        <v>1450.66006006</v>
      </c>
      <c r="J363" s="142">
        <v>1523.0948971400001</v>
      </c>
      <c r="K363" s="142">
        <v>1513.88073884</v>
      </c>
      <c r="L363" s="142">
        <v>1536.3395590099999</v>
      </c>
      <c r="M363" s="142">
        <v>1573.6267006800001</v>
      </c>
      <c r="N363" s="142">
        <v>1593.09264297</v>
      </c>
      <c r="O363" s="142">
        <v>1567.8809938300001</v>
      </c>
      <c r="P363" s="142">
        <v>1516.12416244</v>
      </c>
      <c r="Q363" s="142">
        <v>1530.23351026</v>
      </c>
      <c r="R363" s="142">
        <v>1495.4817889000001</v>
      </c>
      <c r="S363" s="142">
        <v>1429.1254357800001</v>
      </c>
      <c r="T363" s="142">
        <v>1456.7686708599999</v>
      </c>
      <c r="U363" s="142">
        <v>1490.3802983999999</v>
      </c>
      <c r="V363" s="142">
        <v>1538.4458439299999</v>
      </c>
      <c r="W363" s="142">
        <v>1513.0442055399999</v>
      </c>
      <c r="X363" s="142">
        <v>1421.3252540000001</v>
      </c>
      <c r="Y363" s="143">
        <v>1319.28852052</v>
      </c>
    </row>
    <row r="364" spans="1:25" ht="38.25" hidden="1" outlineLevel="1" x14ac:dyDescent="0.2">
      <c r="A364" s="147" t="s">
        <v>71</v>
      </c>
      <c r="B364" s="44">
        <v>195.77260016492801</v>
      </c>
      <c r="C364" s="44">
        <v>195.77260016492801</v>
      </c>
      <c r="D364" s="44">
        <v>195.77260016492801</v>
      </c>
      <c r="E364" s="44">
        <v>195.77260016492801</v>
      </c>
      <c r="F364" s="44">
        <v>195.77260016492801</v>
      </c>
      <c r="G364" s="44">
        <v>195.77260016492801</v>
      </c>
      <c r="H364" s="44">
        <v>195.77260016492801</v>
      </c>
      <c r="I364" s="44">
        <v>195.77260016492801</v>
      </c>
      <c r="J364" s="44">
        <v>195.77260016492801</v>
      </c>
      <c r="K364" s="44">
        <v>195.77260016492801</v>
      </c>
      <c r="L364" s="44">
        <v>195.77260016492801</v>
      </c>
      <c r="M364" s="44">
        <v>195.77260016492801</v>
      </c>
      <c r="N364" s="44">
        <v>195.77260016492801</v>
      </c>
      <c r="O364" s="44">
        <v>195.77260016492801</v>
      </c>
      <c r="P364" s="44">
        <v>195.77260016492801</v>
      </c>
      <c r="Q364" s="44">
        <v>195.77260016492801</v>
      </c>
      <c r="R364" s="44">
        <v>195.77260016492801</v>
      </c>
      <c r="S364" s="44">
        <v>195.77260016492801</v>
      </c>
      <c r="T364" s="44">
        <v>195.77260016492801</v>
      </c>
      <c r="U364" s="44">
        <v>195.77260016492801</v>
      </c>
      <c r="V364" s="44">
        <v>195.77260016492801</v>
      </c>
      <c r="W364" s="44">
        <v>195.77260016492801</v>
      </c>
      <c r="X364" s="44">
        <v>195.77260016492801</v>
      </c>
      <c r="Y364" s="45">
        <v>195.77260016492801</v>
      </c>
    </row>
    <row r="365" spans="1:25" hidden="1" outlineLevel="1" x14ac:dyDescent="0.2">
      <c r="A365" s="147" t="s">
        <v>3</v>
      </c>
      <c r="B365" s="44">
        <v>2258.5</v>
      </c>
      <c r="C365" s="44">
        <v>2258.5</v>
      </c>
      <c r="D365" s="44">
        <v>2258.5</v>
      </c>
      <c r="E365" s="44">
        <v>2258.5</v>
      </c>
      <c r="F365" s="44">
        <v>2258.5</v>
      </c>
      <c r="G365" s="44">
        <v>2258.5</v>
      </c>
      <c r="H365" s="44">
        <v>2258.5</v>
      </c>
      <c r="I365" s="44">
        <v>2258.5</v>
      </c>
      <c r="J365" s="44">
        <v>2258.5</v>
      </c>
      <c r="K365" s="44">
        <v>2258.5</v>
      </c>
      <c r="L365" s="44">
        <v>2258.5</v>
      </c>
      <c r="M365" s="44">
        <v>2258.5</v>
      </c>
      <c r="N365" s="44">
        <v>2258.5</v>
      </c>
      <c r="O365" s="44">
        <v>2258.5</v>
      </c>
      <c r="P365" s="44">
        <v>2258.5</v>
      </c>
      <c r="Q365" s="44">
        <v>2258.5</v>
      </c>
      <c r="R365" s="44">
        <v>2258.5</v>
      </c>
      <c r="S365" s="44">
        <v>2258.5</v>
      </c>
      <c r="T365" s="44">
        <v>2258.5</v>
      </c>
      <c r="U365" s="44">
        <v>2258.5</v>
      </c>
      <c r="V365" s="44">
        <v>2258.5</v>
      </c>
      <c r="W365" s="44">
        <v>2258.5</v>
      </c>
      <c r="X365" s="44">
        <v>2258.5</v>
      </c>
      <c r="Y365" s="45">
        <v>2258.5</v>
      </c>
    </row>
    <row r="366" spans="1:25" hidden="1" outlineLevel="1" x14ac:dyDescent="0.2">
      <c r="A366" s="147" t="s">
        <v>4</v>
      </c>
      <c r="B366" s="44">
        <v>82.87</v>
      </c>
      <c r="C366" s="44">
        <v>82.87</v>
      </c>
      <c r="D366" s="44">
        <v>82.87</v>
      </c>
      <c r="E366" s="44">
        <v>82.87</v>
      </c>
      <c r="F366" s="44">
        <v>82.87</v>
      </c>
      <c r="G366" s="44">
        <v>82.87</v>
      </c>
      <c r="H366" s="44">
        <v>82.87</v>
      </c>
      <c r="I366" s="44">
        <v>82.87</v>
      </c>
      <c r="J366" s="44">
        <v>82.87</v>
      </c>
      <c r="K366" s="44">
        <v>82.87</v>
      </c>
      <c r="L366" s="44">
        <v>82.87</v>
      </c>
      <c r="M366" s="44">
        <v>82.87</v>
      </c>
      <c r="N366" s="44">
        <v>82.87</v>
      </c>
      <c r="O366" s="44">
        <v>82.87</v>
      </c>
      <c r="P366" s="44">
        <v>82.87</v>
      </c>
      <c r="Q366" s="44">
        <v>82.87</v>
      </c>
      <c r="R366" s="44">
        <v>82.87</v>
      </c>
      <c r="S366" s="44">
        <v>82.87</v>
      </c>
      <c r="T366" s="44">
        <v>82.87</v>
      </c>
      <c r="U366" s="44">
        <v>82.87</v>
      </c>
      <c r="V366" s="44">
        <v>82.87</v>
      </c>
      <c r="W366" s="44">
        <v>82.87</v>
      </c>
      <c r="X366" s="44">
        <v>82.87</v>
      </c>
      <c r="Y366" s="45">
        <v>82.87</v>
      </c>
    </row>
    <row r="367" spans="1:25" ht="15" hidden="1" outlineLevel="1" thickBot="1" x14ac:dyDescent="0.25">
      <c r="A367" s="148" t="s">
        <v>118</v>
      </c>
      <c r="B367" s="149">
        <v>2.5602632999999999</v>
      </c>
      <c r="C367" s="149">
        <v>2.5602632999999999</v>
      </c>
      <c r="D367" s="149">
        <v>2.5602632999999999</v>
      </c>
      <c r="E367" s="149">
        <v>2.5602632999999999</v>
      </c>
      <c r="F367" s="149">
        <v>2.5602632999999999</v>
      </c>
      <c r="G367" s="149">
        <v>2.5602632999999999</v>
      </c>
      <c r="H367" s="149">
        <v>2.5602632999999999</v>
      </c>
      <c r="I367" s="149">
        <v>2.5602632999999999</v>
      </c>
      <c r="J367" s="149">
        <v>2.5602632999999999</v>
      </c>
      <c r="K367" s="149">
        <v>2.5602632999999999</v>
      </c>
      <c r="L367" s="149">
        <v>2.5602632999999999</v>
      </c>
      <c r="M367" s="149">
        <v>2.5602632999999999</v>
      </c>
      <c r="N367" s="149">
        <v>2.5602632999999999</v>
      </c>
      <c r="O367" s="149">
        <v>2.5602632999999999</v>
      </c>
      <c r="P367" s="149">
        <v>2.5602632999999999</v>
      </c>
      <c r="Q367" s="149">
        <v>2.5602632999999999</v>
      </c>
      <c r="R367" s="149">
        <v>2.5602632999999999</v>
      </c>
      <c r="S367" s="149">
        <v>2.5602632999999999</v>
      </c>
      <c r="T367" s="149">
        <v>2.5602632999999999</v>
      </c>
      <c r="U367" s="149">
        <v>2.5602632999999999</v>
      </c>
      <c r="V367" s="149">
        <v>2.5602632999999999</v>
      </c>
      <c r="W367" s="149">
        <v>2.5602632999999999</v>
      </c>
      <c r="X367" s="149">
        <v>2.5602632999999999</v>
      </c>
      <c r="Y367" s="150">
        <v>2.5602632999999999</v>
      </c>
    </row>
    <row r="368" spans="1:25" ht="15" collapsed="1" thickBot="1" x14ac:dyDescent="0.25">
      <c r="A368" s="146">
        <v>29</v>
      </c>
      <c r="B368" s="144">
        <v>3757.89</v>
      </c>
      <c r="C368" s="144">
        <v>3713.32</v>
      </c>
      <c r="D368" s="144">
        <v>3684.85</v>
      </c>
      <c r="E368" s="144">
        <v>3673.26</v>
      </c>
      <c r="F368" s="144">
        <v>3750.16</v>
      </c>
      <c r="G368" s="144">
        <v>3743.9</v>
      </c>
      <c r="H368" s="144">
        <v>3773.46</v>
      </c>
      <c r="I368" s="144">
        <v>4060.34</v>
      </c>
      <c r="J368" s="144">
        <v>3970.96</v>
      </c>
      <c r="K368" s="144">
        <v>3983.54</v>
      </c>
      <c r="L368" s="144">
        <v>3978.7</v>
      </c>
      <c r="M368" s="144">
        <v>3990.5</v>
      </c>
      <c r="N368" s="144">
        <v>4029.39</v>
      </c>
      <c r="O368" s="144">
        <v>3985.39</v>
      </c>
      <c r="P368" s="144">
        <v>4000.24</v>
      </c>
      <c r="Q368" s="144">
        <v>3989.34</v>
      </c>
      <c r="R368" s="144">
        <v>3945.38</v>
      </c>
      <c r="S368" s="144">
        <v>3914.3</v>
      </c>
      <c r="T368" s="144">
        <v>3977.22</v>
      </c>
      <c r="U368" s="144">
        <v>3984.53</v>
      </c>
      <c r="V368" s="144">
        <v>4021.12</v>
      </c>
      <c r="W368" s="144">
        <v>4014.15</v>
      </c>
      <c r="X368" s="144">
        <v>3950.26</v>
      </c>
      <c r="Y368" s="145">
        <v>3793.1</v>
      </c>
    </row>
    <row r="369" spans="1:25" ht="38.25" hidden="1" outlineLevel="1" x14ac:dyDescent="0.2">
      <c r="A369" s="147" t="s">
        <v>168</v>
      </c>
      <c r="B369" s="142">
        <v>1218.1870469600001</v>
      </c>
      <c r="C369" s="142">
        <v>1173.61416203</v>
      </c>
      <c r="D369" s="142">
        <v>1145.14499927</v>
      </c>
      <c r="E369" s="142">
        <v>1133.55727224</v>
      </c>
      <c r="F369" s="142">
        <v>1210.45971566</v>
      </c>
      <c r="G369" s="142">
        <v>1204.19762668</v>
      </c>
      <c r="H369" s="142">
        <v>1233.7586834599999</v>
      </c>
      <c r="I369" s="142">
        <v>1520.63816722</v>
      </c>
      <c r="J369" s="142">
        <v>1431.25422278</v>
      </c>
      <c r="K369" s="142">
        <v>1443.8398149699999</v>
      </c>
      <c r="L369" s="142">
        <v>1438.99757443</v>
      </c>
      <c r="M369" s="142">
        <v>1450.79280124</v>
      </c>
      <c r="N369" s="142">
        <v>1489.6849339099999</v>
      </c>
      <c r="O369" s="142">
        <v>1445.6893430099999</v>
      </c>
      <c r="P369" s="142">
        <v>1460.5396567600001</v>
      </c>
      <c r="Q369" s="142">
        <v>1449.64199818</v>
      </c>
      <c r="R369" s="142">
        <v>1405.6772179699999</v>
      </c>
      <c r="S369" s="142">
        <v>1374.59708159</v>
      </c>
      <c r="T369" s="142">
        <v>1437.5123650400001</v>
      </c>
      <c r="U369" s="142">
        <v>1444.82281403</v>
      </c>
      <c r="V369" s="142">
        <v>1481.4199558800001</v>
      </c>
      <c r="W369" s="142">
        <v>1474.4434928000001</v>
      </c>
      <c r="X369" s="142">
        <v>1410.5608149100001</v>
      </c>
      <c r="Y369" s="143">
        <v>1253.39314042</v>
      </c>
    </row>
    <row r="370" spans="1:25" ht="38.25" hidden="1" outlineLevel="1" x14ac:dyDescent="0.2">
      <c r="A370" s="147" t="s">
        <v>71</v>
      </c>
      <c r="B370" s="44">
        <v>195.77260016492801</v>
      </c>
      <c r="C370" s="44">
        <v>195.77260016492801</v>
      </c>
      <c r="D370" s="44">
        <v>195.77260016492801</v>
      </c>
      <c r="E370" s="44">
        <v>195.77260016492801</v>
      </c>
      <c r="F370" s="44">
        <v>195.77260016492801</v>
      </c>
      <c r="G370" s="44">
        <v>195.77260016492801</v>
      </c>
      <c r="H370" s="44">
        <v>195.77260016492801</v>
      </c>
      <c r="I370" s="44">
        <v>195.77260016492801</v>
      </c>
      <c r="J370" s="44">
        <v>195.77260016492801</v>
      </c>
      <c r="K370" s="44">
        <v>195.77260016492801</v>
      </c>
      <c r="L370" s="44">
        <v>195.77260016492801</v>
      </c>
      <c r="M370" s="44">
        <v>195.77260016492801</v>
      </c>
      <c r="N370" s="44">
        <v>195.77260016492801</v>
      </c>
      <c r="O370" s="44">
        <v>195.77260016492801</v>
      </c>
      <c r="P370" s="44">
        <v>195.77260016492801</v>
      </c>
      <c r="Q370" s="44">
        <v>195.77260016492801</v>
      </c>
      <c r="R370" s="44">
        <v>195.77260016492801</v>
      </c>
      <c r="S370" s="44">
        <v>195.77260016492801</v>
      </c>
      <c r="T370" s="44">
        <v>195.77260016492801</v>
      </c>
      <c r="U370" s="44">
        <v>195.77260016492801</v>
      </c>
      <c r="V370" s="44">
        <v>195.77260016492801</v>
      </c>
      <c r="W370" s="44">
        <v>195.77260016492801</v>
      </c>
      <c r="X370" s="44">
        <v>195.77260016492801</v>
      </c>
      <c r="Y370" s="45">
        <v>195.77260016492801</v>
      </c>
    </row>
    <row r="371" spans="1:25" hidden="1" outlineLevel="1" x14ac:dyDescent="0.2">
      <c r="A371" s="147" t="s">
        <v>3</v>
      </c>
      <c r="B371" s="44">
        <v>2258.5</v>
      </c>
      <c r="C371" s="44">
        <v>2258.5</v>
      </c>
      <c r="D371" s="44">
        <v>2258.5</v>
      </c>
      <c r="E371" s="44">
        <v>2258.5</v>
      </c>
      <c r="F371" s="44">
        <v>2258.5</v>
      </c>
      <c r="G371" s="44">
        <v>2258.5</v>
      </c>
      <c r="H371" s="44">
        <v>2258.5</v>
      </c>
      <c r="I371" s="44">
        <v>2258.5</v>
      </c>
      <c r="J371" s="44">
        <v>2258.5</v>
      </c>
      <c r="K371" s="44">
        <v>2258.5</v>
      </c>
      <c r="L371" s="44">
        <v>2258.5</v>
      </c>
      <c r="M371" s="44">
        <v>2258.5</v>
      </c>
      <c r="N371" s="44">
        <v>2258.5</v>
      </c>
      <c r="O371" s="44">
        <v>2258.5</v>
      </c>
      <c r="P371" s="44">
        <v>2258.5</v>
      </c>
      <c r="Q371" s="44">
        <v>2258.5</v>
      </c>
      <c r="R371" s="44">
        <v>2258.5</v>
      </c>
      <c r="S371" s="44">
        <v>2258.5</v>
      </c>
      <c r="T371" s="44">
        <v>2258.5</v>
      </c>
      <c r="U371" s="44">
        <v>2258.5</v>
      </c>
      <c r="V371" s="44">
        <v>2258.5</v>
      </c>
      <c r="W371" s="44">
        <v>2258.5</v>
      </c>
      <c r="X371" s="44">
        <v>2258.5</v>
      </c>
      <c r="Y371" s="45">
        <v>2258.5</v>
      </c>
    </row>
    <row r="372" spans="1:25" hidden="1" outlineLevel="1" x14ac:dyDescent="0.2">
      <c r="A372" s="147" t="s">
        <v>4</v>
      </c>
      <c r="B372" s="44">
        <v>82.87</v>
      </c>
      <c r="C372" s="44">
        <v>82.87</v>
      </c>
      <c r="D372" s="44">
        <v>82.87</v>
      </c>
      <c r="E372" s="44">
        <v>82.87</v>
      </c>
      <c r="F372" s="44">
        <v>82.87</v>
      </c>
      <c r="G372" s="44">
        <v>82.87</v>
      </c>
      <c r="H372" s="44">
        <v>82.87</v>
      </c>
      <c r="I372" s="44">
        <v>82.87</v>
      </c>
      <c r="J372" s="44">
        <v>82.87</v>
      </c>
      <c r="K372" s="44">
        <v>82.87</v>
      </c>
      <c r="L372" s="44">
        <v>82.87</v>
      </c>
      <c r="M372" s="44">
        <v>82.87</v>
      </c>
      <c r="N372" s="44">
        <v>82.87</v>
      </c>
      <c r="O372" s="44">
        <v>82.87</v>
      </c>
      <c r="P372" s="44">
        <v>82.87</v>
      </c>
      <c r="Q372" s="44">
        <v>82.87</v>
      </c>
      <c r="R372" s="44">
        <v>82.87</v>
      </c>
      <c r="S372" s="44">
        <v>82.87</v>
      </c>
      <c r="T372" s="44">
        <v>82.87</v>
      </c>
      <c r="U372" s="44">
        <v>82.87</v>
      </c>
      <c r="V372" s="44">
        <v>82.87</v>
      </c>
      <c r="W372" s="44">
        <v>82.87</v>
      </c>
      <c r="X372" s="44">
        <v>82.87</v>
      </c>
      <c r="Y372" s="45">
        <v>82.87</v>
      </c>
    </row>
    <row r="373" spans="1:25" ht="15" hidden="1" outlineLevel="1" thickBot="1" x14ac:dyDescent="0.25">
      <c r="A373" s="148" t="s">
        <v>118</v>
      </c>
      <c r="B373" s="149">
        <v>2.5602632999999999</v>
      </c>
      <c r="C373" s="149">
        <v>2.5602632999999999</v>
      </c>
      <c r="D373" s="149">
        <v>2.5602632999999999</v>
      </c>
      <c r="E373" s="149">
        <v>2.5602632999999999</v>
      </c>
      <c r="F373" s="149">
        <v>2.5602632999999999</v>
      </c>
      <c r="G373" s="149">
        <v>2.5602632999999999</v>
      </c>
      <c r="H373" s="149">
        <v>2.5602632999999999</v>
      </c>
      <c r="I373" s="149">
        <v>2.5602632999999999</v>
      </c>
      <c r="J373" s="149">
        <v>2.5602632999999999</v>
      </c>
      <c r="K373" s="149">
        <v>2.5602632999999999</v>
      </c>
      <c r="L373" s="149">
        <v>2.5602632999999999</v>
      </c>
      <c r="M373" s="149">
        <v>2.5602632999999999</v>
      </c>
      <c r="N373" s="149">
        <v>2.5602632999999999</v>
      </c>
      <c r="O373" s="149">
        <v>2.5602632999999999</v>
      </c>
      <c r="P373" s="149">
        <v>2.5602632999999999</v>
      </c>
      <c r="Q373" s="149">
        <v>2.5602632999999999</v>
      </c>
      <c r="R373" s="149">
        <v>2.5602632999999999</v>
      </c>
      <c r="S373" s="149">
        <v>2.5602632999999999</v>
      </c>
      <c r="T373" s="149">
        <v>2.5602632999999999</v>
      </c>
      <c r="U373" s="149">
        <v>2.5602632999999999</v>
      </c>
      <c r="V373" s="149">
        <v>2.5602632999999999</v>
      </c>
      <c r="W373" s="149">
        <v>2.5602632999999999</v>
      </c>
      <c r="X373" s="149">
        <v>2.5602632999999999</v>
      </c>
      <c r="Y373" s="150">
        <v>2.5602632999999999</v>
      </c>
    </row>
    <row r="374" spans="1:25" collapsed="1" x14ac:dyDescent="0.2">
      <c r="A374" s="146">
        <v>30</v>
      </c>
      <c r="B374" s="144">
        <v>3758.42</v>
      </c>
      <c r="C374" s="144">
        <v>3741.9</v>
      </c>
      <c r="D374" s="144">
        <v>3698.4</v>
      </c>
      <c r="E374" s="144">
        <v>3680.92</v>
      </c>
      <c r="F374" s="144">
        <v>3689.59</v>
      </c>
      <c r="G374" s="144">
        <v>3583.85</v>
      </c>
      <c r="H374" s="144">
        <v>3609.22</v>
      </c>
      <c r="I374" s="144">
        <v>3740.3</v>
      </c>
      <c r="J374" s="144">
        <v>3822.49</v>
      </c>
      <c r="K374" s="144">
        <v>3790.04</v>
      </c>
      <c r="L374" s="144">
        <v>3823.13</v>
      </c>
      <c r="M374" s="144">
        <v>3864.09</v>
      </c>
      <c r="N374" s="144">
        <v>3842.17</v>
      </c>
      <c r="O374" s="144">
        <v>3845.92</v>
      </c>
      <c r="P374" s="144">
        <v>3882.14</v>
      </c>
      <c r="Q374" s="144">
        <v>3906.27</v>
      </c>
      <c r="R374" s="144">
        <v>3866.91</v>
      </c>
      <c r="S374" s="144">
        <v>3839.9</v>
      </c>
      <c r="T374" s="144">
        <v>3919.07</v>
      </c>
      <c r="U374" s="144">
        <v>3972.32</v>
      </c>
      <c r="V374" s="144">
        <v>4009.25</v>
      </c>
      <c r="W374" s="144">
        <v>3973.26</v>
      </c>
      <c r="X374" s="144">
        <v>3940.19</v>
      </c>
      <c r="Y374" s="145">
        <v>3799.07</v>
      </c>
    </row>
    <row r="375" spans="1:25" ht="38.25" hidden="1" outlineLevel="1" x14ac:dyDescent="0.2">
      <c r="A375" s="147" t="s">
        <v>168</v>
      </c>
      <c r="B375" s="142">
        <v>1218.71799199</v>
      </c>
      <c r="C375" s="142">
        <v>1202.1993897499999</v>
      </c>
      <c r="D375" s="142">
        <v>1158.6949493699999</v>
      </c>
      <c r="E375" s="142">
        <v>1141.2167363000001</v>
      </c>
      <c r="F375" s="142">
        <v>1149.8826792499999</v>
      </c>
      <c r="G375" s="142">
        <v>1044.1520249800001</v>
      </c>
      <c r="H375" s="142">
        <v>1069.5213351899999</v>
      </c>
      <c r="I375" s="142">
        <v>1200.5956890299999</v>
      </c>
      <c r="J375" s="142">
        <v>1282.78960908</v>
      </c>
      <c r="K375" s="142">
        <v>1250.3325339</v>
      </c>
      <c r="L375" s="142">
        <v>1283.43098461</v>
      </c>
      <c r="M375" s="142">
        <v>1324.3837307199999</v>
      </c>
      <c r="N375" s="142">
        <v>1302.4671169400001</v>
      </c>
      <c r="O375" s="142">
        <v>1306.21869184</v>
      </c>
      <c r="P375" s="142">
        <v>1342.4403171900001</v>
      </c>
      <c r="Q375" s="142">
        <v>1366.56593432</v>
      </c>
      <c r="R375" s="142">
        <v>1327.20975828</v>
      </c>
      <c r="S375" s="142">
        <v>1300.1992740200001</v>
      </c>
      <c r="T375" s="142">
        <v>1379.3627406400001</v>
      </c>
      <c r="U375" s="142">
        <v>1432.61655208</v>
      </c>
      <c r="V375" s="142">
        <v>1469.5424596099999</v>
      </c>
      <c r="W375" s="142">
        <v>1433.5575679399999</v>
      </c>
      <c r="X375" s="142">
        <v>1400.48874673</v>
      </c>
      <c r="Y375" s="143">
        <v>1259.3688048500001</v>
      </c>
    </row>
    <row r="376" spans="1:25" ht="38.25" hidden="1" outlineLevel="1" x14ac:dyDescent="0.2">
      <c r="A376" s="147" t="s">
        <v>71</v>
      </c>
      <c r="B376" s="44">
        <v>195.77260016492801</v>
      </c>
      <c r="C376" s="44">
        <v>195.77260016492801</v>
      </c>
      <c r="D376" s="44">
        <v>195.77260016492801</v>
      </c>
      <c r="E376" s="44">
        <v>195.77260016492801</v>
      </c>
      <c r="F376" s="44">
        <v>195.77260016492801</v>
      </c>
      <c r="G376" s="44">
        <v>195.77260016492801</v>
      </c>
      <c r="H376" s="44">
        <v>195.77260016492801</v>
      </c>
      <c r="I376" s="44">
        <v>195.77260016492801</v>
      </c>
      <c r="J376" s="44">
        <v>195.77260016492801</v>
      </c>
      <c r="K376" s="44">
        <v>195.77260016492801</v>
      </c>
      <c r="L376" s="44">
        <v>195.77260016492801</v>
      </c>
      <c r="M376" s="44">
        <v>195.77260016492801</v>
      </c>
      <c r="N376" s="44">
        <v>195.77260016492801</v>
      </c>
      <c r="O376" s="44">
        <v>195.77260016492801</v>
      </c>
      <c r="P376" s="44">
        <v>195.77260016492801</v>
      </c>
      <c r="Q376" s="44">
        <v>195.77260016492801</v>
      </c>
      <c r="R376" s="44">
        <v>195.77260016492801</v>
      </c>
      <c r="S376" s="44">
        <v>195.77260016492801</v>
      </c>
      <c r="T376" s="44">
        <v>195.77260016492801</v>
      </c>
      <c r="U376" s="44">
        <v>195.77260016492801</v>
      </c>
      <c r="V376" s="44">
        <v>195.77260016492801</v>
      </c>
      <c r="W376" s="44">
        <v>195.77260016492801</v>
      </c>
      <c r="X376" s="44">
        <v>195.77260016492801</v>
      </c>
      <c r="Y376" s="45">
        <v>195.77260016492801</v>
      </c>
    </row>
    <row r="377" spans="1:25" hidden="1" outlineLevel="1" x14ac:dyDescent="0.2">
      <c r="A377" s="147" t="s">
        <v>3</v>
      </c>
      <c r="B377" s="44">
        <v>2258.5</v>
      </c>
      <c r="C377" s="44">
        <v>2258.5</v>
      </c>
      <c r="D377" s="44">
        <v>2258.5</v>
      </c>
      <c r="E377" s="44">
        <v>2258.5</v>
      </c>
      <c r="F377" s="44">
        <v>2258.5</v>
      </c>
      <c r="G377" s="44">
        <v>2258.5</v>
      </c>
      <c r="H377" s="44">
        <v>2258.5</v>
      </c>
      <c r="I377" s="44">
        <v>2258.5</v>
      </c>
      <c r="J377" s="44">
        <v>2258.5</v>
      </c>
      <c r="K377" s="44">
        <v>2258.5</v>
      </c>
      <c r="L377" s="44">
        <v>2258.5</v>
      </c>
      <c r="M377" s="44">
        <v>2258.5</v>
      </c>
      <c r="N377" s="44">
        <v>2258.5</v>
      </c>
      <c r="O377" s="44">
        <v>2258.5</v>
      </c>
      <c r="P377" s="44">
        <v>2258.5</v>
      </c>
      <c r="Q377" s="44">
        <v>2258.5</v>
      </c>
      <c r="R377" s="44">
        <v>2258.5</v>
      </c>
      <c r="S377" s="44">
        <v>2258.5</v>
      </c>
      <c r="T377" s="44">
        <v>2258.5</v>
      </c>
      <c r="U377" s="44">
        <v>2258.5</v>
      </c>
      <c r="V377" s="44">
        <v>2258.5</v>
      </c>
      <c r="W377" s="44">
        <v>2258.5</v>
      </c>
      <c r="X377" s="44">
        <v>2258.5</v>
      </c>
      <c r="Y377" s="45">
        <v>2258.5</v>
      </c>
    </row>
    <row r="378" spans="1:25" hidden="1" outlineLevel="1" x14ac:dyDescent="0.2">
      <c r="A378" s="147" t="s">
        <v>4</v>
      </c>
      <c r="B378" s="44">
        <v>82.87</v>
      </c>
      <c r="C378" s="44">
        <v>82.87</v>
      </c>
      <c r="D378" s="44">
        <v>82.87</v>
      </c>
      <c r="E378" s="44">
        <v>82.87</v>
      </c>
      <c r="F378" s="44">
        <v>82.87</v>
      </c>
      <c r="G378" s="44">
        <v>82.87</v>
      </c>
      <c r="H378" s="44">
        <v>82.87</v>
      </c>
      <c r="I378" s="44">
        <v>82.87</v>
      </c>
      <c r="J378" s="44">
        <v>82.87</v>
      </c>
      <c r="K378" s="44">
        <v>82.87</v>
      </c>
      <c r="L378" s="44">
        <v>82.87</v>
      </c>
      <c r="M378" s="44">
        <v>82.87</v>
      </c>
      <c r="N378" s="44">
        <v>82.87</v>
      </c>
      <c r="O378" s="44">
        <v>82.87</v>
      </c>
      <c r="P378" s="44">
        <v>82.87</v>
      </c>
      <c r="Q378" s="44">
        <v>82.87</v>
      </c>
      <c r="R378" s="44">
        <v>82.87</v>
      </c>
      <c r="S378" s="44">
        <v>82.87</v>
      </c>
      <c r="T378" s="44">
        <v>82.87</v>
      </c>
      <c r="U378" s="44">
        <v>82.87</v>
      </c>
      <c r="V378" s="44">
        <v>82.87</v>
      </c>
      <c r="W378" s="44">
        <v>82.87</v>
      </c>
      <c r="X378" s="44">
        <v>82.87</v>
      </c>
      <c r="Y378" s="45">
        <v>82.87</v>
      </c>
    </row>
    <row r="379" spans="1:25" ht="15" hidden="1" outlineLevel="1" thickBot="1" x14ac:dyDescent="0.25">
      <c r="A379" s="148" t="s">
        <v>118</v>
      </c>
      <c r="B379" s="149">
        <v>2.5602632999999999</v>
      </c>
      <c r="C379" s="149">
        <v>2.5602632999999999</v>
      </c>
      <c r="D379" s="149">
        <v>2.5602632999999999</v>
      </c>
      <c r="E379" s="149">
        <v>2.5602632999999999</v>
      </c>
      <c r="F379" s="149">
        <v>2.5602632999999999</v>
      </c>
      <c r="G379" s="149">
        <v>2.5602632999999999</v>
      </c>
      <c r="H379" s="149">
        <v>2.5602632999999999</v>
      </c>
      <c r="I379" s="149">
        <v>2.5602632999999999</v>
      </c>
      <c r="J379" s="149">
        <v>2.5602632999999999</v>
      </c>
      <c r="K379" s="149">
        <v>2.5602632999999999</v>
      </c>
      <c r="L379" s="149">
        <v>2.5602632999999999</v>
      </c>
      <c r="M379" s="149">
        <v>2.5602632999999999</v>
      </c>
      <c r="N379" s="149">
        <v>2.5602632999999999</v>
      </c>
      <c r="O379" s="149">
        <v>2.5602632999999999</v>
      </c>
      <c r="P379" s="149">
        <v>2.5602632999999999</v>
      </c>
      <c r="Q379" s="149">
        <v>2.5602632999999999</v>
      </c>
      <c r="R379" s="149">
        <v>2.5602632999999999</v>
      </c>
      <c r="S379" s="149">
        <v>2.5602632999999999</v>
      </c>
      <c r="T379" s="149">
        <v>2.5602632999999999</v>
      </c>
      <c r="U379" s="149">
        <v>2.5602632999999999</v>
      </c>
      <c r="V379" s="149">
        <v>2.5602632999999999</v>
      </c>
      <c r="W379" s="149">
        <v>2.5602632999999999</v>
      </c>
      <c r="X379" s="149">
        <v>2.5602632999999999</v>
      </c>
      <c r="Y379" s="150">
        <v>2.5602632999999999</v>
      </c>
    </row>
    <row r="380" spans="1:25" hidden="1" collapsed="1" x14ac:dyDescent="0.2">
      <c r="A380" s="146">
        <v>31</v>
      </c>
      <c r="B380" s="144">
        <v>2539.6999999999998</v>
      </c>
      <c r="C380" s="144">
        <v>2539.6999999999998</v>
      </c>
      <c r="D380" s="144">
        <v>2539.6999999999998</v>
      </c>
      <c r="E380" s="144">
        <v>2539.6999999999998</v>
      </c>
      <c r="F380" s="144">
        <v>2539.6999999999998</v>
      </c>
      <c r="G380" s="144">
        <v>2539.6999999999998</v>
      </c>
      <c r="H380" s="144">
        <v>2539.6999999999998</v>
      </c>
      <c r="I380" s="144">
        <v>2539.6999999999998</v>
      </c>
      <c r="J380" s="144">
        <v>2539.6999999999998</v>
      </c>
      <c r="K380" s="144">
        <v>2539.6999999999998</v>
      </c>
      <c r="L380" s="144">
        <v>2539.6999999999998</v>
      </c>
      <c r="M380" s="144">
        <v>2539.6999999999998</v>
      </c>
      <c r="N380" s="144">
        <v>2539.6999999999998</v>
      </c>
      <c r="O380" s="144">
        <v>2539.6999999999998</v>
      </c>
      <c r="P380" s="144">
        <v>2539.6999999999998</v>
      </c>
      <c r="Q380" s="144">
        <v>2539.6999999999998</v>
      </c>
      <c r="R380" s="144">
        <v>2539.6999999999998</v>
      </c>
      <c r="S380" s="144">
        <v>2539.6999999999998</v>
      </c>
      <c r="T380" s="144">
        <v>2539.6999999999998</v>
      </c>
      <c r="U380" s="144">
        <v>2539.6999999999998</v>
      </c>
      <c r="V380" s="144">
        <v>2539.6999999999998</v>
      </c>
      <c r="W380" s="144">
        <v>2539.6999999999998</v>
      </c>
      <c r="X380" s="144">
        <v>2539.6999999999998</v>
      </c>
      <c r="Y380" s="145">
        <v>2539.6999999999998</v>
      </c>
    </row>
    <row r="381" spans="1:25" ht="38.25" hidden="1" outlineLevel="1" x14ac:dyDescent="0.2">
      <c r="A381" s="147" t="s">
        <v>168</v>
      </c>
      <c r="B381" s="142">
        <v>0</v>
      </c>
      <c r="C381" s="142">
        <v>0</v>
      </c>
      <c r="D381" s="142">
        <v>0</v>
      </c>
      <c r="E381" s="142">
        <v>0</v>
      </c>
      <c r="F381" s="142">
        <v>0</v>
      </c>
      <c r="G381" s="142">
        <v>0</v>
      </c>
      <c r="H381" s="142">
        <v>0</v>
      </c>
      <c r="I381" s="142">
        <v>0</v>
      </c>
      <c r="J381" s="142">
        <v>0</v>
      </c>
      <c r="K381" s="142">
        <v>0</v>
      </c>
      <c r="L381" s="142">
        <v>0</v>
      </c>
      <c r="M381" s="142">
        <v>0</v>
      </c>
      <c r="N381" s="142">
        <v>0</v>
      </c>
      <c r="O381" s="142">
        <v>0</v>
      </c>
      <c r="P381" s="142">
        <v>0</v>
      </c>
      <c r="Q381" s="142">
        <v>0</v>
      </c>
      <c r="R381" s="142">
        <v>0</v>
      </c>
      <c r="S381" s="142">
        <v>0</v>
      </c>
      <c r="T381" s="142">
        <v>0</v>
      </c>
      <c r="U381" s="142">
        <v>0</v>
      </c>
      <c r="V381" s="142">
        <v>0</v>
      </c>
      <c r="W381" s="142">
        <v>0</v>
      </c>
      <c r="X381" s="142">
        <v>0</v>
      </c>
      <c r="Y381" s="143">
        <v>0</v>
      </c>
    </row>
    <row r="382" spans="1:25" ht="38.25" hidden="1" outlineLevel="1" x14ac:dyDescent="0.2">
      <c r="A382" s="147" t="s">
        <v>71</v>
      </c>
      <c r="B382" s="44">
        <v>195.77260016492801</v>
      </c>
      <c r="C382" s="44">
        <v>195.77260016492801</v>
      </c>
      <c r="D382" s="44">
        <v>195.77260016492801</v>
      </c>
      <c r="E382" s="44">
        <v>195.77260016492801</v>
      </c>
      <c r="F382" s="44">
        <v>195.77260016492801</v>
      </c>
      <c r="G382" s="44">
        <v>195.77260016492801</v>
      </c>
      <c r="H382" s="44">
        <v>195.77260016492801</v>
      </c>
      <c r="I382" s="44">
        <v>195.77260016492801</v>
      </c>
      <c r="J382" s="44">
        <v>195.77260016492801</v>
      </c>
      <c r="K382" s="44">
        <v>195.77260016492801</v>
      </c>
      <c r="L382" s="44">
        <v>195.77260016492801</v>
      </c>
      <c r="M382" s="44">
        <v>195.77260016492801</v>
      </c>
      <c r="N382" s="44">
        <v>195.77260016492801</v>
      </c>
      <c r="O382" s="44">
        <v>195.77260016492801</v>
      </c>
      <c r="P382" s="44">
        <v>195.77260016492801</v>
      </c>
      <c r="Q382" s="44">
        <v>195.77260016492801</v>
      </c>
      <c r="R382" s="44">
        <v>195.77260016492801</v>
      </c>
      <c r="S382" s="44">
        <v>195.77260016492801</v>
      </c>
      <c r="T382" s="44">
        <v>195.77260016492801</v>
      </c>
      <c r="U382" s="44">
        <v>195.77260016492801</v>
      </c>
      <c r="V382" s="44">
        <v>195.77260016492801</v>
      </c>
      <c r="W382" s="44">
        <v>195.77260016492801</v>
      </c>
      <c r="X382" s="44">
        <v>195.77260016492801</v>
      </c>
      <c r="Y382" s="45">
        <v>195.77260016492801</v>
      </c>
    </row>
    <row r="383" spans="1:25" hidden="1" outlineLevel="1" x14ac:dyDescent="0.2">
      <c r="A383" s="147" t="s">
        <v>3</v>
      </c>
      <c r="B383" s="44">
        <v>2258.5</v>
      </c>
      <c r="C383" s="44">
        <v>2258.5</v>
      </c>
      <c r="D383" s="44">
        <v>2258.5</v>
      </c>
      <c r="E383" s="44">
        <v>2258.5</v>
      </c>
      <c r="F383" s="44">
        <v>2258.5</v>
      </c>
      <c r="G383" s="44">
        <v>2258.5</v>
      </c>
      <c r="H383" s="44">
        <v>2258.5</v>
      </c>
      <c r="I383" s="44">
        <v>2258.5</v>
      </c>
      <c r="J383" s="44">
        <v>2258.5</v>
      </c>
      <c r="K383" s="44">
        <v>2258.5</v>
      </c>
      <c r="L383" s="44">
        <v>2258.5</v>
      </c>
      <c r="M383" s="44">
        <v>2258.5</v>
      </c>
      <c r="N383" s="44">
        <v>2258.5</v>
      </c>
      <c r="O383" s="44">
        <v>2258.5</v>
      </c>
      <c r="P383" s="44">
        <v>2258.5</v>
      </c>
      <c r="Q383" s="44">
        <v>2258.5</v>
      </c>
      <c r="R383" s="44">
        <v>2258.5</v>
      </c>
      <c r="S383" s="44">
        <v>2258.5</v>
      </c>
      <c r="T383" s="44">
        <v>2258.5</v>
      </c>
      <c r="U383" s="44">
        <v>2258.5</v>
      </c>
      <c r="V383" s="44">
        <v>2258.5</v>
      </c>
      <c r="W383" s="44">
        <v>2258.5</v>
      </c>
      <c r="X383" s="44">
        <v>2258.5</v>
      </c>
      <c r="Y383" s="45">
        <v>2258.5</v>
      </c>
    </row>
    <row r="384" spans="1:25" hidden="1" outlineLevel="1" x14ac:dyDescent="0.2">
      <c r="A384" s="147" t="s">
        <v>4</v>
      </c>
      <c r="B384" s="44">
        <v>82.87</v>
      </c>
      <c r="C384" s="44">
        <v>82.87</v>
      </c>
      <c r="D384" s="44">
        <v>82.87</v>
      </c>
      <c r="E384" s="44">
        <v>82.87</v>
      </c>
      <c r="F384" s="44">
        <v>82.87</v>
      </c>
      <c r="G384" s="44">
        <v>82.87</v>
      </c>
      <c r="H384" s="44">
        <v>82.87</v>
      </c>
      <c r="I384" s="44">
        <v>82.87</v>
      </c>
      <c r="J384" s="44">
        <v>82.87</v>
      </c>
      <c r="K384" s="44">
        <v>82.87</v>
      </c>
      <c r="L384" s="44">
        <v>82.87</v>
      </c>
      <c r="M384" s="44">
        <v>82.87</v>
      </c>
      <c r="N384" s="44">
        <v>82.87</v>
      </c>
      <c r="O384" s="44">
        <v>82.87</v>
      </c>
      <c r="P384" s="44">
        <v>82.87</v>
      </c>
      <c r="Q384" s="44">
        <v>82.87</v>
      </c>
      <c r="R384" s="44">
        <v>82.87</v>
      </c>
      <c r="S384" s="44">
        <v>82.87</v>
      </c>
      <c r="T384" s="44">
        <v>82.87</v>
      </c>
      <c r="U384" s="44">
        <v>82.87</v>
      </c>
      <c r="V384" s="44">
        <v>82.87</v>
      </c>
      <c r="W384" s="44">
        <v>82.87</v>
      </c>
      <c r="X384" s="44">
        <v>82.87</v>
      </c>
      <c r="Y384" s="45">
        <v>82.87</v>
      </c>
    </row>
    <row r="385" spans="1:25" ht="15" hidden="1" outlineLevel="1" thickBot="1" x14ac:dyDescent="0.25">
      <c r="A385" s="148" t="s">
        <v>118</v>
      </c>
      <c r="B385" s="149">
        <v>2.5602632999999999</v>
      </c>
      <c r="C385" s="149">
        <v>2.5602632999999999</v>
      </c>
      <c r="D385" s="149">
        <v>2.5602632999999999</v>
      </c>
      <c r="E385" s="149">
        <v>2.5602632999999999</v>
      </c>
      <c r="F385" s="149">
        <v>2.5602632999999999</v>
      </c>
      <c r="G385" s="149">
        <v>2.5602632999999999</v>
      </c>
      <c r="H385" s="149">
        <v>2.5602632999999999</v>
      </c>
      <c r="I385" s="149">
        <v>2.5602632999999999</v>
      </c>
      <c r="J385" s="149">
        <v>2.5602632999999999</v>
      </c>
      <c r="K385" s="149">
        <v>2.5602632999999999</v>
      </c>
      <c r="L385" s="149">
        <v>2.5602632999999999</v>
      </c>
      <c r="M385" s="149">
        <v>2.5602632999999999</v>
      </c>
      <c r="N385" s="149">
        <v>2.5602632999999999</v>
      </c>
      <c r="O385" s="149">
        <v>2.5602632999999999</v>
      </c>
      <c r="P385" s="149">
        <v>2.5602632999999999</v>
      </c>
      <c r="Q385" s="149">
        <v>2.5602632999999999</v>
      </c>
      <c r="R385" s="149">
        <v>2.5602632999999999</v>
      </c>
      <c r="S385" s="149">
        <v>2.5602632999999999</v>
      </c>
      <c r="T385" s="149">
        <v>2.5602632999999999</v>
      </c>
      <c r="U385" s="149">
        <v>2.5602632999999999</v>
      </c>
      <c r="V385" s="149">
        <v>2.5602632999999999</v>
      </c>
      <c r="W385" s="149">
        <v>2.5602632999999999</v>
      </c>
      <c r="X385" s="149">
        <v>2.5602632999999999</v>
      </c>
      <c r="Y385" s="150">
        <v>2.5602632999999999</v>
      </c>
    </row>
    <row r="386" spans="1:25" ht="15" collapsed="1" thickBot="1" x14ac:dyDescent="0.25">
      <c r="A386"/>
    </row>
    <row r="387" spans="1:25" ht="15" thickBot="1" x14ac:dyDescent="0.25">
      <c r="A387" s="319" t="s">
        <v>35</v>
      </c>
      <c r="B387" s="321" t="s">
        <v>91</v>
      </c>
      <c r="C387" s="322"/>
      <c r="D387" s="322"/>
      <c r="E387" s="322"/>
      <c r="F387" s="322"/>
      <c r="G387" s="322"/>
      <c r="H387" s="322"/>
      <c r="I387" s="322"/>
      <c r="J387" s="322"/>
      <c r="K387" s="322"/>
      <c r="L387" s="322"/>
      <c r="M387" s="322"/>
      <c r="N387" s="322"/>
      <c r="O387" s="322"/>
      <c r="P387" s="322"/>
      <c r="Q387" s="322"/>
      <c r="R387" s="322"/>
      <c r="S387" s="322"/>
      <c r="T387" s="322"/>
      <c r="U387" s="322"/>
      <c r="V387" s="322"/>
      <c r="W387" s="322"/>
      <c r="X387" s="322"/>
      <c r="Y387" s="323"/>
    </row>
    <row r="388" spans="1:25" ht="15" thickBot="1" x14ac:dyDescent="0.25">
      <c r="A388" s="320"/>
      <c r="B388" s="104" t="s">
        <v>34</v>
      </c>
      <c r="C388" s="52" t="s">
        <v>33</v>
      </c>
      <c r="D388" s="103"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3" t="s">
        <v>19</v>
      </c>
      <c r="R388" s="52" t="s">
        <v>18</v>
      </c>
      <c r="S388" s="103" t="s">
        <v>17</v>
      </c>
      <c r="T388" s="52" t="s">
        <v>16</v>
      </c>
      <c r="U388" s="103" t="s">
        <v>15</v>
      </c>
      <c r="V388" s="52" t="s">
        <v>14</v>
      </c>
      <c r="W388" s="103" t="s">
        <v>13</v>
      </c>
      <c r="X388" s="52" t="s">
        <v>12</v>
      </c>
      <c r="Y388" s="105" t="s">
        <v>11</v>
      </c>
    </row>
    <row r="389" spans="1:25" ht="15" thickBot="1" x14ac:dyDescent="0.25">
      <c r="A389" s="146">
        <v>1</v>
      </c>
      <c r="B389" s="144">
        <v>4539.66</v>
      </c>
      <c r="C389" s="144">
        <v>4449.47</v>
      </c>
      <c r="D389" s="144">
        <v>4261.4799999999996</v>
      </c>
      <c r="E389" s="144">
        <v>4414.88</v>
      </c>
      <c r="F389" s="144">
        <v>4396.99</v>
      </c>
      <c r="G389" s="144">
        <v>4380.25</v>
      </c>
      <c r="H389" s="144">
        <v>4385.28</v>
      </c>
      <c r="I389" s="144">
        <v>4490.88</v>
      </c>
      <c r="J389" s="144">
        <v>4772.17</v>
      </c>
      <c r="K389" s="144">
        <v>4891.54</v>
      </c>
      <c r="L389" s="144">
        <v>4872.78</v>
      </c>
      <c r="M389" s="144">
        <v>4883.03</v>
      </c>
      <c r="N389" s="144">
        <v>4858.82</v>
      </c>
      <c r="O389" s="144">
        <v>4860.0600000000004</v>
      </c>
      <c r="P389" s="144">
        <v>4878.09</v>
      </c>
      <c r="Q389" s="144">
        <v>4914.4399999999996</v>
      </c>
      <c r="R389" s="144">
        <v>4856.01</v>
      </c>
      <c r="S389" s="144">
        <v>4824.34</v>
      </c>
      <c r="T389" s="144">
        <v>4768.6499999999996</v>
      </c>
      <c r="U389" s="144">
        <v>4771.87</v>
      </c>
      <c r="V389" s="144">
        <v>4827.47</v>
      </c>
      <c r="W389" s="144">
        <v>4873.1400000000003</v>
      </c>
      <c r="X389" s="144">
        <v>4821.96</v>
      </c>
      <c r="Y389" s="145">
        <v>4725.57</v>
      </c>
    </row>
    <row r="390" spans="1:25" ht="38.25" hidden="1" outlineLevel="1" x14ac:dyDescent="0.2">
      <c r="A390" s="147" t="s">
        <v>168</v>
      </c>
      <c r="B390" s="142">
        <v>1168.50362462</v>
      </c>
      <c r="C390" s="142">
        <v>1078.32158144</v>
      </c>
      <c r="D390" s="142">
        <v>890.32611980000001</v>
      </c>
      <c r="E390" s="142">
        <v>1043.7259726899999</v>
      </c>
      <c r="F390" s="142">
        <v>1025.83726086</v>
      </c>
      <c r="G390" s="142">
        <v>1009.09918507</v>
      </c>
      <c r="H390" s="142">
        <v>1014.12528554</v>
      </c>
      <c r="I390" s="142">
        <v>1119.7299257699999</v>
      </c>
      <c r="J390" s="142">
        <v>1401.0209251799999</v>
      </c>
      <c r="K390" s="142">
        <v>1520.38384761</v>
      </c>
      <c r="L390" s="142">
        <v>1501.6280454499999</v>
      </c>
      <c r="M390" s="142">
        <v>1511.87248073</v>
      </c>
      <c r="N390" s="142">
        <v>1487.66413278</v>
      </c>
      <c r="O390" s="142">
        <v>1488.91122799</v>
      </c>
      <c r="P390" s="142">
        <v>1506.9338593699999</v>
      </c>
      <c r="Q390" s="142">
        <v>1543.2907072800001</v>
      </c>
      <c r="R390" s="142">
        <v>1484.8585381099999</v>
      </c>
      <c r="S390" s="142">
        <v>1453.18886759</v>
      </c>
      <c r="T390" s="142">
        <v>1397.49558733</v>
      </c>
      <c r="U390" s="142">
        <v>1400.7161571900001</v>
      </c>
      <c r="V390" s="142">
        <v>1456.3172957899999</v>
      </c>
      <c r="W390" s="142">
        <v>1501.9884123300001</v>
      </c>
      <c r="X390" s="142">
        <v>1450.8067116499999</v>
      </c>
      <c r="Y390" s="143">
        <v>1354.4200296900001</v>
      </c>
    </row>
    <row r="391" spans="1:25" ht="38.25" hidden="1" outlineLevel="1" x14ac:dyDescent="0.2">
      <c r="A391" s="147" t="s">
        <v>71</v>
      </c>
      <c r="B391" s="44">
        <v>195.77260016492801</v>
      </c>
      <c r="C391" s="44">
        <v>195.77260016492801</v>
      </c>
      <c r="D391" s="44">
        <v>195.77260016492801</v>
      </c>
      <c r="E391" s="44">
        <v>195.77260016492801</v>
      </c>
      <c r="F391" s="44">
        <v>195.77260016492801</v>
      </c>
      <c r="G391" s="44">
        <v>195.77260016492801</v>
      </c>
      <c r="H391" s="44">
        <v>195.77260016492801</v>
      </c>
      <c r="I391" s="44">
        <v>195.77260016492801</v>
      </c>
      <c r="J391" s="44">
        <v>195.77260016492801</v>
      </c>
      <c r="K391" s="44">
        <v>195.77260016492801</v>
      </c>
      <c r="L391" s="44">
        <v>195.77260016492801</v>
      </c>
      <c r="M391" s="44">
        <v>195.77260016492801</v>
      </c>
      <c r="N391" s="44">
        <v>195.77260016492801</v>
      </c>
      <c r="O391" s="44">
        <v>195.77260016492801</v>
      </c>
      <c r="P391" s="44">
        <v>195.77260016492801</v>
      </c>
      <c r="Q391" s="44">
        <v>195.77260016492801</v>
      </c>
      <c r="R391" s="44">
        <v>195.77260016492801</v>
      </c>
      <c r="S391" s="44">
        <v>195.77260016492801</v>
      </c>
      <c r="T391" s="44">
        <v>195.77260016492801</v>
      </c>
      <c r="U391" s="44">
        <v>195.77260016492801</v>
      </c>
      <c r="V391" s="44">
        <v>195.77260016492801</v>
      </c>
      <c r="W391" s="44">
        <v>195.77260016492801</v>
      </c>
      <c r="X391" s="44">
        <v>195.77260016492801</v>
      </c>
      <c r="Y391" s="45">
        <v>195.77260016492801</v>
      </c>
    </row>
    <row r="392" spans="1:25" hidden="1" outlineLevel="1" x14ac:dyDescent="0.2">
      <c r="A392" s="147" t="s">
        <v>3</v>
      </c>
      <c r="B392" s="44">
        <v>3089.95</v>
      </c>
      <c r="C392" s="44">
        <v>3089.95</v>
      </c>
      <c r="D392" s="44">
        <v>3089.95</v>
      </c>
      <c r="E392" s="44">
        <v>3089.95</v>
      </c>
      <c r="F392" s="44">
        <v>3089.95</v>
      </c>
      <c r="G392" s="44">
        <v>3089.95</v>
      </c>
      <c r="H392" s="44">
        <v>3089.95</v>
      </c>
      <c r="I392" s="44">
        <v>3089.95</v>
      </c>
      <c r="J392" s="44">
        <v>3089.95</v>
      </c>
      <c r="K392" s="44">
        <v>3089.95</v>
      </c>
      <c r="L392" s="44">
        <v>3089.95</v>
      </c>
      <c r="M392" s="44">
        <v>3089.95</v>
      </c>
      <c r="N392" s="44">
        <v>3089.95</v>
      </c>
      <c r="O392" s="44">
        <v>3089.95</v>
      </c>
      <c r="P392" s="44">
        <v>3089.95</v>
      </c>
      <c r="Q392" s="44">
        <v>3089.95</v>
      </c>
      <c r="R392" s="44">
        <v>3089.95</v>
      </c>
      <c r="S392" s="44">
        <v>3089.95</v>
      </c>
      <c r="T392" s="44">
        <v>3089.95</v>
      </c>
      <c r="U392" s="44">
        <v>3089.95</v>
      </c>
      <c r="V392" s="44">
        <v>3089.95</v>
      </c>
      <c r="W392" s="44">
        <v>3089.95</v>
      </c>
      <c r="X392" s="44">
        <v>3089.95</v>
      </c>
      <c r="Y392" s="45">
        <v>3089.95</v>
      </c>
    </row>
    <row r="393" spans="1:25" hidden="1" outlineLevel="1" x14ac:dyDescent="0.2">
      <c r="A393" s="147" t="s">
        <v>4</v>
      </c>
      <c r="B393" s="44">
        <v>82.87</v>
      </c>
      <c r="C393" s="44">
        <v>82.87</v>
      </c>
      <c r="D393" s="44">
        <v>82.87</v>
      </c>
      <c r="E393" s="44">
        <v>82.87</v>
      </c>
      <c r="F393" s="44">
        <v>82.87</v>
      </c>
      <c r="G393" s="44">
        <v>82.87</v>
      </c>
      <c r="H393" s="44">
        <v>82.87</v>
      </c>
      <c r="I393" s="44">
        <v>82.87</v>
      </c>
      <c r="J393" s="44">
        <v>82.87</v>
      </c>
      <c r="K393" s="44">
        <v>82.87</v>
      </c>
      <c r="L393" s="44">
        <v>82.87</v>
      </c>
      <c r="M393" s="44">
        <v>82.87</v>
      </c>
      <c r="N393" s="44">
        <v>82.87</v>
      </c>
      <c r="O393" s="44">
        <v>82.87</v>
      </c>
      <c r="P393" s="44">
        <v>82.87</v>
      </c>
      <c r="Q393" s="44">
        <v>82.87</v>
      </c>
      <c r="R393" s="44">
        <v>82.87</v>
      </c>
      <c r="S393" s="44">
        <v>82.87</v>
      </c>
      <c r="T393" s="44">
        <v>82.87</v>
      </c>
      <c r="U393" s="44">
        <v>82.87</v>
      </c>
      <c r="V393" s="44">
        <v>82.87</v>
      </c>
      <c r="W393" s="44">
        <v>82.87</v>
      </c>
      <c r="X393" s="44">
        <v>82.87</v>
      </c>
      <c r="Y393" s="45">
        <v>82.87</v>
      </c>
    </row>
    <row r="394" spans="1:25" ht="15" hidden="1" outlineLevel="1" thickBot="1" x14ac:dyDescent="0.25">
      <c r="A394" s="148" t="s">
        <v>118</v>
      </c>
      <c r="B394" s="149">
        <v>2.5602632999999999</v>
      </c>
      <c r="C394" s="149">
        <v>2.5602632999999999</v>
      </c>
      <c r="D394" s="149">
        <v>2.5602632999999999</v>
      </c>
      <c r="E394" s="149">
        <v>2.5602632999999999</v>
      </c>
      <c r="F394" s="149">
        <v>2.5602632999999999</v>
      </c>
      <c r="G394" s="149">
        <v>2.5602632999999999</v>
      </c>
      <c r="H394" s="149">
        <v>2.5602632999999999</v>
      </c>
      <c r="I394" s="149">
        <v>2.5602632999999999</v>
      </c>
      <c r="J394" s="149">
        <v>2.5602632999999999</v>
      </c>
      <c r="K394" s="149">
        <v>2.5602632999999999</v>
      </c>
      <c r="L394" s="149">
        <v>2.5602632999999999</v>
      </c>
      <c r="M394" s="149">
        <v>2.5602632999999999</v>
      </c>
      <c r="N394" s="149">
        <v>2.5602632999999999</v>
      </c>
      <c r="O394" s="149">
        <v>2.5602632999999999</v>
      </c>
      <c r="P394" s="149">
        <v>2.5602632999999999</v>
      </c>
      <c r="Q394" s="149">
        <v>2.5602632999999999</v>
      </c>
      <c r="R394" s="149">
        <v>2.5602632999999999</v>
      </c>
      <c r="S394" s="149">
        <v>2.5602632999999999</v>
      </c>
      <c r="T394" s="149">
        <v>2.5602632999999999</v>
      </c>
      <c r="U394" s="149">
        <v>2.5602632999999999</v>
      </c>
      <c r="V394" s="149">
        <v>2.5602632999999999</v>
      </c>
      <c r="W394" s="149">
        <v>2.5602632999999999</v>
      </c>
      <c r="X394" s="149">
        <v>2.5602632999999999</v>
      </c>
      <c r="Y394" s="150">
        <v>2.5602632999999999</v>
      </c>
    </row>
    <row r="395" spans="1:25" ht="15" collapsed="1" thickBot="1" x14ac:dyDescent="0.25">
      <c r="A395" s="146">
        <v>2</v>
      </c>
      <c r="B395" s="144">
        <v>4658.7700000000004</v>
      </c>
      <c r="C395" s="144">
        <v>4519.9799999999996</v>
      </c>
      <c r="D395" s="144">
        <v>4394.57</v>
      </c>
      <c r="E395" s="144">
        <v>4394.95</v>
      </c>
      <c r="F395" s="144">
        <v>4429.62</v>
      </c>
      <c r="G395" s="144">
        <v>4458.09</v>
      </c>
      <c r="H395" s="144">
        <v>4552.29</v>
      </c>
      <c r="I395" s="144">
        <v>4562.0200000000004</v>
      </c>
      <c r="J395" s="144">
        <v>4736.1000000000004</v>
      </c>
      <c r="K395" s="144">
        <v>4758.8999999999996</v>
      </c>
      <c r="L395" s="144">
        <v>4787.8900000000003</v>
      </c>
      <c r="M395" s="144">
        <v>4811.51</v>
      </c>
      <c r="N395" s="144">
        <v>4780.5</v>
      </c>
      <c r="O395" s="144">
        <v>4823.84</v>
      </c>
      <c r="P395" s="144">
        <v>4858.28</v>
      </c>
      <c r="Q395" s="144">
        <v>4859.18</v>
      </c>
      <c r="R395" s="144">
        <v>4835.97</v>
      </c>
      <c r="S395" s="144">
        <v>4836.84</v>
      </c>
      <c r="T395" s="144">
        <v>4808.7299999999996</v>
      </c>
      <c r="U395" s="144">
        <v>4817.6000000000004</v>
      </c>
      <c r="V395" s="144">
        <v>4852.78</v>
      </c>
      <c r="W395" s="144">
        <v>4835.3500000000004</v>
      </c>
      <c r="X395" s="144">
        <v>4826.09</v>
      </c>
      <c r="Y395" s="145">
        <v>4653.49</v>
      </c>
    </row>
    <row r="396" spans="1:25" ht="38.25" hidden="1" outlineLevel="1" x14ac:dyDescent="0.2">
      <c r="A396" s="147" t="s">
        <v>168</v>
      </c>
      <c r="B396" s="142">
        <v>1287.62033744</v>
      </c>
      <c r="C396" s="142">
        <v>1148.8307720099999</v>
      </c>
      <c r="D396" s="142">
        <v>1023.41837567</v>
      </c>
      <c r="E396" s="142">
        <v>1023.79896057</v>
      </c>
      <c r="F396" s="142">
        <v>1058.4680273199999</v>
      </c>
      <c r="G396" s="142">
        <v>1086.9329269100001</v>
      </c>
      <c r="H396" s="142">
        <v>1181.1405277399999</v>
      </c>
      <c r="I396" s="142">
        <v>1190.86373398</v>
      </c>
      <c r="J396" s="142">
        <v>1364.9428530800001</v>
      </c>
      <c r="K396" s="142">
        <v>1387.7502152699999</v>
      </c>
      <c r="L396" s="142">
        <v>1416.7418087900001</v>
      </c>
      <c r="M396" s="142">
        <v>1440.3545958699999</v>
      </c>
      <c r="N396" s="142">
        <v>1409.3436831700001</v>
      </c>
      <c r="O396" s="142">
        <v>1452.6858245400001</v>
      </c>
      <c r="P396" s="142">
        <v>1487.1233144600001</v>
      </c>
      <c r="Q396" s="142">
        <v>1488.0285581200001</v>
      </c>
      <c r="R396" s="142">
        <v>1464.8155091399999</v>
      </c>
      <c r="S396" s="142">
        <v>1465.6899722400001</v>
      </c>
      <c r="T396" s="142">
        <v>1437.5730742999999</v>
      </c>
      <c r="U396" s="142">
        <v>1446.4489391</v>
      </c>
      <c r="V396" s="142">
        <v>1481.6247255599999</v>
      </c>
      <c r="W396" s="142">
        <v>1464.1945795700001</v>
      </c>
      <c r="X396" s="142">
        <v>1454.9388375999999</v>
      </c>
      <c r="Y396" s="143">
        <v>1282.33429656</v>
      </c>
    </row>
    <row r="397" spans="1:25" ht="38.25" hidden="1" outlineLevel="1" x14ac:dyDescent="0.2">
      <c r="A397" s="147" t="s">
        <v>71</v>
      </c>
      <c r="B397" s="44">
        <v>195.77260016492801</v>
      </c>
      <c r="C397" s="44">
        <v>195.77260016492801</v>
      </c>
      <c r="D397" s="44">
        <v>195.77260016492801</v>
      </c>
      <c r="E397" s="44">
        <v>195.77260016492801</v>
      </c>
      <c r="F397" s="44">
        <v>195.77260016492801</v>
      </c>
      <c r="G397" s="44">
        <v>195.77260016492801</v>
      </c>
      <c r="H397" s="44">
        <v>195.77260016492801</v>
      </c>
      <c r="I397" s="44">
        <v>195.77260016492801</v>
      </c>
      <c r="J397" s="44">
        <v>195.77260016492801</v>
      </c>
      <c r="K397" s="44">
        <v>195.77260016492801</v>
      </c>
      <c r="L397" s="44">
        <v>195.77260016492801</v>
      </c>
      <c r="M397" s="44">
        <v>195.77260016492801</v>
      </c>
      <c r="N397" s="44">
        <v>195.77260016492801</v>
      </c>
      <c r="O397" s="44">
        <v>195.77260016492801</v>
      </c>
      <c r="P397" s="44">
        <v>195.77260016492801</v>
      </c>
      <c r="Q397" s="44">
        <v>195.77260016492801</v>
      </c>
      <c r="R397" s="44">
        <v>195.77260016492801</v>
      </c>
      <c r="S397" s="44">
        <v>195.77260016492801</v>
      </c>
      <c r="T397" s="44">
        <v>195.77260016492801</v>
      </c>
      <c r="U397" s="44">
        <v>195.77260016492801</v>
      </c>
      <c r="V397" s="44">
        <v>195.77260016492801</v>
      </c>
      <c r="W397" s="44">
        <v>195.77260016492801</v>
      </c>
      <c r="X397" s="44">
        <v>195.77260016492801</v>
      </c>
      <c r="Y397" s="45">
        <v>195.77260016492801</v>
      </c>
    </row>
    <row r="398" spans="1:25" hidden="1" outlineLevel="1" x14ac:dyDescent="0.2">
      <c r="A398" s="147" t="s">
        <v>3</v>
      </c>
      <c r="B398" s="44">
        <v>3089.95</v>
      </c>
      <c r="C398" s="44">
        <v>3089.95</v>
      </c>
      <c r="D398" s="44">
        <v>3089.95</v>
      </c>
      <c r="E398" s="44">
        <v>3089.95</v>
      </c>
      <c r="F398" s="44">
        <v>3089.95</v>
      </c>
      <c r="G398" s="44">
        <v>3089.95</v>
      </c>
      <c r="H398" s="44">
        <v>3089.95</v>
      </c>
      <c r="I398" s="44">
        <v>3089.95</v>
      </c>
      <c r="J398" s="44">
        <v>3089.95</v>
      </c>
      <c r="K398" s="44">
        <v>3089.95</v>
      </c>
      <c r="L398" s="44">
        <v>3089.95</v>
      </c>
      <c r="M398" s="44">
        <v>3089.95</v>
      </c>
      <c r="N398" s="44">
        <v>3089.95</v>
      </c>
      <c r="O398" s="44">
        <v>3089.95</v>
      </c>
      <c r="P398" s="44">
        <v>3089.95</v>
      </c>
      <c r="Q398" s="44">
        <v>3089.95</v>
      </c>
      <c r="R398" s="44">
        <v>3089.95</v>
      </c>
      <c r="S398" s="44">
        <v>3089.95</v>
      </c>
      <c r="T398" s="44">
        <v>3089.95</v>
      </c>
      <c r="U398" s="44">
        <v>3089.95</v>
      </c>
      <c r="V398" s="44">
        <v>3089.95</v>
      </c>
      <c r="W398" s="44">
        <v>3089.95</v>
      </c>
      <c r="X398" s="44">
        <v>3089.95</v>
      </c>
      <c r="Y398" s="45">
        <v>3089.95</v>
      </c>
    </row>
    <row r="399" spans="1:25" hidden="1" outlineLevel="1" x14ac:dyDescent="0.2">
      <c r="A399" s="147" t="s">
        <v>4</v>
      </c>
      <c r="B399" s="44">
        <v>82.87</v>
      </c>
      <c r="C399" s="44">
        <v>82.87</v>
      </c>
      <c r="D399" s="44">
        <v>82.87</v>
      </c>
      <c r="E399" s="44">
        <v>82.87</v>
      </c>
      <c r="F399" s="44">
        <v>82.87</v>
      </c>
      <c r="G399" s="44">
        <v>82.87</v>
      </c>
      <c r="H399" s="44">
        <v>82.87</v>
      </c>
      <c r="I399" s="44">
        <v>82.87</v>
      </c>
      <c r="J399" s="44">
        <v>82.87</v>
      </c>
      <c r="K399" s="44">
        <v>82.87</v>
      </c>
      <c r="L399" s="44">
        <v>82.87</v>
      </c>
      <c r="M399" s="44">
        <v>82.87</v>
      </c>
      <c r="N399" s="44">
        <v>82.87</v>
      </c>
      <c r="O399" s="44">
        <v>82.87</v>
      </c>
      <c r="P399" s="44">
        <v>82.87</v>
      </c>
      <c r="Q399" s="44">
        <v>82.87</v>
      </c>
      <c r="R399" s="44">
        <v>82.87</v>
      </c>
      <c r="S399" s="44">
        <v>82.87</v>
      </c>
      <c r="T399" s="44">
        <v>82.87</v>
      </c>
      <c r="U399" s="44">
        <v>82.87</v>
      </c>
      <c r="V399" s="44">
        <v>82.87</v>
      </c>
      <c r="W399" s="44">
        <v>82.87</v>
      </c>
      <c r="X399" s="44">
        <v>82.87</v>
      </c>
      <c r="Y399" s="45">
        <v>82.87</v>
      </c>
    </row>
    <row r="400" spans="1:25" ht="15" hidden="1" outlineLevel="1" thickBot="1" x14ac:dyDescent="0.25">
      <c r="A400" s="148" t="s">
        <v>118</v>
      </c>
      <c r="B400" s="149">
        <v>2.5602632999999999</v>
      </c>
      <c r="C400" s="149">
        <v>2.5602632999999999</v>
      </c>
      <c r="D400" s="149">
        <v>2.5602632999999999</v>
      </c>
      <c r="E400" s="149">
        <v>2.5602632999999999</v>
      </c>
      <c r="F400" s="149">
        <v>2.5602632999999999</v>
      </c>
      <c r="G400" s="149">
        <v>2.5602632999999999</v>
      </c>
      <c r="H400" s="149">
        <v>2.5602632999999999</v>
      </c>
      <c r="I400" s="149">
        <v>2.5602632999999999</v>
      </c>
      <c r="J400" s="149">
        <v>2.5602632999999999</v>
      </c>
      <c r="K400" s="149">
        <v>2.5602632999999999</v>
      </c>
      <c r="L400" s="149">
        <v>2.5602632999999999</v>
      </c>
      <c r="M400" s="149">
        <v>2.5602632999999999</v>
      </c>
      <c r="N400" s="149">
        <v>2.5602632999999999</v>
      </c>
      <c r="O400" s="149">
        <v>2.5602632999999999</v>
      </c>
      <c r="P400" s="149">
        <v>2.5602632999999999</v>
      </c>
      <c r="Q400" s="149">
        <v>2.5602632999999999</v>
      </c>
      <c r="R400" s="149">
        <v>2.5602632999999999</v>
      </c>
      <c r="S400" s="149">
        <v>2.5602632999999999</v>
      </c>
      <c r="T400" s="149">
        <v>2.5602632999999999</v>
      </c>
      <c r="U400" s="149">
        <v>2.5602632999999999</v>
      </c>
      <c r="V400" s="149">
        <v>2.5602632999999999</v>
      </c>
      <c r="W400" s="149">
        <v>2.5602632999999999</v>
      </c>
      <c r="X400" s="149">
        <v>2.5602632999999999</v>
      </c>
      <c r="Y400" s="150">
        <v>2.5602632999999999</v>
      </c>
    </row>
    <row r="401" spans="1:25" ht="15" collapsed="1" thickBot="1" x14ac:dyDescent="0.25">
      <c r="A401" s="146">
        <v>3</v>
      </c>
      <c r="B401" s="144">
        <v>4657.21</v>
      </c>
      <c r="C401" s="144">
        <v>4708.84</v>
      </c>
      <c r="D401" s="144">
        <v>4699.9399999999996</v>
      </c>
      <c r="E401" s="144">
        <v>4673.75</v>
      </c>
      <c r="F401" s="144">
        <v>4727.3</v>
      </c>
      <c r="G401" s="144">
        <v>4715.1400000000003</v>
      </c>
      <c r="H401" s="144">
        <v>4715.18</v>
      </c>
      <c r="I401" s="144">
        <v>4741.83</v>
      </c>
      <c r="J401" s="144">
        <v>4839.97</v>
      </c>
      <c r="K401" s="144">
        <v>4852.9799999999996</v>
      </c>
      <c r="L401" s="144">
        <v>4899.87</v>
      </c>
      <c r="M401" s="144">
        <v>4882.42</v>
      </c>
      <c r="N401" s="144">
        <v>4888.6000000000004</v>
      </c>
      <c r="O401" s="144">
        <v>4873.54</v>
      </c>
      <c r="P401" s="144">
        <v>4891.53</v>
      </c>
      <c r="Q401" s="144">
        <v>4905.05</v>
      </c>
      <c r="R401" s="144">
        <v>4926.71</v>
      </c>
      <c r="S401" s="144">
        <v>4883.87</v>
      </c>
      <c r="T401" s="144">
        <v>4899.34</v>
      </c>
      <c r="U401" s="144">
        <v>4914.59</v>
      </c>
      <c r="V401" s="144">
        <v>4921.5</v>
      </c>
      <c r="W401" s="144">
        <v>4839.57</v>
      </c>
      <c r="X401" s="144">
        <v>4784.3599999999997</v>
      </c>
      <c r="Y401" s="145">
        <v>4714.32</v>
      </c>
    </row>
    <row r="402" spans="1:25" ht="38.25" hidden="1" outlineLevel="1" x14ac:dyDescent="0.2">
      <c r="A402" s="147" t="s">
        <v>168</v>
      </c>
      <c r="B402" s="142">
        <v>1286.0527123500001</v>
      </c>
      <c r="C402" s="142">
        <v>1337.6871410900001</v>
      </c>
      <c r="D402" s="142">
        <v>1328.79153954</v>
      </c>
      <c r="E402" s="142">
        <v>1302.5933918400001</v>
      </c>
      <c r="F402" s="142">
        <v>1356.1479752600001</v>
      </c>
      <c r="G402" s="142">
        <v>1343.98674228</v>
      </c>
      <c r="H402" s="142">
        <v>1344.0304349400001</v>
      </c>
      <c r="I402" s="142">
        <v>1370.6794733700001</v>
      </c>
      <c r="J402" s="142">
        <v>1468.81762093</v>
      </c>
      <c r="K402" s="142">
        <v>1481.82421404</v>
      </c>
      <c r="L402" s="142">
        <v>1528.7193006499999</v>
      </c>
      <c r="M402" s="142">
        <v>1511.2667291400001</v>
      </c>
      <c r="N402" s="142">
        <v>1517.44400066</v>
      </c>
      <c r="O402" s="142">
        <v>1502.3890817500001</v>
      </c>
      <c r="P402" s="142">
        <v>1520.37592986</v>
      </c>
      <c r="Q402" s="142">
        <v>1533.89557868</v>
      </c>
      <c r="R402" s="142">
        <v>1555.56079886</v>
      </c>
      <c r="S402" s="142">
        <v>1512.7123611100001</v>
      </c>
      <c r="T402" s="142">
        <v>1528.19187098</v>
      </c>
      <c r="U402" s="142">
        <v>1543.43383384</v>
      </c>
      <c r="V402" s="142">
        <v>1550.35153945</v>
      </c>
      <c r="W402" s="142">
        <v>1468.42142137</v>
      </c>
      <c r="X402" s="142">
        <v>1413.2044581800001</v>
      </c>
      <c r="Y402" s="143">
        <v>1343.1642497400001</v>
      </c>
    </row>
    <row r="403" spans="1:25" ht="38.25" hidden="1" outlineLevel="1" x14ac:dyDescent="0.2">
      <c r="A403" s="147" t="s">
        <v>71</v>
      </c>
      <c r="B403" s="44">
        <v>195.77260016492801</v>
      </c>
      <c r="C403" s="44">
        <v>195.77260016492801</v>
      </c>
      <c r="D403" s="44">
        <v>195.77260016492801</v>
      </c>
      <c r="E403" s="44">
        <v>195.77260016492801</v>
      </c>
      <c r="F403" s="44">
        <v>195.77260016492801</v>
      </c>
      <c r="G403" s="44">
        <v>195.77260016492801</v>
      </c>
      <c r="H403" s="44">
        <v>195.77260016492801</v>
      </c>
      <c r="I403" s="44">
        <v>195.77260016492801</v>
      </c>
      <c r="J403" s="44">
        <v>195.77260016492801</v>
      </c>
      <c r="K403" s="44">
        <v>195.77260016492801</v>
      </c>
      <c r="L403" s="44">
        <v>195.77260016492801</v>
      </c>
      <c r="M403" s="44">
        <v>195.77260016492801</v>
      </c>
      <c r="N403" s="44">
        <v>195.77260016492801</v>
      </c>
      <c r="O403" s="44">
        <v>195.77260016492801</v>
      </c>
      <c r="P403" s="44">
        <v>195.77260016492801</v>
      </c>
      <c r="Q403" s="44">
        <v>195.77260016492801</v>
      </c>
      <c r="R403" s="44">
        <v>195.77260016492801</v>
      </c>
      <c r="S403" s="44">
        <v>195.77260016492801</v>
      </c>
      <c r="T403" s="44">
        <v>195.77260016492801</v>
      </c>
      <c r="U403" s="44">
        <v>195.77260016492801</v>
      </c>
      <c r="V403" s="44">
        <v>195.77260016492801</v>
      </c>
      <c r="W403" s="44">
        <v>195.77260016492801</v>
      </c>
      <c r="X403" s="44">
        <v>195.77260016492801</v>
      </c>
      <c r="Y403" s="45">
        <v>195.77260016492801</v>
      </c>
    </row>
    <row r="404" spans="1:25" hidden="1" outlineLevel="1" x14ac:dyDescent="0.2">
      <c r="A404" s="147" t="s">
        <v>3</v>
      </c>
      <c r="B404" s="44">
        <v>3089.95</v>
      </c>
      <c r="C404" s="44">
        <v>3089.95</v>
      </c>
      <c r="D404" s="44">
        <v>3089.95</v>
      </c>
      <c r="E404" s="44">
        <v>3089.95</v>
      </c>
      <c r="F404" s="44">
        <v>3089.95</v>
      </c>
      <c r="G404" s="44">
        <v>3089.95</v>
      </c>
      <c r="H404" s="44">
        <v>3089.95</v>
      </c>
      <c r="I404" s="44">
        <v>3089.95</v>
      </c>
      <c r="J404" s="44">
        <v>3089.95</v>
      </c>
      <c r="K404" s="44">
        <v>3089.95</v>
      </c>
      <c r="L404" s="44">
        <v>3089.95</v>
      </c>
      <c r="M404" s="44">
        <v>3089.95</v>
      </c>
      <c r="N404" s="44">
        <v>3089.95</v>
      </c>
      <c r="O404" s="44">
        <v>3089.95</v>
      </c>
      <c r="P404" s="44">
        <v>3089.95</v>
      </c>
      <c r="Q404" s="44">
        <v>3089.95</v>
      </c>
      <c r="R404" s="44">
        <v>3089.95</v>
      </c>
      <c r="S404" s="44">
        <v>3089.95</v>
      </c>
      <c r="T404" s="44">
        <v>3089.95</v>
      </c>
      <c r="U404" s="44">
        <v>3089.95</v>
      </c>
      <c r="V404" s="44">
        <v>3089.95</v>
      </c>
      <c r="W404" s="44">
        <v>3089.95</v>
      </c>
      <c r="X404" s="44">
        <v>3089.95</v>
      </c>
      <c r="Y404" s="45">
        <v>3089.95</v>
      </c>
    </row>
    <row r="405" spans="1:25" hidden="1" outlineLevel="1" x14ac:dyDescent="0.2">
      <c r="A405" s="147" t="s">
        <v>4</v>
      </c>
      <c r="B405" s="44">
        <v>82.87</v>
      </c>
      <c r="C405" s="44">
        <v>82.87</v>
      </c>
      <c r="D405" s="44">
        <v>82.87</v>
      </c>
      <c r="E405" s="44">
        <v>82.87</v>
      </c>
      <c r="F405" s="44">
        <v>82.87</v>
      </c>
      <c r="G405" s="44">
        <v>82.87</v>
      </c>
      <c r="H405" s="44">
        <v>82.87</v>
      </c>
      <c r="I405" s="44">
        <v>82.87</v>
      </c>
      <c r="J405" s="44">
        <v>82.87</v>
      </c>
      <c r="K405" s="44">
        <v>82.87</v>
      </c>
      <c r="L405" s="44">
        <v>82.87</v>
      </c>
      <c r="M405" s="44">
        <v>82.87</v>
      </c>
      <c r="N405" s="44">
        <v>82.87</v>
      </c>
      <c r="O405" s="44">
        <v>82.87</v>
      </c>
      <c r="P405" s="44">
        <v>82.87</v>
      </c>
      <c r="Q405" s="44">
        <v>82.87</v>
      </c>
      <c r="R405" s="44">
        <v>82.87</v>
      </c>
      <c r="S405" s="44">
        <v>82.87</v>
      </c>
      <c r="T405" s="44">
        <v>82.87</v>
      </c>
      <c r="U405" s="44">
        <v>82.87</v>
      </c>
      <c r="V405" s="44">
        <v>82.87</v>
      </c>
      <c r="W405" s="44">
        <v>82.87</v>
      </c>
      <c r="X405" s="44">
        <v>82.87</v>
      </c>
      <c r="Y405" s="45">
        <v>82.87</v>
      </c>
    </row>
    <row r="406" spans="1:25" ht="15" hidden="1" outlineLevel="1" thickBot="1" x14ac:dyDescent="0.25">
      <c r="A406" s="148" t="s">
        <v>118</v>
      </c>
      <c r="B406" s="149">
        <v>2.5602632999999999</v>
      </c>
      <c r="C406" s="149">
        <v>2.5602632999999999</v>
      </c>
      <c r="D406" s="149">
        <v>2.5602632999999999</v>
      </c>
      <c r="E406" s="149">
        <v>2.5602632999999999</v>
      </c>
      <c r="F406" s="149">
        <v>2.5602632999999999</v>
      </c>
      <c r="G406" s="149">
        <v>2.5602632999999999</v>
      </c>
      <c r="H406" s="149">
        <v>2.5602632999999999</v>
      </c>
      <c r="I406" s="149">
        <v>2.5602632999999999</v>
      </c>
      <c r="J406" s="149">
        <v>2.5602632999999999</v>
      </c>
      <c r="K406" s="149">
        <v>2.5602632999999999</v>
      </c>
      <c r="L406" s="149">
        <v>2.5602632999999999</v>
      </c>
      <c r="M406" s="149">
        <v>2.5602632999999999</v>
      </c>
      <c r="N406" s="149">
        <v>2.5602632999999999</v>
      </c>
      <c r="O406" s="149">
        <v>2.5602632999999999</v>
      </c>
      <c r="P406" s="149">
        <v>2.5602632999999999</v>
      </c>
      <c r="Q406" s="149">
        <v>2.5602632999999999</v>
      </c>
      <c r="R406" s="149">
        <v>2.5602632999999999</v>
      </c>
      <c r="S406" s="149">
        <v>2.5602632999999999</v>
      </c>
      <c r="T406" s="149">
        <v>2.5602632999999999</v>
      </c>
      <c r="U406" s="149">
        <v>2.5602632999999999</v>
      </c>
      <c r="V406" s="149">
        <v>2.5602632999999999</v>
      </c>
      <c r="W406" s="149">
        <v>2.5602632999999999</v>
      </c>
      <c r="X406" s="149">
        <v>2.5602632999999999</v>
      </c>
      <c r="Y406" s="150">
        <v>2.5602632999999999</v>
      </c>
    </row>
    <row r="407" spans="1:25" ht="15" collapsed="1" thickBot="1" x14ac:dyDescent="0.25">
      <c r="A407" s="146">
        <v>4</v>
      </c>
      <c r="B407" s="144">
        <v>4712.91</v>
      </c>
      <c r="C407" s="144">
        <v>4720.1899999999996</v>
      </c>
      <c r="D407" s="144">
        <v>4697.9399999999996</v>
      </c>
      <c r="E407" s="144">
        <v>4667.0600000000004</v>
      </c>
      <c r="F407" s="144">
        <v>4669.7700000000004</v>
      </c>
      <c r="G407" s="144">
        <v>4719.6099999999997</v>
      </c>
      <c r="H407" s="144">
        <v>4710.5</v>
      </c>
      <c r="I407" s="144">
        <v>4692.46</v>
      </c>
      <c r="J407" s="144">
        <v>4718.54</v>
      </c>
      <c r="K407" s="144">
        <v>4864.8500000000004</v>
      </c>
      <c r="L407" s="144">
        <v>4923.28</v>
      </c>
      <c r="M407" s="144">
        <v>4969.7299999999996</v>
      </c>
      <c r="N407" s="144">
        <v>4949.92</v>
      </c>
      <c r="O407" s="144">
        <v>4947.84</v>
      </c>
      <c r="P407" s="144">
        <v>4902.97</v>
      </c>
      <c r="Q407" s="144">
        <v>4913.5600000000004</v>
      </c>
      <c r="R407" s="144">
        <v>4968.74</v>
      </c>
      <c r="S407" s="144">
        <v>4961.63</v>
      </c>
      <c r="T407" s="144">
        <v>4976.84</v>
      </c>
      <c r="U407" s="144">
        <v>5005.6400000000003</v>
      </c>
      <c r="V407" s="144">
        <v>4981.04</v>
      </c>
      <c r="W407" s="144">
        <v>4959.9799999999996</v>
      </c>
      <c r="X407" s="144">
        <v>4881.72</v>
      </c>
      <c r="Y407" s="145">
        <v>4823.1400000000003</v>
      </c>
    </row>
    <row r="408" spans="1:25" ht="38.25" hidden="1" outlineLevel="1" x14ac:dyDescent="0.2">
      <c r="A408" s="147" t="s">
        <v>168</v>
      </c>
      <c r="B408" s="142">
        <v>1341.75866722</v>
      </c>
      <c r="C408" s="142">
        <v>1349.03662607</v>
      </c>
      <c r="D408" s="142">
        <v>1326.78588537</v>
      </c>
      <c r="E408" s="142">
        <v>1295.90364469</v>
      </c>
      <c r="F408" s="142">
        <v>1298.6206334200001</v>
      </c>
      <c r="G408" s="142">
        <v>1348.45986834</v>
      </c>
      <c r="H408" s="142">
        <v>1339.34228211</v>
      </c>
      <c r="I408" s="142">
        <v>1321.30847937</v>
      </c>
      <c r="J408" s="142">
        <v>1347.38343098</v>
      </c>
      <c r="K408" s="142">
        <v>1493.7015559500001</v>
      </c>
      <c r="L408" s="142">
        <v>1552.12316702</v>
      </c>
      <c r="M408" s="142">
        <v>1598.57378586</v>
      </c>
      <c r="N408" s="142">
        <v>1578.7697148300001</v>
      </c>
      <c r="O408" s="142">
        <v>1576.68689208</v>
      </c>
      <c r="P408" s="142">
        <v>1531.81251075</v>
      </c>
      <c r="Q408" s="142">
        <v>1542.40668858</v>
      </c>
      <c r="R408" s="142">
        <v>1597.58797319</v>
      </c>
      <c r="S408" s="142">
        <v>1590.47861291</v>
      </c>
      <c r="T408" s="142">
        <v>1605.68799253</v>
      </c>
      <c r="U408" s="142">
        <v>1634.4853745800001</v>
      </c>
      <c r="V408" s="142">
        <v>1609.88376563</v>
      </c>
      <c r="W408" s="142">
        <v>1588.82427009</v>
      </c>
      <c r="X408" s="142">
        <v>1510.5665280600001</v>
      </c>
      <c r="Y408" s="143">
        <v>1451.98481335</v>
      </c>
    </row>
    <row r="409" spans="1:25" ht="38.25" hidden="1" outlineLevel="1" x14ac:dyDescent="0.2">
      <c r="A409" s="147" t="s">
        <v>71</v>
      </c>
      <c r="B409" s="44">
        <v>195.77260016492801</v>
      </c>
      <c r="C409" s="44">
        <v>195.77260016492801</v>
      </c>
      <c r="D409" s="44">
        <v>195.77260016492801</v>
      </c>
      <c r="E409" s="44">
        <v>195.77260016492801</v>
      </c>
      <c r="F409" s="44">
        <v>195.77260016492801</v>
      </c>
      <c r="G409" s="44">
        <v>195.77260016492801</v>
      </c>
      <c r="H409" s="44">
        <v>195.77260016492801</v>
      </c>
      <c r="I409" s="44">
        <v>195.77260016492801</v>
      </c>
      <c r="J409" s="44">
        <v>195.77260016492801</v>
      </c>
      <c r="K409" s="44">
        <v>195.77260016492801</v>
      </c>
      <c r="L409" s="44">
        <v>195.77260016492801</v>
      </c>
      <c r="M409" s="44">
        <v>195.77260016492801</v>
      </c>
      <c r="N409" s="44">
        <v>195.77260016492801</v>
      </c>
      <c r="O409" s="44">
        <v>195.77260016492801</v>
      </c>
      <c r="P409" s="44">
        <v>195.77260016492801</v>
      </c>
      <c r="Q409" s="44">
        <v>195.77260016492801</v>
      </c>
      <c r="R409" s="44">
        <v>195.77260016492801</v>
      </c>
      <c r="S409" s="44">
        <v>195.77260016492801</v>
      </c>
      <c r="T409" s="44">
        <v>195.77260016492801</v>
      </c>
      <c r="U409" s="44">
        <v>195.77260016492801</v>
      </c>
      <c r="V409" s="44">
        <v>195.77260016492801</v>
      </c>
      <c r="W409" s="44">
        <v>195.77260016492801</v>
      </c>
      <c r="X409" s="44">
        <v>195.77260016492801</v>
      </c>
      <c r="Y409" s="45">
        <v>195.77260016492801</v>
      </c>
    </row>
    <row r="410" spans="1:25" hidden="1" outlineLevel="1" x14ac:dyDescent="0.2">
      <c r="A410" s="147" t="s">
        <v>3</v>
      </c>
      <c r="B410" s="44">
        <v>3089.95</v>
      </c>
      <c r="C410" s="44">
        <v>3089.95</v>
      </c>
      <c r="D410" s="44">
        <v>3089.95</v>
      </c>
      <c r="E410" s="44">
        <v>3089.95</v>
      </c>
      <c r="F410" s="44">
        <v>3089.95</v>
      </c>
      <c r="G410" s="44">
        <v>3089.95</v>
      </c>
      <c r="H410" s="44">
        <v>3089.95</v>
      </c>
      <c r="I410" s="44">
        <v>3089.95</v>
      </c>
      <c r="J410" s="44">
        <v>3089.95</v>
      </c>
      <c r="K410" s="44">
        <v>3089.95</v>
      </c>
      <c r="L410" s="44">
        <v>3089.95</v>
      </c>
      <c r="M410" s="44">
        <v>3089.95</v>
      </c>
      <c r="N410" s="44">
        <v>3089.95</v>
      </c>
      <c r="O410" s="44">
        <v>3089.95</v>
      </c>
      <c r="P410" s="44">
        <v>3089.95</v>
      </c>
      <c r="Q410" s="44">
        <v>3089.95</v>
      </c>
      <c r="R410" s="44">
        <v>3089.95</v>
      </c>
      <c r="S410" s="44">
        <v>3089.95</v>
      </c>
      <c r="T410" s="44">
        <v>3089.95</v>
      </c>
      <c r="U410" s="44">
        <v>3089.95</v>
      </c>
      <c r="V410" s="44">
        <v>3089.95</v>
      </c>
      <c r="W410" s="44">
        <v>3089.95</v>
      </c>
      <c r="X410" s="44">
        <v>3089.95</v>
      </c>
      <c r="Y410" s="45">
        <v>3089.95</v>
      </c>
    </row>
    <row r="411" spans="1:25" hidden="1" outlineLevel="1" x14ac:dyDescent="0.2">
      <c r="A411" s="147" t="s">
        <v>4</v>
      </c>
      <c r="B411" s="44">
        <v>82.87</v>
      </c>
      <c r="C411" s="44">
        <v>82.87</v>
      </c>
      <c r="D411" s="44">
        <v>82.87</v>
      </c>
      <c r="E411" s="44">
        <v>82.87</v>
      </c>
      <c r="F411" s="44">
        <v>82.87</v>
      </c>
      <c r="G411" s="44">
        <v>82.87</v>
      </c>
      <c r="H411" s="44">
        <v>82.87</v>
      </c>
      <c r="I411" s="44">
        <v>82.87</v>
      </c>
      <c r="J411" s="44">
        <v>82.87</v>
      </c>
      <c r="K411" s="44">
        <v>82.87</v>
      </c>
      <c r="L411" s="44">
        <v>82.87</v>
      </c>
      <c r="M411" s="44">
        <v>82.87</v>
      </c>
      <c r="N411" s="44">
        <v>82.87</v>
      </c>
      <c r="O411" s="44">
        <v>82.87</v>
      </c>
      <c r="P411" s="44">
        <v>82.87</v>
      </c>
      <c r="Q411" s="44">
        <v>82.87</v>
      </c>
      <c r="R411" s="44">
        <v>82.87</v>
      </c>
      <c r="S411" s="44">
        <v>82.87</v>
      </c>
      <c r="T411" s="44">
        <v>82.87</v>
      </c>
      <c r="U411" s="44">
        <v>82.87</v>
      </c>
      <c r="V411" s="44">
        <v>82.87</v>
      </c>
      <c r="W411" s="44">
        <v>82.87</v>
      </c>
      <c r="X411" s="44">
        <v>82.87</v>
      </c>
      <c r="Y411" s="45">
        <v>82.87</v>
      </c>
    </row>
    <row r="412" spans="1:25" ht="15" hidden="1" outlineLevel="1" thickBot="1" x14ac:dyDescent="0.25">
      <c r="A412" s="148" t="s">
        <v>118</v>
      </c>
      <c r="B412" s="149">
        <v>2.5602632999999999</v>
      </c>
      <c r="C412" s="149">
        <v>2.5602632999999999</v>
      </c>
      <c r="D412" s="149">
        <v>2.5602632999999999</v>
      </c>
      <c r="E412" s="149">
        <v>2.5602632999999999</v>
      </c>
      <c r="F412" s="149">
        <v>2.5602632999999999</v>
      </c>
      <c r="G412" s="149">
        <v>2.5602632999999999</v>
      </c>
      <c r="H412" s="149">
        <v>2.5602632999999999</v>
      </c>
      <c r="I412" s="149">
        <v>2.5602632999999999</v>
      </c>
      <c r="J412" s="149">
        <v>2.5602632999999999</v>
      </c>
      <c r="K412" s="149">
        <v>2.5602632999999999</v>
      </c>
      <c r="L412" s="149">
        <v>2.5602632999999999</v>
      </c>
      <c r="M412" s="149">
        <v>2.5602632999999999</v>
      </c>
      <c r="N412" s="149">
        <v>2.5602632999999999</v>
      </c>
      <c r="O412" s="149">
        <v>2.5602632999999999</v>
      </c>
      <c r="P412" s="149">
        <v>2.5602632999999999</v>
      </c>
      <c r="Q412" s="149">
        <v>2.5602632999999999</v>
      </c>
      <c r="R412" s="149">
        <v>2.5602632999999999</v>
      </c>
      <c r="S412" s="149">
        <v>2.5602632999999999</v>
      </c>
      <c r="T412" s="149">
        <v>2.5602632999999999</v>
      </c>
      <c r="U412" s="149">
        <v>2.5602632999999999</v>
      </c>
      <c r="V412" s="149">
        <v>2.5602632999999999</v>
      </c>
      <c r="W412" s="149">
        <v>2.5602632999999999</v>
      </c>
      <c r="X412" s="149">
        <v>2.5602632999999999</v>
      </c>
      <c r="Y412" s="150">
        <v>2.5602632999999999</v>
      </c>
    </row>
    <row r="413" spans="1:25" ht="15" collapsed="1" thickBot="1" x14ac:dyDescent="0.25">
      <c r="A413" s="146">
        <v>5</v>
      </c>
      <c r="B413" s="144">
        <v>4824.72</v>
      </c>
      <c r="C413" s="144">
        <v>4814.25</v>
      </c>
      <c r="D413" s="144">
        <v>4811.67</v>
      </c>
      <c r="E413" s="144">
        <v>4788.71</v>
      </c>
      <c r="F413" s="144">
        <v>4805.01</v>
      </c>
      <c r="G413" s="144">
        <v>4813.87</v>
      </c>
      <c r="H413" s="144">
        <v>4797.8500000000004</v>
      </c>
      <c r="I413" s="144">
        <v>4888.7700000000004</v>
      </c>
      <c r="J413" s="144">
        <v>4837.2299999999996</v>
      </c>
      <c r="K413" s="144">
        <v>4762.8900000000003</v>
      </c>
      <c r="L413" s="144">
        <v>4784.3100000000004</v>
      </c>
      <c r="M413" s="144">
        <v>4914.3599999999997</v>
      </c>
      <c r="N413" s="144">
        <v>4911.91</v>
      </c>
      <c r="O413" s="144">
        <v>4881.55</v>
      </c>
      <c r="P413" s="144">
        <v>4913.95</v>
      </c>
      <c r="Q413" s="144">
        <v>4914.0600000000004</v>
      </c>
      <c r="R413" s="144">
        <v>4916</v>
      </c>
      <c r="S413" s="144">
        <v>4911.37</v>
      </c>
      <c r="T413" s="144">
        <v>4878.67</v>
      </c>
      <c r="U413" s="144">
        <v>4845.87</v>
      </c>
      <c r="V413" s="144">
        <v>4941.63</v>
      </c>
      <c r="W413" s="144">
        <v>4960.6000000000004</v>
      </c>
      <c r="X413" s="144">
        <v>4811.53</v>
      </c>
      <c r="Y413" s="145">
        <v>4780.07</v>
      </c>
    </row>
    <row r="414" spans="1:25" ht="38.25" hidden="1" outlineLevel="1" x14ac:dyDescent="0.2">
      <c r="A414" s="147" t="s">
        <v>168</v>
      </c>
      <c r="B414" s="142">
        <v>1453.5700035100001</v>
      </c>
      <c r="C414" s="142">
        <v>1443.0995200299999</v>
      </c>
      <c r="D414" s="142">
        <v>1440.51330957</v>
      </c>
      <c r="E414" s="142">
        <v>1417.55255003</v>
      </c>
      <c r="F414" s="142">
        <v>1433.8610735699999</v>
      </c>
      <c r="G414" s="142">
        <v>1442.71607898</v>
      </c>
      <c r="H414" s="142">
        <v>1426.6950942399999</v>
      </c>
      <c r="I414" s="142">
        <v>1517.6194090700001</v>
      </c>
      <c r="J414" s="142">
        <v>1466.0818481399999</v>
      </c>
      <c r="K414" s="142">
        <v>1391.7387281599999</v>
      </c>
      <c r="L414" s="142">
        <v>1413.15413954</v>
      </c>
      <c r="M414" s="142">
        <v>1543.2090917800001</v>
      </c>
      <c r="N414" s="142">
        <v>1540.7621171400001</v>
      </c>
      <c r="O414" s="142">
        <v>1510.3925257000001</v>
      </c>
      <c r="P414" s="142">
        <v>1542.7997036500001</v>
      </c>
      <c r="Q414" s="142">
        <v>1542.9081302699999</v>
      </c>
      <c r="R414" s="142">
        <v>1544.84640064</v>
      </c>
      <c r="S414" s="142">
        <v>1540.21309137</v>
      </c>
      <c r="T414" s="142">
        <v>1507.52158923</v>
      </c>
      <c r="U414" s="142">
        <v>1474.7169990499999</v>
      </c>
      <c r="V414" s="142">
        <v>1570.4765798400001</v>
      </c>
      <c r="W414" s="142">
        <v>1589.44758849</v>
      </c>
      <c r="X414" s="142">
        <v>1440.38000874</v>
      </c>
      <c r="Y414" s="143">
        <v>1408.9220756499999</v>
      </c>
    </row>
    <row r="415" spans="1:25" ht="38.25" hidden="1" outlineLevel="1" x14ac:dyDescent="0.2">
      <c r="A415" s="147" t="s">
        <v>71</v>
      </c>
      <c r="B415" s="44">
        <v>195.77260016492801</v>
      </c>
      <c r="C415" s="44">
        <v>195.77260016492801</v>
      </c>
      <c r="D415" s="44">
        <v>195.77260016492801</v>
      </c>
      <c r="E415" s="44">
        <v>195.77260016492801</v>
      </c>
      <c r="F415" s="44">
        <v>195.77260016492801</v>
      </c>
      <c r="G415" s="44">
        <v>195.77260016492801</v>
      </c>
      <c r="H415" s="44">
        <v>195.77260016492801</v>
      </c>
      <c r="I415" s="44">
        <v>195.77260016492801</v>
      </c>
      <c r="J415" s="44">
        <v>195.77260016492801</v>
      </c>
      <c r="K415" s="44">
        <v>195.77260016492801</v>
      </c>
      <c r="L415" s="44">
        <v>195.77260016492801</v>
      </c>
      <c r="M415" s="44">
        <v>195.77260016492801</v>
      </c>
      <c r="N415" s="44">
        <v>195.77260016492801</v>
      </c>
      <c r="O415" s="44">
        <v>195.77260016492801</v>
      </c>
      <c r="P415" s="44">
        <v>195.77260016492801</v>
      </c>
      <c r="Q415" s="44">
        <v>195.77260016492801</v>
      </c>
      <c r="R415" s="44">
        <v>195.77260016492801</v>
      </c>
      <c r="S415" s="44">
        <v>195.77260016492801</v>
      </c>
      <c r="T415" s="44">
        <v>195.77260016492801</v>
      </c>
      <c r="U415" s="44">
        <v>195.77260016492801</v>
      </c>
      <c r="V415" s="44">
        <v>195.77260016492801</v>
      </c>
      <c r="W415" s="44">
        <v>195.77260016492801</v>
      </c>
      <c r="X415" s="44">
        <v>195.77260016492801</v>
      </c>
      <c r="Y415" s="45">
        <v>195.77260016492801</v>
      </c>
    </row>
    <row r="416" spans="1:25" hidden="1" outlineLevel="1" x14ac:dyDescent="0.2">
      <c r="A416" s="147" t="s">
        <v>3</v>
      </c>
      <c r="B416" s="44">
        <v>3089.95</v>
      </c>
      <c r="C416" s="44">
        <v>3089.95</v>
      </c>
      <c r="D416" s="44">
        <v>3089.95</v>
      </c>
      <c r="E416" s="44">
        <v>3089.95</v>
      </c>
      <c r="F416" s="44">
        <v>3089.95</v>
      </c>
      <c r="G416" s="44">
        <v>3089.95</v>
      </c>
      <c r="H416" s="44">
        <v>3089.95</v>
      </c>
      <c r="I416" s="44">
        <v>3089.95</v>
      </c>
      <c r="J416" s="44">
        <v>3089.95</v>
      </c>
      <c r="K416" s="44">
        <v>3089.95</v>
      </c>
      <c r="L416" s="44">
        <v>3089.95</v>
      </c>
      <c r="M416" s="44">
        <v>3089.95</v>
      </c>
      <c r="N416" s="44">
        <v>3089.95</v>
      </c>
      <c r="O416" s="44">
        <v>3089.95</v>
      </c>
      <c r="P416" s="44">
        <v>3089.95</v>
      </c>
      <c r="Q416" s="44">
        <v>3089.95</v>
      </c>
      <c r="R416" s="44">
        <v>3089.95</v>
      </c>
      <c r="S416" s="44">
        <v>3089.95</v>
      </c>
      <c r="T416" s="44">
        <v>3089.95</v>
      </c>
      <c r="U416" s="44">
        <v>3089.95</v>
      </c>
      <c r="V416" s="44">
        <v>3089.95</v>
      </c>
      <c r="W416" s="44">
        <v>3089.95</v>
      </c>
      <c r="X416" s="44">
        <v>3089.95</v>
      </c>
      <c r="Y416" s="45">
        <v>3089.95</v>
      </c>
    </row>
    <row r="417" spans="1:25" hidden="1" outlineLevel="1" x14ac:dyDescent="0.2">
      <c r="A417" s="147" t="s">
        <v>4</v>
      </c>
      <c r="B417" s="44">
        <v>82.87</v>
      </c>
      <c r="C417" s="44">
        <v>82.87</v>
      </c>
      <c r="D417" s="44">
        <v>82.87</v>
      </c>
      <c r="E417" s="44">
        <v>82.87</v>
      </c>
      <c r="F417" s="44">
        <v>82.87</v>
      </c>
      <c r="G417" s="44">
        <v>82.87</v>
      </c>
      <c r="H417" s="44">
        <v>82.87</v>
      </c>
      <c r="I417" s="44">
        <v>82.87</v>
      </c>
      <c r="J417" s="44">
        <v>82.87</v>
      </c>
      <c r="K417" s="44">
        <v>82.87</v>
      </c>
      <c r="L417" s="44">
        <v>82.87</v>
      </c>
      <c r="M417" s="44">
        <v>82.87</v>
      </c>
      <c r="N417" s="44">
        <v>82.87</v>
      </c>
      <c r="O417" s="44">
        <v>82.87</v>
      </c>
      <c r="P417" s="44">
        <v>82.87</v>
      </c>
      <c r="Q417" s="44">
        <v>82.87</v>
      </c>
      <c r="R417" s="44">
        <v>82.87</v>
      </c>
      <c r="S417" s="44">
        <v>82.87</v>
      </c>
      <c r="T417" s="44">
        <v>82.87</v>
      </c>
      <c r="U417" s="44">
        <v>82.87</v>
      </c>
      <c r="V417" s="44">
        <v>82.87</v>
      </c>
      <c r="W417" s="44">
        <v>82.87</v>
      </c>
      <c r="X417" s="44">
        <v>82.87</v>
      </c>
      <c r="Y417" s="45">
        <v>82.87</v>
      </c>
    </row>
    <row r="418" spans="1:25" ht="15" hidden="1" outlineLevel="1" thickBot="1" x14ac:dyDescent="0.25">
      <c r="A418" s="148" t="s">
        <v>118</v>
      </c>
      <c r="B418" s="149">
        <v>2.5602632999999999</v>
      </c>
      <c r="C418" s="149">
        <v>2.5602632999999999</v>
      </c>
      <c r="D418" s="149">
        <v>2.5602632999999999</v>
      </c>
      <c r="E418" s="149">
        <v>2.5602632999999999</v>
      </c>
      <c r="F418" s="149">
        <v>2.5602632999999999</v>
      </c>
      <c r="G418" s="149">
        <v>2.5602632999999999</v>
      </c>
      <c r="H418" s="149">
        <v>2.5602632999999999</v>
      </c>
      <c r="I418" s="149">
        <v>2.5602632999999999</v>
      </c>
      <c r="J418" s="149">
        <v>2.5602632999999999</v>
      </c>
      <c r="K418" s="149">
        <v>2.5602632999999999</v>
      </c>
      <c r="L418" s="149">
        <v>2.5602632999999999</v>
      </c>
      <c r="M418" s="149">
        <v>2.5602632999999999</v>
      </c>
      <c r="N418" s="149">
        <v>2.5602632999999999</v>
      </c>
      <c r="O418" s="149">
        <v>2.5602632999999999</v>
      </c>
      <c r="P418" s="149">
        <v>2.5602632999999999</v>
      </c>
      <c r="Q418" s="149">
        <v>2.5602632999999999</v>
      </c>
      <c r="R418" s="149">
        <v>2.5602632999999999</v>
      </c>
      <c r="S418" s="149">
        <v>2.5602632999999999</v>
      </c>
      <c r="T418" s="149">
        <v>2.5602632999999999</v>
      </c>
      <c r="U418" s="149">
        <v>2.5602632999999999</v>
      </c>
      <c r="V418" s="149">
        <v>2.5602632999999999</v>
      </c>
      <c r="W418" s="149">
        <v>2.5602632999999999</v>
      </c>
      <c r="X418" s="149">
        <v>2.5602632999999999</v>
      </c>
      <c r="Y418" s="150">
        <v>2.5602632999999999</v>
      </c>
    </row>
    <row r="419" spans="1:25" ht="15" collapsed="1" thickBot="1" x14ac:dyDescent="0.25">
      <c r="A419" s="146">
        <v>6</v>
      </c>
      <c r="B419" s="144">
        <v>4780.8500000000004</v>
      </c>
      <c r="C419" s="144">
        <v>4755.45</v>
      </c>
      <c r="D419" s="144">
        <v>4776.09</v>
      </c>
      <c r="E419" s="144">
        <v>4816.74</v>
      </c>
      <c r="F419" s="144">
        <v>4766.71</v>
      </c>
      <c r="G419" s="144">
        <v>4827.3</v>
      </c>
      <c r="H419" s="144">
        <v>4756.04</v>
      </c>
      <c r="I419" s="144">
        <v>4810.01</v>
      </c>
      <c r="J419" s="144">
        <v>4823.43</v>
      </c>
      <c r="K419" s="144">
        <v>4865.16</v>
      </c>
      <c r="L419" s="144">
        <v>4855.7299999999996</v>
      </c>
      <c r="M419" s="144">
        <v>4877.72</v>
      </c>
      <c r="N419" s="144">
        <v>4837.2700000000004</v>
      </c>
      <c r="O419" s="144">
        <v>4826.84</v>
      </c>
      <c r="P419" s="144">
        <v>4835.2700000000004</v>
      </c>
      <c r="Q419" s="144">
        <v>4845.9799999999996</v>
      </c>
      <c r="R419" s="144">
        <v>4832.54</v>
      </c>
      <c r="S419" s="144">
        <v>4750.55</v>
      </c>
      <c r="T419" s="144">
        <v>4757.43</v>
      </c>
      <c r="U419" s="144">
        <v>4759.24</v>
      </c>
      <c r="V419" s="144">
        <v>4878.43</v>
      </c>
      <c r="W419" s="144">
        <v>4902.01</v>
      </c>
      <c r="X419" s="144">
        <v>4842.28</v>
      </c>
      <c r="Y419" s="145">
        <v>4726.45</v>
      </c>
    </row>
    <row r="420" spans="1:25" ht="38.25" hidden="1" outlineLevel="1" x14ac:dyDescent="0.2">
      <c r="A420" s="147" t="s">
        <v>168</v>
      </c>
      <c r="B420" s="142">
        <v>1409.6929452300001</v>
      </c>
      <c r="C420" s="142">
        <v>1384.29924024</v>
      </c>
      <c r="D420" s="142">
        <v>1404.9359800899999</v>
      </c>
      <c r="E420" s="142">
        <v>1445.5843771</v>
      </c>
      <c r="F420" s="142">
        <v>1395.55489954</v>
      </c>
      <c r="G420" s="142">
        <v>1456.14783635</v>
      </c>
      <c r="H420" s="142">
        <v>1384.8857194899999</v>
      </c>
      <c r="I420" s="142">
        <v>1438.85581615</v>
      </c>
      <c r="J420" s="142">
        <v>1452.27248996</v>
      </c>
      <c r="K420" s="142">
        <v>1494.0095285299999</v>
      </c>
      <c r="L420" s="142">
        <v>1484.58074736</v>
      </c>
      <c r="M420" s="142">
        <v>1506.5703687299999</v>
      </c>
      <c r="N420" s="142">
        <v>1466.11690985</v>
      </c>
      <c r="O420" s="142">
        <v>1455.6910293999999</v>
      </c>
      <c r="P420" s="142">
        <v>1464.1142876700001</v>
      </c>
      <c r="Q420" s="142">
        <v>1474.82373656</v>
      </c>
      <c r="R420" s="142">
        <v>1461.3846677500001</v>
      </c>
      <c r="S420" s="142">
        <v>1379.3991876099999</v>
      </c>
      <c r="T420" s="142">
        <v>1386.27222269</v>
      </c>
      <c r="U420" s="142">
        <v>1388.0871381899999</v>
      </c>
      <c r="V420" s="142">
        <v>1507.2732071999999</v>
      </c>
      <c r="W420" s="142">
        <v>1530.8540020099999</v>
      </c>
      <c r="X420" s="142">
        <v>1471.1245796200001</v>
      </c>
      <c r="Y420" s="143">
        <v>1355.29389081</v>
      </c>
    </row>
    <row r="421" spans="1:25" ht="38.25" hidden="1" outlineLevel="1" x14ac:dyDescent="0.2">
      <c r="A421" s="147" t="s">
        <v>71</v>
      </c>
      <c r="B421" s="44">
        <v>195.77260016492801</v>
      </c>
      <c r="C421" s="44">
        <v>195.77260016492801</v>
      </c>
      <c r="D421" s="44">
        <v>195.77260016492801</v>
      </c>
      <c r="E421" s="44">
        <v>195.77260016492801</v>
      </c>
      <c r="F421" s="44">
        <v>195.77260016492801</v>
      </c>
      <c r="G421" s="44">
        <v>195.77260016492801</v>
      </c>
      <c r="H421" s="44">
        <v>195.77260016492801</v>
      </c>
      <c r="I421" s="44">
        <v>195.77260016492801</v>
      </c>
      <c r="J421" s="44">
        <v>195.77260016492801</v>
      </c>
      <c r="K421" s="44">
        <v>195.77260016492801</v>
      </c>
      <c r="L421" s="44">
        <v>195.77260016492801</v>
      </c>
      <c r="M421" s="44">
        <v>195.77260016492801</v>
      </c>
      <c r="N421" s="44">
        <v>195.77260016492801</v>
      </c>
      <c r="O421" s="44">
        <v>195.77260016492801</v>
      </c>
      <c r="P421" s="44">
        <v>195.77260016492801</v>
      </c>
      <c r="Q421" s="44">
        <v>195.77260016492801</v>
      </c>
      <c r="R421" s="44">
        <v>195.77260016492801</v>
      </c>
      <c r="S421" s="44">
        <v>195.77260016492801</v>
      </c>
      <c r="T421" s="44">
        <v>195.77260016492801</v>
      </c>
      <c r="U421" s="44">
        <v>195.77260016492801</v>
      </c>
      <c r="V421" s="44">
        <v>195.77260016492801</v>
      </c>
      <c r="W421" s="44">
        <v>195.77260016492801</v>
      </c>
      <c r="X421" s="44">
        <v>195.77260016492801</v>
      </c>
      <c r="Y421" s="45">
        <v>195.77260016492801</v>
      </c>
    </row>
    <row r="422" spans="1:25" hidden="1" outlineLevel="1" x14ac:dyDescent="0.2">
      <c r="A422" s="147" t="s">
        <v>3</v>
      </c>
      <c r="B422" s="44">
        <v>3089.95</v>
      </c>
      <c r="C422" s="44">
        <v>3089.95</v>
      </c>
      <c r="D422" s="44">
        <v>3089.95</v>
      </c>
      <c r="E422" s="44">
        <v>3089.95</v>
      </c>
      <c r="F422" s="44">
        <v>3089.95</v>
      </c>
      <c r="G422" s="44">
        <v>3089.95</v>
      </c>
      <c r="H422" s="44">
        <v>3089.95</v>
      </c>
      <c r="I422" s="44">
        <v>3089.95</v>
      </c>
      <c r="J422" s="44">
        <v>3089.95</v>
      </c>
      <c r="K422" s="44">
        <v>3089.95</v>
      </c>
      <c r="L422" s="44">
        <v>3089.95</v>
      </c>
      <c r="M422" s="44">
        <v>3089.95</v>
      </c>
      <c r="N422" s="44">
        <v>3089.95</v>
      </c>
      <c r="O422" s="44">
        <v>3089.95</v>
      </c>
      <c r="P422" s="44">
        <v>3089.95</v>
      </c>
      <c r="Q422" s="44">
        <v>3089.95</v>
      </c>
      <c r="R422" s="44">
        <v>3089.95</v>
      </c>
      <c r="S422" s="44">
        <v>3089.95</v>
      </c>
      <c r="T422" s="44">
        <v>3089.95</v>
      </c>
      <c r="U422" s="44">
        <v>3089.95</v>
      </c>
      <c r="V422" s="44">
        <v>3089.95</v>
      </c>
      <c r="W422" s="44">
        <v>3089.95</v>
      </c>
      <c r="X422" s="44">
        <v>3089.95</v>
      </c>
      <c r="Y422" s="45">
        <v>3089.95</v>
      </c>
    </row>
    <row r="423" spans="1:25" hidden="1" outlineLevel="1" x14ac:dyDescent="0.2">
      <c r="A423" s="147" t="s">
        <v>4</v>
      </c>
      <c r="B423" s="44">
        <v>82.87</v>
      </c>
      <c r="C423" s="44">
        <v>82.87</v>
      </c>
      <c r="D423" s="44">
        <v>82.87</v>
      </c>
      <c r="E423" s="44">
        <v>82.87</v>
      </c>
      <c r="F423" s="44">
        <v>82.87</v>
      </c>
      <c r="G423" s="44">
        <v>82.87</v>
      </c>
      <c r="H423" s="44">
        <v>82.87</v>
      </c>
      <c r="I423" s="44">
        <v>82.87</v>
      </c>
      <c r="J423" s="44">
        <v>82.87</v>
      </c>
      <c r="K423" s="44">
        <v>82.87</v>
      </c>
      <c r="L423" s="44">
        <v>82.87</v>
      </c>
      <c r="M423" s="44">
        <v>82.87</v>
      </c>
      <c r="N423" s="44">
        <v>82.87</v>
      </c>
      <c r="O423" s="44">
        <v>82.87</v>
      </c>
      <c r="P423" s="44">
        <v>82.87</v>
      </c>
      <c r="Q423" s="44">
        <v>82.87</v>
      </c>
      <c r="R423" s="44">
        <v>82.87</v>
      </c>
      <c r="S423" s="44">
        <v>82.87</v>
      </c>
      <c r="T423" s="44">
        <v>82.87</v>
      </c>
      <c r="U423" s="44">
        <v>82.87</v>
      </c>
      <c r="V423" s="44">
        <v>82.87</v>
      </c>
      <c r="W423" s="44">
        <v>82.87</v>
      </c>
      <c r="X423" s="44">
        <v>82.87</v>
      </c>
      <c r="Y423" s="45">
        <v>82.87</v>
      </c>
    </row>
    <row r="424" spans="1:25" ht="15" hidden="1" outlineLevel="1" thickBot="1" x14ac:dyDescent="0.25">
      <c r="A424" s="148" t="s">
        <v>118</v>
      </c>
      <c r="B424" s="149">
        <v>2.5602632999999999</v>
      </c>
      <c r="C424" s="149">
        <v>2.5602632999999999</v>
      </c>
      <c r="D424" s="149">
        <v>2.5602632999999999</v>
      </c>
      <c r="E424" s="149">
        <v>2.5602632999999999</v>
      </c>
      <c r="F424" s="149">
        <v>2.5602632999999999</v>
      </c>
      <c r="G424" s="149">
        <v>2.5602632999999999</v>
      </c>
      <c r="H424" s="149">
        <v>2.5602632999999999</v>
      </c>
      <c r="I424" s="149">
        <v>2.5602632999999999</v>
      </c>
      <c r="J424" s="149">
        <v>2.5602632999999999</v>
      </c>
      <c r="K424" s="149">
        <v>2.5602632999999999</v>
      </c>
      <c r="L424" s="149">
        <v>2.5602632999999999</v>
      </c>
      <c r="M424" s="149">
        <v>2.5602632999999999</v>
      </c>
      <c r="N424" s="149">
        <v>2.5602632999999999</v>
      </c>
      <c r="O424" s="149">
        <v>2.5602632999999999</v>
      </c>
      <c r="P424" s="149">
        <v>2.5602632999999999</v>
      </c>
      <c r="Q424" s="149">
        <v>2.5602632999999999</v>
      </c>
      <c r="R424" s="149">
        <v>2.5602632999999999</v>
      </c>
      <c r="S424" s="149">
        <v>2.5602632999999999</v>
      </c>
      <c r="T424" s="149">
        <v>2.5602632999999999</v>
      </c>
      <c r="U424" s="149">
        <v>2.5602632999999999</v>
      </c>
      <c r="V424" s="149">
        <v>2.5602632999999999</v>
      </c>
      <c r="W424" s="149">
        <v>2.5602632999999999</v>
      </c>
      <c r="X424" s="149">
        <v>2.5602632999999999</v>
      </c>
      <c r="Y424" s="150">
        <v>2.5602632999999999</v>
      </c>
    </row>
    <row r="425" spans="1:25" ht="15" collapsed="1" thickBot="1" x14ac:dyDescent="0.25">
      <c r="A425" s="146">
        <v>7</v>
      </c>
      <c r="B425" s="144">
        <v>4674.2</v>
      </c>
      <c r="C425" s="144">
        <v>4649.2700000000004</v>
      </c>
      <c r="D425" s="144">
        <v>4637.51</v>
      </c>
      <c r="E425" s="144">
        <v>4655.33</v>
      </c>
      <c r="F425" s="144">
        <v>4613.54</v>
      </c>
      <c r="G425" s="144">
        <v>4692.3500000000004</v>
      </c>
      <c r="H425" s="144">
        <v>4691.3900000000003</v>
      </c>
      <c r="I425" s="144">
        <v>4755.63</v>
      </c>
      <c r="J425" s="144">
        <v>4867.7299999999996</v>
      </c>
      <c r="K425" s="144">
        <v>4903.6400000000003</v>
      </c>
      <c r="L425" s="144">
        <v>4898.17</v>
      </c>
      <c r="M425" s="144">
        <v>4853.07</v>
      </c>
      <c r="N425" s="144">
        <v>4858.03</v>
      </c>
      <c r="O425" s="144">
        <v>4877.8</v>
      </c>
      <c r="P425" s="144">
        <v>4912.8900000000003</v>
      </c>
      <c r="Q425" s="144">
        <v>4916.01</v>
      </c>
      <c r="R425" s="144">
        <v>4917.58</v>
      </c>
      <c r="S425" s="144">
        <v>4878.32</v>
      </c>
      <c r="T425" s="144">
        <v>4865.3599999999997</v>
      </c>
      <c r="U425" s="144">
        <v>4837.45</v>
      </c>
      <c r="V425" s="144">
        <v>4915.5600000000004</v>
      </c>
      <c r="W425" s="144">
        <v>4931.67</v>
      </c>
      <c r="X425" s="144">
        <v>4823.88</v>
      </c>
      <c r="Y425" s="145">
        <v>4723.6099999999997</v>
      </c>
    </row>
    <row r="426" spans="1:25" ht="38.25" hidden="1" outlineLevel="1" x14ac:dyDescent="0.2">
      <c r="A426" s="147" t="s">
        <v>168</v>
      </c>
      <c r="B426" s="142">
        <v>1303.04881204</v>
      </c>
      <c r="C426" s="142">
        <v>1278.1177028100001</v>
      </c>
      <c r="D426" s="142">
        <v>1266.35706979</v>
      </c>
      <c r="E426" s="142">
        <v>1284.17523497</v>
      </c>
      <c r="F426" s="142">
        <v>1242.3913966699999</v>
      </c>
      <c r="G426" s="142">
        <v>1321.1939384699999</v>
      </c>
      <c r="H426" s="142">
        <v>1320.2381358</v>
      </c>
      <c r="I426" s="142">
        <v>1384.4744671399999</v>
      </c>
      <c r="J426" s="142">
        <v>1496.57329607</v>
      </c>
      <c r="K426" s="142">
        <v>1532.48804679</v>
      </c>
      <c r="L426" s="142">
        <v>1527.0210007600001</v>
      </c>
      <c r="M426" s="142">
        <v>1481.9135742399999</v>
      </c>
      <c r="N426" s="142">
        <v>1486.877608</v>
      </c>
      <c r="O426" s="142">
        <v>1506.64579159</v>
      </c>
      <c r="P426" s="142">
        <v>1541.7417105100001</v>
      </c>
      <c r="Q426" s="142">
        <v>1544.8596139700001</v>
      </c>
      <c r="R426" s="142">
        <v>1546.4317674599999</v>
      </c>
      <c r="S426" s="142">
        <v>1507.1700601800001</v>
      </c>
      <c r="T426" s="142">
        <v>1494.20845246</v>
      </c>
      <c r="U426" s="142">
        <v>1466.29539363</v>
      </c>
      <c r="V426" s="142">
        <v>1544.41183151</v>
      </c>
      <c r="W426" s="142">
        <v>1560.5215475099999</v>
      </c>
      <c r="X426" s="142">
        <v>1452.7229279799999</v>
      </c>
      <c r="Y426" s="143">
        <v>1352.4579343600001</v>
      </c>
    </row>
    <row r="427" spans="1:25" ht="38.25" hidden="1" outlineLevel="1" x14ac:dyDescent="0.2">
      <c r="A427" s="147" t="s">
        <v>71</v>
      </c>
      <c r="B427" s="44">
        <v>195.77260016492801</v>
      </c>
      <c r="C427" s="44">
        <v>195.77260016492801</v>
      </c>
      <c r="D427" s="44">
        <v>195.77260016492801</v>
      </c>
      <c r="E427" s="44">
        <v>195.77260016492801</v>
      </c>
      <c r="F427" s="44">
        <v>195.77260016492801</v>
      </c>
      <c r="G427" s="44">
        <v>195.77260016492801</v>
      </c>
      <c r="H427" s="44">
        <v>195.77260016492801</v>
      </c>
      <c r="I427" s="44">
        <v>195.77260016492801</v>
      </c>
      <c r="J427" s="44">
        <v>195.77260016492801</v>
      </c>
      <c r="K427" s="44">
        <v>195.77260016492801</v>
      </c>
      <c r="L427" s="44">
        <v>195.77260016492801</v>
      </c>
      <c r="M427" s="44">
        <v>195.77260016492801</v>
      </c>
      <c r="N427" s="44">
        <v>195.77260016492801</v>
      </c>
      <c r="O427" s="44">
        <v>195.77260016492801</v>
      </c>
      <c r="P427" s="44">
        <v>195.77260016492801</v>
      </c>
      <c r="Q427" s="44">
        <v>195.77260016492801</v>
      </c>
      <c r="R427" s="44">
        <v>195.77260016492801</v>
      </c>
      <c r="S427" s="44">
        <v>195.77260016492801</v>
      </c>
      <c r="T427" s="44">
        <v>195.77260016492801</v>
      </c>
      <c r="U427" s="44">
        <v>195.77260016492801</v>
      </c>
      <c r="V427" s="44">
        <v>195.77260016492801</v>
      </c>
      <c r="W427" s="44">
        <v>195.77260016492801</v>
      </c>
      <c r="X427" s="44">
        <v>195.77260016492801</v>
      </c>
      <c r="Y427" s="45">
        <v>195.77260016492801</v>
      </c>
    </row>
    <row r="428" spans="1:25" hidden="1" outlineLevel="1" x14ac:dyDescent="0.2">
      <c r="A428" s="147" t="s">
        <v>3</v>
      </c>
      <c r="B428" s="44">
        <v>3089.95</v>
      </c>
      <c r="C428" s="44">
        <v>3089.95</v>
      </c>
      <c r="D428" s="44">
        <v>3089.95</v>
      </c>
      <c r="E428" s="44">
        <v>3089.95</v>
      </c>
      <c r="F428" s="44">
        <v>3089.95</v>
      </c>
      <c r="G428" s="44">
        <v>3089.95</v>
      </c>
      <c r="H428" s="44">
        <v>3089.95</v>
      </c>
      <c r="I428" s="44">
        <v>3089.95</v>
      </c>
      <c r="J428" s="44">
        <v>3089.95</v>
      </c>
      <c r="K428" s="44">
        <v>3089.95</v>
      </c>
      <c r="L428" s="44">
        <v>3089.95</v>
      </c>
      <c r="M428" s="44">
        <v>3089.95</v>
      </c>
      <c r="N428" s="44">
        <v>3089.95</v>
      </c>
      <c r="O428" s="44">
        <v>3089.95</v>
      </c>
      <c r="P428" s="44">
        <v>3089.95</v>
      </c>
      <c r="Q428" s="44">
        <v>3089.95</v>
      </c>
      <c r="R428" s="44">
        <v>3089.95</v>
      </c>
      <c r="S428" s="44">
        <v>3089.95</v>
      </c>
      <c r="T428" s="44">
        <v>3089.95</v>
      </c>
      <c r="U428" s="44">
        <v>3089.95</v>
      </c>
      <c r="V428" s="44">
        <v>3089.95</v>
      </c>
      <c r="W428" s="44">
        <v>3089.95</v>
      </c>
      <c r="X428" s="44">
        <v>3089.95</v>
      </c>
      <c r="Y428" s="45">
        <v>3089.95</v>
      </c>
    </row>
    <row r="429" spans="1:25" hidden="1" outlineLevel="1" x14ac:dyDescent="0.2">
      <c r="A429" s="147" t="s">
        <v>4</v>
      </c>
      <c r="B429" s="44">
        <v>82.87</v>
      </c>
      <c r="C429" s="44">
        <v>82.87</v>
      </c>
      <c r="D429" s="44">
        <v>82.87</v>
      </c>
      <c r="E429" s="44">
        <v>82.87</v>
      </c>
      <c r="F429" s="44">
        <v>82.87</v>
      </c>
      <c r="G429" s="44">
        <v>82.87</v>
      </c>
      <c r="H429" s="44">
        <v>82.87</v>
      </c>
      <c r="I429" s="44">
        <v>82.87</v>
      </c>
      <c r="J429" s="44">
        <v>82.87</v>
      </c>
      <c r="K429" s="44">
        <v>82.87</v>
      </c>
      <c r="L429" s="44">
        <v>82.87</v>
      </c>
      <c r="M429" s="44">
        <v>82.87</v>
      </c>
      <c r="N429" s="44">
        <v>82.87</v>
      </c>
      <c r="O429" s="44">
        <v>82.87</v>
      </c>
      <c r="P429" s="44">
        <v>82.87</v>
      </c>
      <c r="Q429" s="44">
        <v>82.87</v>
      </c>
      <c r="R429" s="44">
        <v>82.87</v>
      </c>
      <c r="S429" s="44">
        <v>82.87</v>
      </c>
      <c r="T429" s="44">
        <v>82.87</v>
      </c>
      <c r="U429" s="44">
        <v>82.87</v>
      </c>
      <c r="V429" s="44">
        <v>82.87</v>
      </c>
      <c r="W429" s="44">
        <v>82.87</v>
      </c>
      <c r="X429" s="44">
        <v>82.87</v>
      </c>
      <c r="Y429" s="45">
        <v>82.87</v>
      </c>
    </row>
    <row r="430" spans="1:25" ht="15" hidden="1" outlineLevel="1" thickBot="1" x14ac:dyDescent="0.25">
      <c r="A430" s="148" t="s">
        <v>118</v>
      </c>
      <c r="B430" s="149">
        <v>2.5602632999999999</v>
      </c>
      <c r="C430" s="149">
        <v>2.5602632999999999</v>
      </c>
      <c r="D430" s="149">
        <v>2.5602632999999999</v>
      </c>
      <c r="E430" s="149">
        <v>2.5602632999999999</v>
      </c>
      <c r="F430" s="149">
        <v>2.5602632999999999</v>
      </c>
      <c r="G430" s="149">
        <v>2.5602632999999999</v>
      </c>
      <c r="H430" s="149">
        <v>2.5602632999999999</v>
      </c>
      <c r="I430" s="149">
        <v>2.5602632999999999</v>
      </c>
      <c r="J430" s="149">
        <v>2.5602632999999999</v>
      </c>
      <c r="K430" s="149">
        <v>2.5602632999999999</v>
      </c>
      <c r="L430" s="149">
        <v>2.5602632999999999</v>
      </c>
      <c r="M430" s="149">
        <v>2.5602632999999999</v>
      </c>
      <c r="N430" s="149">
        <v>2.5602632999999999</v>
      </c>
      <c r="O430" s="149">
        <v>2.5602632999999999</v>
      </c>
      <c r="P430" s="149">
        <v>2.5602632999999999</v>
      </c>
      <c r="Q430" s="149">
        <v>2.5602632999999999</v>
      </c>
      <c r="R430" s="149">
        <v>2.5602632999999999</v>
      </c>
      <c r="S430" s="149">
        <v>2.5602632999999999</v>
      </c>
      <c r="T430" s="149">
        <v>2.5602632999999999</v>
      </c>
      <c r="U430" s="149">
        <v>2.5602632999999999</v>
      </c>
      <c r="V430" s="149">
        <v>2.5602632999999999</v>
      </c>
      <c r="W430" s="149">
        <v>2.5602632999999999</v>
      </c>
      <c r="X430" s="149">
        <v>2.5602632999999999</v>
      </c>
      <c r="Y430" s="150">
        <v>2.5602632999999999</v>
      </c>
    </row>
    <row r="431" spans="1:25" ht="15" collapsed="1" thickBot="1" x14ac:dyDescent="0.25">
      <c r="A431" s="146">
        <v>8</v>
      </c>
      <c r="B431" s="144">
        <v>4673.18</v>
      </c>
      <c r="C431" s="144">
        <v>4637.5200000000004</v>
      </c>
      <c r="D431" s="144">
        <v>4624.34</v>
      </c>
      <c r="E431" s="144">
        <v>4609.33</v>
      </c>
      <c r="F431" s="144">
        <v>4592.6099999999997</v>
      </c>
      <c r="G431" s="144">
        <v>4645.6499999999996</v>
      </c>
      <c r="H431" s="144">
        <v>4732.84</v>
      </c>
      <c r="I431" s="144">
        <v>4788.87</v>
      </c>
      <c r="J431" s="144">
        <v>4887.75</v>
      </c>
      <c r="K431" s="144">
        <v>4910.6099999999997</v>
      </c>
      <c r="L431" s="144">
        <v>4867.8999999999996</v>
      </c>
      <c r="M431" s="144">
        <v>4797.18</v>
      </c>
      <c r="N431" s="144">
        <v>4826.74</v>
      </c>
      <c r="O431" s="144">
        <v>4831.13</v>
      </c>
      <c r="P431" s="144">
        <v>4811.47</v>
      </c>
      <c r="Q431" s="144">
        <v>4828.74</v>
      </c>
      <c r="R431" s="144">
        <v>4794.76</v>
      </c>
      <c r="S431" s="144">
        <v>4725.25</v>
      </c>
      <c r="T431" s="144">
        <v>4740.7</v>
      </c>
      <c r="U431" s="144">
        <v>4748.74</v>
      </c>
      <c r="V431" s="144">
        <v>4805.66</v>
      </c>
      <c r="W431" s="144">
        <v>4824.13</v>
      </c>
      <c r="X431" s="144">
        <v>4810.6899999999996</v>
      </c>
      <c r="Y431" s="145">
        <v>4740.3999999999996</v>
      </c>
    </row>
    <row r="432" spans="1:25" ht="38.25" hidden="1" outlineLevel="1" x14ac:dyDescent="0.2">
      <c r="A432" s="147" t="s">
        <v>168</v>
      </c>
      <c r="B432" s="142">
        <v>1302.02618162</v>
      </c>
      <c r="C432" s="142">
        <v>1266.3665560699999</v>
      </c>
      <c r="D432" s="142">
        <v>1253.18768391</v>
      </c>
      <c r="E432" s="142">
        <v>1238.1727421000001</v>
      </c>
      <c r="F432" s="142">
        <v>1221.4535826199999</v>
      </c>
      <c r="G432" s="142">
        <v>1274.50072576</v>
      </c>
      <c r="H432" s="142">
        <v>1361.6837350599999</v>
      </c>
      <c r="I432" s="142">
        <v>1417.7133671199999</v>
      </c>
      <c r="J432" s="142">
        <v>1516.6017735999999</v>
      </c>
      <c r="K432" s="142">
        <v>1539.4608976899999</v>
      </c>
      <c r="L432" s="142">
        <v>1496.74505372</v>
      </c>
      <c r="M432" s="142">
        <v>1426.03039603</v>
      </c>
      <c r="N432" s="142">
        <v>1455.5849522200001</v>
      </c>
      <c r="O432" s="142">
        <v>1459.9726269800001</v>
      </c>
      <c r="P432" s="142">
        <v>1440.3190655400001</v>
      </c>
      <c r="Q432" s="142">
        <v>1457.5918923500001</v>
      </c>
      <c r="R432" s="142">
        <v>1423.6094864300001</v>
      </c>
      <c r="S432" s="142">
        <v>1354.0987605800001</v>
      </c>
      <c r="T432" s="142">
        <v>1369.5492389799999</v>
      </c>
      <c r="U432" s="142">
        <v>1377.5867780000001</v>
      </c>
      <c r="V432" s="142">
        <v>1434.50533625</v>
      </c>
      <c r="W432" s="142">
        <v>1452.9752950699999</v>
      </c>
      <c r="X432" s="142">
        <v>1439.5329474099999</v>
      </c>
      <c r="Y432" s="143">
        <v>1369.24471814</v>
      </c>
    </row>
    <row r="433" spans="1:25" ht="38.25" hidden="1" outlineLevel="1" x14ac:dyDescent="0.2">
      <c r="A433" s="147" t="s">
        <v>71</v>
      </c>
      <c r="B433" s="44">
        <v>195.77260016492801</v>
      </c>
      <c r="C433" s="44">
        <v>195.77260016492801</v>
      </c>
      <c r="D433" s="44">
        <v>195.77260016492801</v>
      </c>
      <c r="E433" s="44">
        <v>195.77260016492801</v>
      </c>
      <c r="F433" s="44">
        <v>195.77260016492801</v>
      </c>
      <c r="G433" s="44">
        <v>195.77260016492801</v>
      </c>
      <c r="H433" s="44">
        <v>195.77260016492801</v>
      </c>
      <c r="I433" s="44">
        <v>195.77260016492801</v>
      </c>
      <c r="J433" s="44">
        <v>195.77260016492801</v>
      </c>
      <c r="K433" s="44">
        <v>195.77260016492801</v>
      </c>
      <c r="L433" s="44">
        <v>195.77260016492801</v>
      </c>
      <c r="M433" s="44">
        <v>195.77260016492801</v>
      </c>
      <c r="N433" s="44">
        <v>195.77260016492801</v>
      </c>
      <c r="O433" s="44">
        <v>195.77260016492801</v>
      </c>
      <c r="P433" s="44">
        <v>195.77260016492801</v>
      </c>
      <c r="Q433" s="44">
        <v>195.77260016492801</v>
      </c>
      <c r="R433" s="44">
        <v>195.77260016492801</v>
      </c>
      <c r="S433" s="44">
        <v>195.77260016492801</v>
      </c>
      <c r="T433" s="44">
        <v>195.77260016492801</v>
      </c>
      <c r="U433" s="44">
        <v>195.77260016492801</v>
      </c>
      <c r="V433" s="44">
        <v>195.77260016492801</v>
      </c>
      <c r="W433" s="44">
        <v>195.77260016492801</v>
      </c>
      <c r="X433" s="44">
        <v>195.77260016492801</v>
      </c>
      <c r="Y433" s="45">
        <v>195.77260016492801</v>
      </c>
    </row>
    <row r="434" spans="1:25" hidden="1" outlineLevel="1" x14ac:dyDescent="0.2">
      <c r="A434" s="147" t="s">
        <v>3</v>
      </c>
      <c r="B434" s="44">
        <v>3089.95</v>
      </c>
      <c r="C434" s="44">
        <v>3089.95</v>
      </c>
      <c r="D434" s="44">
        <v>3089.95</v>
      </c>
      <c r="E434" s="44">
        <v>3089.95</v>
      </c>
      <c r="F434" s="44">
        <v>3089.95</v>
      </c>
      <c r="G434" s="44">
        <v>3089.95</v>
      </c>
      <c r="H434" s="44">
        <v>3089.95</v>
      </c>
      <c r="I434" s="44">
        <v>3089.95</v>
      </c>
      <c r="J434" s="44">
        <v>3089.95</v>
      </c>
      <c r="K434" s="44">
        <v>3089.95</v>
      </c>
      <c r="L434" s="44">
        <v>3089.95</v>
      </c>
      <c r="M434" s="44">
        <v>3089.95</v>
      </c>
      <c r="N434" s="44">
        <v>3089.95</v>
      </c>
      <c r="O434" s="44">
        <v>3089.95</v>
      </c>
      <c r="P434" s="44">
        <v>3089.95</v>
      </c>
      <c r="Q434" s="44">
        <v>3089.95</v>
      </c>
      <c r="R434" s="44">
        <v>3089.95</v>
      </c>
      <c r="S434" s="44">
        <v>3089.95</v>
      </c>
      <c r="T434" s="44">
        <v>3089.95</v>
      </c>
      <c r="U434" s="44">
        <v>3089.95</v>
      </c>
      <c r="V434" s="44">
        <v>3089.95</v>
      </c>
      <c r="W434" s="44">
        <v>3089.95</v>
      </c>
      <c r="X434" s="44">
        <v>3089.95</v>
      </c>
      <c r="Y434" s="45">
        <v>3089.95</v>
      </c>
    </row>
    <row r="435" spans="1:25" hidden="1" outlineLevel="1" x14ac:dyDescent="0.2">
      <c r="A435" s="147" t="s">
        <v>4</v>
      </c>
      <c r="B435" s="44">
        <v>82.87</v>
      </c>
      <c r="C435" s="44">
        <v>82.87</v>
      </c>
      <c r="D435" s="44">
        <v>82.87</v>
      </c>
      <c r="E435" s="44">
        <v>82.87</v>
      </c>
      <c r="F435" s="44">
        <v>82.87</v>
      </c>
      <c r="G435" s="44">
        <v>82.87</v>
      </c>
      <c r="H435" s="44">
        <v>82.87</v>
      </c>
      <c r="I435" s="44">
        <v>82.87</v>
      </c>
      <c r="J435" s="44">
        <v>82.87</v>
      </c>
      <c r="K435" s="44">
        <v>82.87</v>
      </c>
      <c r="L435" s="44">
        <v>82.87</v>
      </c>
      <c r="M435" s="44">
        <v>82.87</v>
      </c>
      <c r="N435" s="44">
        <v>82.87</v>
      </c>
      <c r="O435" s="44">
        <v>82.87</v>
      </c>
      <c r="P435" s="44">
        <v>82.87</v>
      </c>
      <c r="Q435" s="44">
        <v>82.87</v>
      </c>
      <c r="R435" s="44">
        <v>82.87</v>
      </c>
      <c r="S435" s="44">
        <v>82.87</v>
      </c>
      <c r="T435" s="44">
        <v>82.87</v>
      </c>
      <c r="U435" s="44">
        <v>82.87</v>
      </c>
      <c r="V435" s="44">
        <v>82.87</v>
      </c>
      <c r="W435" s="44">
        <v>82.87</v>
      </c>
      <c r="X435" s="44">
        <v>82.87</v>
      </c>
      <c r="Y435" s="45">
        <v>82.87</v>
      </c>
    </row>
    <row r="436" spans="1:25" ht="15" hidden="1" outlineLevel="1" thickBot="1" x14ac:dyDescent="0.25">
      <c r="A436" s="148" t="s">
        <v>118</v>
      </c>
      <c r="B436" s="149">
        <v>2.5602632999999999</v>
      </c>
      <c r="C436" s="149">
        <v>2.5602632999999999</v>
      </c>
      <c r="D436" s="149">
        <v>2.5602632999999999</v>
      </c>
      <c r="E436" s="149">
        <v>2.5602632999999999</v>
      </c>
      <c r="F436" s="149">
        <v>2.5602632999999999</v>
      </c>
      <c r="G436" s="149">
        <v>2.5602632999999999</v>
      </c>
      <c r="H436" s="149">
        <v>2.5602632999999999</v>
      </c>
      <c r="I436" s="149">
        <v>2.5602632999999999</v>
      </c>
      <c r="J436" s="149">
        <v>2.5602632999999999</v>
      </c>
      <c r="K436" s="149">
        <v>2.5602632999999999</v>
      </c>
      <c r="L436" s="149">
        <v>2.5602632999999999</v>
      </c>
      <c r="M436" s="149">
        <v>2.5602632999999999</v>
      </c>
      <c r="N436" s="149">
        <v>2.5602632999999999</v>
      </c>
      <c r="O436" s="149">
        <v>2.5602632999999999</v>
      </c>
      <c r="P436" s="149">
        <v>2.5602632999999999</v>
      </c>
      <c r="Q436" s="149">
        <v>2.5602632999999999</v>
      </c>
      <c r="R436" s="149">
        <v>2.5602632999999999</v>
      </c>
      <c r="S436" s="149">
        <v>2.5602632999999999</v>
      </c>
      <c r="T436" s="149">
        <v>2.5602632999999999</v>
      </c>
      <c r="U436" s="149">
        <v>2.5602632999999999</v>
      </c>
      <c r="V436" s="149">
        <v>2.5602632999999999</v>
      </c>
      <c r="W436" s="149">
        <v>2.5602632999999999</v>
      </c>
      <c r="X436" s="149">
        <v>2.5602632999999999</v>
      </c>
      <c r="Y436" s="150">
        <v>2.5602632999999999</v>
      </c>
    </row>
    <row r="437" spans="1:25" ht="15" collapsed="1" thickBot="1" x14ac:dyDescent="0.25">
      <c r="A437" s="146">
        <v>9</v>
      </c>
      <c r="B437" s="144">
        <v>4531.5200000000004</v>
      </c>
      <c r="C437" s="144">
        <v>4493.51</v>
      </c>
      <c r="D437" s="144">
        <v>4473.6099999999997</v>
      </c>
      <c r="E437" s="144">
        <v>4539.46</v>
      </c>
      <c r="F437" s="144">
        <v>4517.1099999999997</v>
      </c>
      <c r="G437" s="144">
        <v>4529.76</v>
      </c>
      <c r="H437" s="144">
        <v>4574.3999999999996</v>
      </c>
      <c r="I437" s="144">
        <v>4630.13</v>
      </c>
      <c r="J437" s="144">
        <v>4726.8100000000004</v>
      </c>
      <c r="K437" s="144">
        <v>4795.25</v>
      </c>
      <c r="L437" s="144">
        <v>4811.92</v>
      </c>
      <c r="M437" s="144">
        <v>4792.8</v>
      </c>
      <c r="N437" s="144">
        <v>4780.41</v>
      </c>
      <c r="O437" s="144">
        <v>4796.7700000000004</v>
      </c>
      <c r="P437" s="144">
        <v>4805.7</v>
      </c>
      <c r="Q437" s="144">
        <v>4809.2299999999996</v>
      </c>
      <c r="R437" s="144">
        <v>4833.66</v>
      </c>
      <c r="S437" s="144">
        <v>4829.43</v>
      </c>
      <c r="T437" s="144">
        <v>4849.66</v>
      </c>
      <c r="U437" s="144">
        <v>4887.6899999999996</v>
      </c>
      <c r="V437" s="144">
        <v>4896.8</v>
      </c>
      <c r="W437" s="144">
        <v>4906.8500000000004</v>
      </c>
      <c r="X437" s="144">
        <v>4768.68</v>
      </c>
      <c r="Y437" s="145">
        <v>4617.63</v>
      </c>
    </row>
    <row r="438" spans="1:25" ht="38.25" hidden="1" outlineLevel="1" x14ac:dyDescent="0.2">
      <c r="A438" s="147" t="s">
        <v>168</v>
      </c>
      <c r="B438" s="142">
        <v>1160.37201645</v>
      </c>
      <c r="C438" s="142">
        <v>1122.35821042</v>
      </c>
      <c r="D438" s="142">
        <v>1102.45399236</v>
      </c>
      <c r="E438" s="142">
        <v>1168.31043972</v>
      </c>
      <c r="F438" s="142">
        <v>1145.9607259899999</v>
      </c>
      <c r="G438" s="142">
        <v>1158.60978559</v>
      </c>
      <c r="H438" s="142">
        <v>1203.2466031500001</v>
      </c>
      <c r="I438" s="142">
        <v>1258.9734769900001</v>
      </c>
      <c r="J438" s="142">
        <v>1355.65375066</v>
      </c>
      <c r="K438" s="142">
        <v>1424.09724755</v>
      </c>
      <c r="L438" s="142">
        <v>1440.77012433</v>
      </c>
      <c r="M438" s="142">
        <v>1421.6460034900001</v>
      </c>
      <c r="N438" s="142">
        <v>1409.2609491400001</v>
      </c>
      <c r="O438" s="142">
        <v>1425.6126277599999</v>
      </c>
      <c r="P438" s="142">
        <v>1434.54336513</v>
      </c>
      <c r="Q438" s="142">
        <v>1438.0820282499999</v>
      </c>
      <c r="R438" s="142">
        <v>1462.50753764</v>
      </c>
      <c r="S438" s="142">
        <v>1458.2799195</v>
      </c>
      <c r="T438" s="142">
        <v>1478.50845331</v>
      </c>
      <c r="U438" s="142">
        <v>1516.5361589700001</v>
      </c>
      <c r="V438" s="142">
        <v>1525.6423230800001</v>
      </c>
      <c r="W438" s="142">
        <v>1535.7015292399999</v>
      </c>
      <c r="X438" s="142">
        <v>1397.52753284</v>
      </c>
      <c r="Y438" s="143">
        <v>1246.4777566499999</v>
      </c>
    </row>
    <row r="439" spans="1:25" ht="38.25" hidden="1" outlineLevel="1" x14ac:dyDescent="0.2">
      <c r="A439" s="147" t="s">
        <v>71</v>
      </c>
      <c r="B439" s="44">
        <v>195.77260016492801</v>
      </c>
      <c r="C439" s="44">
        <v>195.77260016492801</v>
      </c>
      <c r="D439" s="44">
        <v>195.77260016492801</v>
      </c>
      <c r="E439" s="44">
        <v>195.77260016492801</v>
      </c>
      <c r="F439" s="44">
        <v>195.77260016492801</v>
      </c>
      <c r="G439" s="44">
        <v>195.77260016492801</v>
      </c>
      <c r="H439" s="44">
        <v>195.77260016492801</v>
      </c>
      <c r="I439" s="44">
        <v>195.77260016492801</v>
      </c>
      <c r="J439" s="44">
        <v>195.77260016492801</v>
      </c>
      <c r="K439" s="44">
        <v>195.77260016492801</v>
      </c>
      <c r="L439" s="44">
        <v>195.77260016492801</v>
      </c>
      <c r="M439" s="44">
        <v>195.77260016492801</v>
      </c>
      <c r="N439" s="44">
        <v>195.77260016492801</v>
      </c>
      <c r="O439" s="44">
        <v>195.77260016492801</v>
      </c>
      <c r="P439" s="44">
        <v>195.77260016492801</v>
      </c>
      <c r="Q439" s="44">
        <v>195.77260016492801</v>
      </c>
      <c r="R439" s="44">
        <v>195.77260016492801</v>
      </c>
      <c r="S439" s="44">
        <v>195.77260016492801</v>
      </c>
      <c r="T439" s="44">
        <v>195.77260016492801</v>
      </c>
      <c r="U439" s="44">
        <v>195.77260016492801</v>
      </c>
      <c r="V439" s="44">
        <v>195.77260016492801</v>
      </c>
      <c r="W439" s="44">
        <v>195.77260016492801</v>
      </c>
      <c r="X439" s="44">
        <v>195.77260016492801</v>
      </c>
      <c r="Y439" s="45">
        <v>195.77260016492801</v>
      </c>
    </row>
    <row r="440" spans="1:25" hidden="1" outlineLevel="1" x14ac:dyDescent="0.2">
      <c r="A440" s="147" t="s">
        <v>3</v>
      </c>
      <c r="B440" s="44">
        <v>3089.95</v>
      </c>
      <c r="C440" s="44">
        <v>3089.95</v>
      </c>
      <c r="D440" s="44">
        <v>3089.95</v>
      </c>
      <c r="E440" s="44">
        <v>3089.95</v>
      </c>
      <c r="F440" s="44">
        <v>3089.95</v>
      </c>
      <c r="G440" s="44">
        <v>3089.95</v>
      </c>
      <c r="H440" s="44">
        <v>3089.95</v>
      </c>
      <c r="I440" s="44">
        <v>3089.95</v>
      </c>
      <c r="J440" s="44">
        <v>3089.95</v>
      </c>
      <c r="K440" s="44">
        <v>3089.95</v>
      </c>
      <c r="L440" s="44">
        <v>3089.95</v>
      </c>
      <c r="M440" s="44">
        <v>3089.95</v>
      </c>
      <c r="N440" s="44">
        <v>3089.95</v>
      </c>
      <c r="O440" s="44">
        <v>3089.95</v>
      </c>
      <c r="P440" s="44">
        <v>3089.95</v>
      </c>
      <c r="Q440" s="44">
        <v>3089.95</v>
      </c>
      <c r="R440" s="44">
        <v>3089.95</v>
      </c>
      <c r="S440" s="44">
        <v>3089.95</v>
      </c>
      <c r="T440" s="44">
        <v>3089.95</v>
      </c>
      <c r="U440" s="44">
        <v>3089.95</v>
      </c>
      <c r="V440" s="44">
        <v>3089.95</v>
      </c>
      <c r="W440" s="44">
        <v>3089.95</v>
      </c>
      <c r="X440" s="44">
        <v>3089.95</v>
      </c>
      <c r="Y440" s="45">
        <v>3089.95</v>
      </c>
    </row>
    <row r="441" spans="1:25" hidden="1" outlineLevel="1" x14ac:dyDescent="0.2">
      <c r="A441" s="147" t="s">
        <v>4</v>
      </c>
      <c r="B441" s="44">
        <v>82.87</v>
      </c>
      <c r="C441" s="44">
        <v>82.87</v>
      </c>
      <c r="D441" s="44">
        <v>82.87</v>
      </c>
      <c r="E441" s="44">
        <v>82.87</v>
      </c>
      <c r="F441" s="44">
        <v>82.87</v>
      </c>
      <c r="G441" s="44">
        <v>82.87</v>
      </c>
      <c r="H441" s="44">
        <v>82.87</v>
      </c>
      <c r="I441" s="44">
        <v>82.87</v>
      </c>
      <c r="J441" s="44">
        <v>82.87</v>
      </c>
      <c r="K441" s="44">
        <v>82.87</v>
      </c>
      <c r="L441" s="44">
        <v>82.87</v>
      </c>
      <c r="M441" s="44">
        <v>82.87</v>
      </c>
      <c r="N441" s="44">
        <v>82.87</v>
      </c>
      <c r="O441" s="44">
        <v>82.87</v>
      </c>
      <c r="P441" s="44">
        <v>82.87</v>
      </c>
      <c r="Q441" s="44">
        <v>82.87</v>
      </c>
      <c r="R441" s="44">
        <v>82.87</v>
      </c>
      <c r="S441" s="44">
        <v>82.87</v>
      </c>
      <c r="T441" s="44">
        <v>82.87</v>
      </c>
      <c r="U441" s="44">
        <v>82.87</v>
      </c>
      <c r="V441" s="44">
        <v>82.87</v>
      </c>
      <c r="W441" s="44">
        <v>82.87</v>
      </c>
      <c r="X441" s="44">
        <v>82.87</v>
      </c>
      <c r="Y441" s="45">
        <v>82.87</v>
      </c>
    </row>
    <row r="442" spans="1:25" ht="15" hidden="1" outlineLevel="1" thickBot="1" x14ac:dyDescent="0.25">
      <c r="A442" s="148" t="s">
        <v>118</v>
      </c>
      <c r="B442" s="149">
        <v>2.5602632999999999</v>
      </c>
      <c r="C442" s="149">
        <v>2.5602632999999999</v>
      </c>
      <c r="D442" s="149">
        <v>2.5602632999999999</v>
      </c>
      <c r="E442" s="149">
        <v>2.5602632999999999</v>
      </c>
      <c r="F442" s="149">
        <v>2.5602632999999999</v>
      </c>
      <c r="G442" s="149">
        <v>2.5602632999999999</v>
      </c>
      <c r="H442" s="149">
        <v>2.5602632999999999</v>
      </c>
      <c r="I442" s="149">
        <v>2.5602632999999999</v>
      </c>
      <c r="J442" s="149">
        <v>2.5602632999999999</v>
      </c>
      <c r="K442" s="149">
        <v>2.5602632999999999</v>
      </c>
      <c r="L442" s="149">
        <v>2.5602632999999999</v>
      </c>
      <c r="M442" s="149">
        <v>2.5602632999999999</v>
      </c>
      <c r="N442" s="149">
        <v>2.5602632999999999</v>
      </c>
      <c r="O442" s="149">
        <v>2.5602632999999999</v>
      </c>
      <c r="P442" s="149">
        <v>2.5602632999999999</v>
      </c>
      <c r="Q442" s="149">
        <v>2.5602632999999999</v>
      </c>
      <c r="R442" s="149">
        <v>2.5602632999999999</v>
      </c>
      <c r="S442" s="149">
        <v>2.5602632999999999</v>
      </c>
      <c r="T442" s="149">
        <v>2.5602632999999999</v>
      </c>
      <c r="U442" s="149">
        <v>2.5602632999999999</v>
      </c>
      <c r="V442" s="149">
        <v>2.5602632999999999</v>
      </c>
      <c r="W442" s="149">
        <v>2.5602632999999999</v>
      </c>
      <c r="X442" s="149">
        <v>2.5602632999999999</v>
      </c>
      <c r="Y442" s="150">
        <v>2.5602632999999999</v>
      </c>
    </row>
    <row r="443" spans="1:25" ht="15" collapsed="1" thickBot="1" x14ac:dyDescent="0.25">
      <c r="A443" s="146">
        <v>10</v>
      </c>
      <c r="B443" s="144">
        <v>4694.41</v>
      </c>
      <c r="C443" s="144">
        <v>4626.72</v>
      </c>
      <c r="D443" s="144">
        <v>4628.0200000000004</v>
      </c>
      <c r="E443" s="144">
        <v>4654.8599999999997</v>
      </c>
      <c r="F443" s="144">
        <v>4652.49</v>
      </c>
      <c r="G443" s="144">
        <v>4667.26</v>
      </c>
      <c r="H443" s="144">
        <v>4616.3</v>
      </c>
      <c r="I443" s="144">
        <v>4677.1499999999996</v>
      </c>
      <c r="J443" s="144">
        <v>4684.88</v>
      </c>
      <c r="K443" s="144">
        <v>4733.0600000000004</v>
      </c>
      <c r="L443" s="144">
        <v>4739.32</v>
      </c>
      <c r="M443" s="144">
        <v>4677.6099999999997</v>
      </c>
      <c r="N443" s="144">
        <v>4622.03</v>
      </c>
      <c r="O443" s="144">
        <v>4602.32</v>
      </c>
      <c r="P443" s="144">
        <v>4591.68</v>
      </c>
      <c r="Q443" s="144">
        <v>4640.22</v>
      </c>
      <c r="R443" s="144">
        <v>4645.1400000000003</v>
      </c>
      <c r="S443" s="144">
        <v>4623.57</v>
      </c>
      <c r="T443" s="144">
        <v>4611.4399999999996</v>
      </c>
      <c r="U443" s="144">
        <v>4682</v>
      </c>
      <c r="V443" s="144">
        <v>4706.54</v>
      </c>
      <c r="W443" s="144">
        <v>4726.63</v>
      </c>
      <c r="X443" s="144">
        <v>4672.2299999999996</v>
      </c>
      <c r="Y443" s="145">
        <v>4523.41</v>
      </c>
    </row>
    <row r="444" spans="1:25" ht="38.25" hidden="1" outlineLevel="1" x14ac:dyDescent="0.2">
      <c r="A444" s="147" t="s">
        <v>168</v>
      </c>
      <c r="B444" s="142">
        <v>1323.2590751099999</v>
      </c>
      <c r="C444" s="142">
        <v>1255.5703349200001</v>
      </c>
      <c r="D444" s="142">
        <v>1256.8658984000001</v>
      </c>
      <c r="E444" s="142">
        <v>1283.7111356800001</v>
      </c>
      <c r="F444" s="142">
        <v>1281.3418591699999</v>
      </c>
      <c r="G444" s="142">
        <v>1296.11055893</v>
      </c>
      <c r="H444" s="142">
        <v>1245.14388708</v>
      </c>
      <c r="I444" s="142">
        <v>1305.9929133600001</v>
      </c>
      <c r="J444" s="142">
        <v>1313.7260085800001</v>
      </c>
      <c r="K444" s="142">
        <v>1361.9105749600001</v>
      </c>
      <c r="L444" s="142">
        <v>1368.16599552</v>
      </c>
      <c r="M444" s="142">
        <v>1306.4554515699999</v>
      </c>
      <c r="N444" s="142">
        <v>1250.88037085</v>
      </c>
      <c r="O444" s="142">
        <v>1231.1651808500001</v>
      </c>
      <c r="P444" s="142">
        <v>1220.5249080900001</v>
      </c>
      <c r="Q444" s="142">
        <v>1269.0677264200001</v>
      </c>
      <c r="R444" s="142">
        <v>1273.98287117</v>
      </c>
      <c r="S444" s="142">
        <v>1252.41694618</v>
      </c>
      <c r="T444" s="142">
        <v>1240.28888224</v>
      </c>
      <c r="U444" s="142">
        <v>1310.8486003400001</v>
      </c>
      <c r="V444" s="142">
        <v>1335.38680196</v>
      </c>
      <c r="W444" s="142">
        <v>1355.4723194600001</v>
      </c>
      <c r="X444" s="142">
        <v>1301.0765430199999</v>
      </c>
      <c r="Y444" s="143">
        <v>1152.25931683</v>
      </c>
    </row>
    <row r="445" spans="1:25" ht="38.25" hidden="1" outlineLevel="1" x14ac:dyDescent="0.2">
      <c r="A445" s="147" t="s">
        <v>71</v>
      </c>
      <c r="B445" s="44">
        <v>195.77260016492801</v>
      </c>
      <c r="C445" s="44">
        <v>195.77260016492801</v>
      </c>
      <c r="D445" s="44">
        <v>195.77260016492801</v>
      </c>
      <c r="E445" s="44">
        <v>195.77260016492801</v>
      </c>
      <c r="F445" s="44">
        <v>195.77260016492801</v>
      </c>
      <c r="G445" s="44">
        <v>195.77260016492801</v>
      </c>
      <c r="H445" s="44">
        <v>195.77260016492801</v>
      </c>
      <c r="I445" s="44">
        <v>195.77260016492801</v>
      </c>
      <c r="J445" s="44">
        <v>195.77260016492801</v>
      </c>
      <c r="K445" s="44">
        <v>195.77260016492801</v>
      </c>
      <c r="L445" s="44">
        <v>195.77260016492801</v>
      </c>
      <c r="M445" s="44">
        <v>195.77260016492801</v>
      </c>
      <c r="N445" s="44">
        <v>195.77260016492801</v>
      </c>
      <c r="O445" s="44">
        <v>195.77260016492801</v>
      </c>
      <c r="P445" s="44">
        <v>195.77260016492801</v>
      </c>
      <c r="Q445" s="44">
        <v>195.77260016492801</v>
      </c>
      <c r="R445" s="44">
        <v>195.77260016492801</v>
      </c>
      <c r="S445" s="44">
        <v>195.77260016492801</v>
      </c>
      <c r="T445" s="44">
        <v>195.77260016492801</v>
      </c>
      <c r="U445" s="44">
        <v>195.77260016492801</v>
      </c>
      <c r="V445" s="44">
        <v>195.77260016492801</v>
      </c>
      <c r="W445" s="44">
        <v>195.77260016492801</v>
      </c>
      <c r="X445" s="44">
        <v>195.77260016492801</v>
      </c>
      <c r="Y445" s="45">
        <v>195.77260016492801</v>
      </c>
    </row>
    <row r="446" spans="1:25" hidden="1" outlineLevel="1" x14ac:dyDescent="0.2">
      <c r="A446" s="147" t="s">
        <v>3</v>
      </c>
      <c r="B446" s="44">
        <v>3089.95</v>
      </c>
      <c r="C446" s="44">
        <v>3089.95</v>
      </c>
      <c r="D446" s="44">
        <v>3089.95</v>
      </c>
      <c r="E446" s="44">
        <v>3089.95</v>
      </c>
      <c r="F446" s="44">
        <v>3089.95</v>
      </c>
      <c r="G446" s="44">
        <v>3089.95</v>
      </c>
      <c r="H446" s="44">
        <v>3089.95</v>
      </c>
      <c r="I446" s="44">
        <v>3089.95</v>
      </c>
      <c r="J446" s="44">
        <v>3089.95</v>
      </c>
      <c r="K446" s="44">
        <v>3089.95</v>
      </c>
      <c r="L446" s="44">
        <v>3089.95</v>
      </c>
      <c r="M446" s="44">
        <v>3089.95</v>
      </c>
      <c r="N446" s="44">
        <v>3089.95</v>
      </c>
      <c r="O446" s="44">
        <v>3089.95</v>
      </c>
      <c r="P446" s="44">
        <v>3089.95</v>
      </c>
      <c r="Q446" s="44">
        <v>3089.95</v>
      </c>
      <c r="R446" s="44">
        <v>3089.95</v>
      </c>
      <c r="S446" s="44">
        <v>3089.95</v>
      </c>
      <c r="T446" s="44">
        <v>3089.95</v>
      </c>
      <c r="U446" s="44">
        <v>3089.95</v>
      </c>
      <c r="V446" s="44">
        <v>3089.95</v>
      </c>
      <c r="W446" s="44">
        <v>3089.95</v>
      </c>
      <c r="X446" s="44">
        <v>3089.95</v>
      </c>
      <c r="Y446" s="45">
        <v>3089.95</v>
      </c>
    </row>
    <row r="447" spans="1:25" hidden="1" outlineLevel="1" x14ac:dyDescent="0.2">
      <c r="A447" s="147" t="s">
        <v>4</v>
      </c>
      <c r="B447" s="44">
        <v>82.87</v>
      </c>
      <c r="C447" s="44">
        <v>82.87</v>
      </c>
      <c r="D447" s="44">
        <v>82.87</v>
      </c>
      <c r="E447" s="44">
        <v>82.87</v>
      </c>
      <c r="F447" s="44">
        <v>82.87</v>
      </c>
      <c r="G447" s="44">
        <v>82.87</v>
      </c>
      <c r="H447" s="44">
        <v>82.87</v>
      </c>
      <c r="I447" s="44">
        <v>82.87</v>
      </c>
      <c r="J447" s="44">
        <v>82.87</v>
      </c>
      <c r="K447" s="44">
        <v>82.87</v>
      </c>
      <c r="L447" s="44">
        <v>82.87</v>
      </c>
      <c r="M447" s="44">
        <v>82.87</v>
      </c>
      <c r="N447" s="44">
        <v>82.87</v>
      </c>
      <c r="O447" s="44">
        <v>82.87</v>
      </c>
      <c r="P447" s="44">
        <v>82.87</v>
      </c>
      <c r="Q447" s="44">
        <v>82.87</v>
      </c>
      <c r="R447" s="44">
        <v>82.87</v>
      </c>
      <c r="S447" s="44">
        <v>82.87</v>
      </c>
      <c r="T447" s="44">
        <v>82.87</v>
      </c>
      <c r="U447" s="44">
        <v>82.87</v>
      </c>
      <c r="V447" s="44">
        <v>82.87</v>
      </c>
      <c r="W447" s="44">
        <v>82.87</v>
      </c>
      <c r="X447" s="44">
        <v>82.87</v>
      </c>
      <c r="Y447" s="45">
        <v>82.87</v>
      </c>
    </row>
    <row r="448" spans="1:25" ht="15" hidden="1" outlineLevel="1" thickBot="1" x14ac:dyDescent="0.25">
      <c r="A448" s="148" t="s">
        <v>118</v>
      </c>
      <c r="B448" s="149">
        <v>2.5602632999999999</v>
      </c>
      <c r="C448" s="149">
        <v>2.5602632999999999</v>
      </c>
      <c r="D448" s="149">
        <v>2.5602632999999999</v>
      </c>
      <c r="E448" s="149">
        <v>2.5602632999999999</v>
      </c>
      <c r="F448" s="149">
        <v>2.5602632999999999</v>
      </c>
      <c r="G448" s="149">
        <v>2.5602632999999999</v>
      </c>
      <c r="H448" s="149">
        <v>2.5602632999999999</v>
      </c>
      <c r="I448" s="149">
        <v>2.5602632999999999</v>
      </c>
      <c r="J448" s="149">
        <v>2.5602632999999999</v>
      </c>
      <c r="K448" s="149">
        <v>2.5602632999999999</v>
      </c>
      <c r="L448" s="149">
        <v>2.5602632999999999</v>
      </c>
      <c r="M448" s="149">
        <v>2.5602632999999999</v>
      </c>
      <c r="N448" s="149">
        <v>2.5602632999999999</v>
      </c>
      <c r="O448" s="149">
        <v>2.5602632999999999</v>
      </c>
      <c r="P448" s="149">
        <v>2.5602632999999999</v>
      </c>
      <c r="Q448" s="149">
        <v>2.5602632999999999</v>
      </c>
      <c r="R448" s="149">
        <v>2.5602632999999999</v>
      </c>
      <c r="S448" s="149">
        <v>2.5602632999999999</v>
      </c>
      <c r="T448" s="149">
        <v>2.5602632999999999</v>
      </c>
      <c r="U448" s="149">
        <v>2.5602632999999999</v>
      </c>
      <c r="V448" s="149">
        <v>2.5602632999999999</v>
      </c>
      <c r="W448" s="149">
        <v>2.5602632999999999</v>
      </c>
      <c r="X448" s="149">
        <v>2.5602632999999999</v>
      </c>
      <c r="Y448" s="150">
        <v>2.5602632999999999</v>
      </c>
    </row>
    <row r="449" spans="1:25" ht="15" collapsed="1" thickBot="1" x14ac:dyDescent="0.25">
      <c r="A449" s="146">
        <v>11</v>
      </c>
      <c r="B449" s="144">
        <v>4585.34</v>
      </c>
      <c r="C449" s="144">
        <v>4549.5</v>
      </c>
      <c r="D449" s="144">
        <v>4514.51</v>
      </c>
      <c r="E449" s="144">
        <v>4524.8100000000004</v>
      </c>
      <c r="F449" s="144">
        <v>4491.88</v>
      </c>
      <c r="G449" s="144">
        <v>4451.41</v>
      </c>
      <c r="H449" s="144">
        <v>4503.09</v>
      </c>
      <c r="I449" s="144">
        <v>4562.97</v>
      </c>
      <c r="J449" s="144">
        <v>4630.5600000000004</v>
      </c>
      <c r="K449" s="144">
        <v>4661.3599999999997</v>
      </c>
      <c r="L449" s="144">
        <v>4737.07</v>
      </c>
      <c r="M449" s="144">
        <v>4760.33</v>
      </c>
      <c r="N449" s="144">
        <v>4767.26</v>
      </c>
      <c r="O449" s="144">
        <v>4778.3900000000003</v>
      </c>
      <c r="P449" s="144">
        <v>4783.03</v>
      </c>
      <c r="Q449" s="144">
        <v>4784.88</v>
      </c>
      <c r="R449" s="144">
        <v>4762.21</v>
      </c>
      <c r="S449" s="144">
        <v>4761.3599999999997</v>
      </c>
      <c r="T449" s="144">
        <v>4807.8599999999997</v>
      </c>
      <c r="U449" s="144">
        <v>4818.96</v>
      </c>
      <c r="V449" s="144">
        <v>4792.32</v>
      </c>
      <c r="W449" s="144">
        <v>4830.1099999999997</v>
      </c>
      <c r="X449" s="144">
        <v>4762.05</v>
      </c>
      <c r="Y449" s="145">
        <v>4675.8599999999997</v>
      </c>
    </row>
    <row r="450" spans="1:25" ht="38.25" hidden="1" outlineLevel="1" x14ac:dyDescent="0.2">
      <c r="A450" s="147" t="s">
        <v>168</v>
      </c>
      <c r="B450" s="142">
        <v>1214.19113004</v>
      </c>
      <c r="C450" s="142">
        <v>1178.34631999</v>
      </c>
      <c r="D450" s="142">
        <v>1143.3552824400001</v>
      </c>
      <c r="E450" s="142">
        <v>1153.65317699</v>
      </c>
      <c r="F450" s="142">
        <v>1120.7243556599999</v>
      </c>
      <c r="G450" s="142">
        <v>1080.2595255700001</v>
      </c>
      <c r="H450" s="142">
        <v>1131.9395461199999</v>
      </c>
      <c r="I450" s="142">
        <v>1191.8170516299999</v>
      </c>
      <c r="J450" s="142">
        <v>1259.4056918799999</v>
      </c>
      <c r="K450" s="142">
        <v>1290.21187738</v>
      </c>
      <c r="L450" s="142">
        <v>1365.9208122299999</v>
      </c>
      <c r="M450" s="142">
        <v>1389.1750847000001</v>
      </c>
      <c r="N450" s="142">
        <v>1396.1108659500001</v>
      </c>
      <c r="O450" s="142">
        <v>1407.23989738</v>
      </c>
      <c r="P450" s="142">
        <v>1411.8790932300001</v>
      </c>
      <c r="Q450" s="142">
        <v>1413.72552367</v>
      </c>
      <c r="R450" s="142">
        <v>1391.0546378500001</v>
      </c>
      <c r="S450" s="142">
        <v>1390.20317396</v>
      </c>
      <c r="T450" s="142">
        <v>1436.70536152</v>
      </c>
      <c r="U450" s="142">
        <v>1447.80533909</v>
      </c>
      <c r="V450" s="142">
        <v>1421.17160941</v>
      </c>
      <c r="W450" s="142">
        <v>1458.95645646</v>
      </c>
      <c r="X450" s="142">
        <v>1390.8947233700001</v>
      </c>
      <c r="Y450" s="143">
        <v>1304.7072391300001</v>
      </c>
    </row>
    <row r="451" spans="1:25" ht="38.25" hidden="1" outlineLevel="1" x14ac:dyDescent="0.2">
      <c r="A451" s="147" t="s">
        <v>71</v>
      </c>
      <c r="B451" s="44">
        <v>195.77260016492801</v>
      </c>
      <c r="C451" s="44">
        <v>195.77260016492801</v>
      </c>
      <c r="D451" s="44">
        <v>195.77260016492801</v>
      </c>
      <c r="E451" s="44">
        <v>195.77260016492801</v>
      </c>
      <c r="F451" s="44">
        <v>195.77260016492801</v>
      </c>
      <c r="G451" s="44">
        <v>195.77260016492801</v>
      </c>
      <c r="H451" s="44">
        <v>195.77260016492801</v>
      </c>
      <c r="I451" s="44">
        <v>195.77260016492801</v>
      </c>
      <c r="J451" s="44">
        <v>195.77260016492801</v>
      </c>
      <c r="K451" s="44">
        <v>195.77260016492801</v>
      </c>
      <c r="L451" s="44">
        <v>195.77260016492801</v>
      </c>
      <c r="M451" s="44">
        <v>195.77260016492801</v>
      </c>
      <c r="N451" s="44">
        <v>195.77260016492801</v>
      </c>
      <c r="O451" s="44">
        <v>195.77260016492801</v>
      </c>
      <c r="P451" s="44">
        <v>195.77260016492801</v>
      </c>
      <c r="Q451" s="44">
        <v>195.77260016492801</v>
      </c>
      <c r="R451" s="44">
        <v>195.77260016492801</v>
      </c>
      <c r="S451" s="44">
        <v>195.77260016492801</v>
      </c>
      <c r="T451" s="44">
        <v>195.77260016492801</v>
      </c>
      <c r="U451" s="44">
        <v>195.77260016492801</v>
      </c>
      <c r="V451" s="44">
        <v>195.77260016492801</v>
      </c>
      <c r="W451" s="44">
        <v>195.77260016492801</v>
      </c>
      <c r="X451" s="44">
        <v>195.77260016492801</v>
      </c>
      <c r="Y451" s="45">
        <v>195.77260016492801</v>
      </c>
    </row>
    <row r="452" spans="1:25" hidden="1" outlineLevel="1" x14ac:dyDescent="0.2">
      <c r="A452" s="147" t="s">
        <v>3</v>
      </c>
      <c r="B452" s="44">
        <v>3089.95</v>
      </c>
      <c r="C452" s="44">
        <v>3089.95</v>
      </c>
      <c r="D452" s="44">
        <v>3089.95</v>
      </c>
      <c r="E452" s="44">
        <v>3089.95</v>
      </c>
      <c r="F452" s="44">
        <v>3089.95</v>
      </c>
      <c r="G452" s="44">
        <v>3089.95</v>
      </c>
      <c r="H452" s="44">
        <v>3089.95</v>
      </c>
      <c r="I452" s="44">
        <v>3089.95</v>
      </c>
      <c r="J452" s="44">
        <v>3089.95</v>
      </c>
      <c r="K452" s="44">
        <v>3089.95</v>
      </c>
      <c r="L452" s="44">
        <v>3089.95</v>
      </c>
      <c r="M452" s="44">
        <v>3089.95</v>
      </c>
      <c r="N452" s="44">
        <v>3089.95</v>
      </c>
      <c r="O452" s="44">
        <v>3089.95</v>
      </c>
      <c r="P452" s="44">
        <v>3089.95</v>
      </c>
      <c r="Q452" s="44">
        <v>3089.95</v>
      </c>
      <c r="R452" s="44">
        <v>3089.95</v>
      </c>
      <c r="S452" s="44">
        <v>3089.95</v>
      </c>
      <c r="T452" s="44">
        <v>3089.95</v>
      </c>
      <c r="U452" s="44">
        <v>3089.95</v>
      </c>
      <c r="V452" s="44">
        <v>3089.95</v>
      </c>
      <c r="W452" s="44">
        <v>3089.95</v>
      </c>
      <c r="X452" s="44">
        <v>3089.95</v>
      </c>
      <c r="Y452" s="45">
        <v>3089.95</v>
      </c>
    </row>
    <row r="453" spans="1:25" hidden="1" outlineLevel="1" x14ac:dyDescent="0.2">
      <c r="A453" s="147" t="s">
        <v>4</v>
      </c>
      <c r="B453" s="44">
        <v>82.87</v>
      </c>
      <c r="C453" s="44">
        <v>82.87</v>
      </c>
      <c r="D453" s="44">
        <v>82.87</v>
      </c>
      <c r="E453" s="44">
        <v>82.87</v>
      </c>
      <c r="F453" s="44">
        <v>82.87</v>
      </c>
      <c r="G453" s="44">
        <v>82.87</v>
      </c>
      <c r="H453" s="44">
        <v>82.87</v>
      </c>
      <c r="I453" s="44">
        <v>82.87</v>
      </c>
      <c r="J453" s="44">
        <v>82.87</v>
      </c>
      <c r="K453" s="44">
        <v>82.87</v>
      </c>
      <c r="L453" s="44">
        <v>82.87</v>
      </c>
      <c r="M453" s="44">
        <v>82.87</v>
      </c>
      <c r="N453" s="44">
        <v>82.87</v>
      </c>
      <c r="O453" s="44">
        <v>82.87</v>
      </c>
      <c r="P453" s="44">
        <v>82.87</v>
      </c>
      <c r="Q453" s="44">
        <v>82.87</v>
      </c>
      <c r="R453" s="44">
        <v>82.87</v>
      </c>
      <c r="S453" s="44">
        <v>82.87</v>
      </c>
      <c r="T453" s="44">
        <v>82.87</v>
      </c>
      <c r="U453" s="44">
        <v>82.87</v>
      </c>
      <c r="V453" s="44">
        <v>82.87</v>
      </c>
      <c r="W453" s="44">
        <v>82.87</v>
      </c>
      <c r="X453" s="44">
        <v>82.87</v>
      </c>
      <c r="Y453" s="45">
        <v>82.87</v>
      </c>
    </row>
    <row r="454" spans="1:25" ht="15" hidden="1" outlineLevel="1" thickBot="1" x14ac:dyDescent="0.25">
      <c r="A454" s="148" t="s">
        <v>118</v>
      </c>
      <c r="B454" s="149">
        <v>2.5602632999999999</v>
      </c>
      <c r="C454" s="149">
        <v>2.5602632999999999</v>
      </c>
      <c r="D454" s="149">
        <v>2.5602632999999999</v>
      </c>
      <c r="E454" s="149">
        <v>2.5602632999999999</v>
      </c>
      <c r="F454" s="149">
        <v>2.5602632999999999</v>
      </c>
      <c r="G454" s="149">
        <v>2.5602632999999999</v>
      </c>
      <c r="H454" s="149">
        <v>2.5602632999999999</v>
      </c>
      <c r="I454" s="149">
        <v>2.5602632999999999</v>
      </c>
      <c r="J454" s="149">
        <v>2.5602632999999999</v>
      </c>
      <c r="K454" s="149">
        <v>2.5602632999999999</v>
      </c>
      <c r="L454" s="149">
        <v>2.5602632999999999</v>
      </c>
      <c r="M454" s="149">
        <v>2.5602632999999999</v>
      </c>
      <c r="N454" s="149">
        <v>2.5602632999999999</v>
      </c>
      <c r="O454" s="149">
        <v>2.5602632999999999</v>
      </c>
      <c r="P454" s="149">
        <v>2.5602632999999999</v>
      </c>
      <c r="Q454" s="149">
        <v>2.5602632999999999</v>
      </c>
      <c r="R454" s="149">
        <v>2.5602632999999999</v>
      </c>
      <c r="S454" s="149">
        <v>2.5602632999999999</v>
      </c>
      <c r="T454" s="149">
        <v>2.5602632999999999</v>
      </c>
      <c r="U454" s="149">
        <v>2.5602632999999999</v>
      </c>
      <c r="V454" s="149">
        <v>2.5602632999999999</v>
      </c>
      <c r="W454" s="149">
        <v>2.5602632999999999</v>
      </c>
      <c r="X454" s="149">
        <v>2.5602632999999999</v>
      </c>
      <c r="Y454" s="150">
        <v>2.5602632999999999</v>
      </c>
    </row>
    <row r="455" spans="1:25" ht="15" collapsed="1" thickBot="1" x14ac:dyDescent="0.25">
      <c r="A455" s="146">
        <v>12</v>
      </c>
      <c r="B455" s="144">
        <v>4673.79</v>
      </c>
      <c r="C455" s="144">
        <v>4581.8900000000003</v>
      </c>
      <c r="D455" s="144">
        <v>4595.16</v>
      </c>
      <c r="E455" s="144">
        <v>4587.5</v>
      </c>
      <c r="F455" s="144">
        <v>4574.45</v>
      </c>
      <c r="G455" s="144">
        <v>4543.42</v>
      </c>
      <c r="H455" s="144">
        <v>4603.12</v>
      </c>
      <c r="I455" s="144">
        <v>4657.1899999999996</v>
      </c>
      <c r="J455" s="144">
        <v>4757.3999999999996</v>
      </c>
      <c r="K455" s="144">
        <v>4740.17</v>
      </c>
      <c r="L455" s="144">
        <v>4650.09</v>
      </c>
      <c r="M455" s="144">
        <v>4617.0200000000004</v>
      </c>
      <c r="N455" s="144">
        <v>4580.33</v>
      </c>
      <c r="O455" s="144">
        <v>4606.1899999999996</v>
      </c>
      <c r="P455" s="144">
        <v>4628.74</v>
      </c>
      <c r="Q455" s="144">
        <v>4644.67</v>
      </c>
      <c r="R455" s="144">
        <v>4698.78</v>
      </c>
      <c r="S455" s="144">
        <v>4751.5600000000004</v>
      </c>
      <c r="T455" s="144">
        <v>4752.42</v>
      </c>
      <c r="U455" s="144">
        <v>4774.1099999999997</v>
      </c>
      <c r="V455" s="144">
        <v>4816.49</v>
      </c>
      <c r="W455" s="144">
        <v>4802.3900000000003</v>
      </c>
      <c r="X455" s="144">
        <v>4745.26</v>
      </c>
      <c r="Y455" s="145">
        <v>4629.03</v>
      </c>
    </row>
    <row r="456" spans="1:25" ht="38.25" hidden="1" outlineLevel="1" x14ac:dyDescent="0.2">
      <c r="A456" s="147" t="s">
        <v>168</v>
      </c>
      <c r="B456" s="142">
        <v>1302.63592118</v>
      </c>
      <c r="C456" s="142">
        <v>1210.7389254499999</v>
      </c>
      <c r="D456" s="142">
        <v>1224.00682306</v>
      </c>
      <c r="E456" s="142">
        <v>1216.3508537</v>
      </c>
      <c r="F456" s="142">
        <v>1203.30103743</v>
      </c>
      <c r="G456" s="142">
        <v>1172.26429848</v>
      </c>
      <c r="H456" s="142">
        <v>1231.9641861600001</v>
      </c>
      <c r="I456" s="142">
        <v>1286.0352686599999</v>
      </c>
      <c r="J456" s="142">
        <v>1386.25165892</v>
      </c>
      <c r="K456" s="142">
        <v>1369.0195051600001</v>
      </c>
      <c r="L456" s="142">
        <v>1278.93637893</v>
      </c>
      <c r="M456" s="142">
        <v>1245.8664222699999</v>
      </c>
      <c r="N456" s="142">
        <v>1209.1751978299999</v>
      </c>
      <c r="O456" s="142">
        <v>1235.0362282200001</v>
      </c>
      <c r="P456" s="142">
        <v>1257.5880721200001</v>
      </c>
      <c r="Q456" s="142">
        <v>1273.5168231299999</v>
      </c>
      <c r="R456" s="142">
        <v>1327.6223203699999</v>
      </c>
      <c r="S456" s="142">
        <v>1380.4072243799999</v>
      </c>
      <c r="T456" s="142">
        <v>1381.2708970000001</v>
      </c>
      <c r="U456" s="142">
        <v>1402.95777045</v>
      </c>
      <c r="V456" s="142">
        <v>1445.34166112</v>
      </c>
      <c r="W456" s="142">
        <v>1431.2410767199999</v>
      </c>
      <c r="X456" s="142">
        <v>1374.10689138</v>
      </c>
      <c r="Y456" s="143">
        <v>1257.8744061800001</v>
      </c>
    </row>
    <row r="457" spans="1:25" ht="38.25" hidden="1" outlineLevel="1" x14ac:dyDescent="0.2">
      <c r="A457" s="147" t="s">
        <v>71</v>
      </c>
      <c r="B457" s="44">
        <v>195.77260016492801</v>
      </c>
      <c r="C457" s="44">
        <v>195.77260016492801</v>
      </c>
      <c r="D457" s="44">
        <v>195.77260016492801</v>
      </c>
      <c r="E457" s="44">
        <v>195.77260016492801</v>
      </c>
      <c r="F457" s="44">
        <v>195.77260016492801</v>
      </c>
      <c r="G457" s="44">
        <v>195.77260016492801</v>
      </c>
      <c r="H457" s="44">
        <v>195.77260016492801</v>
      </c>
      <c r="I457" s="44">
        <v>195.77260016492801</v>
      </c>
      <c r="J457" s="44">
        <v>195.77260016492801</v>
      </c>
      <c r="K457" s="44">
        <v>195.77260016492801</v>
      </c>
      <c r="L457" s="44">
        <v>195.77260016492801</v>
      </c>
      <c r="M457" s="44">
        <v>195.77260016492801</v>
      </c>
      <c r="N457" s="44">
        <v>195.77260016492801</v>
      </c>
      <c r="O457" s="44">
        <v>195.77260016492801</v>
      </c>
      <c r="P457" s="44">
        <v>195.77260016492801</v>
      </c>
      <c r="Q457" s="44">
        <v>195.77260016492801</v>
      </c>
      <c r="R457" s="44">
        <v>195.77260016492801</v>
      </c>
      <c r="S457" s="44">
        <v>195.77260016492801</v>
      </c>
      <c r="T457" s="44">
        <v>195.77260016492801</v>
      </c>
      <c r="U457" s="44">
        <v>195.77260016492801</v>
      </c>
      <c r="V457" s="44">
        <v>195.77260016492801</v>
      </c>
      <c r="W457" s="44">
        <v>195.77260016492801</v>
      </c>
      <c r="X457" s="44">
        <v>195.77260016492801</v>
      </c>
      <c r="Y457" s="45">
        <v>195.77260016492801</v>
      </c>
    </row>
    <row r="458" spans="1:25" hidden="1" outlineLevel="1" x14ac:dyDescent="0.2">
      <c r="A458" s="147" t="s">
        <v>3</v>
      </c>
      <c r="B458" s="44">
        <v>3089.95</v>
      </c>
      <c r="C458" s="44">
        <v>3089.95</v>
      </c>
      <c r="D458" s="44">
        <v>3089.95</v>
      </c>
      <c r="E458" s="44">
        <v>3089.95</v>
      </c>
      <c r="F458" s="44">
        <v>3089.95</v>
      </c>
      <c r="G458" s="44">
        <v>3089.95</v>
      </c>
      <c r="H458" s="44">
        <v>3089.95</v>
      </c>
      <c r="I458" s="44">
        <v>3089.95</v>
      </c>
      <c r="J458" s="44">
        <v>3089.95</v>
      </c>
      <c r="K458" s="44">
        <v>3089.95</v>
      </c>
      <c r="L458" s="44">
        <v>3089.95</v>
      </c>
      <c r="M458" s="44">
        <v>3089.95</v>
      </c>
      <c r="N458" s="44">
        <v>3089.95</v>
      </c>
      <c r="O458" s="44">
        <v>3089.95</v>
      </c>
      <c r="P458" s="44">
        <v>3089.95</v>
      </c>
      <c r="Q458" s="44">
        <v>3089.95</v>
      </c>
      <c r="R458" s="44">
        <v>3089.95</v>
      </c>
      <c r="S458" s="44">
        <v>3089.95</v>
      </c>
      <c r="T458" s="44">
        <v>3089.95</v>
      </c>
      <c r="U458" s="44">
        <v>3089.95</v>
      </c>
      <c r="V458" s="44">
        <v>3089.95</v>
      </c>
      <c r="W458" s="44">
        <v>3089.95</v>
      </c>
      <c r="X458" s="44">
        <v>3089.95</v>
      </c>
      <c r="Y458" s="45">
        <v>3089.95</v>
      </c>
    </row>
    <row r="459" spans="1:25" hidden="1" outlineLevel="1" x14ac:dyDescent="0.2">
      <c r="A459" s="147" t="s">
        <v>4</v>
      </c>
      <c r="B459" s="44">
        <v>82.87</v>
      </c>
      <c r="C459" s="44">
        <v>82.87</v>
      </c>
      <c r="D459" s="44">
        <v>82.87</v>
      </c>
      <c r="E459" s="44">
        <v>82.87</v>
      </c>
      <c r="F459" s="44">
        <v>82.87</v>
      </c>
      <c r="G459" s="44">
        <v>82.87</v>
      </c>
      <c r="H459" s="44">
        <v>82.87</v>
      </c>
      <c r="I459" s="44">
        <v>82.87</v>
      </c>
      <c r="J459" s="44">
        <v>82.87</v>
      </c>
      <c r="K459" s="44">
        <v>82.87</v>
      </c>
      <c r="L459" s="44">
        <v>82.87</v>
      </c>
      <c r="M459" s="44">
        <v>82.87</v>
      </c>
      <c r="N459" s="44">
        <v>82.87</v>
      </c>
      <c r="O459" s="44">
        <v>82.87</v>
      </c>
      <c r="P459" s="44">
        <v>82.87</v>
      </c>
      <c r="Q459" s="44">
        <v>82.87</v>
      </c>
      <c r="R459" s="44">
        <v>82.87</v>
      </c>
      <c r="S459" s="44">
        <v>82.87</v>
      </c>
      <c r="T459" s="44">
        <v>82.87</v>
      </c>
      <c r="U459" s="44">
        <v>82.87</v>
      </c>
      <c r="V459" s="44">
        <v>82.87</v>
      </c>
      <c r="W459" s="44">
        <v>82.87</v>
      </c>
      <c r="X459" s="44">
        <v>82.87</v>
      </c>
      <c r="Y459" s="45">
        <v>82.87</v>
      </c>
    </row>
    <row r="460" spans="1:25" ht="15" hidden="1" outlineLevel="1" thickBot="1" x14ac:dyDescent="0.25">
      <c r="A460" s="148" t="s">
        <v>118</v>
      </c>
      <c r="B460" s="149">
        <v>2.5602632999999999</v>
      </c>
      <c r="C460" s="149">
        <v>2.5602632999999999</v>
      </c>
      <c r="D460" s="149">
        <v>2.5602632999999999</v>
      </c>
      <c r="E460" s="149">
        <v>2.5602632999999999</v>
      </c>
      <c r="F460" s="149">
        <v>2.5602632999999999</v>
      </c>
      <c r="G460" s="149">
        <v>2.5602632999999999</v>
      </c>
      <c r="H460" s="149">
        <v>2.5602632999999999</v>
      </c>
      <c r="I460" s="149">
        <v>2.5602632999999999</v>
      </c>
      <c r="J460" s="149">
        <v>2.5602632999999999</v>
      </c>
      <c r="K460" s="149">
        <v>2.5602632999999999</v>
      </c>
      <c r="L460" s="149">
        <v>2.5602632999999999</v>
      </c>
      <c r="M460" s="149">
        <v>2.5602632999999999</v>
      </c>
      <c r="N460" s="149">
        <v>2.5602632999999999</v>
      </c>
      <c r="O460" s="149">
        <v>2.5602632999999999</v>
      </c>
      <c r="P460" s="149">
        <v>2.5602632999999999</v>
      </c>
      <c r="Q460" s="149">
        <v>2.5602632999999999</v>
      </c>
      <c r="R460" s="149">
        <v>2.5602632999999999</v>
      </c>
      <c r="S460" s="149">
        <v>2.5602632999999999</v>
      </c>
      <c r="T460" s="149">
        <v>2.5602632999999999</v>
      </c>
      <c r="U460" s="149">
        <v>2.5602632999999999</v>
      </c>
      <c r="V460" s="149">
        <v>2.5602632999999999</v>
      </c>
      <c r="W460" s="149">
        <v>2.5602632999999999</v>
      </c>
      <c r="X460" s="149">
        <v>2.5602632999999999</v>
      </c>
      <c r="Y460" s="150">
        <v>2.5602632999999999</v>
      </c>
    </row>
    <row r="461" spans="1:25" ht="15" collapsed="1" thickBot="1" x14ac:dyDescent="0.25">
      <c r="A461" s="146">
        <v>13</v>
      </c>
      <c r="B461" s="144">
        <v>4531.91</v>
      </c>
      <c r="C461" s="144">
        <v>4512.42</v>
      </c>
      <c r="D461" s="144">
        <v>4524.6000000000004</v>
      </c>
      <c r="E461" s="144">
        <v>4505.5</v>
      </c>
      <c r="F461" s="144">
        <v>4501.8</v>
      </c>
      <c r="G461" s="144">
        <v>4536.25</v>
      </c>
      <c r="H461" s="144">
        <v>4551.0200000000004</v>
      </c>
      <c r="I461" s="144">
        <v>4624.29</v>
      </c>
      <c r="J461" s="144">
        <v>4739.78</v>
      </c>
      <c r="K461" s="144">
        <v>4745.29</v>
      </c>
      <c r="L461" s="144">
        <v>4749.6099999999997</v>
      </c>
      <c r="M461" s="144">
        <v>4708.67</v>
      </c>
      <c r="N461" s="144">
        <v>4698.78</v>
      </c>
      <c r="O461" s="144">
        <v>4709.87</v>
      </c>
      <c r="P461" s="144">
        <v>4732.8100000000004</v>
      </c>
      <c r="Q461" s="144">
        <v>4764.08</v>
      </c>
      <c r="R461" s="144">
        <v>4762.47</v>
      </c>
      <c r="S461" s="144">
        <v>4788.3100000000004</v>
      </c>
      <c r="T461" s="144">
        <v>4798.84</v>
      </c>
      <c r="U461" s="144">
        <v>4819.46</v>
      </c>
      <c r="V461" s="144">
        <v>4840.16</v>
      </c>
      <c r="W461" s="144">
        <v>4809.72</v>
      </c>
      <c r="X461" s="144">
        <v>4740.16</v>
      </c>
      <c r="Y461" s="145">
        <v>4673.84</v>
      </c>
    </row>
    <row r="462" spans="1:25" ht="38.25" hidden="1" outlineLevel="1" x14ac:dyDescent="0.2">
      <c r="A462" s="147" t="s">
        <v>168</v>
      </c>
      <c r="B462" s="142">
        <v>1160.7590077699999</v>
      </c>
      <c r="C462" s="142">
        <v>1141.26971336</v>
      </c>
      <c r="D462" s="142">
        <v>1153.447842</v>
      </c>
      <c r="E462" s="142">
        <v>1134.34629217</v>
      </c>
      <c r="F462" s="142">
        <v>1130.64881941</v>
      </c>
      <c r="G462" s="142">
        <v>1165.1006179000001</v>
      </c>
      <c r="H462" s="142">
        <v>1179.8641455699999</v>
      </c>
      <c r="I462" s="142">
        <v>1253.13741258</v>
      </c>
      <c r="J462" s="142">
        <v>1368.6309599799999</v>
      </c>
      <c r="K462" s="142">
        <v>1374.13260851</v>
      </c>
      <c r="L462" s="142">
        <v>1378.45440192</v>
      </c>
      <c r="M462" s="142">
        <v>1337.5164376800001</v>
      </c>
      <c r="N462" s="142">
        <v>1327.62831549</v>
      </c>
      <c r="O462" s="142">
        <v>1338.7136826999999</v>
      </c>
      <c r="P462" s="142">
        <v>1361.65220217</v>
      </c>
      <c r="Q462" s="142">
        <v>1392.9260758600001</v>
      </c>
      <c r="R462" s="142">
        <v>1391.3209736399999</v>
      </c>
      <c r="S462" s="142">
        <v>1417.16148514</v>
      </c>
      <c r="T462" s="142">
        <v>1427.69006816</v>
      </c>
      <c r="U462" s="142">
        <v>1448.3103955399999</v>
      </c>
      <c r="V462" s="142">
        <v>1469.0041809500001</v>
      </c>
      <c r="W462" s="142">
        <v>1438.5673972100001</v>
      </c>
      <c r="X462" s="142">
        <v>1369.00580859</v>
      </c>
      <c r="Y462" s="143">
        <v>1302.6850311600001</v>
      </c>
    </row>
    <row r="463" spans="1:25" ht="38.25" hidden="1" outlineLevel="1" x14ac:dyDescent="0.2">
      <c r="A463" s="147" t="s">
        <v>71</v>
      </c>
      <c r="B463" s="44">
        <v>195.77260016492801</v>
      </c>
      <c r="C463" s="44">
        <v>195.77260016492801</v>
      </c>
      <c r="D463" s="44">
        <v>195.77260016492801</v>
      </c>
      <c r="E463" s="44">
        <v>195.77260016492801</v>
      </c>
      <c r="F463" s="44">
        <v>195.77260016492801</v>
      </c>
      <c r="G463" s="44">
        <v>195.77260016492801</v>
      </c>
      <c r="H463" s="44">
        <v>195.77260016492801</v>
      </c>
      <c r="I463" s="44">
        <v>195.77260016492801</v>
      </c>
      <c r="J463" s="44">
        <v>195.77260016492801</v>
      </c>
      <c r="K463" s="44">
        <v>195.77260016492801</v>
      </c>
      <c r="L463" s="44">
        <v>195.77260016492801</v>
      </c>
      <c r="M463" s="44">
        <v>195.77260016492801</v>
      </c>
      <c r="N463" s="44">
        <v>195.77260016492801</v>
      </c>
      <c r="O463" s="44">
        <v>195.77260016492801</v>
      </c>
      <c r="P463" s="44">
        <v>195.77260016492801</v>
      </c>
      <c r="Q463" s="44">
        <v>195.77260016492801</v>
      </c>
      <c r="R463" s="44">
        <v>195.77260016492801</v>
      </c>
      <c r="S463" s="44">
        <v>195.77260016492801</v>
      </c>
      <c r="T463" s="44">
        <v>195.77260016492801</v>
      </c>
      <c r="U463" s="44">
        <v>195.77260016492801</v>
      </c>
      <c r="V463" s="44">
        <v>195.77260016492801</v>
      </c>
      <c r="W463" s="44">
        <v>195.77260016492801</v>
      </c>
      <c r="X463" s="44">
        <v>195.77260016492801</v>
      </c>
      <c r="Y463" s="45">
        <v>195.77260016492801</v>
      </c>
    </row>
    <row r="464" spans="1:25" hidden="1" outlineLevel="1" x14ac:dyDescent="0.2">
      <c r="A464" s="147" t="s">
        <v>3</v>
      </c>
      <c r="B464" s="44">
        <v>3089.95</v>
      </c>
      <c r="C464" s="44">
        <v>3089.95</v>
      </c>
      <c r="D464" s="44">
        <v>3089.95</v>
      </c>
      <c r="E464" s="44">
        <v>3089.95</v>
      </c>
      <c r="F464" s="44">
        <v>3089.95</v>
      </c>
      <c r="G464" s="44">
        <v>3089.95</v>
      </c>
      <c r="H464" s="44">
        <v>3089.95</v>
      </c>
      <c r="I464" s="44">
        <v>3089.95</v>
      </c>
      <c r="J464" s="44">
        <v>3089.95</v>
      </c>
      <c r="K464" s="44">
        <v>3089.95</v>
      </c>
      <c r="L464" s="44">
        <v>3089.95</v>
      </c>
      <c r="M464" s="44">
        <v>3089.95</v>
      </c>
      <c r="N464" s="44">
        <v>3089.95</v>
      </c>
      <c r="O464" s="44">
        <v>3089.95</v>
      </c>
      <c r="P464" s="44">
        <v>3089.95</v>
      </c>
      <c r="Q464" s="44">
        <v>3089.95</v>
      </c>
      <c r="R464" s="44">
        <v>3089.95</v>
      </c>
      <c r="S464" s="44">
        <v>3089.95</v>
      </c>
      <c r="T464" s="44">
        <v>3089.95</v>
      </c>
      <c r="U464" s="44">
        <v>3089.95</v>
      </c>
      <c r="V464" s="44">
        <v>3089.95</v>
      </c>
      <c r="W464" s="44">
        <v>3089.95</v>
      </c>
      <c r="X464" s="44">
        <v>3089.95</v>
      </c>
      <c r="Y464" s="45">
        <v>3089.95</v>
      </c>
    </row>
    <row r="465" spans="1:25" hidden="1" outlineLevel="1" x14ac:dyDescent="0.2">
      <c r="A465" s="147" t="s">
        <v>4</v>
      </c>
      <c r="B465" s="44">
        <v>82.87</v>
      </c>
      <c r="C465" s="44">
        <v>82.87</v>
      </c>
      <c r="D465" s="44">
        <v>82.87</v>
      </c>
      <c r="E465" s="44">
        <v>82.87</v>
      </c>
      <c r="F465" s="44">
        <v>82.87</v>
      </c>
      <c r="G465" s="44">
        <v>82.87</v>
      </c>
      <c r="H465" s="44">
        <v>82.87</v>
      </c>
      <c r="I465" s="44">
        <v>82.87</v>
      </c>
      <c r="J465" s="44">
        <v>82.87</v>
      </c>
      <c r="K465" s="44">
        <v>82.87</v>
      </c>
      <c r="L465" s="44">
        <v>82.87</v>
      </c>
      <c r="M465" s="44">
        <v>82.87</v>
      </c>
      <c r="N465" s="44">
        <v>82.87</v>
      </c>
      <c r="O465" s="44">
        <v>82.87</v>
      </c>
      <c r="P465" s="44">
        <v>82.87</v>
      </c>
      <c r="Q465" s="44">
        <v>82.87</v>
      </c>
      <c r="R465" s="44">
        <v>82.87</v>
      </c>
      <c r="S465" s="44">
        <v>82.87</v>
      </c>
      <c r="T465" s="44">
        <v>82.87</v>
      </c>
      <c r="U465" s="44">
        <v>82.87</v>
      </c>
      <c r="V465" s="44">
        <v>82.87</v>
      </c>
      <c r="W465" s="44">
        <v>82.87</v>
      </c>
      <c r="X465" s="44">
        <v>82.87</v>
      </c>
      <c r="Y465" s="45">
        <v>82.87</v>
      </c>
    </row>
    <row r="466" spans="1:25" ht="15" hidden="1" outlineLevel="1" thickBot="1" x14ac:dyDescent="0.25">
      <c r="A466" s="148" t="s">
        <v>118</v>
      </c>
      <c r="B466" s="149">
        <v>2.5602632999999999</v>
      </c>
      <c r="C466" s="149">
        <v>2.5602632999999999</v>
      </c>
      <c r="D466" s="149">
        <v>2.5602632999999999</v>
      </c>
      <c r="E466" s="149">
        <v>2.5602632999999999</v>
      </c>
      <c r="F466" s="149">
        <v>2.5602632999999999</v>
      </c>
      <c r="G466" s="149">
        <v>2.5602632999999999</v>
      </c>
      <c r="H466" s="149">
        <v>2.5602632999999999</v>
      </c>
      <c r="I466" s="149">
        <v>2.5602632999999999</v>
      </c>
      <c r="J466" s="149">
        <v>2.5602632999999999</v>
      </c>
      <c r="K466" s="149">
        <v>2.5602632999999999</v>
      </c>
      <c r="L466" s="149">
        <v>2.5602632999999999</v>
      </c>
      <c r="M466" s="149">
        <v>2.5602632999999999</v>
      </c>
      <c r="N466" s="149">
        <v>2.5602632999999999</v>
      </c>
      <c r="O466" s="149">
        <v>2.5602632999999999</v>
      </c>
      <c r="P466" s="149">
        <v>2.5602632999999999</v>
      </c>
      <c r="Q466" s="149">
        <v>2.5602632999999999</v>
      </c>
      <c r="R466" s="149">
        <v>2.5602632999999999</v>
      </c>
      <c r="S466" s="149">
        <v>2.5602632999999999</v>
      </c>
      <c r="T466" s="149">
        <v>2.5602632999999999</v>
      </c>
      <c r="U466" s="149">
        <v>2.5602632999999999</v>
      </c>
      <c r="V466" s="149">
        <v>2.5602632999999999</v>
      </c>
      <c r="W466" s="149">
        <v>2.5602632999999999</v>
      </c>
      <c r="X466" s="149">
        <v>2.5602632999999999</v>
      </c>
      <c r="Y466" s="150">
        <v>2.5602632999999999</v>
      </c>
    </row>
    <row r="467" spans="1:25" ht="15" collapsed="1" thickBot="1" x14ac:dyDescent="0.25">
      <c r="A467" s="146">
        <v>14</v>
      </c>
      <c r="B467" s="144">
        <v>4645.12</v>
      </c>
      <c r="C467" s="144">
        <v>4677.88</v>
      </c>
      <c r="D467" s="144">
        <v>4701.04</v>
      </c>
      <c r="E467" s="144">
        <v>4666.28</v>
      </c>
      <c r="F467" s="144">
        <v>4659.55</v>
      </c>
      <c r="G467" s="144">
        <v>4740.88</v>
      </c>
      <c r="H467" s="144">
        <v>4730.46</v>
      </c>
      <c r="I467" s="144">
        <v>4792.7</v>
      </c>
      <c r="J467" s="144">
        <v>4904.84</v>
      </c>
      <c r="K467" s="144">
        <v>4923.53</v>
      </c>
      <c r="L467" s="144">
        <v>4976.87</v>
      </c>
      <c r="M467" s="144">
        <v>4929.09</v>
      </c>
      <c r="N467" s="144">
        <v>4919.63</v>
      </c>
      <c r="O467" s="144">
        <v>4877</v>
      </c>
      <c r="P467" s="144">
        <v>4848.8999999999996</v>
      </c>
      <c r="Q467" s="144">
        <v>4821.93</v>
      </c>
      <c r="R467" s="144">
        <v>4784.8500000000004</v>
      </c>
      <c r="S467" s="144">
        <v>4765.7700000000004</v>
      </c>
      <c r="T467" s="144">
        <v>4778.58</v>
      </c>
      <c r="U467" s="144">
        <v>4847.79</v>
      </c>
      <c r="V467" s="144">
        <v>4848.5200000000004</v>
      </c>
      <c r="W467" s="144">
        <v>4845.07</v>
      </c>
      <c r="X467" s="144">
        <v>4797.83</v>
      </c>
      <c r="Y467" s="145">
        <v>4696.78</v>
      </c>
    </row>
    <row r="468" spans="1:25" ht="38.25" hidden="1" outlineLevel="1" x14ac:dyDescent="0.2">
      <c r="A468" s="147" t="s">
        <v>168</v>
      </c>
      <c r="B468" s="142">
        <v>1273.9715037599999</v>
      </c>
      <c r="C468" s="142">
        <v>1306.7313521399999</v>
      </c>
      <c r="D468" s="142">
        <v>1329.8863616199999</v>
      </c>
      <c r="E468" s="142">
        <v>1295.1264524200001</v>
      </c>
      <c r="F468" s="142">
        <v>1288.4017179299999</v>
      </c>
      <c r="G468" s="142">
        <v>1369.72781919</v>
      </c>
      <c r="H468" s="142">
        <v>1359.3065977799999</v>
      </c>
      <c r="I468" s="142">
        <v>1421.55052424</v>
      </c>
      <c r="J468" s="142">
        <v>1533.6889239699999</v>
      </c>
      <c r="K468" s="142">
        <v>1552.3745197400001</v>
      </c>
      <c r="L468" s="142">
        <v>1605.7121610700001</v>
      </c>
      <c r="M468" s="142">
        <v>1557.9377185599999</v>
      </c>
      <c r="N468" s="142">
        <v>1548.4759745599999</v>
      </c>
      <c r="O468" s="142">
        <v>1505.84281865</v>
      </c>
      <c r="P468" s="142">
        <v>1477.7457916200001</v>
      </c>
      <c r="Q468" s="142">
        <v>1450.77827372</v>
      </c>
      <c r="R468" s="142">
        <v>1413.69431024</v>
      </c>
      <c r="S468" s="142">
        <v>1394.6218318000001</v>
      </c>
      <c r="T468" s="142">
        <v>1407.43098835</v>
      </c>
      <c r="U468" s="142">
        <v>1476.6407821099999</v>
      </c>
      <c r="V468" s="142">
        <v>1477.36976609</v>
      </c>
      <c r="W468" s="142">
        <v>1473.9124542899999</v>
      </c>
      <c r="X468" s="142">
        <v>1426.6725751500001</v>
      </c>
      <c r="Y468" s="143">
        <v>1325.63044113</v>
      </c>
    </row>
    <row r="469" spans="1:25" ht="38.25" hidden="1" outlineLevel="1" x14ac:dyDescent="0.2">
      <c r="A469" s="147" t="s">
        <v>71</v>
      </c>
      <c r="B469" s="44">
        <v>195.77260016492801</v>
      </c>
      <c r="C469" s="44">
        <v>195.77260016492801</v>
      </c>
      <c r="D469" s="44">
        <v>195.77260016492801</v>
      </c>
      <c r="E469" s="44">
        <v>195.77260016492801</v>
      </c>
      <c r="F469" s="44">
        <v>195.77260016492801</v>
      </c>
      <c r="G469" s="44">
        <v>195.77260016492801</v>
      </c>
      <c r="H469" s="44">
        <v>195.77260016492801</v>
      </c>
      <c r="I469" s="44">
        <v>195.77260016492801</v>
      </c>
      <c r="J469" s="44">
        <v>195.77260016492801</v>
      </c>
      <c r="K469" s="44">
        <v>195.77260016492801</v>
      </c>
      <c r="L469" s="44">
        <v>195.77260016492801</v>
      </c>
      <c r="M469" s="44">
        <v>195.77260016492801</v>
      </c>
      <c r="N469" s="44">
        <v>195.77260016492801</v>
      </c>
      <c r="O469" s="44">
        <v>195.77260016492801</v>
      </c>
      <c r="P469" s="44">
        <v>195.77260016492801</v>
      </c>
      <c r="Q469" s="44">
        <v>195.77260016492801</v>
      </c>
      <c r="R469" s="44">
        <v>195.77260016492801</v>
      </c>
      <c r="S469" s="44">
        <v>195.77260016492801</v>
      </c>
      <c r="T469" s="44">
        <v>195.77260016492801</v>
      </c>
      <c r="U469" s="44">
        <v>195.77260016492801</v>
      </c>
      <c r="V469" s="44">
        <v>195.77260016492801</v>
      </c>
      <c r="W469" s="44">
        <v>195.77260016492801</v>
      </c>
      <c r="X469" s="44">
        <v>195.77260016492801</v>
      </c>
      <c r="Y469" s="45">
        <v>195.77260016492801</v>
      </c>
    </row>
    <row r="470" spans="1:25" hidden="1" outlineLevel="1" x14ac:dyDescent="0.2">
      <c r="A470" s="147" t="s">
        <v>3</v>
      </c>
      <c r="B470" s="44">
        <v>3089.95</v>
      </c>
      <c r="C470" s="44">
        <v>3089.95</v>
      </c>
      <c r="D470" s="44">
        <v>3089.95</v>
      </c>
      <c r="E470" s="44">
        <v>3089.95</v>
      </c>
      <c r="F470" s="44">
        <v>3089.95</v>
      </c>
      <c r="G470" s="44">
        <v>3089.95</v>
      </c>
      <c r="H470" s="44">
        <v>3089.95</v>
      </c>
      <c r="I470" s="44">
        <v>3089.95</v>
      </c>
      <c r="J470" s="44">
        <v>3089.95</v>
      </c>
      <c r="K470" s="44">
        <v>3089.95</v>
      </c>
      <c r="L470" s="44">
        <v>3089.95</v>
      </c>
      <c r="M470" s="44">
        <v>3089.95</v>
      </c>
      <c r="N470" s="44">
        <v>3089.95</v>
      </c>
      <c r="O470" s="44">
        <v>3089.95</v>
      </c>
      <c r="P470" s="44">
        <v>3089.95</v>
      </c>
      <c r="Q470" s="44">
        <v>3089.95</v>
      </c>
      <c r="R470" s="44">
        <v>3089.95</v>
      </c>
      <c r="S470" s="44">
        <v>3089.95</v>
      </c>
      <c r="T470" s="44">
        <v>3089.95</v>
      </c>
      <c r="U470" s="44">
        <v>3089.95</v>
      </c>
      <c r="V470" s="44">
        <v>3089.95</v>
      </c>
      <c r="W470" s="44">
        <v>3089.95</v>
      </c>
      <c r="X470" s="44">
        <v>3089.95</v>
      </c>
      <c r="Y470" s="45">
        <v>3089.95</v>
      </c>
    </row>
    <row r="471" spans="1:25" hidden="1" outlineLevel="1" x14ac:dyDescent="0.2">
      <c r="A471" s="147" t="s">
        <v>4</v>
      </c>
      <c r="B471" s="44">
        <v>82.87</v>
      </c>
      <c r="C471" s="44">
        <v>82.87</v>
      </c>
      <c r="D471" s="44">
        <v>82.87</v>
      </c>
      <c r="E471" s="44">
        <v>82.87</v>
      </c>
      <c r="F471" s="44">
        <v>82.87</v>
      </c>
      <c r="G471" s="44">
        <v>82.87</v>
      </c>
      <c r="H471" s="44">
        <v>82.87</v>
      </c>
      <c r="I471" s="44">
        <v>82.87</v>
      </c>
      <c r="J471" s="44">
        <v>82.87</v>
      </c>
      <c r="K471" s="44">
        <v>82.87</v>
      </c>
      <c r="L471" s="44">
        <v>82.87</v>
      </c>
      <c r="M471" s="44">
        <v>82.87</v>
      </c>
      <c r="N471" s="44">
        <v>82.87</v>
      </c>
      <c r="O471" s="44">
        <v>82.87</v>
      </c>
      <c r="P471" s="44">
        <v>82.87</v>
      </c>
      <c r="Q471" s="44">
        <v>82.87</v>
      </c>
      <c r="R471" s="44">
        <v>82.87</v>
      </c>
      <c r="S471" s="44">
        <v>82.87</v>
      </c>
      <c r="T471" s="44">
        <v>82.87</v>
      </c>
      <c r="U471" s="44">
        <v>82.87</v>
      </c>
      <c r="V471" s="44">
        <v>82.87</v>
      </c>
      <c r="W471" s="44">
        <v>82.87</v>
      </c>
      <c r="X471" s="44">
        <v>82.87</v>
      </c>
      <c r="Y471" s="45">
        <v>82.87</v>
      </c>
    </row>
    <row r="472" spans="1:25" ht="15" hidden="1" outlineLevel="1" thickBot="1" x14ac:dyDescent="0.25">
      <c r="A472" s="148" t="s">
        <v>118</v>
      </c>
      <c r="B472" s="149">
        <v>2.5602632999999999</v>
      </c>
      <c r="C472" s="149">
        <v>2.5602632999999999</v>
      </c>
      <c r="D472" s="149">
        <v>2.5602632999999999</v>
      </c>
      <c r="E472" s="149">
        <v>2.5602632999999999</v>
      </c>
      <c r="F472" s="149">
        <v>2.5602632999999999</v>
      </c>
      <c r="G472" s="149">
        <v>2.5602632999999999</v>
      </c>
      <c r="H472" s="149">
        <v>2.5602632999999999</v>
      </c>
      <c r="I472" s="149">
        <v>2.5602632999999999</v>
      </c>
      <c r="J472" s="149">
        <v>2.5602632999999999</v>
      </c>
      <c r="K472" s="149">
        <v>2.5602632999999999</v>
      </c>
      <c r="L472" s="149">
        <v>2.5602632999999999</v>
      </c>
      <c r="M472" s="149">
        <v>2.5602632999999999</v>
      </c>
      <c r="N472" s="149">
        <v>2.5602632999999999</v>
      </c>
      <c r="O472" s="149">
        <v>2.5602632999999999</v>
      </c>
      <c r="P472" s="149">
        <v>2.5602632999999999</v>
      </c>
      <c r="Q472" s="149">
        <v>2.5602632999999999</v>
      </c>
      <c r="R472" s="149">
        <v>2.5602632999999999</v>
      </c>
      <c r="S472" s="149">
        <v>2.5602632999999999</v>
      </c>
      <c r="T472" s="149">
        <v>2.5602632999999999</v>
      </c>
      <c r="U472" s="149">
        <v>2.5602632999999999</v>
      </c>
      <c r="V472" s="149">
        <v>2.5602632999999999</v>
      </c>
      <c r="W472" s="149">
        <v>2.5602632999999999</v>
      </c>
      <c r="X472" s="149">
        <v>2.5602632999999999</v>
      </c>
      <c r="Y472" s="150">
        <v>2.5602632999999999</v>
      </c>
    </row>
    <row r="473" spans="1:25" ht="15" collapsed="1" thickBot="1" x14ac:dyDescent="0.25">
      <c r="A473" s="146">
        <v>15</v>
      </c>
      <c r="B473" s="144">
        <v>4632.9799999999996</v>
      </c>
      <c r="C473" s="144">
        <v>4626.25</v>
      </c>
      <c r="D473" s="144">
        <v>4634.92</v>
      </c>
      <c r="E473" s="144">
        <v>4611.67</v>
      </c>
      <c r="F473" s="144">
        <v>4659.04</v>
      </c>
      <c r="G473" s="144">
        <v>4707.45</v>
      </c>
      <c r="H473" s="144">
        <v>4700.3500000000004</v>
      </c>
      <c r="I473" s="144">
        <v>4840.03</v>
      </c>
      <c r="J473" s="144">
        <v>4921.79</v>
      </c>
      <c r="K473" s="144">
        <v>4936.74</v>
      </c>
      <c r="L473" s="144">
        <v>4927.6899999999996</v>
      </c>
      <c r="M473" s="144">
        <v>4921.82</v>
      </c>
      <c r="N473" s="144">
        <v>4959.37</v>
      </c>
      <c r="O473" s="144">
        <v>4942.49</v>
      </c>
      <c r="P473" s="144">
        <v>4954.0600000000004</v>
      </c>
      <c r="Q473" s="144">
        <v>4967.8599999999997</v>
      </c>
      <c r="R473" s="144">
        <v>4958.99</v>
      </c>
      <c r="S473" s="144">
        <v>4931.3</v>
      </c>
      <c r="T473" s="144">
        <v>4914.75</v>
      </c>
      <c r="U473" s="144">
        <v>4946.9399999999996</v>
      </c>
      <c r="V473" s="144">
        <v>4938.8999999999996</v>
      </c>
      <c r="W473" s="144">
        <v>4887</v>
      </c>
      <c r="X473" s="144">
        <v>4837.8599999999997</v>
      </c>
      <c r="Y473" s="145">
        <v>4749.0600000000004</v>
      </c>
    </row>
    <row r="474" spans="1:25" ht="38.25" hidden="1" outlineLevel="1" x14ac:dyDescent="0.2">
      <c r="A474" s="147" t="s">
        <v>168</v>
      </c>
      <c r="B474" s="142">
        <v>1261.8320867100001</v>
      </c>
      <c r="C474" s="142">
        <v>1255.1017854199999</v>
      </c>
      <c r="D474" s="142">
        <v>1263.7695790499999</v>
      </c>
      <c r="E474" s="142">
        <v>1240.51910746</v>
      </c>
      <c r="F474" s="142">
        <v>1287.8831884199999</v>
      </c>
      <c r="G474" s="142">
        <v>1336.2961251300001</v>
      </c>
      <c r="H474" s="142">
        <v>1329.1992983299999</v>
      </c>
      <c r="I474" s="142">
        <v>1468.8779669</v>
      </c>
      <c r="J474" s="142">
        <v>1550.63246729</v>
      </c>
      <c r="K474" s="142">
        <v>1565.58386952</v>
      </c>
      <c r="L474" s="142">
        <v>1556.53559283</v>
      </c>
      <c r="M474" s="142">
        <v>1550.6693492100001</v>
      </c>
      <c r="N474" s="142">
        <v>1588.2158832600001</v>
      </c>
      <c r="O474" s="142">
        <v>1571.34100403</v>
      </c>
      <c r="P474" s="142">
        <v>1582.91042651</v>
      </c>
      <c r="Q474" s="142">
        <v>1596.7060886899999</v>
      </c>
      <c r="R474" s="142">
        <v>1587.84150634</v>
      </c>
      <c r="S474" s="142">
        <v>1560.1516716599999</v>
      </c>
      <c r="T474" s="142">
        <v>1543.6017425099999</v>
      </c>
      <c r="U474" s="142">
        <v>1575.78984715</v>
      </c>
      <c r="V474" s="142">
        <v>1567.7471698700001</v>
      </c>
      <c r="W474" s="142">
        <v>1515.8473141300001</v>
      </c>
      <c r="X474" s="142">
        <v>1466.70796982</v>
      </c>
      <c r="Y474" s="143">
        <v>1377.9101865600001</v>
      </c>
    </row>
    <row r="475" spans="1:25" ht="38.25" hidden="1" outlineLevel="1" x14ac:dyDescent="0.2">
      <c r="A475" s="147" t="s">
        <v>71</v>
      </c>
      <c r="B475" s="44">
        <v>195.77260016492801</v>
      </c>
      <c r="C475" s="44">
        <v>195.77260016492801</v>
      </c>
      <c r="D475" s="44">
        <v>195.77260016492801</v>
      </c>
      <c r="E475" s="44">
        <v>195.77260016492801</v>
      </c>
      <c r="F475" s="44">
        <v>195.77260016492801</v>
      </c>
      <c r="G475" s="44">
        <v>195.77260016492801</v>
      </c>
      <c r="H475" s="44">
        <v>195.77260016492801</v>
      </c>
      <c r="I475" s="44">
        <v>195.77260016492801</v>
      </c>
      <c r="J475" s="44">
        <v>195.77260016492801</v>
      </c>
      <c r="K475" s="44">
        <v>195.77260016492801</v>
      </c>
      <c r="L475" s="44">
        <v>195.77260016492801</v>
      </c>
      <c r="M475" s="44">
        <v>195.77260016492801</v>
      </c>
      <c r="N475" s="44">
        <v>195.77260016492801</v>
      </c>
      <c r="O475" s="44">
        <v>195.77260016492801</v>
      </c>
      <c r="P475" s="44">
        <v>195.77260016492801</v>
      </c>
      <c r="Q475" s="44">
        <v>195.77260016492801</v>
      </c>
      <c r="R475" s="44">
        <v>195.77260016492801</v>
      </c>
      <c r="S475" s="44">
        <v>195.77260016492801</v>
      </c>
      <c r="T475" s="44">
        <v>195.77260016492801</v>
      </c>
      <c r="U475" s="44">
        <v>195.77260016492801</v>
      </c>
      <c r="V475" s="44">
        <v>195.77260016492801</v>
      </c>
      <c r="W475" s="44">
        <v>195.77260016492801</v>
      </c>
      <c r="X475" s="44">
        <v>195.77260016492801</v>
      </c>
      <c r="Y475" s="45">
        <v>195.77260016492801</v>
      </c>
    </row>
    <row r="476" spans="1:25" hidden="1" outlineLevel="1" x14ac:dyDescent="0.2">
      <c r="A476" s="147" t="s">
        <v>3</v>
      </c>
      <c r="B476" s="44">
        <v>3089.95</v>
      </c>
      <c r="C476" s="44">
        <v>3089.95</v>
      </c>
      <c r="D476" s="44">
        <v>3089.95</v>
      </c>
      <c r="E476" s="44">
        <v>3089.95</v>
      </c>
      <c r="F476" s="44">
        <v>3089.95</v>
      </c>
      <c r="G476" s="44">
        <v>3089.95</v>
      </c>
      <c r="H476" s="44">
        <v>3089.95</v>
      </c>
      <c r="I476" s="44">
        <v>3089.95</v>
      </c>
      <c r="J476" s="44">
        <v>3089.95</v>
      </c>
      <c r="K476" s="44">
        <v>3089.95</v>
      </c>
      <c r="L476" s="44">
        <v>3089.95</v>
      </c>
      <c r="M476" s="44">
        <v>3089.95</v>
      </c>
      <c r="N476" s="44">
        <v>3089.95</v>
      </c>
      <c r="O476" s="44">
        <v>3089.95</v>
      </c>
      <c r="P476" s="44">
        <v>3089.95</v>
      </c>
      <c r="Q476" s="44">
        <v>3089.95</v>
      </c>
      <c r="R476" s="44">
        <v>3089.95</v>
      </c>
      <c r="S476" s="44">
        <v>3089.95</v>
      </c>
      <c r="T476" s="44">
        <v>3089.95</v>
      </c>
      <c r="U476" s="44">
        <v>3089.95</v>
      </c>
      <c r="V476" s="44">
        <v>3089.95</v>
      </c>
      <c r="W476" s="44">
        <v>3089.95</v>
      </c>
      <c r="X476" s="44">
        <v>3089.95</v>
      </c>
      <c r="Y476" s="45">
        <v>3089.95</v>
      </c>
    </row>
    <row r="477" spans="1:25" hidden="1" outlineLevel="1" x14ac:dyDescent="0.2">
      <c r="A477" s="147" t="s">
        <v>4</v>
      </c>
      <c r="B477" s="44">
        <v>82.87</v>
      </c>
      <c r="C477" s="44">
        <v>82.87</v>
      </c>
      <c r="D477" s="44">
        <v>82.87</v>
      </c>
      <c r="E477" s="44">
        <v>82.87</v>
      </c>
      <c r="F477" s="44">
        <v>82.87</v>
      </c>
      <c r="G477" s="44">
        <v>82.87</v>
      </c>
      <c r="H477" s="44">
        <v>82.87</v>
      </c>
      <c r="I477" s="44">
        <v>82.87</v>
      </c>
      <c r="J477" s="44">
        <v>82.87</v>
      </c>
      <c r="K477" s="44">
        <v>82.87</v>
      </c>
      <c r="L477" s="44">
        <v>82.87</v>
      </c>
      <c r="M477" s="44">
        <v>82.87</v>
      </c>
      <c r="N477" s="44">
        <v>82.87</v>
      </c>
      <c r="O477" s="44">
        <v>82.87</v>
      </c>
      <c r="P477" s="44">
        <v>82.87</v>
      </c>
      <c r="Q477" s="44">
        <v>82.87</v>
      </c>
      <c r="R477" s="44">
        <v>82.87</v>
      </c>
      <c r="S477" s="44">
        <v>82.87</v>
      </c>
      <c r="T477" s="44">
        <v>82.87</v>
      </c>
      <c r="U477" s="44">
        <v>82.87</v>
      </c>
      <c r="V477" s="44">
        <v>82.87</v>
      </c>
      <c r="W477" s="44">
        <v>82.87</v>
      </c>
      <c r="X477" s="44">
        <v>82.87</v>
      </c>
      <c r="Y477" s="45">
        <v>82.87</v>
      </c>
    </row>
    <row r="478" spans="1:25" ht="15" hidden="1" outlineLevel="1" thickBot="1" x14ac:dyDescent="0.25">
      <c r="A478" s="148" t="s">
        <v>118</v>
      </c>
      <c r="B478" s="149">
        <v>2.5602632999999999</v>
      </c>
      <c r="C478" s="149">
        <v>2.5602632999999999</v>
      </c>
      <c r="D478" s="149">
        <v>2.5602632999999999</v>
      </c>
      <c r="E478" s="149">
        <v>2.5602632999999999</v>
      </c>
      <c r="F478" s="149">
        <v>2.5602632999999999</v>
      </c>
      <c r="G478" s="149">
        <v>2.5602632999999999</v>
      </c>
      <c r="H478" s="149">
        <v>2.5602632999999999</v>
      </c>
      <c r="I478" s="149">
        <v>2.5602632999999999</v>
      </c>
      <c r="J478" s="149">
        <v>2.5602632999999999</v>
      </c>
      <c r="K478" s="149">
        <v>2.5602632999999999</v>
      </c>
      <c r="L478" s="149">
        <v>2.5602632999999999</v>
      </c>
      <c r="M478" s="149">
        <v>2.5602632999999999</v>
      </c>
      <c r="N478" s="149">
        <v>2.5602632999999999</v>
      </c>
      <c r="O478" s="149">
        <v>2.5602632999999999</v>
      </c>
      <c r="P478" s="149">
        <v>2.5602632999999999</v>
      </c>
      <c r="Q478" s="149">
        <v>2.5602632999999999</v>
      </c>
      <c r="R478" s="149">
        <v>2.5602632999999999</v>
      </c>
      <c r="S478" s="149">
        <v>2.5602632999999999</v>
      </c>
      <c r="T478" s="149">
        <v>2.5602632999999999</v>
      </c>
      <c r="U478" s="149">
        <v>2.5602632999999999</v>
      </c>
      <c r="V478" s="149">
        <v>2.5602632999999999</v>
      </c>
      <c r="W478" s="149">
        <v>2.5602632999999999</v>
      </c>
      <c r="X478" s="149">
        <v>2.5602632999999999</v>
      </c>
      <c r="Y478" s="150">
        <v>2.5602632999999999</v>
      </c>
    </row>
    <row r="479" spans="1:25" ht="15" collapsed="1" thickBot="1" x14ac:dyDescent="0.25">
      <c r="A479" s="146">
        <v>16</v>
      </c>
      <c r="B479" s="144">
        <v>4622.1899999999996</v>
      </c>
      <c r="C479" s="144">
        <v>4637.3599999999997</v>
      </c>
      <c r="D479" s="144">
        <v>4637.6000000000004</v>
      </c>
      <c r="E479" s="144">
        <v>4657.96</v>
      </c>
      <c r="F479" s="144">
        <v>4624.3500000000004</v>
      </c>
      <c r="G479" s="144">
        <v>4640.33</v>
      </c>
      <c r="H479" s="144">
        <v>4682.71</v>
      </c>
      <c r="I479" s="144">
        <v>4770.41</v>
      </c>
      <c r="J479" s="144">
        <v>4879.95</v>
      </c>
      <c r="K479" s="144">
        <v>4887.6000000000004</v>
      </c>
      <c r="L479" s="144">
        <v>4931.7700000000004</v>
      </c>
      <c r="M479" s="144">
        <v>4934.53</v>
      </c>
      <c r="N479" s="144">
        <v>4972.54</v>
      </c>
      <c r="O479" s="144">
        <v>4943.2299999999996</v>
      </c>
      <c r="P479" s="144">
        <v>4916.28</v>
      </c>
      <c r="Q479" s="144">
        <v>4959.88</v>
      </c>
      <c r="R479" s="144">
        <v>4923.3500000000004</v>
      </c>
      <c r="S479" s="144">
        <v>4850.2</v>
      </c>
      <c r="T479" s="144">
        <v>4864.58</v>
      </c>
      <c r="U479" s="144">
        <v>4873.3999999999996</v>
      </c>
      <c r="V479" s="144">
        <v>4921.8100000000004</v>
      </c>
      <c r="W479" s="144">
        <v>4951.5</v>
      </c>
      <c r="X479" s="144">
        <v>4907.3500000000004</v>
      </c>
      <c r="Y479" s="145">
        <v>4812.1000000000004</v>
      </c>
    </row>
    <row r="480" spans="1:25" ht="38.25" hidden="1" outlineLevel="1" x14ac:dyDescent="0.2">
      <c r="A480" s="147" t="s">
        <v>168</v>
      </c>
      <c r="B480" s="142">
        <v>1251.0360991699999</v>
      </c>
      <c r="C480" s="142">
        <v>1266.2091077299999</v>
      </c>
      <c r="D480" s="142">
        <v>1266.44390501</v>
      </c>
      <c r="E480" s="142">
        <v>1286.8024585400001</v>
      </c>
      <c r="F480" s="142">
        <v>1253.1940247299999</v>
      </c>
      <c r="G480" s="142">
        <v>1269.1790958500001</v>
      </c>
      <c r="H480" s="142">
        <v>1311.55831588</v>
      </c>
      <c r="I480" s="142">
        <v>1399.2543172400001</v>
      </c>
      <c r="J480" s="142">
        <v>1508.7991959000001</v>
      </c>
      <c r="K480" s="142">
        <v>1516.44329105</v>
      </c>
      <c r="L480" s="142">
        <v>1560.6214843400001</v>
      </c>
      <c r="M480" s="142">
        <v>1563.37556316</v>
      </c>
      <c r="N480" s="142">
        <v>1601.39149677</v>
      </c>
      <c r="O480" s="142">
        <v>1572.0791366799999</v>
      </c>
      <c r="P480" s="142">
        <v>1545.12655559</v>
      </c>
      <c r="Q480" s="142">
        <v>1588.73138776</v>
      </c>
      <c r="R480" s="142">
        <v>1552.19477641</v>
      </c>
      <c r="S480" s="142">
        <v>1479.0425963499999</v>
      </c>
      <c r="T480" s="142">
        <v>1493.4295498399999</v>
      </c>
      <c r="U480" s="142">
        <v>1502.24903339</v>
      </c>
      <c r="V480" s="142">
        <v>1550.65533314</v>
      </c>
      <c r="W480" s="142">
        <v>1580.351332</v>
      </c>
      <c r="X480" s="142">
        <v>1536.20010966</v>
      </c>
      <c r="Y480" s="143">
        <v>1440.94724468</v>
      </c>
    </row>
    <row r="481" spans="1:25" ht="38.25" hidden="1" outlineLevel="1" x14ac:dyDescent="0.2">
      <c r="A481" s="147" t="s">
        <v>71</v>
      </c>
      <c r="B481" s="44">
        <v>195.77260016492801</v>
      </c>
      <c r="C481" s="44">
        <v>195.77260016492801</v>
      </c>
      <c r="D481" s="44">
        <v>195.77260016492801</v>
      </c>
      <c r="E481" s="44">
        <v>195.77260016492801</v>
      </c>
      <c r="F481" s="44">
        <v>195.77260016492801</v>
      </c>
      <c r="G481" s="44">
        <v>195.77260016492801</v>
      </c>
      <c r="H481" s="44">
        <v>195.77260016492801</v>
      </c>
      <c r="I481" s="44">
        <v>195.77260016492801</v>
      </c>
      <c r="J481" s="44">
        <v>195.77260016492801</v>
      </c>
      <c r="K481" s="44">
        <v>195.77260016492801</v>
      </c>
      <c r="L481" s="44">
        <v>195.77260016492801</v>
      </c>
      <c r="M481" s="44">
        <v>195.77260016492801</v>
      </c>
      <c r="N481" s="44">
        <v>195.77260016492801</v>
      </c>
      <c r="O481" s="44">
        <v>195.77260016492801</v>
      </c>
      <c r="P481" s="44">
        <v>195.77260016492801</v>
      </c>
      <c r="Q481" s="44">
        <v>195.77260016492801</v>
      </c>
      <c r="R481" s="44">
        <v>195.77260016492801</v>
      </c>
      <c r="S481" s="44">
        <v>195.77260016492801</v>
      </c>
      <c r="T481" s="44">
        <v>195.77260016492801</v>
      </c>
      <c r="U481" s="44">
        <v>195.77260016492801</v>
      </c>
      <c r="V481" s="44">
        <v>195.77260016492801</v>
      </c>
      <c r="W481" s="44">
        <v>195.77260016492801</v>
      </c>
      <c r="X481" s="44">
        <v>195.77260016492801</v>
      </c>
      <c r="Y481" s="45">
        <v>195.77260016492801</v>
      </c>
    </row>
    <row r="482" spans="1:25" hidden="1" outlineLevel="1" x14ac:dyDescent="0.2">
      <c r="A482" s="147" t="s">
        <v>3</v>
      </c>
      <c r="B482" s="44">
        <v>3089.95</v>
      </c>
      <c r="C482" s="44">
        <v>3089.95</v>
      </c>
      <c r="D482" s="44">
        <v>3089.95</v>
      </c>
      <c r="E482" s="44">
        <v>3089.95</v>
      </c>
      <c r="F482" s="44">
        <v>3089.95</v>
      </c>
      <c r="G482" s="44">
        <v>3089.95</v>
      </c>
      <c r="H482" s="44">
        <v>3089.95</v>
      </c>
      <c r="I482" s="44">
        <v>3089.95</v>
      </c>
      <c r="J482" s="44">
        <v>3089.95</v>
      </c>
      <c r="K482" s="44">
        <v>3089.95</v>
      </c>
      <c r="L482" s="44">
        <v>3089.95</v>
      </c>
      <c r="M482" s="44">
        <v>3089.95</v>
      </c>
      <c r="N482" s="44">
        <v>3089.95</v>
      </c>
      <c r="O482" s="44">
        <v>3089.95</v>
      </c>
      <c r="P482" s="44">
        <v>3089.95</v>
      </c>
      <c r="Q482" s="44">
        <v>3089.95</v>
      </c>
      <c r="R482" s="44">
        <v>3089.95</v>
      </c>
      <c r="S482" s="44">
        <v>3089.95</v>
      </c>
      <c r="T482" s="44">
        <v>3089.95</v>
      </c>
      <c r="U482" s="44">
        <v>3089.95</v>
      </c>
      <c r="V482" s="44">
        <v>3089.95</v>
      </c>
      <c r="W482" s="44">
        <v>3089.95</v>
      </c>
      <c r="X482" s="44">
        <v>3089.95</v>
      </c>
      <c r="Y482" s="45">
        <v>3089.95</v>
      </c>
    </row>
    <row r="483" spans="1:25" hidden="1" outlineLevel="1" x14ac:dyDescent="0.2">
      <c r="A483" s="147" t="s">
        <v>4</v>
      </c>
      <c r="B483" s="44">
        <v>82.87</v>
      </c>
      <c r="C483" s="44">
        <v>82.87</v>
      </c>
      <c r="D483" s="44">
        <v>82.87</v>
      </c>
      <c r="E483" s="44">
        <v>82.87</v>
      </c>
      <c r="F483" s="44">
        <v>82.87</v>
      </c>
      <c r="G483" s="44">
        <v>82.87</v>
      </c>
      <c r="H483" s="44">
        <v>82.87</v>
      </c>
      <c r="I483" s="44">
        <v>82.87</v>
      </c>
      <c r="J483" s="44">
        <v>82.87</v>
      </c>
      <c r="K483" s="44">
        <v>82.87</v>
      </c>
      <c r="L483" s="44">
        <v>82.87</v>
      </c>
      <c r="M483" s="44">
        <v>82.87</v>
      </c>
      <c r="N483" s="44">
        <v>82.87</v>
      </c>
      <c r="O483" s="44">
        <v>82.87</v>
      </c>
      <c r="P483" s="44">
        <v>82.87</v>
      </c>
      <c r="Q483" s="44">
        <v>82.87</v>
      </c>
      <c r="R483" s="44">
        <v>82.87</v>
      </c>
      <c r="S483" s="44">
        <v>82.87</v>
      </c>
      <c r="T483" s="44">
        <v>82.87</v>
      </c>
      <c r="U483" s="44">
        <v>82.87</v>
      </c>
      <c r="V483" s="44">
        <v>82.87</v>
      </c>
      <c r="W483" s="44">
        <v>82.87</v>
      </c>
      <c r="X483" s="44">
        <v>82.87</v>
      </c>
      <c r="Y483" s="45">
        <v>82.87</v>
      </c>
    </row>
    <row r="484" spans="1:25" ht="15" hidden="1" outlineLevel="1" thickBot="1" x14ac:dyDescent="0.25">
      <c r="A484" s="148" t="s">
        <v>118</v>
      </c>
      <c r="B484" s="149">
        <v>2.5602632999999999</v>
      </c>
      <c r="C484" s="149">
        <v>2.5602632999999999</v>
      </c>
      <c r="D484" s="149">
        <v>2.5602632999999999</v>
      </c>
      <c r="E484" s="149">
        <v>2.5602632999999999</v>
      </c>
      <c r="F484" s="149">
        <v>2.5602632999999999</v>
      </c>
      <c r="G484" s="149">
        <v>2.5602632999999999</v>
      </c>
      <c r="H484" s="149">
        <v>2.5602632999999999</v>
      </c>
      <c r="I484" s="149">
        <v>2.5602632999999999</v>
      </c>
      <c r="J484" s="149">
        <v>2.5602632999999999</v>
      </c>
      <c r="K484" s="149">
        <v>2.5602632999999999</v>
      </c>
      <c r="L484" s="149">
        <v>2.5602632999999999</v>
      </c>
      <c r="M484" s="149">
        <v>2.5602632999999999</v>
      </c>
      <c r="N484" s="149">
        <v>2.5602632999999999</v>
      </c>
      <c r="O484" s="149">
        <v>2.5602632999999999</v>
      </c>
      <c r="P484" s="149">
        <v>2.5602632999999999</v>
      </c>
      <c r="Q484" s="149">
        <v>2.5602632999999999</v>
      </c>
      <c r="R484" s="149">
        <v>2.5602632999999999</v>
      </c>
      <c r="S484" s="149">
        <v>2.5602632999999999</v>
      </c>
      <c r="T484" s="149">
        <v>2.5602632999999999</v>
      </c>
      <c r="U484" s="149">
        <v>2.5602632999999999</v>
      </c>
      <c r="V484" s="149">
        <v>2.5602632999999999</v>
      </c>
      <c r="W484" s="149">
        <v>2.5602632999999999</v>
      </c>
      <c r="X484" s="149">
        <v>2.5602632999999999</v>
      </c>
      <c r="Y484" s="150">
        <v>2.5602632999999999</v>
      </c>
    </row>
    <row r="485" spans="1:25" ht="15" collapsed="1" thickBot="1" x14ac:dyDescent="0.25">
      <c r="A485" s="146">
        <v>17</v>
      </c>
      <c r="B485" s="144">
        <v>4708.43</v>
      </c>
      <c r="C485" s="144">
        <v>4647.74</v>
      </c>
      <c r="D485" s="144">
        <v>4632.1000000000004</v>
      </c>
      <c r="E485" s="144">
        <v>4658.8599999999997</v>
      </c>
      <c r="F485" s="144">
        <v>4650.91</v>
      </c>
      <c r="G485" s="144">
        <v>4650.01</v>
      </c>
      <c r="H485" s="144">
        <v>4673.84</v>
      </c>
      <c r="I485" s="144">
        <v>4680.71</v>
      </c>
      <c r="J485" s="144">
        <v>4715.7700000000004</v>
      </c>
      <c r="K485" s="144">
        <v>4775.43</v>
      </c>
      <c r="L485" s="144">
        <v>4808.84</v>
      </c>
      <c r="M485" s="144">
        <v>4829.93</v>
      </c>
      <c r="N485" s="144">
        <v>4810.87</v>
      </c>
      <c r="O485" s="144">
        <v>4808.74</v>
      </c>
      <c r="P485" s="144">
        <v>4772.37</v>
      </c>
      <c r="Q485" s="144">
        <v>4773.1400000000003</v>
      </c>
      <c r="R485" s="144">
        <v>4774.72</v>
      </c>
      <c r="S485" s="144">
        <v>4720.38</v>
      </c>
      <c r="T485" s="144">
        <v>4719.71</v>
      </c>
      <c r="U485" s="144">
        <v>4752.7</v>
      </c>
      <c r="V485" s="144">
        <v>4910.84</v>
      </c>
      <c r="W485" s="144">
        <v>4917.1499999999996</v>
      </c>
      <c r="X485" s="144">
        <v>4878.8599999999997</v>
      </c>
      <c r="Y485" s="145">
        <v>4771.17</v>
      </c>
    </row>
    <row r="486" spans="1:25" ht="38.25" hidden="1" outlineLevel="1" x14ac:dyDescent="0.2">
      <c r="A486" s="147" t="s">
        <v>168</v>
      </c>
      <c r="B486" s="142">
        <v>1337.2741820599999</v>
      </c>
      <c r="C486" s="142">
        <v>1276.58592159</v>
      </c>
      <c r="D486" s="142">
        <v>1260.94714864</v>
      </c>
      <c r="E486" s="142">
        <v>1287.7051092900001</v>
      </c>
      <c r="F486" s="142">
        <v>1279.75359882</v>
      </c>
      <c r="G486" s="142">
        <v>1278.85782225</v>
      </c>
      <c r="H486" s="142">
        <v>1302.6851147100001</v>
      </c>
      <c r="I486" s="142">
        <v>1309.5581266700001</v>
      </c>
      <c r="J486" s="142">
        <v>1344.6127675800001</v>
      </c>
      <c r="K486" s="142">
        <v>1404.2751867699999</v>
      </c>
      <c r="L486" s="142">
        <v>1437.6835332600001</v>
      </c>
      <c r="M486" s="142">
        <v>1458.7728042700001</v>
      </c>
      <c r="N486" s="142">
        <v>1439.7182533800001</v>
      </c>
      <c r="O486" s="142">
        <v>1437.58758326</v>
      </c>
      <c r="P486" s="142">
        <v>1401.2204458799999</v>
      </c>
      <c r="Q486" s="142">
        <v>1401.98916272</v>
      </c>
      <c r="R486" s="142">
        <v>1403.5650387200001</v>
      </c>
      <c r="S486" s="142">
        <v>1349.2316103999999</v>
      </c>
      <c r="T486" s="142">
        <v>1348.55972232</v>
      </c>
      <c r="U486" s="142">
        <v>1381.5424866200001</v>
      </c>
      <c r="V486" s="142">
        <v>1539.6864317500001</v>
      </c>
      <c r="W486" s="142">
        <v>1545.9994521900001</v>
      </c>
      <c r="X486" s="142">
        <v>1507.7071037799999</v>
      </c>
      <c r="Y486" s="143">
        <v>1400.01919989</v>
      </c>
    </row>
    <row r="487" spans="1:25" ht="38.25" hidden="1" outlineLevel="1" x14ac:dyDescent="0.2">
      <c r="A487" s="147" t="s">
        <v>71</v>
      </c>
      <c r="B487" s="44">
        <v>195.77260016492801</v>
      </c>
      <c r="C487" s="44">
        <v>195.77260016492801</v>
      </c>
      <c r="D487" s="44">
        <v>195.77260016492801</v>
      </c>
      <c r="E487" s="44">
        <v>195.77260016492801</v>
      </c>
      <c r="F487" s="44">
        <v>195.77260016492801</v>
      </c>
      <c r="G487" s="44">
        <v>195.77260016492801</v>
      </c>
      <c r="H487" s="44">
        <v>195.77260016492801</v>
      </c>
      <c r="I487" s="44">
        <v>195.77260016492801</v>
      </c>
      <c r="J487" s="44">
        <v>195.77260016492801</v>
      </c>
      <c r="K487" s="44">
        <v>195.77260016492801</v>
      </c>
      <c r="L487" s="44">
        <v>195.77260016492801</v>
      </c>
      <c r="M487" s="44">
        <v>195.77260016492801</v>
      </c>
      <c r="N487" s="44">
        <v>195.77260016492801</v>
      </c>
      <c r="O487" s="44">
        <v>195.77260016492801</v>
      </c>
      <c r="P487" s="44">
        <v>195.77260016492801</v>
      </c>
      <c r="Q487" s="44">
        <v>195.77260016492801</v>
      </c>
      <c r="R487" s="44">
        <v>195.77260016492801</v>
      </c>
      <c r="S487" s="44">
        <v>195.77260016492801</v>
      </c>
      <c r="T487" s="44">
        <v>195.77260016492801</v>
      </c>
      <c r="U487" s="44">
        <v>195.77260016492801</v>
      </c>
      <c r="V487" s="44">
        <v>195.77260016492801</v>
      </c>
      <c r="W487" s="44">
        <v>195.77260016492801</v>
      </c>
      <c r="X487" s="44">
        <v>195.77260016492801</v>
      </c>
      <c r="Y487" s="45">
        <v>195.77260016492801</v>
      </c>
    </row>
    <row r="488" spans="1:25" hidden="1" outlineLevel="1" x14ac:dyDescent="0.2">
      <c r="A488" s="147" t="s">
        <v>3</v>
      </c>
      <c r="B488" s="44">
        <v>3089.95</v>
      </c>
      <c r="C488" s="44">
        <v>3089.95</v>
      </c>
      <c r="D488" s="44">
        <v>3089.95</v>
      </c>
      <c r="E488" s="44">
        <v>3089.95</v>
      </c>
      <c r="F488" s="44">
        <v>3089.95</v>
      </c>
      <c r="G488" s="44">
        <v>3089.95</v>
      </c>
      <c r="H488" s="44">
        <v>3089.95</v>
      </c>
      <c r="I488" s="44">
        <v>3089.95</v>
      </c>
      <c r="J488" s="44">
        <v>3089.95</v>
      </c>
      <c r="K488" s="44">
        <v>3089.95</v>
      </c>
      <c r="L488" s="44">
        <v>3089.95</v>
      </c>
      <c r="M488" s="44">
        <v>3089.95</v>
      </c>
      <c r="N488" s="44">
        <v>3089.95</v>
      </c>
      <c r="O488" s="44">
        <v>3089.95</v>
      </c>
      <c r="P488" s="44">
        <v>3089.95</v>
      </c>
      <c r="Q488" s="44">
        <v>3089.95</v>
      </c>
      <c r="R488" s="44">
        <v>3089.95</v>
      </c>
      <c r="S488" s="44">
        <v>3089.95</v>
      </c>
      <c r="T488" s="44">
        <v>3089.95</v>
      </c>
      <c r="U488" s="44">
        <v>3089.95</v>
      </c>
      <c r="V488" s="44">
        <v>3089.95</v>
      </c>
      <c r="W488" s="44">
        <v>3089.95</v>
      </c>
      <c r="X488" s="44">
        <v>3089.95</v>
      </c>
      <c r="Y488" s="45">
        <v>3089.95</v>
      </c>
    </row>
    <row r="489" spans="1:25" hidden="1" outlineLevel="1" x14ac:dyDescent="0.2">
      <c r="A489" s="147" t="s">
        <v>4</v>
      </c>
      <c r="B489" s="44">
        <v>82.87</v>
      </c>
      <c r="C489" s="44">
        <v>82.87</v>
      </c>
      <c r="D489" s="44">
        <v>82.87</v>
      </c>
      <c r="E489" s="44">
        <v>82.87</v>
      </c>
      <c r="F489" s="44">
        <v>82.87</v>
      </c>
      <c r="G489" s="44">
        <v>82.87</v>
      </c>
      <c r="H489" s="44">
        <v>82.87</v>
      </c>
      <c r="I489" s="44">
        <v>82.87</v>
      </c>
      <c r="J489" s="44">
        <v>82.87</v>
      </c>
      <c r="K489" s="44">
        <v>82.87</v>
      </c>
      <c r="L489" s="44">
        <v>82.87</v>
      </c>
      <c r="M489" s="44">
        <v>82.87</v>
      </c>
      <c r="N489" s="44">
        <v>82.87</v>
      </c>
      <c r="O489" s="44">
        <v>82.87</v>
      </c>
      <c r="P489" s="44">
        <v>82.87</v>
      </c>
      <c r="Q489" s="44">
        <v>82.87</v>
      </c>
      <c r="R489" s="44">
        <v>82.87</v>
      </c>
      <c r="S489" s="44">
        <v>82.87</v>
      </c>
      <c r="T489" s="44">
        <v>82.87</v>
      </c>
      <c r="U489" s="44">
        <v>82.87</v>
      </c>
      <c r="V489" s="44">
        <v>82.87</v>
      </c>
      <c r="W489" s="44">
        <v>82.87</v>
      </c>
      <c r="X489" s="44">
        <v>82.87</v>
      </c>
      <c r="Y489" s="45">
        <v>82.87</v>
      </c>
    </row>
    <row r="490" spans="1:25" ht="15" hidden="1" outlineLevel="1" thickBot="1" x14ac:dyDescent="0.25">
      <c r="A490" s="148" t="s">
        <v>118</v>
      </c>
      <c r="B490" s="149">
        <v>2.5602632999999999</v>
      </c>
      <c r="C490" s="149">
        <v>2.5602632999999999</v>
      </c>
      <c r="D490" s="149">
        <v>2.5602632999999999</v>
      </c>
      <c r="E490" s="149">
        <v>2.5602632999999999</v>
      </c>
      <c r="F490" s="149">
        <v>2.5602632999999999</v>
      </c>
      <c r="G490" s="149">
        <v>2.5602632999999999</v>
      </c>
      <c r="H490" s="149">
        <v>2.5602632999999999</v>
      </c>
      <c r="I490" s="149">
        <v>2.5602632999999999</v>
      </c>
      <c r="J490" s="149">
        <v>2.5602632999999999</v>
      </c>
      <c r="K490" s="149">
        <v>2.5602632999999999</v>
      </c>
      <c r="L490" s="149">
        <v>2.5602632999999999</v>
      </c>
      <c r="M490" s="149">
        <v>2.5602632999999999</v>
      </c>
      <c r="N490" s="149">
        <v>2.5602632999999999</v>
      </c>
      <c r="O490" s="149">
        <v>2.5602632999999999</v>
      </c>
      <c r="P490" s="149">
        <v>2.5602632999999999</v>
      </c>
      <c r="Q490" s="149">
        <v>2.5602632999999999</v>
      </c>
      <c r="R490" s="149">
        <v>2.5602632999999999</v>
      </c>
      <c r="S490" s="149">
        <v>2.5602632999999999</v>
      </c>
      <c r="T490" s="149">
        <v>2.5602632999999999</v>
      </c>
      <c r="U490" s="149">
        <v>2.5602632999999999</v>
      </c>
      <c r="V490" s="149">
        <v>2.5602632999999999</v>
      </c>
      <c r="W490" s="149">
        <v>2.5602632999999999</v>
      </c>
      <c r="X490" s="149">
        <v>2.5602632999999999</v>
      </c>
      <c r="Y490" s="150">
        <v>2.5602632999999999</v>
      </c>
    </row>
    <row r="491" spans="1:25" ht="15" collapsed="1" thickBot="1" x14ac:dyDescent="0.25">
      <c r="A491" s="146">
        <v>18</v>
      </c>
      <c r="B491" s="144">
        <v>4736.8500000000004</v>
      </c>
      <c r="C491" s="144">
        <v>4724.96</v>
      </c>
      <c r="D491" s="144">
        <v>4715.13</v>
      </c>
      <c r="E491" s="144">
        <v>4724.3500000000004</v>
      </c>
      <c r="F491" s="144">
        <v>4702.12</v>
      </c>
      <c r="G491" s="144">
        <v>4666.88</v>
      </c>
      <c r="H491" s="144">
        <v>4700.21</v>
      </c>
      <c r="I491" s="144">
        <v>4675</v>
      </c>
      <c r="J491" s="144">
        <v>4736.59</v>
      </c>
      <c r="K491" s="144">
        <v>4754.63</v>
      </c>
      <c r="L491" s="144">
        <v>4714.78</v>
      </c>
      <c r="M491" s="144">
        <v>4663.34</v>
      </c>
      <c r="N491" s="144">
        <v>4655.34</v>
      </c>
      <c r="O491" s="144">
        <v>4662.21</v>
      </c>
      <c r="P491" s="144">
        <v>4630.32</v>
      </c>
      <c r="Q491" s="144">
        <v>4579.6000000000004</v>
      </c>
      <c r="R491" s="144">
        <v>4518.45</v>
      </c>
      <c r="S491" s="144">
        <v>4504.3599999999997</v>
      </c>
      <c r="T491" s="144">
        <v>4565.04</v>
      </c>
      <c r="U491" s="144">
        <v>4787.87</v>
      </c>
      <c r="V491" s="144">
        <v>4949.09</v>
      </c>
      <c r="W491" s="144">
        <v>4951.03</v>
      </c>
      <c r="X491" s="144">
        <v>4869.92</v>
      </c>
      <c r="Y491" s="145">
        <v>4767.43</v>
      </c>
    </row>
    <row r="492" spans="1:25" ht="38.25" hidden="1" outlineLevel="1" x14ac:dyDescent="0.2">
      <c r="A492" s="147" t="s">
        <v>168</v>
      </c>
      <c r="B492" s="142">
        <v>1365.6970130899999</v>
      </c>
      <c r="C492" s="142">
        <v>1353.8036117300001</v>
      </c>
      <c r="D492" s="142">
        <v>1343.97219496</v>
      </c>
      <c r="E492" s="142">
        <v>1353.20103324</v>
      </c>
      <c r="F492" s="142">
        <v>1330.9665675599999</v>
      </c>
      <c r="G492" s="142">
        <v>1295.72286403</v>
      </c>
      <c r="H492" s="142">
        <v>1329.0534924799999</v>
      </c>
      <c r="I492" s="142">
        <v>1303.8490612600001</v>
      </c>
      <c r="J492" s="142">
        <v>1365.43994883</v>
      </c>
      <c r="K492" s="142">
        <v>1383.4819966</v>
      </c>
      <c r="L492" s="142">
        <v>1343.62575825</v>
      </c>
      <c r="M492" s="142">
        <v>1292.1910363899999</v>
      </c>
      <c r="N492" s="142">
        <v>1284.1829762100001</v>
      </c>
      <c r="O492" s="142">
        <v>1291.0549187500001</v>
      </c>
      <c r="P492" s="142">
        <v>1259.16361596</v>
      </c>
      <c r="Q492" s="142">
        <v>1208.4520927000001</v>
      </c>
      <c r="R492" s="142">
        <v>1147.30146861</v>
      </c>
      <c r="S492" s="142">
        <v>1133.2054226099999</v>
      </c>
      <c r="T492" s="142">
        <v>1193.8839227399999</v>
      </c>
      <c r="U492" s="142">
        <v>1416.7136762299999</v>
      </c>
      <c r="V492" s="142">
        <v>1577.9334400099999</v>
      </c>
      <c r="W492" s="142">
        <v>1579.8730550800001</v>
      </c>
      <c r="X492" s="142">
        <v>1498.7708088300001</v>
      </c>
      <c r="Y492" s="143">
        <v>1396.2726473099999</v>
      </c>
    </row>
    <row r="493" spans="1:25" ht="38.25" hidden="1" outlineLevel="1" x14ac:dyDescent="0.2">
      <c r="A493" s="147" t="s">
        <v>71</v>
      </c>
      <c r="B493" s="44">
        <v>195.77260016492801</v>
      </c>
      <c r="C493" s="44">
        <v>195.77260016492801</v>
      </c>
      <c r="D493" s="44">
        <v>195.77260016492801</v>
      </c>
      <c r="E493" s="44">
        <v>195.77260016492801</v>
      </c>
      <c r="F493" s="44">
        <v>195.77260016492801</v>
      </c>
      <c r="G493" s="44">
        <v>195.77260016492801</v>
      </c>
      <c r="H493" s="44">
        <v>195.77260016492801</v>
      </c>
      <c r="I493" s="44">
        <v>195.77260016492801</v>
      </c>
      <c r="J493" s="44">
        <v>195.77260016492801</v>
      </c>
      <c r="K493" s="44">
        <v>195.77260016492801</v>
      </c>
      <c r="L493" s="44">
        <v>195.77260016492801</v>
      </c>
      <c r="M493" s="44">
        <v>195.77260016492801</v>
      </c>
      <c r="N493" s="44">
        <v>195.77260016492801</v>
      </c>
      <c r="O493" s="44">
        <v>195.77260016492801</v>
      </c>
      <c r="P493" s="44">
        <v>195.77260016492801</v>
      </c>
      <c r="Q493" s="44">
        <v>195.77260016492801</v>
      </c>
      <c r="R493" s="44">
        <v>195.77260016492801</v>
      </c>
      <c r="S493" s="44">
        <v>195.77260016492801</v>
      </c>
      <c r="T493" s="44">
        <v>195.77260016492801</v>
      </c>
      <c r="U493" s="44">
        <v>195.77260016492801</v>
      </c>
      <c r="V493" s="44">
        <v>195.77260016492801</v>
      </c>
      <c r="W493" s="44">
        <v>195.77260016492801</v>
      </c>
      <c r="X493" s="44">
        <v>195.77260016492801</v>
      </c>
      <c r="Y493" s="45">
        <v>195.77260016492801</v>
      </c>
    </row>
    <row r="494" spans="1:25" hidden="1" outlineLevel="1" x14ac:dyDescent="0.2">
      <c r="A494" s="147" t="s">
        <v>3</v>
      </c>
      <c r="B494" s="44">
        <v>3089.95</v>
      </c>
      <c r="C494" s="44">
        <v>3089.95</v>
      </c>
      <c r="D494" s="44">
        <v>3089.95</v>
      </c>
      <c r="E494" s="44">
        <v>3089.95</v>
      </c>
      <c r="F494" s="44">
        <v>3089.95</v>
      </c>
      <c r="G494" s="44">
        <v>3089.95</v>
      </c>
      <c r="H494" s="44">
        <v>3089.95</v>
      </c>
      <c r="I494" s="44">
        <v>3089.95</v>
      </c>
      <c r="J494" s="44">
        <v>3089.95</v>
      </c>
      <c r="K494" s="44">
        <v>3089.95</v>
      </c>
      <c r="L494" s="44">
        <v>3089.95</v>
      </c>
      <c r="M494" s="44">
        <v>3089.95</v>
      </c>
      <c r="N494" s="44">
        <v>3089.95</v>
      </c>
      <c r="O494" s="44">
        <v>3089.95</v>
      </c>
      <c r="P494" s="44">
        <v>3089.95</v>
      </c>
      <c r="Q494" s="44">
        <v>3089.95</v>
      </c>
      <c r="R494" s="44">
        <v>3089.95</v>
      </c>
      <c r="S494" s="44">
        <v>3089.95</v>
      </c>
      <c r="T494" s="44">
        <v>3089.95</v>
      </c>
      <c r="U494" s="44">
        <v>3089.95</v>
      </c>
      <c r="V494" s="44">
        <v>3089.95</v>
      </c>
      <c r="W494" s="44">
        <v>3089.95</v>
      </c>
      <c r="X494" s="44">
        <v>3089.95</v>
      </c>
      <c r="Y494" s="45">
        <v>3089.95</v>
      </c>
    </row>
    <row r="495" spans="1:25" hidden="1" outlineLevel="1" x14ac:dyDescent="0.2">
      <c r="A495" s="147" t="s">
        <v>4</v>
      </c>
      <c r="B495" s="44">
        <v>82.87</v>
      </c>
      <c r="C495" s="44">
        <v>82.87</v>
      </c>
      <c r="D495" s="44">
        <v>82.87</v>
      </c>
      <c r="E495" s="44">
        <v>82.87</v>
      </c>
      <c r="F495" s="44">
        <v>82.87</v>
      </c>
      <c r="G495" s="44">
        <v>82.87</v>
      </c>
      <c r="H495" s="44">
        <v>82.87</v>
      </c>
      <c r="I495" s="44">
        <v>82.87</v>
      </c>
      <c r="J495" s="44">
        <v>82.87</v>
      </c>
      <c r="K495" s="44">
        <v>82.87</v>
      </c>
      <c r="L495" s="44">
        <v>82.87</v>
      </c>
      <c r="M495" s="44">
        <v>82.87</v>
      </c>
      <c r="N495" s="44">
        <v>82.87</v>
      </c>
      <c r="O495" s="44">
        <v>82.87</v>
      </c>
      <c r="P495" s="44">
        <v>82.87</v>
      </c>
      <c r="Q495" s="44">
        <v>82.87</v>
      </c>
      <c r="R495" s="44">
        <v>82.87</v>
      </c>
      <c r="S495" s="44">
        <v>82.87</v>
      </c>
      <c r="T495" s="44">
        <v>82.87</v>
      </c>
      <c r="U495" s="44">
        <v>82.87</v>
      </c>
      <c r="V495" s="44">
        <v>82.87</v>
      </c>
      <c r="W495" s="44">
        <v>82.87</v>
      </c>
      <c r="X495" s="44">
        <v>82.87</v>
      </c>
      <c r="Y495" s="45">
        <v>82.87</v>
      </c>
    </row>
    <row r="496" spans="1:25" ht="15" hidden="1" outlineLevel="1" thickBot="1" x14ac:dyDescent="0.25">
      <c r="A496" s="148" t="s">
        <v>118</v>
      </c>
      <c r="B496" s="149">
        <v>2.5602632999999999</v>
      </c>
      <c r="C496" s="149">
        <v>2.5602632999999999</v>
      </c>
      <c r="D496" s="149">
        <v>2.5602632999999999</v>
      </c>
      <c r="E496" s="149">
        <v>2.5602632999999999</v>
      </c>
      <c r="F496" s="149">
        <v>2.5602632999999999</v>
      </c>
      <c r="G496" s="149">
        <v>2.5602632999999999</v>
      </c>
      <c r="H496" s="149">
        <v>2.5602632999999999</v>
      </c>
      <c r="I496" s="149">
        <v>2.5602632999999999</v>
      </c>
      <c r="J496" s="149">
        <v>2.5602632999999999</v>
      </c>
      <c r="K496" s="149">
        <v>2.5602632999999999</v>
      </c>
      <c r="L496" s="149">
        <v>2.5602632999999999</v>
      </c>
      <c r="M496" s="149">
        <v>2.5602632999999999</v>
      </c>
      <c r="N496" s="149">
        <v>2.5602632999999999</v>
      </c>
      <c r="O496" s="149">
        <v>2.5602632999999999</v>
      </c>
      <c r="P496" s="149">
        <v>2.5602632999999999</v>
      </c>
      <c r="Q496" s="149">
        <v>2.5602632999999999</v>
      </c>
      <c r="R496" s="149">
        <v>2.5602632999999999</v>
      </c>
      <c r="S496" s="149">
        <v>2.5602632999999999</v>
      </c>
      <c r="T496" s="149">
        <v>2.5602632999999999</v>
      </c>
      <c r="U496" s="149">
        <v>2.5602632999999999</v>
      </c>
      <c r="V496" s="149">
        <v>2.5602632999999999</v>
      </c>
      <c r="W496" s="149">
        <v>2.5602632999999999</v>
      </c>
      <c r="X496" s="149">
        <v>2.5602632999999999</v>
      </c>
      <c r="Y496" s="150">
        <v>2.5602632999999999</v>
      </c>
    </row>
    <row r="497" spans="1:25" ht="15" collapsed="1" thickBot="1" x14ac:dyDescent="0.25">
      <c r="A497" s="146">
        <v>19</v>
      </c>
      <c r="B497" s="144">
        <v>4722.58</v>
      </c>
      <c r="C497" s="144">
        <v>4677.57</v>
      </c>
      <c r="D497" s="144">
        <v>4699.09</v>
      </c>
      <c r="E497" s="144">
        <v>4692.93</v>
      </c>
      <c r="F497" s="144">
        <v>4742.8599999999997</v>
      </c>
      <c r="G497" s="144">
        <v>4735.24</v>
      </c>
      <c r="H497" s="144">
        <v>4767.87</v>
      </c>
      <c r="I497" s="144">
        <v>4906.28</v>
      </c>
      <c r="J497" s="144">
        <v>4952.67</v>
      </c>
      <c r="K497" s="144">
        <v>4936.59</v>
      </c>
      <c r="L497" s="144">
        <v>4951.6099999999997</v>
      </c>
      <c r="M497" s="144">
        <v>4966.78</v>
      </c>
      <c r="N497" s="144">
        <v>4940.62</v>
      </c>
      <c r="O497" s="144">
        <v>4932.66</v>
      </c>
      <c r="P497" s="144">
        <v>4908.05</v>
      </c>
      <c r="Q497" s="144">
        <v>4925</v>
      </c>
      <c r="R497" s="144">
        <v>4887.17</v>
      </c>
      <c r="S497" s="144">
        <v>4920.49</v>
      </c>
      <c r="T497" s="144">
        <v>4906.75</v>
      </c>
      <c r="U497" s="144">
        <v>4913.3999999999996</v>
      </c>
      <c r="V497" s="144">
        <v>4955.22</v>
      </c>
      <c r="W497" s="144">
        <v>4907.17</v>
      </c>
      <c r="X497" s="144">
        <v>4876.03</v>
      </c>
      <c r="Y497" s="145">
        <v>4762.18</v>
      </c>
    </row>
    <row r="498" spans="1:25" ht="38.25" hidden="1" outlineLevel="1" x14ac:dyDescent="0.2">
      <c r="A498" s="147" t="s">
        <v>168</v>
      </c>
      <c r="B498" s="142">
        <v>1351.4309948</v>
      </c>
      <c r="C498" s="142">
        <v>1306.4126946199999</v>
      </c>
      <c r="D498" s="142">
        <v>1327.93648254</v>
      </c>
      <c r="E498" s="142">
        <v>1321.77279002</v>
      </c>
      <c r="F498" s="142">
        <v>1371.7114579199999</v>
      </c>
      <c r="G498" s="142">
        <v>1364.0873666499999</v>
      </c>
      <c r="H498" s="142">
        <v>1396.7196876600001</v>
      </c>
      <c r="I498" s="142">
        <v>1535.1270488299999</v>
      </c>
      <c r="J498" s="142">
        <v>1581.5134858700001</v>
      </c>
      <c r="K498" s="142">
        <v>1565.43465021</v>
      </c>
      <c r="L498" s="142">
        <v>1580.4598328500001</v>
      </c>
      <c r="M498" s="142">
        <v>1595.6230313799999</v>
      </c>
      <c r="N498" s="142">
        <v>1569.4648676300001</v>
      </c>
      <c r="O498" s="142">
        <v>1561.50887173</v>
      </c>
      <c r="P498" s="142">
        <v>1536.8969636300001</v>
      </c>
      <c r="Q498" s="142">
        <v>1553.84956601</v>
      </c>
      <c r="R498" s="142">
        <v>1516.01984019</v>
      </c>
      <c r="S498" s="142">
        <v>1549.3396131100001</v>
      </c>
      <c r="T498" s="142">
        <v>1535.6009663100001</v>
      </c>
      <c r="U498" s="142">
        <v>1542.24728071</v>
      </c>
      <c r="V498" s="142">
        <v>1584.0640795899999</v>
      </c>
      <c r="W498" s="142">
        <v>1536.01823558</v>
      </c>
      <c r="X498" s="142">
        <v>1504.87988795</v>
      </c>
      <c r="Y498" s="143">
        <v>1391.0280695700001</v>
      </c>
    </row>
    <row r="499" spans="1:25" ht="38.25" hidden="1" outlineLevel="1" x14ac:dyDescent="0.2">
      <c r="A499" s="147" t="s">
        <v>71</v>
      </c>
      <c r="B499" s="44">
        <v>195.77260016492801</v>
      </c>
      <c r="C499" s="44">
        <v>195.77260016492801</v>
      </c>
      <c r="D499" s="44">
        <v>195.77260016492801</v>
      </c>
      <c r="E499" s="44">
        <v>195.77260016492801</v>
      </c>
      <c r="F499" s="44">
        <v>195.77260016492801</v>
      </c>
      <c r="G499" s="44">
        <v>195.77260016492801</v>
      </c>
      <c r="H499" s="44">
        <v>195.77260016492801</v>
      </c>
      <c r="I499" s="44">
        <v>195.77260016492801</v>
      </c>
      <c r="J499" s="44">
        <v>195.77260016492801</v>
      </c>
      <c r="K499" s="44">
        <v>195.77260016492801</v>
      </c>
      <c r="L499" s="44">
        <v>195.77260016492801</v>
      </c>
      <c r="M499" s="44">
        <v>195.77260016492801</v>
      </c>
      <c r="N499" s="44">
        <v>195.77260016492801</v>
      </c>
      <c r="O499" s="44">
        <v>195.77260016492801</v>
      </c>
      <c r="P499" s="44">
        <v>195.77260016492801</v>
      </c>
      <c r="Q499" s="44">
        <v>195.77260016492801</v>
      </c>
      <c r="R499" s="44">
        <v>195.77260016492801</v>
      </c>
      <c r="S499" s="44">
        <v>195.77260016492801</v>
      </c>
      <c r="T499" s="44">
        <v>195.77260016492801</v>
      </c>
      <c r="U499" s="44">
        <v>195.77260016492801</v>
      </c>
      <c r="V499" s="44">
        <v>195.77260016492801</v>
      </c>
      <c r="W499" s="44">
        <v>195.77260016492801</v>
      </c>
      <c r="X499" s="44">
        <v>195.77260016492801</v>
      </c>
      <c r="Y499" s="45">
        <v>195.77260016492801</v>
      </c>
    </row>
    <row r="500" spans="1:25" hidden="1" outlineLevel="1" x14ac:dyDescent="0.2">
      <c r="A500" s="147" t="s">
        <v>3</v>
      </c>
      <c r="B500" s="44">
        <v>3089.95</v>
      </c>
      <c r="C500" s="44">
        <v>3089.95</v>
      </c>
      <c r="D500" s="44">
        <v>3089.95</v>
      </c>
      <c r="E500" s="44">
        <v>3089.95</v>
      </c>
      <c r="F500" s="44">
        <v>3089.95</v>
      </c>
      <c r="G500" s="44">
        <v>3089.95</v>
      </c>
      <c r="H500" s="44">
        <v>3089.95</v>
      </c>
      <c r="I500" s="44">
        <v>3089.95</v>
      </c>
      <c r="J500" s="44">
        <v>3089.95</v>
      </c>
      <c r="K500" s="44">
        <v>3089.95</v>
      </c>
      <c r="L500" s="44">
        <v>3089.95</v>
      </c>
      <c r="M500" s="44">
        <v>3089.95</v>
      </c>
      <c r="N500" s="44">
        <v>3089.95</v>
      </c>
      <c r="O500" s="44">
        <v>3089.95</v>
      </c>
      <c r="P500" s="44">
        <v>3089.95</v>
      </c>
      <c r="Q500" s="44">
        <v>3089.95</v>
      </c>
      <c r="R500" s="44">
        <v>3089.95</v>
      </c>
      <c r="S500" s="44">
        <v>3089.95</v>
      </c>
      <c r="T500" s="44">
        <v>3089.95</v>
      </c>
      <c r="U500" s="44">
        <v>3089.95</v>
      </c>
      <c r="V500" s="44">
        <v>3089.95</v>
      </c>
      <c r="W500" s="44">
        <v>3089.95</v>
      </c>
      <c r="X500" s="44">
        <v>3089.95</v>
      </c>
      <c r="Y500" s="45">
        <v>3089.95</v>
      </c>
    </row>
    <row r="501" spans="1:25" hidden="1" outlineLevel="1" x14ac:dyDescent="0.2">
      <c r="A501" s="147" t="s">
        <v>4</v>
      </c>
      <c r="B501" s="44">
        <v>82.87</v>
      </c>
      <c r="C501" s="44">
        <v>82.87</v>
      </c>
      <c r="D501" s="44">
        <v>82.87</v>
      </c>
      <c r="E501" s="44">
        <v>82.87</v>
      </c>
      <c r="F501" s="44">
        <v>82.87</v>
      </c>
      <c r="G501" s="44">
        <v>82.87</v>
      </c>
      <c r="H501" s="44">
        <v>82.87</v>
      </c>
      <c r="I501" s="44">
        <v>82.87</v>
      </c>
      <c r="J501" s="44">
        <v>82.87</v>
      </c>
      <c r="K501" s="44">
        <v>82.87</v>
      </c>
      <c r="L501" s="44">
        <v>82.87</v>
      </c>
      <c r="M501" s="44">
        <v>82.87</v>
      </c>
      <c r="N501" s="44">
        <v>82.87</v>
      </c>
      <c r="O501" s="44">
        <v>82.87</v>
      </c>
      <c r="P501" s="44">
        <v>82.87</v>
      </c>
      <c r="Q501" s="44">
        <v>82.87</v>
      </c>
      <c r="R501" s="44">
        <v>82.87</v>
      </c>
      <c r="S501" s="44">
        <v>82.87</v>
      </c>
      <c r="T501" s="44">
        <v>82.87</v>
      </c>
      <c r="U501" s="44">
        <v>82.87</v>
      </c>
      <c r="V501" s="44">
        <v>82.87</v>
      </c>
      <c r="W501" s="44">
        <v>82.87</v>
      </c>
      <c r="X501" s="44">
        <v>82.87</v>
      </c>
      <c r="Y501" s="45">
        <v>82.87</v>
      </c>
    </row>
    <row r="502" spans="1:25" ht="15" hidden="1" outlineLevel="1" thickBot="1" x14ac:dyDescent="0.25">
      <c r="A502" s="148" t="s">
        <v>118</v>
      </c>
      <c r="B502" s="149">
        <v>2.5602632999999999</v>
      </c>
      <c r="C502" s="149">
        <v>2.5602632999999999</v>
      </c>
      <c r="D502" s="149">
        <v>2.5602632999999999</v>
      </c>
      <c r="E502" s="149">
        <v>2.5602632999999999</v>
      </c>
      <c r="F502" s="149">
        <v>2.5602632999999999</v>
      </c>
      <c r="G502" s="149">
        <v>2.5602632999999999</v>
      </c>
      <c r="H502" s="149">
        <v>2.5602632999999999</v>
      </c>
      <c r="I502" s="149">
        <v>2.5602632999999999</v>
      </c>
      <c r="J502" s="149">
        <v>2.5602632999999999</v>
      </c>
      <c r="K502" s="149">
        <v>2.5602632999999999</v>
      </c>
      <c r="L502" s="149">
        <v>2.5602632999999999</v>
      </c>
      <c r="M502" s="149">
        <v>2.5602632999999999</v>
      </c>
      <c r="N502" s="149">
        <v>2.5602632999999999</v>
      </c>
      <c r="O502" s="149">
        <v>2.5602632999999999</v>
      </c>
      <c r="P502" s="149">
        <v>2.5602632999999999</v>
      </c>
      <c r="Q502" s="149">
        <v>2.5602632999999999</v>
      </c>
      <c r="R502" s="149">
        <v>2.5602632999999999</v>
      </c>
      <c r="S502" s="149">
        <v>2.5602632999999999</v>
      </c>
      <c r="T502" s="149">
        <v>2.5602632999999999</v>
      </c>
      <c r="U502" s="149">
        <v>2.5602632999999999</v>
      </c>
      <c r="V502" s="149">
        <v>2.5602632999999999</v>
      </c>
      <c r="W502" s="149">
        <v>2.5602632999999999</v>
      </c>
      <c r="X502" s="149">
        <v>2.5602632999999999</v>
      </c>
      <c r="Y502" s="150">
        <v>2.5602632999999999</v>
      </c>
    </row>
    <row r="503" spans="1:25" ht="15" collapsed="1" thickBot="1" x14ac:dyDescent="0.25">
      <c r="A503" s="146">
        <v>20</v>
      </c>
      <c r="B503" s="144">
        <v>4728.25</v>
      </c>
      <c r="C503" s="144">
        <v>4724.55</v>
      </c>
      <c r="D503" s="144">
        <v>4707</v>
      </c>
      <c r="E503" s="144">
        <v>4704.72</v>
      </c>
      <c r="F503" s="144">
        <v>4708.74</v>
      </c>
      <c r="G503" s="144">
        <v>4724.72</v>
      </c>
      <c r="H503" s="144">
        <v>4781.8999999999996</v>
      </c>
      <c r="I503" s="144">
        <v>4829.83</v>
      </c>
      <c r="J503" s="144">
        <v>4898.51</v>
      </c>
      <c r="K503" s="144">
        <v>4965.01</v>
      </c>
      <c r="L503" s="144">
        <v>4953.3100000000004</v>
      </c>
      <c r="M503" s="144">
        <v>4943.46</v>
      </c>
      <c r="N503" s="144">
        <v>4924.58</v>
      </c>
      <c r="O503" s="144">
        <v>4906.7700000000004</v>
      </c>
      <c r="P503" s="144">
        <v>4865.6000000000004</v>
      </c>
      <c r="Q503" s="144">
        <v>4890.45</v>
      </c>
      <c r="R503" s="144">
        <v>4921.1099999999997</v>
      </c>
      <c r="S503" s="144">
        <v>4909.88</v>
      </c>
      <c r="T503" s="144">
        <v>4865.8599999999997</v>
      </c>
      <c r="U503" s="144">
        <v>4843.57</v>
      </c>
      <c r="V503" s="144">
        <v>4947.17</v>
      </c>
      <c r="W503" s="144">
        <v>4946.25</v>
      </c>
      <c r="X503" s="144">
        <v>4897.2</v>
      </c>
      <c r="Y503" s="145">
        <v>4847.72</v>
      </c>
    </row>
    <row r="504" spans="1:25" ht="38.25" hidden="1" outlineLevel="1" x14ac:dyDescent="0.2">
      <c r="A504" s="147" t="s">
        <v>168</v>
      </c>
      <c r="B504" s="142">
        <v>1357.0953075100001</v>
      </c>
      <c r="C504" s="142">
        <v>1353.39680808</v>
      </c>
      <c r="D504" s="142">
        <v>1335.8481787600001</v>
      </c>
      <c r="E504" s="142">
        <v>1333.56407143</v>
      </c>
      <c r="F504" s="142">
        <v>1337.5901996499999</v>
      </c>
      <c r="G504" s="142">
        <v>1353.5691999400001</v>
      </c>
      <c r="H504" s="142">
        <v>1410.7449848900001</v>
      </c>
      <c r="I504" s="142">
        <v>1458.67974716</v>
      </c>
      <c r="J504" s="142">
        <v>1527.3559089400001</v>
      </c>
      <c r="K504" s="142">
        <v>1593.8531455499999</v>
      </c>
      <c r="L504" s="142">
        <v>1582.1592643399999</v>
      </c>
      <c r="M504" s="142">
        <v>1572.31005512</v>
      </c>
      <c r="N504" s="142">
        <v>1553.4301370999999</v>
      </c>
      <c r="O504" s="142">
        <v>1535.6168623799999</v>
      </c>
      <c r="P504" s="142">
        <v>1494.44432678</v>
      </c>
      <c r="Q504" s="142">
        <v>1519.2932663300001</v>
      </c>
      <c r="R504" s="142">
        <v>1549.9594073200001</v>
      </c>
      <c r="S504" s="142">
        <v>1538.7256943899999</v>
      </c>
      <c r="T504" s="142">
        <v>1494.7108212600001</v>
      </c>
      <c r="U504" s="142">
        <v>1472.42147583</v>
      </c>
      <c r="V504" s="142">
        <v>1576.0125920400001</v>
      </c>
      <c r="W504" s="142">
        <v>1575.09900376</v>
      </c>
      <c r="X504" s="142">
        <v>1526.04750003</v>
      </c>
      <c r="Y504" s="143">
        <v>1476.5681973400001</v>
      </c>
    </row>
    <row r="505" spans="1:25" ht="38.25" hidden="1" outlineLevel="1" x14ac:dyDescent="0.2">
      <c r="A505" s="147" t="s">
        <v>71</v>
      </c>
      <c r="B505" s="44">
        <v>195.77260016492801</v>
      </c>
      <c r="C505" s="44">
        <v>195.77260016492801</v>
      </c>
      <c r="D505" s="44">
        <v>195.77260016492801</v>
      </c>
      <c r="E505" s="44">
        <v>195.77260016492801</v>
      </c>
      <c r="F505" s="44">
        <v>195.77260016492801</v>
      </c>
      <c r="G505" s="44">
        <v>195.77260016492801</v>
      </c>
      <c r="H505" s="44">
        <v>195.77260016492801</v>
      </c>
      <c r="I505" s="44">
        <v>195.77260016492801</v>
      </c>
      <c r="J505" s="44">
        <v>195.77260016492801</v>
      </c>
      <c r="K505" s="44">
        <v>195.77260016492801</v>
      </c>
      <c r="L505" s="44">
        <v>195.77260016492801</v>
      </c>
      <c r="M505" s="44">
        <v>195.77260016492801</v>
      </c>
      <c r="N505" s="44">
        <v>195.77260016492801</v>
      </c>
      <c r="O505" s="44">
        <v>195.77260016492801</v>
      </c>
      <c r="P505" s="44">
        <v>195.77260016492801</v>
      </c>
      <c r="Q505" s="44">
        <v>195.77260016492801</v>
      </c>
      <c r="R505" s="44">
        <v>195.77260016492801</v>
      </c>
      <c r="S505" s="44">
        <v>195.77260016492801</v>
      </c>
      <c r="T505" s="44">
        <v>195.77260016492801</v>
      </c>
      <c r="U505" s="44">
        <v>195.77260016492801</v>
      </c>
      <c r="V505" s="44">
        <v>195.77260016492801</v>
      </c>
      <c r="W505" s="44">
        <v>195.77260016492801</v>
      </c>
      <c r="X505" s="44">
        <v>195.77260016492801</v>
      </c>
      <c r="Y505" s="45">
        <v>195.77260016492801</v>
      </c>
    </row>
    <row r="506" spans="1:25" hidden="1" outlineLevel="1" x14ac:dyDescent="0.2">
      <c r="A506" s="147" t="s">
        <v>3</v>
      </c>
      <c r="B506" s="44">
        <v>3089.95</v>
      </c>
      <c r="C506" s="44">
        <v>3089.95</v>
      </c>
      <c r="D506" s="44">
        <v>3089.95</v>
      </c>
      <c r="E506" s="44">
        <v>3089.95</v>
      </c>
      <c r="F506" s="44">
        <v>3089.95</v>
      </c>
      <c r="G506" s="44">
        <v>3089.95</v>
      </c>
      <c r="H506" s="44">
        <v>3089.95</v>
      </c>
      <c r="I506" s="44">
        <v>3089.95</v>
      </c>
      <c r="J506" s="44">
        <v>3089.95</v>
      </c>
      <c r="K506" s="44">
        <v>3089.95</v>
      </c>
      <c r="L506" s="44">
        <v>3089.95</v>
      </c>
      <c r="M506" s="44">
        <v>3089.95</v>
      </c>
      <c r="N506" s="44">
        <v>3089.95</v>
      </c>
      <c r="O506" s="44">
        <v>3089.95</v>
      </c>
      <c r="P506" s="44">
        <v>3089.95</v>
      </c>
      <c r="Q506" s="44">
        <v>3089.95</v>
      </c>
      <c r="R506" s="44">
        <v>3089.95</v>
      </c>
      <c r="S506" s="44">
        <v>3089.95</v>
      </c>
      <c r="T506" s="44">
        <v>3089.95</v>
      </c>
      <c r="U506" s="44">
        <v>3089.95</v>
      </c>
      <c r="V506" s="44">
        <v>3089.95</v>
      </c>
      <c r="W506" s="44">
        <v>3089.95</v>
      </c>
      <c r="X506" s="44">
        <v>3089.95</v>
      </c>
      <c r="Y506" s="45">
        <v>3089.95</v>
      </c>
    </row>
    <row r="507" spans="1:25" hidden="1" outlineLevel="1" x14ac:dyDescent="0.2">
      <c r="A507" s="147" t="s">
        <v>4</v>
      </c>
      <c r="B507" s="44">
        <v>82.87</v>
      </c>
      <c r="C507" s="44">
        <v>82.87</v>
      </c>
      <c r="D507" s="44">
        <v>82.87</v>
      </c>
      <c r="E507" s="44">
        <v>82.87</v>
      </c>
      <c r="F507" s="44">
        <v>82.87</v>
      </c>
      <c r="G507" s="44">
        <v>82.87</v>
      </c>
      <c r="H507" s="44">
        <v>82.87</v>
      </c>
      <c r="I507" s="44">
        <v>82.87</v>
      </c>
      <c r="J507" s="44">
        <v>82.87</v>
      </c>
      <c r="K507" s="44">
        <v>82.87</v>
      </c>
      <c r="L507" s="44">
        <v>82.87</v>
      </c>
      <c r="M507" s="44">
        <v>82.87</v>
      </c>
      <c r="N507" s="44">
        <v>82.87</v>
      </c>
      <c r="O507" s="44">
        <v>82.87</v>
      </c>
      <c r="P507" s="44">
        <v>82.87</v>
      </c>
      <c r="Q507" s="44">
        <v>82.87</v>
      </c>
      <c r="R507" s="44">
        <v>82.87</v>
      </c>
      <c r="S507" s="44">
        <v>82.87</v>
      </c>
      <c r="T507" s="44">
        <v>82.87</v>
      </c>
      <c r="U507" s="44">
        <v>82.87</v>
      </c>
      <c r="V507" s="44">
        <v>82.87</v>
      </c>
      <c r="W507" s="44">
        <v>82.87</v>
      </c>
      <c r="X507" s="44">
        <v>82.87</v>
      </c>
      <c r="Y507" s="45">
        <v>82.87</v>
      </c>
    </row>
    <row r="508" spans="1:25" ht="15" hidden="1" outlineLevel="1" thickBot="1" x14ac:dyDescent="0.25">
      <c r="A508" s="148" t="s">
        <v>118</v>
      </c>
      <c r="B508" s="149">
        <v>2.5602632999999999</v>
      </c>
      <c r="C508" s="149">
        <v>2.5602632999999999</v>
      </c>
      <c r="D508" s="149">
        <v>2.5602632999999999</v>
      </c>
      <c r="E508" s="149">
        <v>2.5602632999999999</v>
      </c>
      <c r="F508" s="149">
        <v>2.5602632999999999</v>
      </c>
      <c r="G508" s="149">
        <v>2.5602632999999999</v>
      </c>
      <c r="H508" s="149">
        <v>2.5602632999999999</v>
      </c>
      <c r="I508" s="149">
        <v>2.5602632999999999</v>
      </c>
      <c r="J508" s="149">
        <v>2.5602632999999999</v>
      </c>
      <c r="K508" s="149">
        <v>2.5602632999999999</v>
      </c>
      <c r="L508" s="149">
        <v>2.5602632999999999</v>
      </c>
      <c r="M508" s="149">
        <v>2.5602632999999999</v>
      </c>
      <c r="N508" s="149">
        <v>2.5602632999999999</v>
      </c>
      <c r="O508" s="149">
        <v>2.5602632999999999</v>
      </c>
      <c r="P508" s="149">
        <v>2.5602632999999999</v>
      </c>
      <c r="Q508" s="149">
        <v>2.5602632999999999</v>
      </c>
      <c r="R508" s="149">
        <v>2.5602632999999999</v>
      </c>
      <c r="S508" s="149">
        <v>2.5602632999999999</v>
      </c>
      <c r="T508" s="149">
        <v>2.5602632999999999</v>
      </c>
      <c r="U508" s="149">
        <v>2.5602632999999999</v>
      </c>
      <c r="V508" s="149">
        <v>2.5602632999999999</v>
      </c>
      <c r="W508" s="149">
        <v>2.5602632999999999</v>
      </c>
      <c r="X508" s="149">
        <v>2.5602632999999999</v>
      </c>
      <c r="Y508" s="150">
        <v>2.5602632999999999</v>
      </c>
    </row>
    <row r="509" spans="1:25" ht="15" collapsed="1" thickBot="1" x14ac:dyDescent="0.25">
      <c r="A509" s="146">
        <v>21</v>
      </c>
      <c r="B509" s="144">
        <v>4718.66</v>
      </c>
      <c r="C509" s="144">
        <v>4729.76</v>
      </c>
      <c r="D509" s="144">
        <v>4687.55</v>
      </c>
      <c r="E509" s="144">
        <v>4670.82</v>
      </c>
      <c r="F509" s="144">
        <v>4694.47</v>
      </c>
      <c r="G509" s="144">
        <v>4656.13</v>
      </c>
      <c r="H509" s="144">
        <v>4757.8</v>
      </c>
      <c r="I509" s="144">
        <v>4808.6899999999996</v>
      </c>
      <c r="J509" s="144">
        <v>4856.68</v>
      </c>
      <c r="K509" s="144">
        <v>4888.6400000000003</v>
      </c>
      <c r="L509" s="144">
        <v>4933.22</v>
      </c>
      <c r="M509" s="144">
        <v>4957.03</v>
      </c>
      <c r="N509" s="144">
        <v>4978.51</v>
      </c>
      <c r="O509" s="144">
        <v>4943.84</v>
      </c>
      <c r="P509" s="144">
        <v>4930.21</v>
      </c>
      <c r="Q509" s="144">
        <v>4911.5200000000004</v>
      </c>
      <c r="R509" s="144">
        <v>4889.63</v>
      </c>
      <c r="S509" s="144">
        <v>4890.72</v>
      </c>
      <c r="T509" s="144">
        <v>4885.62</v>
      </c>
      <c r="U509" s="144">
        <v>4890.9799999999996</v>
      </c>
      <c r="V509" s="144">
        <v>4919.8500000000004</v>
      </c>
      <c r="W509" s="144">
        <v>4913.96</v>
      </c>
      <c r="X509" s="144">
        <v>4878.8</v>
      </c>
      <c r="Y509" s="145">
        <v>4835.6099999999997</v>
      </c>
    </row>
    <row r="510" spans="1:25" ht="38.25" hidden="1" outlineLevel="1" x14ac:dyDescent="0.2">
      <c r="A510" s="147" t="s">
        <v>168</v>
      </c>
      <c r="B510" s="142">
        <v>1347.5064353499999</v>
      </c>
      <c r="C510" s="142">
        <v>1358.61156931</v>
      </c>
      <c r="D510" s="142">
        <v>1316.3922303100001</v>
      </c>
      <c r="E510" s="142">
        <v>1299.6665816300001</v>
      </c>
      <c r="F510" s="142">
        <v>1323.32106069</v>
      </c>
      <c r="G510" s="142">
        <v>1284.97474066</v>
      </c>
      <c r="H510" s="142">
        <v>1386.6468215800001</v>
      </c>
      <c r="I510" s="142">
        <v>1437.5413236899999</v>
      </c>
      <c r="J510" s="142">
        <v>1485.52218348</v>
      </c>
      <c r="K510" s="142">
        <v>1517.4836987000001</v>
      </c>
      <c r="L510" s="142">
        <v>1562.0638111400001</v>
      </c>
      <c r="M510" s="142">
        <v>1585.8727050299999</v>
      </c>
      <c r="N510" s="142">
        <v>1607.36016483</v>
      </c>
      <c r="O510" s="142">
        <v>1572.68495089</v>
      </c>
      <c r="P510" s="142">
        <v>1559.0615196199999</v>
      </c>
      <c r="Q510" s="142">
        <v>1540.3694511399999</v>
      </c>
      <c r="R510" s="142">
        <v>1518.4820007200001</v>
      </c>
      <c r="S510" s="142">
        <v>1519.5641183600001</v>
      </c>
      <c r="T510" s="142">
        <v>1514.4701389899999</v>
      </c>
      <c r="U510" s="142">
        <v>1519.8249435299999</v>
      </c>
      <c r="V510" s="142">
        <v>1548.69918665</v>
      </c>
      <c r="W510" s="142">
        <v>1542.8083030400001</v>
      </c>
      <c r="X510" s="142">
        <v>1507.6421476600001</v>
      </c>
      <c r="Y510" s="143">
        <v>1464.45323226</v>
      </c>
    </row>
    <row r="511" spans="1:25" ht="38.25" hidden="1" outlineLevel="1" x14ac:dyDescent="0.2">
      <c r="A511" s="147" t="s">
        <v>71</v>
      </c>
      <c r="B511" s="44">
        <v>195.77260016492801</v>
      </c>
      <c r="C511" s="44">
        <v>195.77260016492801</v>
      </c>
      <c r="D511" s="44">
        <v>195.77260016492801</v>
      </c>
      <c r="E511" s="44">
        <v>195.77260016492801</v>
      </c>
      <c r="F511" s="44">
        <v>195.77260016492801</v>
      </c>
      <c r="G511" s="44">
        <v>195.77260016492801</v>
      </c>
      <c r="H511" s="44">
        <v>195.77260016492801</v>
      </c>
      <c r="I511" s="44">
        <v>195.77260016492801</v>
      </c>
      <c r="J511" s="44">
        <v>195.77260016492801</v>
      </c>
      <c r="K511" s="44">
        <v>195.77260016492801</v>
      </c>
      <c r="L511" s="44">
        <v>195.77260016492801</v>
      </c>
      <c r="M511" s="44">
        <v>195.77260016492801</v>
      </c>
      <c r="N511" s="44">
        <v>195.77260016492801</v>
      </c>
      <c r="O511" s="44">
        <v>195.77260016492801</v>
      </c>
      <c r="P511" s="44">
        <v>195.77260016492801</v>
      </c>
      <c r="Q511" s="44">
        <v>195.77260016492801</v>
      </c>
      <c r="R511" s="44">
        <v>195.77260016492801</v>
      </c>
      <c r="S511" s="44">
        <v>195.77260016492801</v>
      </c>
      <c r="T511" s="44">
        <v>195.77260016492801</v>
      </c>
      <c r="U511" s="44">
        <v>195.77260016492801</v>
      </c>
      <c r="V511" s="44">
        <v>195.77260016492801</v>
      </c>
      <c r="W511" s="44">
        <v>195.77260016492801</v>
      </c>
      <c r="X511" s="44">
        <v>195.77260016492801</v>
      </c>
      <c r="Y511" s="45">
        <v>195.77260016492801</v>
      </c>
    </row>
    <row r="512" spans="1:25" hidden="1" outlineLevel="1" x14ac:dyDescent="0.2">
      <c r="A512" s="147" t="s">
        <v>3</v>
      </c>
      <c r="B512" s="44">
        <v>3089.95</v>
      </c>
      <c r="C512" s="44">
        <v>3089.95</v>
      </c>
      <c r="D512" s="44">
        <v>3089.95</v>
      </c>
      <c r="E512" s="44">
        <v>3089.95</v>
      </c>
      <c r="F512" s="44">
        <v>3089.95</v>
      </c>
      <c r="G512" s="44">
        <v>3089.95</v>
      </c>
      <c r="H512" s="44">
        <v>3089.95</v>
      </c>
      <c r="I512" s="44">
        <v>3089.95</v>
      </c>
      <c r="J512" s="44">
        <v>3089.95</v>
      </c>
      <c r="K512" s="44">
        <v>3089.95</v>
      </c>
      <c r="L512" s="44">
        <v>3089.95</v>
      </c>
      <c r="M512" s="44">
        <v>3089.95</v>
      </c>
      <c r="N512" s="44">
        <v>3089.95</v>
      </c>
      <c r="O512" s="44">
        <v>3089.95</v>
      </c>
      <c r="P512" s="44">
        <v>3089.95</v>
      </c>
      <c r="Q512" s="44">
        <v>3089.95</v>
      </c>
      <c r="R512" s="44">
        <v>3089.95</v>
      </c>
      <c r="S512" s="44">
        <v>3089.95</v>
      </c>
      <c r="T512" s="44">
        <v>3089.95</v>
      </c>
      <c r="U512" s="44">
        <v>3089.95</v>
      </c>
      <c r="V512" s="44">
        <v>3089.95</v>
      </c>
      <c r="W512" s="44">
        <v>3089.95</v>
      </c>
      <c r="X512" s="44">
        <v>3089.95</v>
      </c>
      <c r="Y512" s="45">
        <v>3089.95</v>
      </c>
    </row>
    <row r="513" spans="1:25" hidden="1" outlineLevel="1" x14ac:dyDescent="0.2">
      <c r="A513" s="147" t="s">
        <v>4</v>
      </c>
      <c r="B513" s="44">
        <v>82.87</v>
      </c>
      <c r="C513" s="44">
        <v>82.87</v>
      </c>
      <c r="D513" s="44">
        <v>82.87</v>
      </c>
      <c r="E513" s="44">
        <v>82.87</v>
      </c>
      <c r="F513" s="44">
        <v>82.87</v>
      </c>
      <c r="G513" s="44">
        <v>82.87</v>
      </c>
      <c r="H513" s="44">
        <v>82.87</v>
      </c>
      <c r="I513" s="44">
        <v>82.87</v>
      </c>
      <c r="J513" s="44">
        <v>82.87</v>
      </c>
      <c r="K513" s="44">
        <v>82.87</v>
      </c>
      <c r="L513" s="44">
        <v>82.87</v>
      </c>
      <c r="M513" s="44">
        <v>82.87</v>
      </c>
      <c r="N513" s="44">
        <v>82.87</v>
      </c>
      <c r="O513" s="44">
        <v>82.87</v>
      </c>
      <c r="P513" s="44">
        <v>82.87</v>
      </c>
      <c r="Q513" s="44">
        <v>82.87</v>
      </c>
      <c r="R513" s="44">
        <v>82.87</v>
      </c>
      <c r="S513" s="44">
        <v>82.87</v>
      </c>
      <c r="T513" s="44">
        <v>82.87</v>
      </c>
      <c r="U513" s="44">
        <v>82.87</v>
      </c>
      <c r="V513" s="44">
        <v>82.87</v>
      </c>
      <c r="W513" s="44">
        <v>82.87</v>
      </c>
      <c r="X513" s="44">
        <v>82.87</v>
      </c>
      <c r="Y513" s="45">
        <v>82.87</v>
      </c>
    </row>
    <row r="514" spans="1:25" ht="15" hidden="1" outlineLevel="1" thickBot="1" x14ac:dyDescent="0.25">
      <c r="A514" s="148" t="s">
        <v>118</v>
      </c>
      <c r="B514" s="149">
        <v>2.5602632999999999</v>
      </c>
      <c r="C514" s="149">
        <v>2.5602632999999999</v>
      </c>
      <c r="D514" s="149">
        <v>2.5602632999999999</v>
      </c>
      <c r="E514" s="149">
        <v>2.5602632999999999</v>
      </c>
      <c r="F514" s="149">
        <v>2.5602632999999999</v>
      </c>
      <c r="G514" s="149">
        <v>2.5602632999999999</v>
      </c>
      <c r="H514" s="149">
        <v>2.5602632999999999</v>
      </c>
      <c r="I514" s="149">
        <v>2.5602632999999999</v>
      </c>
      <c r="J514" s="149">
        <v>2.5602632999999999</v>
      </c>
      <c r="K514" s="149">
        <v>2.5602632999999999</v>
      </c>
      <c r="L514" s="149">
        <v>2.5602632999999999</v>
      </c>
      <c r="M514" s="149">
        <v>2.5602632999999999</v>
      </c>
      <c r="N514" s="149">
        <v>2.5602632999999999</v>
      </c>
      <c r="O514" s="149">
        <v>2.5602632999999999</v>
      </c>
      <c r="P514" s="149">
        <v>2.5602632999999999</v>
      </c>
      <c r="Q514" s="149">
        <v>2.5602632999999999</v>
      </c>
      <c r="R514" s="149">
        <v>2.5602632999999999</v>
      </c>
      <c r="S514" s="149">
        <v>2.5602632999999999</v>
      </c>
      <c r="T514" s="149">
        <v>2.5602632999999999</v>
      </c>
      <c r="U514" s="149">
        <v>2.5602632999999999</v>
      </c>
      <c r="V514" s="149">
        <v>2.5602632999999999</v>
      </c>
      <c r="W514" s="149">
        <v>2.5602632999999999</v>
      </c>
      <c r="X514" s="149">
        <v>2.5602632999999999</v>
      </c>
      <c r="Y514" s="150">
        <v>2.5602632999999999</v>
      </c>
    </row>
    <row r="515" spans="1:25" ht="15" collapsed="1" thickBot="1" x14ac:dyDescent="0.25">
      <c r="A515" s="146">
        <v>22</v>
      </c>
      <c r="B515" s="144">
        <v>4670.1899999999996</v>
      </c>
      <c r="C515" s="144">
        <v>4607.16</v>
      </c>
      <c r="D515" s="144">
        <v>4585.83</v>
      </c>
      <c r="E515" s="144">
        <v>4589.99</v>
      </c>
      <c r="F515" s="144">
        <v>4625.33</v>
      </c>
      <c r="G515" s="144">
        <v>4627.1899999999996</v>
      </c>
      <c r="H515" s="144">
        <v>4691.45</v>
      </c>
      <c r="I515" s="144">
        <v>4757.74</v>
      </c>
      <c r="J515" s="144">
        <v>4829.1400000000003</v>
      </c>
      <c r="K515" s="144">
        <v>4862.6400000000003</v>
      </c>
      <c r="L515" s="144">
        <v>4899.3900000000003</v>
      </c>
      <c r="M515" s="144">
        <v>4869.8999999999996</v>
      </c>
      <c r="N515" s="144">
        <v>4861.58</v>
      </c>
      <c r="O515" s="144">
        <v>4850.32</v>
      </c>
      <c r="P515" s="144">
        <v>4840.99</v>
      </c>
      <c r="Q515" s="144">
        <v>4833.74</v>
      </c>
      <c r="R515" s="144">
        <v>4823.3599999999997</v>
      </c>
      <c r="S515" s="144">
        <v>4794.01</v>
      </c>
      <c r="T515" s="144">
        <v>4807.45</v>
      </c>
      <c r="U515" s="144">
        <v>4847.87</v>
      </c>
      <c r="V515" s="144">
        <v>4913.01</v>
      </c>
      <c r="W515" s="144">
        <v>4841.97</v>
      </c>
      <c r="X515" s="144">
        <v>4783.78</v>
      </c>
      <c r="Y515" s="145">
        <v>4737.8100000000004</v>
      </c>
    </row>
    <row r="516" spans="1:25" ht="38.25" hidden="1" outlineLevel="1" x14ac:dyDescent="0.2">
      <c r="A516" s="147" t="s">
        <v>168</v>
      </c>
      <c r="B516" s="142">
        <v>1299.03540804</v>
      </c>
      <c r="C516" s="142">
        <v>1236.00908211</v>
      </c>
      <c r="D516" s="142">
        <v>1214.6804610300001</v>
      </c>
      <c r="E516" s="142">
        <v>1218.8395855199999</v>
      </c>
      <c r="F516" s="142">
        <v>1254.1727675899999</v>
      </c>
      <c r="G516" s="142">
        <v>1256.0369494900001</v>
      </c>
      <c r="H516" s="142">
        <v>1320.2996016100001</v>
      </c>
      <c r="I516" s="142">
        <v>1386.5835152100001</v>
      </c>
      <c r="J516" s="142">
        <v>1457.98480255</v>
      </c>
      <c r="K516" s="142">
        <v>1491.4874380700001</v>
      </c>
      <c r="L516" s="142">
        <v>1528.24133867</v>
      </c>
      <c r="M516" s="142">
        <v>1498.74486327</v>
      </c>
      <c r="N516" s="142">
        <v>1490.43012434</v>
      </c>
      <c r="O516" s="142">
        <v>1479.16364673</v>
      </c>
      <c r="P516" s="142">
        <v>1469.8386404600001</v>
      </c>
      <c r="Q516" s="142">
        <v>1462.5897803600001</v>
      </c>
      <c r="R516" s="142">
        <v>1452.2086975699999</v>
      </c>
      <c r="S516" s="142">
        <v>1422.8580354600001</v>
      </c>
      <c r="T516" s="142">
        <v>1436.3006623700001</v>
      </c>
      <c r="U516" s="142">
        <v>1476.7150078499999</v>
      </c>
      <c r="V516" s="142">
        <v>1541.86190872</v>
      </c>
      <c r="W516" s="142">
        <v>1470.8123797999999</v>
      </c>
      <c r="X516" s="142">
        <v>1412.6271282299999</v>
      </c>
      <c r="Y516" s="143">
        <v>1366.6604563400001</v>
      </c>
    </row>
    <row r="517" spans="1:25" ht="38.25" hidden="1" outlineLevel="1" x14ac:dyDescent="0.2">
      <c r="A517" s="147" t="s">
        <v>71</v>
      </c>
      <c r="B517" s="44">
        <v>195.77260016492801</v>
      </c>
      <c r="C517" s="44">
        <v>195.77260016492801</v>
      </c>
      <c r="D517" s="44">
        <v>195.77260016492801</v>
      </c>
      <c r="E517" s="44">
        <v>195.77260016492801</v>
      </c>
      <c r="F517" s="44">
        <v>195.77260016492801</v>
      </c>
      <c r="G517" s="44">
        <v>195.77260016492801</v>
      </c>
      <c r="H517" s="44">
        <v>195.77260016492801</v>
      </c>
      <c r="I517" s="44">
        <v>195.77260016492801</v>
      </c>
      <c r="J517" s="44">
        <v>195.77260016492801</v>
      </c>
      <c r="K517" s="44">
        <v>195.77260016492801</v>
      </c>
      <c r="L517" s="44">
        <v>195.77260016492801</v>
      </c>
      <c r="M517" s="44">
        <v>195.77260016492801</v>
      </c>
      <c r="N517" s="44">
        <v>195.77260016492801</v>
      </c>
      <c r="O517" s="44">
        <v>195.77260016492801</v>
      </c>
      <c r="P517" s="44">
        <v>195.77260016492801</v>
      </c>
      <c r="Q517" s="44">
        <v>195.77260016492801</v>
      </c>
      <c r="R517" s="44">
        <v>195.77260016492801</v>
      </c>
      <c r="S517" s="44">
        <v>195.77260016492801</v>
      </c>
      <c r="T517" s="44">
        <v>195.77260016492801</v>
      </c>
      <c r="U517" s="44">
        <v>195.77260016492801</v>
      </c>
      <c r="V517" s="44">
        <v>195.77260016492801</v>
      </c>
      <c r="W517" s="44">
        <v>195.77260016492801</v>
      </c>
      <c r="X517" s="44">
        <v>195.77260016492801</v>
      </c>
      <c r="Y517" s="45">
        <v>195.77260016492801</v>
      </c>
    </row>
    <row r="518" spans="1:25" hidden="1" outlineLevel="1" x14ac:dyDescent="0.2">
      <c r="A518" s="147" t="s">
        <v>3</v>
      </c>
      <c r="B518" s="44">
        <v>3089.95</v>
      </c>
      <c r="C518" s="44">
        <v>3089.95</v>
      </c>
      <c r="D518" s="44">
        <v>3089.95</v>
      </c>
      <c r="E518" s="44">
        <v>3089.95</v>
      </c>
      <c r="F518" s="44">
        <v>3089.95</v>
      </c>
      <c r="G518" s="44">
        <v>3089.95</v>
      </c>
      <c r="H518" s="44">
        <v>3089.95</v>
      </c>
      <c r="I518" s="44">
        <v>3089.95</v>
      </c>
      <c r="J518" s="44">
        <v>3089.95</v>
      </c>
      <c r="K518" s="44">
        <v>3089.95</v>
      </c>
      <c r="L518" s="44">
        <v>3089.95</v>
      </c>
      <c r="M518" s="44">
        <v>3089.95</v>
      </c>
      <c r="N518" s="44">
        <v>3089.95</v>
      </c>
      <c r="O518" s="44">
        <v>3089.95</v>
      </c>
      <c r="P518" s="44">
        <v>3089.95</v>
      </c>
      <c r="Q518" s="44">
        <v>3089.95</v>
      </c>
      <c r="R518" s="44">
        <v>3089.95</v>
      </c>
      <c r="S518" s="44">
        <v>3089.95</v>
      </c>
      <c r="T518" s="44">
        <v>3089.95</v>
      </c>
      <c r="U518" s="44">
        <v>3089.95</v>
      </c>
      <c r="V518" s="44">
        <v>3089.95</v>
      </c>
      <c r="W518" s="44">
        <v>3089.95</v>
      </c>
      <c r="X518" s="44">
        <v>3089.95</v>
      </c>
      <c r="Y518" s="45">
        <v>3089.95</v>
      </c>
    </row>
    <row r="519" spans="1:25" hidden="1" outlineLevel="1" x14ac:dyDescent="0.2">
      <c r="A519" s="147" t="s">
        <v>4</v>
      </c>
      <c r="B519" s="44">
        <v>82.87</v>
      </c>
      <c r="C519" s="44">
        <v>82.87</v>
      </c>
      <c r="D519" s="44">
        <v>82.87</v>
      </c>
      <c r="E519" s="44">
        <v>82.87</v>
      </c>
      <c r="F519" s="44">
        <v>82.87</v>
      </c>
      <c r="G519" s="44">
        <v>82.87</v>
      </c>
      <c r="H519" s="44">
        <v>82.87</v>
      </c>
      <c r="I519" s="44">
        <v>82.87</v>
      </c>
      <c r="J519" s="44">
        <v>82.87</v>
      </c>
      <c r="K519" s="44">
        <v>82.87</v>
      </c>
      <c r="L519" s="44">
        <v>82.87</v>
      </c>
      <c r="M519" s="44">
        <v>82.87</v>
      </c>
      <c r="N519" s="44">
        <v>82.87</v>
      </c>
      <c r="O519" s="44">
        <v>82.87</v>
      </c>
      <c r="P519" s="44">
        <v>82.87</v>
      </c>
      <c r="Q519" s="44">
        <v>82.87</v>
      </c>
      <c r="R519" s="44">
        <v>82.87</v>
      </c>
      <c r="S519" s="44">
        <v>82.87</v>
      </c>
      <c r="T519" s="44">
        <v>82.87</v>
      </c>
      <c r="U519" s="44">
        <v>82.87</v>
      </c>
      <c r="V519" s="44">
        <v>82.87</v>
      </c>
      <c r="W519" s="44">
        <v>82.87</v>
      </c>
      <c r="X519" s="44">
        <v>82.87</v>
      </c>
      <c r="Y519" s="45">
        <v>82.87</v>
      </c>
    </row>
    <row r="520" spans="1:25" ht="15" hidden="1" outlineLevel="1" thickBot="1" x14ac:dyDescent="0.25">
      <c r="A520" s="148" t="s">
        <v>118</v>
      </c>
      <c r="B520" s="149">
        <v>2.5602632999999999</v>
      </c>
      <c r="C520" s="149">
        <v>2.5602632999999999</v>
      </c>
      <c r="D520" s="149">
        <v>2.5602632999999999</v>
      </c>
      <c r="E520" s="149">
        <v>2.5602632999999999</v>
      </c>
      <c r="F520" s="149">
        <v>2.5602632999999999</v>
      </c>
      <c r="G520" s="149">
        <v>2.5602632999999999</v>
      </c>
      <c r="H520" s="149">
        <v>2.5602632999999999</v>
      </c>
      <c r="I520" s="149">
        <v>2.5602632999999999</v>
      </c>
      <c r="J520" s="149">
        <v>2.5602632999999999</v>
      </c>
      <c r="K520" s="149">
        <v>2.5602632999999999</v>
      </c>
      <c r="L520" s="149">
        <v>2.5602632999999999</v>
      </c>
      <c r="M520" s="149">
        <v>2.5602632999999999</v>
      </c>
      <c r="N520" s="149">
        <v>2.5602632999999999</v>
      </c>
      <c r="O520" s="149">
        <v>2.5602632999999999</v>
      </c>
      <c r="P520" s="149">
        <v>2.5602632999999999</v>
      </c>
      <c r="Q520" s="149">
        <v>2.5602632999999999</v>
      </c>
      <c r="R520" s="149">
        <v>2.5602632999999999</v>
      </c>
      <c r="S520" s="149">
        <v>2.5602632999999999</v>
      </c>
      <c r="T520" s="149">
        <v>2.5602632999999999</v>
      </c>
      <c r="U520" s="149">
        <v>2.5602632999999999</v>
      </c>
      <c r="V520" s="149">
        <v>2.5602632999999999</v>
      </c>
      <c r="W520" s="149">
        <v>2.5602632999999999</v>
      </c>
      <c r="X520" s="149">
        <v>2.5602632999999999</v>
      </c>
      <c r="Y520" s="150">
        <v>2.5602632999999999</v>
      </c>
    </row>
    <row r="521" spans="1:25" ht="15" collapsed="1" thickBot="1" x14ac:dyDescent="0.25">
      <c r="A521" s="146">
        <v>23</v>
      </c>
      <c r="B521" s="144">
        <v>4594.04</v>
      </c>
      <c r="C521" s="144">
        <v>4581.03</v>
      </c>
      <c r="D521" s="144">
        <v>4571.0600000000004</v>
      </c>
      <c r="E521" s="144">
        <v>4589.58</v>
      </c>
      <c r="F521" s="144">
        <v>4568.95</v>
      </c>
      <c r="G521" s="144">
        <v>4540.51</v>
      </c>
      <c r="H521" s="144">
        <v>4650.88</v>
      </c>
      <c r="I521" s="144">
        <v>4719.3599999999997</v>
      </c>
      <c r="J521" s="144">
        <v>4820.4399999999996</v>
      </c>
      <c r="K521" s="144">
        <v>4820.6899999999996</v>
      </c>
      <c r="L521" s="144">
        <v>4792.78</v>
      </c>
      <c r="M521" s="144">
        <v>4839.1899999999996</v>
      </c>
      <c r="N521" s="144">
        <v>4829.58</v>
      </c>
      <c r="O521" s="144">
        <v>4849.95</v>
      </c>
      <c r="P521" s="144">
        <v>4887.0200000000004</v>
      </c>
      <c r="Q521" s="144">
        <v>4856.32</v>
      </c>
      <c r="R521" s="144">
        <v>4854.3500000000004</v>
      </c>
      <c r="S521" s="144">
        <v>4853.0200000000004</v>
      </c>
      <c r="T521" s="144">
        <v>4911.3100000000004</v>
      </c>
      <c r="U521" s="144">
        <v>4945.74</v>
      </c>
      <c r="V521" s="144">
        <v>4925.62</v>
      </c>
      <c r="W521" s="144">
        <v>4892.84</v>
      </c>
      <c r="X521" s="144">
        <v>4836.18</v>
      </c>
      <c r="Y521" s="145">
        <v>4737.9399999999996</v>
      </c>
    </row>
    <row r="522" spans="1:25" ht="38.25" hidden="1" outlineLevel="1" x14ac:dyDescent="0.2">
      <c r="A522" s="147" t="s">
        <v>168</v>
      </c>
      <c r="B522" s="142">
        <v>1222.88451267</v>
      </c>
      <c r="C522" s="142">
        <v>1209.87517254</v>
      </c>
      <c r="D522" s="142">
        <v>1199.9030777299999</v>
      </c>
      <c r="E522" s="142">
        <v>1218.4280924300001</v>
      </c>
      <c r="F522" s="142">
        <v>1197.79869027</v>
      </c>
      <c r="G522" s="142">
        <v>1169.35975764</v>
      </c>
      <c r="H522" s="142">
        <v>1279.7271992999999</v>
      </c>
      <c r="I522" s="142">
        <v>1348.2037119399999</v>
      </c>
      <c r="J522" s="142">
        <v>1449.28880901</v>
      </c>
      <c r="K522" s="142">
        <v>1449.5376891200001</v>
      </c>
      <c r="L522" s="142">
        <v>1421.6246950100001</v>
      </c>
      <c r="M522" s="142">
        <v>1468.0357040599999</v>
      </c>
      <c r="N522" s="142">
        <v>1458.4275292299999</v>
      </c>
      <c r="O522" s="142">
        <v>1478.79897383</v>
      </c>
      <c r="P522" s="142">
        <v>1515.8708411800001</v>
      </c>
      <c r="Q522" s="142">
        <v>1485.16375982</v>
      </c>
      <c r="R522" s="142">
        <v>1483.19306654</v>
      </c>
      <c r="S522" s="142">
        <v>1481.86720188</v>
      </c>
      <c r="T522" s="142">
        <v>1540.1569880699999</v>
      </c>
      <c r="U522" s="142">
        <v>1574.5903397100001</v>
      </c>
      <c r="V522" s="142">
        <v>1554.4704384900001</v>
      </c>
      <c r="W522" s="142">
        <v>1521.68703362</v>
      </c>
      <c r="X522" s="142">
        <v>1465.0315998399999</v>
      </c>
      <c r="Y522" s="143">
        <v>1366.7902327700001</v>
      </c>
    </row>
    <row r="523" spans="1:25" ht="38.25" hidden="1" outlineLevel="1" x14ac:dyDescent="0.2">
      <c r="A523" s="147" t="s">
        <v>71</v>
      </c>
      <c r="B523" s="44">
        <v>195.77260016492801</v>
      </c>
      <c r="C523" s="44">
        <v>195.77260016492801</v>
      </c>
      <c r="D523" s="44">
        <v>195.77260016492801</v>
      </c>
      <c r="E523" s="44">
        <v>195.77260016492801</v>
      </c>
      <c r="F523" s="44">
        <v>195.77260016492801</v>
      </c>
      <c r="G523" s="44">
        <v>195.77260016492801</v>
      </c>
      <c r="H523" s="44">
        <v>195.77260016492801</v>
      </c>
      <c r="I523" s="44">
        <v>195.77260016492801</v>
      </c>
      <c r="J523" s="44">
        <v>195.77260016492801</v>
      </c>
      <c r="K523" s="44">
        <v>195.77260016492801</v>
      </c>
      <c r="L523" s="44">
        <v>195.77260016492801</v>
      </c>
      <c r="M523" s="44">
        <v>195.77260016492801</v>
      </c>
      <c r="N523" s="44">
        <v>195.77260016492801</v>
      </c>
      <c r="O523" s="44">
        <v>195.77260016492801</v>
      </c>
      <c r="P523" s="44">
        <v>195.77260016492801</v>
      </c>
      <c r="Q523" s="44">
        <v>195.77260016492801</v>
      </c>
      <c r="R523" s="44">
        <v>195.77260016492801</v>
      </c>
      <c r="S523" s="44">
        <v>195.77260016492801</v>
      </c>
      <c r="T523" s="44">
        <v>195.77260016492801</v>
      </c>
      <c r="U523" s="44">
        <v>195.77260016492801</v>
      </c>
      <c r="V523" s="44">
        <v>195.77260016492801</v>
      </c>
      <c r="W523" s="44">
        <v>195.77260016492801</v>
      </c>
      <c r="X523" s="44">
        <v>195.77260016492801</v>
      </c>
      <c r="Y523" s="45">
        <v>195.77260016492801</v>
      </c>
    </row>
    <row r="524" spans="1:25" hidden="1" outlineLevel="1" x14ac:dyDescent="0.2">
      <c r="A524" s="147" t="s">
        <v>3</v>
      </c>
      <c r="B524" s="44">
        <v>3089.95</v>
      </c>
      <c r="C524" s="44">
        <v>3089.95</v>
      </c>
      <c r="D524" s="44">
        <v>3089.95</v>
      </c>
      <c r="E524" s="44">
        <v>3089.95</v>
      </c>
      <c r="F524" s="44">
        <v>3089.95</v>
      </c>
      <c r="G524" s="44">
        <v>3089.95</v>
      </c>
      <c r="H524" s="44">
        <v>3089.95</v>
      </c>
      <c r="I524" s="44">
        <v>3089.95</v>
      </c>
      <c r="J524" s="44">
        <v>3089.95</v>
      </c>
      <c r="K524" s="44">
        <v>3089.95</v>
      </c>
      <c r="L524" s="44">
        <v>3089.95</v>
      </c>
      <c r="M524" s="44">
        <v>3089.95</v>
      </c>
      <c r="N524" s="44">
        <v>3089.95</v>
      </c>
      <c r="O524" s="44">
        <v>3089.95</v>
      </c>
      <c r="P524" s="44">
        <v>3089.95</v>
      </c>
      <c r="Q524" s="44">
        <v>3089.95</v>
      </c>
      <c r="R524" s="44">
        <v>3089.95</v>
      </c>
      <c r="S524" s="44">
        <v>3089.95</v>
      </c>
      <c r="T524" s="44">
        <v>3089.95</v>
      </c>
      <c r="U524" s="44">
        <v>3089.95</v>
      </c>
      <c r="V524" s="44">
        <v>3089.95</v>
      </c>
      <c r="W524" s="44">
        <v>3089.95</v>
      </c>
      <c r="X524" s="44">
        <v>3089.95</v>
      </c>
      <c r="Y524" s="45">
        <v>3089.95</v>
      </c>
    </row>
    <row r="525" spans="1:25" hidden="1" outlineLevel="1" x14ac:dyDescent="0.2">
      <c r="A525" s="147" t="s">
        <v>4</v>
      </c>
      <c r="B525" s="44">
        <v>82.87</v>
      </c>
      <c r="C525" s="44">
        <v>82.87</v>
      </c>
      <c r="D525" s="44">
        <v>82.87</v>
      </c>
      <c r="E525" s="44">
        <v>82.87</v>
      </c>
      <c r="F525" s="44">
        <v>82.87</v>
      </c>
      <c r="G525" s="44">
        <v>82.87</v>
      </c>
      <c r="H525" s="44">
        <v>82.87</v>
      </c>
      <c r="I525" s="44">
        <v>82.87</v>
      </c>
      <c r="J525" s="44">
        <v>82.87</v>
      </c>
      <c r="K525" s="44">
        <v>82.87</v>
      </c>
      <c r="L525" s="44">
        <v>82.87</v>
      </c>
      <c r="M525" s="44">
        <v>82.87</v>
      </c>
      <c r="N525" s="44">
        <v>82.87</v>
      </c>
      <c r="O525" s="44">
        <v>82.87</v>
      </c>
      <c r="P525" s="44">
        <v>82.87</v>
      </c>
      <c r="Q525" s="44">
        <v>82.87</v>
      </c>
      <c r="R525" s="44">
        <v>82.87</v>
      </c>
      <c r="S525" s="44">
        <v>82.87</v>
      </c>
      <c r="T525" s="44">
        <v>82.87</v>
      </c>
      <c r="U525" s="44">
        <v>82.87</v>
      </c>
      <c r="V525" s="44">
        <v>82.87</v>
      </c>
      <c r="W525" s="44">
        <v>82.87</v>
      </c>
      <c r="X525" s="44">
        <v>82.87</v>
      </c>
      <c r="Y525" s="45">
        <v>82.87</v>
      </c>
    </row>
    <row r="526" spans="1:25" ht="15" hidden="1" outlineLevel="1" thickBot="1" x14ac:dyDescent="0.25">
      <c r="A526" s="148" t="s">
        <v>118</v>
      </c>
      <c r="B526" s="149">
        <v>2.5602632999999999</v>
      </c>
      <c r="C526" s="149">
        <v>2.5602632999999999</v>
      </c>
      <c r="D526" s="149">
        <v>2.5602632999999999</v>
      </c>
      <c r="E526" s="149">
        <v>2.5602632999999999</v>
      </c>
      <c r="F526" s="149">
        <v>2.5602632999999999</v>
      </c>
      <c r="G526" s="149">
        <v>2.5602632999999999</v>
      </c>
      <c r="H526" s="149">
        <v>2.5602632999999999</v>
      </c>
      <c r="I526" s="149">
        <v>2.5602632999999999</v>
      </c>
      <c r="J526" s="149">
        <v>2.5602632999999999</v>
      </c>
      <c r="K526" s="149">
        <v>2.5602632999999999</v>
      </c>
      <c r="L526" s="149">
        <v>2.5602632999999999</v>
      </c>
      <c r="M526" s="149">
        <v>2.5602632999999999</v>
      </c>
      <c r="N526" s="149">
        <v>2.5602632999999999</v>
      </c>
      <c r="O526" s="149">
        <v>2.5602632999999999</v>
      </c>
      <c r="P526" s="149">
        <v>2.5602632999999999</v>
      </c>
      <c r="Q526" s="149">
        <v>2.5602632999999999</v>
      </c>
      <c r="R526" s="149">
        <v>2.5602632999999999</v>
      </c>
      <c r="S526" s="149">
        <v>2.5602632999999999</v>
      </c>
      <c r="T526" s="149">
        <v>2.5602632999999999</v>
      </c>
      <c r="U526" s="149">
        <v>2.5602632999999999</v>
      </c>
      <c r="V526" s="149">
        <v>2.5602632999999999</v>
      </c>
      <c r="W526" s="149">
        <v>2.5602632999999999</v>
      </c>
      <c r="X526" s="149">
        <v>2.5602632999999999</v>
      </c>
      <c r="Y526" s="150">
        <v>2.5602632999999999</v>
      </c>
    </row>
    <row r="527" spans="1:25" ht="15" collapsed="1" thickBot="1" x14ac:dyDescent="0.25">
      <c r="A527" s="146">
        <v>24</v>
      </c>
      <c r="B527" s="144">
        <v>4654.3100000000004</v>
      </c>
      <c r="C527" s="144">
        <v>4566.8599999999997</v>
      </c>
      <c r="D527" s="144">
        <v>4537.8900000000003</v>
      </c>
      <c r="E527" s="144">
        <v>4512.5200000000004</v>
      </c>
      <c r="F527" s="144">
        <v>4510.72</v>
      </c>
      <c r="G527" s="144">
        <v>4517.53</v>
      </c>
      <c r="H527" s="144">
        <v>4629.6099999999997</v>
      </c>
      <c r="I527" s="144">
        <v>4662.13</v>
      </c>
      <c r="J527" s="144">
        <v>4637.95</v>
      </c>
      <c r="K527" s="144">
        <v>4782.54</v>
      </c>
      <c r="L527" s="144">
        <v>4763.99</v>
      </c>
      <c r="M527" s="144">
        <v>4788.7700000000004</v>
      </c>
      <c r="N527" s="144">
        <v>4826.07</v>
      </c>
      <c r="O527" s="144">
        <v>4794.12</v>
      </c>
      <c r="P527" s="144">
        <v>4810.03</v>
      </c>
      <c r="Q527" s="144">
        <v>4777.1899999999996</v>
      </c>
      <c r="R527" s="144">
        <v>4828.16</v>
      </c>
      <c r="S527" s="144">
        <v>4823</v>
      </c>
      <c r="T527" s="144">
        <v>4736.3999999999996</v>
      </c>
      <c r="U527" s="144">
        <v>4766.22</v>
      </c>
      <c r="V527" s="144">
        <v>4853.1899999999996</v>
      </c>
      <c r="W527" s="144">
        <v>4858.8</v>
      </c>
      <c r="X527" s="144">
        <v>4782.26</v>
      </c>
      <c r="Y527" s="145">
        <v>4685.28</v>
      </c>
    </row>
    <row r="528" spans="1:25" ht="38.25" hidden="1" outlineLevel="1" x14ac:dyDescent="0.2">
      <c r="A528" s="147" t="s">
        <v>168</v>
      </c>
      <c r="B528" s="142">
        <v>1283.1583529300001</v>
      </c>
      <c r="C528" s="142">
        <v>1195.7090074499999</v>
      </c>
      <c r="D528" s="142">
        <v>1166.7346803099999</v>
      </c>
      <c r="E528" s="142">
        <v>1141.36249011</v>
      </c>
      <c r="F528" s="142">
        <v>1139.56945939</v>
      </c>
      <c r="G528" s="142">
        <v>1146.37764569</v>
      </c>
      <c r="H528" s="142">
        <v>1258.45262996</v>
      </c>
      <c r="I528" s="142">
        <v>1290.9763224400001</v>
      </c>
      <c r="J528" s="142">
        <v>1266.79371552</v>
      </c>
      <c r="K528" s="142">
        <v>1411.3842533</v>
      </c>
      <c r="L528" s="142">
        <v>1392.83628241</v>
      </c>
      <c r="M528" s="142">
        <v>1417.62099556</v>
      </c>
      <c r="N528" s="142">
        <v>1454.91969247</v>
      </c>
      <c r="O528" s="142">
        <v>1422.96502966</v>
      </c>
      <c r="P528" s="142">
        <v>1438.8781022999999</v>
      </c>
      <c r="Q528" s="142">
        <v>1406.03376228</v>
      </c>
      <c r="R528" s="142">
        <v>1457.00584445</v>
      </c>
      <c r="S528" s="142">
        <v>1451.84665374</v>
      </c>
      <c r="T528" s="142">
        <v>1365.24963144</v>
      </c>
      <c r="U528" s="142">
        <v>1395.0633141400001</v>
      </c>
      <c r="V528" s="142">
        <v>1482.0350671900001</v>
      </c>
      <c r="W528" s="142">
        <v>1487.64504373</v>
      </c>
      <c r="X528" s="142">
        <v>1411.10705779</v>
      </c>
      <c r="Y528" s="143">
        <v>1314.1307785199999</v>
      </c>
    </row>
    <row r="529" spans="1:25" ht="38.25" hidden="1" outlineLevel="1" x14ac:dyDescent="0.2">
      <c r="A529" s="147" t="s">
        <v>71</v>
      </c>
      <c r="B529" s="44">
        <v>195.77260016492801</v>
      </c>
      <c r="C529" s="44">
        <v>195.77260016492801</v>
      </c>
      <c r="D529" s="44">
        <v>195.77260016492801</v>
      </c>
      <c r="E529" s="44">
        <v>195.77260016492801</v>
      </c>
      <c r="F529" s="44">
        <v>195.77260016492801</v>
      </c>
      <c r="G529" s="44">
        <v>195.77260016492801</v>
      </c>
      <c r="H529" s="44">
        <v>195.77260016492801</v>
      </c>
      <c r="I529" s="44">
        <v>195.77260016492801</v>
      </c>
      <c r="J529" s="44">
        <v>195.77260016492801</v>
      </c>
      <c r="K529" s="44">
        <v>195.77260016492801</v>
      </c>
      <c r="L529" s="44">
        <v>195.77260016492801</v>
      </c>
      <c r="M529" s="44">
        <v>195.77260016492801</v>
      </c>
      <c r="N529" s="44">
        <v>195.77260016492801</v>
      </c>
      <c r="O529" s="44">
        <v>195.77260016492801</v>
      </c>
      <c r="P529" s="44">
        <v>195.77260016492801</v>
      </c>
      <c r="Q529" s="44">
        <v>195.77260016492801</v>
      </c>
      <c r="R529" s="44">
        <v>195.77260016492801</v>
      </c>
      <c r="S529" s="44">
        <v>195.77260016492801</v>
      </c>
      <c r="T529" s="44">
        <v>195.77260016492801</v>
      </c>
      <c r="U529" s="44">
        <v>195.77260016492801</v>
      </c>
      <c r="V529" s="44">
        <v>195.77260016492801</v>
      </c>
      <c r="W529" s="44">
        <v>195.77260016492801</v>
      </c>
      <c r="X529" s="44">
        <v>195.77260016492801</v>
      </c>
      <c r="Y529" s="45">
        <v>195.77260016492801</v>
      </c>
    </row>
    <row r="530" spans="1:25" hidden="1" outlineLevel="1" x14ac:dyDescent="0.2">
      <c r="A530" s="147" t="s">
        <v>3</v>
      </c>
      <c r="B530" s="44">
        <v>3089.95</v>
      </c>
      <c r="C530" s="44">
        <v>3089.95</v>
      </c>
      <c r="D530" s="44">
        <v>3089.95</v>
      </c>
      <c r="E530" s="44">
        <v>3089.95</v>
      </c>
      <c r="F530" s="44">
        <v>3089.95</v>
      </c>
      <c r="G530" s="44">
        <v>3089.95</v>
      </c>
      <c r="H530" s="44">
        <v>3089.95</v>
      </c>
      <c r="I530" s="44">
        <v>3089.95</v>
      </c>
      <c r="J530" s="44">
        <v>3089.95</v>
      </c>
      <c r="K530" s="44">
        <v>3089.95</v>
      </c>
      <c r="L530" s="44">
        <v>3089.95</v>
      </c>
      <c r="M530" s="44">
        <v>3089.95</v>
      </c>
      <c r="N530" s="44">
        <v>3089.95</v>
      </c>
      <c r="O530" s="44">
        <v>3089.95</v>
      </c>
      <c r="P530" s="44">
        <v>3089.95</v>
      </c>
      <c r="Q530" s="44">
        <v>3089.95</v>
      </c>
      <c r="R530" s="44">
        <v>3089.95</v>
      </c>
      <c r="S530" s="44">
        <v>3089.95</v>
      </c>
      <c r="T530" s="44">
        <v>3089.95</v>
      </c>
      <c r="U530" s="44">
        <v>3089.95</v>
      </c>
      <c r="V530" s="44">
        <v>3089.95</v>
      </c>
      <c r="W530" s="44">
        <v>3089.95</v>
      </c>
      <c r="X530" s="44">
        <v>3089.95</v>
      </c>
      <c r="Y530" s="45">
        <v>3089.95</v>
      </c>
    </row>
    <row r="531" spans="1:25" hidden="1" outlineLevel="1" x14ac:dyDescent="0.2">
      <c r="A531" s="147" t="s">
        <v>4</v>
      </c>
      <c r="B531" s="44">
        <v>82.87</v>
      </c>
      <c r="C531" s="44">
        <v>82.87</v>
      </c>
      <c r="D531" s="44">
        <v>82.87</v>
      </c>
      <c r="E531" s="44">
        <v>82.87</v>
      </c>
      <c r="F531" s="44">
        <v>82.87</v>
      </c>
      <c r="G531" s="44">
        <v>82.87</v>
      </c>
      <c r="H531" s="44">
        <v>82.87</v>
      </c>
      <c r="I531" s="44">
        <v>82.87</v>
      </c>
      <c r="J531" s="44">
        <v>82.87</v>
      </c>
      <c r="K531" s="44">
        <v>82.87</v>
      </c>
      <c r="L531" s="44">
        <v>82.87</v>
      </c>
      <c r="M531" s="44">
        <v>82.87</v>
      </c>
      <c r="N531" s="44">
        <v>82.87</v>
      </c>
      <c r="O531" s="44">
        <v>82.87</v>
      </c>
      <c r="P531" s="44">
        <v>82.87</v>
      </c>
      <c r="Q531" s="44">
        <v>82.87</v>
      </c>
      <c r="R531" s="44">
        <v>82.87</v>
      </c>
      <c r="S531" s="44">
        <v>82.87</v>
      </c>
      <c r="T531" s="44">
        <v>82.87</v>
      </c>
      <c r="U531" s="44">
        <v>82.87</v>
      </c>
      <c r="V531" s="44">
        <v>82.87</v>
      </c>
      <c r="W531" s="44">
        <v>82.87</v>
      </c>
      <c r="X531" s="44">
        <v>82.87</v>
      </c>
      <c r="Y531" s="45">
        <v>82.87</v>
      </c>
    </row>
    <row r="532" spans="1:25" ht="15" hidden="1" outlineLevel="1" thickBot="1" x14ac:dyDescent="0.25">
      <c r="A532" s="148" t="s">
        <v>118</v>
      </c>
      <c r="B532" s="149">
        <v>2.5602632999999999</v>
      </c>
      <c r="C532" s="149">
        <v>2.5602632999999999</v>
      </c>
      <c r="D532" s="149">
        <v>2.5602632999999999</v>
      </c>
      <c r="E532" s="149">
        <v>2.5602632999999999</v>
      </c>
      <c r="F532" s="149">
        <v>2.5602632999999999</v>
      </c>
      <c r="G532" s="149">
        <v>2.5602632999999999</v>
      </c>
      <c r="H532" s="149">
        <v>2.5602632999999999</v>
      </c>
      <c r="I532" s="149">
        <v>2.5602632999999999</v>
      </c>
      <c r="J532" s="149">
        <v>2.5602632999999999</v>
      </c>
      <c r="K532" s="149">
        <v>2.5602632999999999</v>
      </c>
      <c r="L532" s="149">
        <v>2.5602632999999999</v>
      </c>
      <c r="M532" s="149">
        <v>2.5602632999999999</v>
      </c>
      <c r="N532" s="149">
        <v>2.5602632999999999</v>
      </c>
      <c r="O532" s="149">
        <v>2.5602632999999999</v>
      </c>
      <c r="P532" s="149">
        <v>2.5602632999999999</v>
      </c>
      <c r="Q532" s="149">
        <v>2.5602632999999999</v>
      </c>
      <c r="R532" s="149">
        <v>2.5602632999999999</v>
      </c>
      <c r="S532" s="149">
        <v>2.5602632999999999</v>
      </c>
      <c r="T532" s="149">
        <v>2.5602632999999999</v>
      </c>
      <c r="U532" s="149">
        <v>2.5602632999999999</v>
      </c>
      <c r="V532" s="149">
        <v>2.5602632999999999</v>
      </c>
      <c r="W532" s="149">
        <v>2.5602632999999999</v>
      </c>
      <c r="X532" s="149">
        <v>2.5602632999999999</v>
      </c>
      <c r="Y532" s="150">
        <v>2.5602632999999999</v>
      </c>
    </row>
    <row r="533" spans="1:25" ht="15" collapsed="1" thickBot="1" x14ac:dyDescent="0.25">
      <c r="A533" s="146">
        <v>25</v>
      </c>
      <c r="B533" s="144">
        <v>4639.1899999999996</v>
      </c>
      <c r="C533" s="144">
        <v>4534.09</v>
      </c>
      <c r="D533" s="144">
        <v>4511.04</v>
      </c>
      <c r="E533" s="144">
        <v>4503.96</v>
      </c>
      <c r="F533" s="144">
        <v>4533.71</v>
      </c>
      <c r="G533" s="144">
        <v>4509.1400000000003</v>
      </c>
      <c r="H533" s="144">
        <v>4621.3</v>
      </c>
      <c r="I533" s="144">
        <v>4596.04</v>
      </c>
      <c r="J533" s="144">
        <v>4631.07</v>
      </c>
      <c r="K533" s="144">
        <v>4715.58</v>
      </c>
      <c r="L533" s="144">
        <v>4729.21</v>
      </c>
      <c r="M533" s="144">
        <v>4732.03</v>
      </c>
      <c r="N533" s="144">
        <v>4734.2299999999996</v>
      </c>
      <c r="O533" s="144">
        <v>4745.6899999999996</v>
      </c>
      <c r="P533" s="144">
        <v>4752.57</v>
      </c>
      <c r="Q533" s="144">
        <v>4749.97</v>
      </c>
      <c r="R533" s="144">
        <v>4750.09</v>
      </c>
      <c r="S533" s="144">
        <v>4726.9799999999996</v>
      </c>
      <c r="T533" s="144">
        <v>4659.18</v>
      </c>
      <c r="U533" s="144">
        <v>4757.95</v>
      </c>
      <c r="V533" s="144">
        <v>4871.63</v>
      </c>
      <c r="W533" s="144">
        <v>4854.9399999999996</v>
      </c>
      <c r="X533" s="144">
        <v>4773.38</v>
      </c>
      <c r="Y533" s="145">
        <v>4676.3900000000003</v>
      </c>
    </row>
    <row r="534" spans="1:25" ht="38.25" hidden="1" outlineLevel="1" x14ac:dyDescent="0.2">
      <c r="A534" s="147" t="s">
        <v>168</v>
      </c>
      <c r="B534" s="142">
        <v>1268.0331300099999</v>
      </c>
      <c r="C534" s="142">
        <v>1162.9360400400001</v>
      </c>
      <c r="D534" s="142">
        <v>1139.89012151</v>
      </c>
      <c r="E534" s="142">
        <v>1132.81051576</v>
      </c>
      <c r="F534" s="142">
        <v>1162.55242653</v>
      </c>
      <c r="G534" s="142">
        <v>1137.9825678300001</v>
      </c>
      <c r="H534" s="142">
        <v>1250.14629124</v>
      </c>
      <c r="I534" s="142">
        <v>1224.8880816799999</v>
      </c>
      <c r="J534" s="142">
        <v>1259.9135406099999</v>
      </c>
      <c r="K534" s="142">
        <v>1344.43087816</v>
      </c>
      <c r="L534" s="142">
        <v>1358.05819419</v>
      </c>
      <c r="M534" s="142">
        <v>1360.8788321100001</v>
      </c>
      <c r="N534" s="142">
        <v>1363.0726628800001</v>
      </c>
      <c r="O534" s="142">
        <v>1374.53677247</v>
      </c>
      <c r="P534" s="142">
        <v>1381.4205177599999</v>
      </c>
      <c r="Q534" s="142">
        <v>1378.8159050199999</v>
      </c>
      <c r="R534" s="142">
        <v>1378.93838278</v>
      </c>
      <c r="S534" s="142">
        <v>1355.82510239</v>
      </c>
      <c r="T534" s="142">
        <v>1288.0306129400001</v>
      </c>
      <c r="U534" s="142">
        <v>1386.8017882500001</v>
      </c>
      <c r="V534" s="142">
        <v>1500.4804288299999</v>
      </c>
      <c r="W534" s="142">
        <v>1483.7916531400001</v>
      </c>
      <c r="X534" s="142">
        <v>1402.22413985</v>
      </c>
      <c r="Y534" s="143">
        <v>1305.23434335</v>
      </c>
    </row>
    <row r="535" spans="1:25" ht="38.25" hidden="1" outlineLevel="1" x14ac:dyDescent="0.2">
      <c r="A535" s="147" t="s">
        <v>71</v>
      </c>
      <c r="B535" s="44">
        <v>195.77260016492801</v>
      </c>
      <c r="C535" s="44">
        <v>195.77260016492801</v>
      </c>
      <c r="D535" s="44">
        <v>195.77260016492801</v>
      </c>
      <c r="E535" s="44">
        <v>195.77260016492801</v>
      </c>
      <c r="F535" s="44">
        <v>195.77260016492801</v>
      </c>
      <c r="G535" s="44">
        <v>195.77260016492801</v>
      </c>
      <c r="H535" s="44">
        <v>195.77260016492801</v>
      </c>
      <c r="I535" s="44">
        <v>195.77260016492801</v>
      </c>
      <c r="J535" s="44">
        <v>195.77260016492801</v>
      </c>
      <c r="K535" s="44">
        <v>195.77260016492801</v>
      </c>
      <c r="L535" s="44">
        <v>195.77260016492801</v>
      </c>
      <c r="M535" s="44">
        <v>195.77260016492801</v>
      </c>
      <c r="N535" s="44">
        <v>195.77260016492801</v>
      </c>
      <c r="O535" s="44">
        <v>195.77260016492801</v>
      </c>
      <c r="P535" s="44">
        <v>195.77260016492801</v>
      </c>
      <c r="Q535" s="44">
        <v>195.77260016492801</v>
      </c>
      <c r="R535" s="44">
        <v>195.77260016492801</v>
      </c>
      <c r="S535" s="44">
        <v>195.77260016492801</v>
      </c>
      <c r="T535" s="44">
        <v>195.77260016492801</v>
      </c>
      <c r="U535" s="44">
        <v>195.77260016492801</v>
      </c>
      <c r="V535" s="44">
        <v>195.77260016492801</v>
      </c>
      <c r="W535" s="44">
        <v>195.77260016492801</v>
      </c>
      <c r="X535" s="44">
        <v>195.77260016492801</v>
      </c>
      <c r="Y535" s="45">
        <v>195.77260016492801</v>
      </c>
    </row>
    <row r="536" spans="1:25" hidden="1" outlineLevel="1" x14ac:dyDescent="0.2">
      <c r="A536" s="147" t="s">
        <v>3</v>
      </c>
      <c r="B536" s="44">
        <v>3089.95</v>
      </c>
      <c r="C536" s="44">
        <v>3089.95</v>
      </c>
      <c r="D536" s="44">
        <v>3089.95</v>
      </c>
      <c r="E536" s="44">
        <v>3089.95</v>
      </c>
      <c r="F536" s="44">
        <v>3089.95</v>
      </c>
      <c r="G536" s="44">
        <v>3089.95</v>
      </c>
      <c r="H536" s="44">
        <v>3089.95</v>
      </c>
      <c r="I536" s="44">
        <v>3089.95</v>
      </c>
      <c r="J536" s="44">
        <v>3089.95</v>
      </c>
      <c r="K536" s="44">
        <v>3089.95</v>
      </c>
      <c r="L536" s="44">
        <v>3089.95</v>
      </c>
      <c r="M536" s="44">
        <v>3089.95</v>
      </c>
      <c r="N536" s="44">
        <v>3089.95</v>
      </c>
      <c r="O536" s="44">
        <v>3089.95</v>
      </c>
      <c r="P536" s="44">
        <v>3089.95</v>
      </c>
      <c r="Q536" s="44">
        <v>3089.95</v>
      </c>
      <c r="R536" s="44">
        <v>3089.95</v>
      </c>
      <c r="S536" s="44">
        <v>3089.95</v>
      </c>
      <c r="T536" s="44">
        <v>3089.95</v>
      </c>
      <c r="U536" s="44">
        <v>3089.95</v>
      </c>
      <c r="V536" s="44">
        <v>3089.95</v>
      </c>
      <c r="W536" s="44">
        <v>3089.95</v>
      </c>
      <c r="X536" s="44">
        <v>3089.95</v>
      </c>
      <c r="Y536" s="45">
        <v>3089.95</v>
      </c>
    </row>
    <row r="537" spans="1:25" hidden="1" outlineLevel="1" x14ac:dyDescent="0.2">
      <c r="A537" s="147" t="s">
        <v>4</v>
      </c>
      <c r="B537" s="44">
        <v>82.87</v>
      </c>
      <c r="C537" s="44">
        <v>82.87</v>
      </c>
      <c r="D537" s="44">
        <v>82.87</v>
      </c>
      <c r="E537" s="44">
        <v>82.87</v>
      </c>
      <c r="F537" s="44">
        <v>82.87</v>
      </c>
      <c r="G537" s="44">
        <v>82.87</v>
      </c>
      <c r="H537" s="44">
        <v>82.87</v>
      </c>
      <c r="I537" s="44">
        <v>82.87</v>
      </c>
      <c r="J537" s="44">
        <v>82.87</v>
      </c>
      <c r="K537" s="44">
        <v>82.87</v>
      </c>
      <c r="L537" s="44">
        <v>82.87</v>
      </c>
      <c r="M537" s="44">
        <v>82.87</v>
      </c>
      <c r="N537" s="44">
        <v>82.87</v>
      </c>
      <c r="O537" s="44">
        <v>82.87</v>
      </c>
      <c r="P537" s="44">
        <v>82.87</v>
      </c>
      <c r="Q537" s="44">
        <v>82.87</v>
      </c>
      <c r="R537" s="44">
        <v>82.87</v>
      </c>
      <c r="S537" s="44">
        <v>82.87</v>
      </c>
      <c r="T537" s="44">
        <v>82.87</v>
      </c>
      <c r="U537" s="44">
        <v>82.87</v>
      </c>
      <c r="V537" s="44">
        <v>82.87</v>
      </c>
      <c r="W537" s="44">
        <v>82.87</v>
      </c>
      <c r="X537" s="44">
        <v>82.87</v>
      </c>
      <c r="Y537" s="45">
        <v>82.87</v>
      </c>
    </row>
    <row r="538" spans="1:25" ht="15" hidden="1" outlineLevel="1" thickBot="1" x14ac:dyDescent="0.25">
      <c r="A538" s="148" t="s">
        <v>118</v>
      </c>
      <c r="B538" s="149">
        <v>2.5602632999999999</v>
      </c>
      <c r="C538" s="149">
        <v>2.5602632999999999</v>
      </c>
      <c r="D538" s="149">
        <v>2.5602632999999999</v>
      </c>
      <c r="E538" s="149">
        <v>2.5602632999999999</v>
      </c>
      <c r="F538" s="149">
        <v>2.5602632999999999</v>
      </c>
      <c r="G538" s="149">
        <v>2.5602632999999999</v>
      </c>
      <c r="H538" s="149">
        <v>2.5602632999999999</v>
      </c>
      <c r="I538" s="149">
        <v>2.5602632999999999</v>
      </c>
      <c r="J538" s="149">
        <v>2.5602632999999999</v>
      </c>
      <c r="K538" s="149">
        <v>2.5602632999999999</v>
      </c>
      <c r="L538" s="149">
        <v>2.5602632999999999</v>
      </c>
      <c r="M538" s="149">
        <v>2.5602632999999999</v>
      </c>
      <c r="N538" s="149">
        <v>2.5602632999999999</v>
      </c>
      <c r="O538" s="149">
        <v>2.5602632999999999</v>
      </c>
      <c r="P538" s="149">
        <v>2.5602632999999999</v>
      </c>
      <c r="Q538" s="149">
        <v>2.5602632999999999</v>
      </c>
      <c r="R538" s="149">
        <v>2.5602632999999999</v>
      </c>
      <c r="S538" s="149">
        <v>2.5602632999999999</v>
      </c>
      <c r="T538" s="149">
        <v>2.5602632999999999</v>
      </c>
      <c r="U538" s="149">
        <v>2.5602632999999999</v>
      </c>
      <c r="V538" s="149">
        <v>2.5602632999999999</v>
      </c>
      <c r="W538" s="149">
        <v>2.5602632999999999</v>
      </c>
      <c r="X538" s="149">
        <v>2.5602632999999999</v>
      </c>
      <c r="Y538" s="150">
        <v>2.5602632999999999</v>
      </c>
    </row>
    <row r="539" spans="1:25" ht="15" collapsed="1" thickBot="1" x14ac:dyDescent="0.25">
      <c r="A539" s="146">
        <v>26</v>
      </c>
      <c r="B539" s="144">
        <v>4610.7</v>
      </c>
      <c r="C539" s="144">
        <v>4599.41</v>
      </c>
      <c r="D539" s="144">
        <v>4570.7700000000004</v>
      </c>
      <c r="E539" s="144">
        <v>4511.8100000000004</v>
      </c>
      <c r="F539" s="144">
        <v>4544.1000000000004</v>
      </c>
      <c r="G539" s="144">
        <v>4559.43</v>
      </c>
      <c r="H539" s="144">
        <v>4662.24</v>
      </c>
      <c r="I539" s="144">
        <v>4791.29</v>
      </c>
      <c r="J539" s="144">
        <v>4881.29</v>
      </c>
      <c r="K539" s="144">
        <v>4868.04</v>
      </c>
      <c r="L539" s="144">
        <v>4902.82</v>
      </c>
      <c r="M539" s="144">
        <v>4881.8599999999997</v>
      </c>
      <c r="N539" s="144">
        <v>4889.5200000000004</v>
      </c>
      <c r="O539" s="144">
        <v>4897.01</v>
      </c>
      <c r="P539" s="144">
        <v>4922.3</v>
      </c>
      <c r="Q539" s="144">
        <v>4909.07</v>
      </c>
      <c r="R539" s="144">
        <v>4908.12</v>
      </c>
      <c r="S539" s="144">
        <v>4888.0200000000004</v>
      </c>
      <c r="T539" s="144">
        <v>4876.8900000000003</v>
      </c>
      <c r="U539" s="144">
        <v>4887.4799999999996</v>
      </c>
      <c r="V539" s="144">
        <v>4924.2</v>
      </c>
      <c r="W539" s="144">
        <v>4904.29</v>
      </c>
      <c r="X539" s="144">
        <v>4854.6000000000004</v>
      </c>
      <c r="Y539" s="145">
        <v>4761.38</v>
      </c>
    </row>
    <row r="540" spans="1:25" ht="38.25" hidden="1" outlineLevel="1" x14ac:dyDescent="0.2">
      <c r="A540" s="147" t="s">
        <v>168</v>
      </c>
      <c r="B540" s="142">
        <v>1239.5450845800001</v>
      </c>
      <c r="C540" s="142">
        <v>1228.2574399499999</v>
      </c>
      <c r="D540" s="142">
        <v>1199.6152958099999</v>
      </c>
      <c r="E540" s="142">
        <v>1140.6606270499999</v>
      </c>
      <c r="F540" s="142">
        <v>1172.95157769</v>
      </c>
      <c r="G540" s="142">
        <v>1188.2752117499999</v>
      </c>
      <c r="H540" s="142">
        <v>1291.08705291</v>
      </c>
      <c r="I540" s="142">
        <v>1420.1355723900001</v>
      </c>
      <c r="J540" s="142">
        <v>1510.13275273</v>
      </c>
      <c r="K540" s="142">
        <v>1496.8847139</v>
      </c>
      <c r="L540" s="142">
        <v>1531.6677814699999</v>
      </c>
      <c r="M540" s="142">
        <v>1510.7023309399999</v>
      </c>
      <c r="N540" s="142">
        <v>1518.37059277</v>
      </c>
      <c r="O540" s="142">
        <v>1525.85238813</v>
      </c>
      <c r="P540" s="142">
        <v>1551.14442861</v>
      </c>
      <c r="Q540" s="142">
        <v>1537.9199875300001</v>
      </c>
      <c r="R540" s="142">
        <v>1536.9701056599999</v>
      </c>
      <c r="S540" s="142">
        <v>1516.8712658500001</v>
      </c>
      <c r="T540" s="142">
        <v>1505.7380955399999</v>
      </c>
      <c r="U540" s="142">
        <v>1516.32729746</v>
      </c>
      <c r="V540" s="142">
        <v>1553.0449510599999</v>
      </c>
      <c r="W540" s="142">
        <v>1533.14192325</v>
      </c>
      <c r="X540" s="142">
        <v>1483.44747536</v>
      </c>
      <c r="Y540" s="143">
        <v>1390.2285653900001</v>
      </c>
    </row>
    <row r="541" spans="1:25" ht="38.25" hidden="1" outlineLevel="1" x14ac:dyDescent="0.2">
      <c r="A541" s="147" t="s">
        <v>71</v>
      </c>
      <c r="B541" s="44">
        <v>195.77260016492801</v>
      </c>
      <c r="C541" s="44">
        <v>195.77260016492801</v>
      </c>
      <c r="D541" s="44">
        <v>195.77260016492801</v>
      </c>
      <c r="E541" s="44">
        <v>195.77260016492801</v>
      </c>
      <c r="F541" s="44">
        <v>195.77260016492801</v>
      </c>
      <c r="G541" s="44">
        <v>195.77260016492801</v>
      </c>
      <c r="H541" s="44">
        <v>195.77260016492801</v>
      </c>
      <c r="I541" s="44">
        <v>195.77260016492801</v>
      </c>
      <c r="J541" s="44">
        <v>195.77260016492801</v>
      </c>
      <c r="K541" s="44">
        <v>195.77260016492801</v>
      </c>
      <c r="L541" s="44">
        <v>195.77260016492801</v>
      </c>
      <c r="M541" s="44">
        <v>195.77260016492801</v>
      </c>
      <c r="N541" s="44">
        <v>195.77260016492801</v>
      </c>
      <c r="O541" s="44">
        <v>195.77260016492801</v>
      </c>
      <c r="P541" s="44">
        <v>195.77260016492801</v>
      </c>
      <c r="Q541" s="44">
        <v>195.77260016492801</v>
      </c>
      <c r="R541" s="44">
        <v>195.77260016492801</v>
      </c>
      <c r="S541" s="44">
        <v>195.77260016492801</v>
      </c>
      <c r="T541" s="44">
        <v>195.77260016492801</v>
      </c>
      <c r="U541" s="44">
        <v>195.77260016492801</v>
      </c>
      <c r="V541" s="44">
        <v>195.77260016492801</v>
      </c>
      <c r="W541" s="44">
        <v>195.77260016492801</v>
      </c>
      <c r="X541" s="44">
        <v>195.77260016492801</v>
      </c>
      <c r="Y541" s="45">
        <v>195.77260016492801</v>
      </c>
    </row>
    <row r="542" spans="1:25" hidden="1" outlineLevel="1" x14ac:dyDescent="0.2">
      <c r="A542" s="147" t="s">
        <v>3</v>
      </c>
      <c r="B542" s="44">
        <v>3089.95</v>
      </c>
      <c r="C542" s="44">
        <v>3089.95</v>
      </c>
      <c r="D542" s="44">
        <v>3089.95</v>
      </c>
      <c r="E542" s="44">
        <v>3089.95</v>
      </c>
      <c r="F542" s="44">
        <v>3089.95</v>
      </c>
      <c r="G542" s="44">
        <v>3089.95</v>
      </c>
      <c r="H542" s="44">
        <v>3089.95</v>
      </c>
      <c r="I542" s="44">
        <v>3089.95</v>
      </c>
      <c r="J542" s="44">
        <v>3089.95</v>
      </c>
      <c r="K542" s="44">
        <v>3089.95</v>
      </c>
      <c r="L542" s="44">
        <v>3089.95</v>
      </c>
      <c r="M542" s="44">
        <v>3089.95</v>
      </c>
      <c r="N542" s="44">
        <v>3089.95</v>
      </c>
      <c r="O542" s="44">
        <v>3089.95</v>
      </c>
      <c r="P542" s="44">
        <v>3089.95</v>
      </c>
      <c r="Q542" s="44">
        <v>3089.95</v>
      </c>
      <c r="R542" s="44">
        <v>3089.95</v>
      </c>
      <c r="S542" s="44">
        <v>3089.95</v>
      </c>
      <c r="T542" s="44">
        <v>3089.95</v>
      </c>
      <c r="U542" s="44">
        <v>3089.95</v>
      </c>
      <c r="V542" s="44">
        <v>3089.95</v>
      </c>
      <c r="W542" s="44">
        <v>3089.95</v>
      </c>
      <c r="X542" s="44">
        <v>3089.95</v>
      </c>
      <c r="Y542" s="45">
        <v>3089.95</v>
      </c>
    </row>
    <row r="543" spans="1:25" hidden="1" outlineLevel="1" x14ac:dyDescent="0.2">
      <c r="A543" s="147" t="s">
        <v>4</v>
      </c>
      <c r="B543" s="44">
        <v>82.87</v>
      </c>
      <c r="C543" s="44">
        <v>82.87</v>
      </c>
      <c r="D543" s="44">
        <v>82.87</v>
      </c>
      <c r="E543" s="44">
        <v>82.87</v>
      </c>
      <c r="F543" s="44">
        <v>82.87</v>
      </c>
      <c r="G543" s="44">
        <v>82.87</v>
      </c>
      <c r="H543" s="44">
        <v>82.87</v>
      </c>
      <c r="I543" s="44">
        <v>82.87</v>
      </c>
      <c r="J543" s="44">
        <v>82.87</v>
      </c>
      <c r="K543" s="44">
        <v>82.87</v>
      </c>
      <c r="L543" s="44">
        <v>82.87</v>
      </c>
      <c r="M543" s="44">
        <v>82.87</v>
      </c>
      <c r="N543" s="44">
        <v>82.87</v>
      </c>
      <c r="O543" s="44">
        <v>82.87</v>
      </c>
      <c r="P543" s="44">
        <v>82.87</v>
      </c>
      <c r="Q543" s="44">
        <v>82.87</v>
      </c>
      <c r="R543" s="44">
        <v>82.87</v>
      </c>
      <c r="S543" s="44">
        <v>82.87</v>
      </c>
      <c r="T543" s="44">
        <v>82.87</v>
      </c>
      <c r="U543" s="44">
        <v>82.87</v>
      </c>
      <c r="V543" s="44">
        <v>82.87</v>
      </c>
      <c r="W543" s="44">
        <v>82.87</v>
      </c>
      <c r="X543" s="44">
        <v>82.87</v>
      </c>
      <c r="Y543" s="45">
        <v>82.87</v>
      </c>
    </row>
    <row r="544" spans="1:25" ht="15" hidden="1" outlineLevel="1" thickBot="1" x14ac:dyDescent="0.25">
      <c r="A544" s="148" t="s">
        <v>118</v>
      </c>
      <c r="B544" s="149">
        <v>2.5602632999999999</v>
      </c>
      <c r="C544" s="149">
        <v>2.5602632999999999</v>
      </c>
      <c r="D544" s="149">
        <v>2.5602632999999999</v>
      </c>
      <c r="E544" s="149">
        <v>2.5602632999999999</v>
      </c>
      <c r="F544" s="149">
        <v>2.5602632999999999</v>
      </c>
      <c r="G544" s="149">
        <v>2.5602632999999999</v>
      </c>
      <c r="H544" s="149">
        <v>2.5602632999999999</v>
      </c>
      <c r="I544" s="149">
        <v>2.5602632999999999</v>
      </c>
      <c r="J544" s="149">
        <v>2.5602632999999999</v>
      </c>
      <c r="K544" s="149">
        <v>2.5602632999999999</v>
      </c>
      <c r="L544" s="149">
        <v>2.5602632999999999</v>
      </c>
      <c r="M544" s="149">
        <v>2.5602632999999999</v>
      </c>
      <c r="N544" s="149">
        <v>2.5602632999999999</v>
      </c>
      <c r="O544" s="149">
        <v>2.5602632999999999</v>
      </c>
      <c r="P544" s="149">
        <v>2.5602632999999999</v>
      </c>
      <c r="Q544" s="149">
        <v>2.5602632999999999</v>
      </c>
      <c r="R544" s="149">
        <v>2.5602632999999999</v>
      </c>
      <c r="S544" s="149">
        <v>2.5602632999999999</v>
      </c>
      <c r="T544" s="149">
        <v>2.5602632999999999</v>
      </c>
      <c r="U544" s="149">
        <v>2.5602632999999999</v>
      </c>
      <c r="V544" s="149">
        <v>2.5602632999999999</v>
      </c>
      <c r="W544" s="149">
        <v>2.5602632999999999</v>
      </c>
      <c r="X544" s="149">
        <v>2.5602632999999999</v>
      </c>
      <c r="Y544" s="150">
        <v>2.5602632999999999</v>
      </c>
    </row>
    <row r="545" spans="1:25" ht="15" collapsed="1" thickBot="1" x14ac:dyDescent="0.25">
      <c r="A545" s="146">
        <v>27</v>
      </c>
      <c r="B545" s="144">
        <v>4650.3599999999997</v>
      </c>
      <c r="C545" s="144">
        <v>4625.26</v>
      </c>
      <c r="D545" s="144">
        <v>4636.58</v>
      </c>
      <c r="E545" s="144">
        <v>4577.05</v>
      </c>
      <c r="F545" s="144">
        <v>4640.83</v>
      </c>
      <c r="G545" s="144">
        <v>4630.17</v>
      </c>
      <c r="H545" s="144">
        <v>4707.8100000000004</v>
      </c>
      <c r="I545" s="144">
        <v>4811.88</v>
      </c>
      <c r="J545" s="144">
        <v>4894.17</v>
      </c>
      <c r="K545" s="144">
        <v>4881.3100000000004</v>
      </c>
      <c r="L545" s="144">
        <v>4919.1899999999996</v>
      </c>
      <c r="M545" s="144">
        <v>4924.1400000000003</v>
      </c>
      <c r="N545" s="144">
        <v>4926.59</v>
      </c>
      <c r="O545" s="144">
        <v>4924.6499999999996</v>
      </c>
      <c r="P545" s="144">
        <v>4916.42</v>
      </c>
      <c r="Q545" s="144">
        <v>4898.1099999999997</v>
      </c>
      <c r="R545" s="144">
        <v>4902.6099999999997</v>
      </c>
      <c r="S545" s="144">
        <v>4875.93</v>
      </c>
      <c r="T545" s="144">
        <v>4830.87</v>
      </c>
      <c r="U545" s="144">
        <v>4860.6099999999997</v>
      </c>
      <c r="V545" s="144">
        <v>4917.1400000000003</v>
      </c>
      <c r="W545" s="144">
        <v>4873.38</v>
      </c>
      <c r="X545" s="144">
        <v>4841.2299999999996</v>
      </c>
      <c r="Y545" s="145">
        <v>4700.26</v>
      </c>
    </row>
    <row r="546" spans="1:25" ht="38.25" hidden="1" outlineLevel="1" x14ac:dyDescent="0.2">
      <c r="A546" s="147" t="s">
        <v>168</v>
      </c>
      <c r="B546" s="142">
        <v>1279.20780044</v>
      </c>
      <c r="C546" s="142">
        <v>1254.1027964</v>
      </c>
      <c r="D546" s="142">
        <v>1265.4311220100001</v>
      </c>
      <c r="E546" s="142">
        <v>1205.90042978</v>
      </c>
      <c r="F546" s="142">
        <v>1269.6771870699999</v>
      </c>
      <c r="G546" s="142">
        <v>1259.01850337</v>
      </c>
      <c r="H546" s="142">
        <v>1336.6583052599999</v>
      </c>
      <c r="I546" s="142">
        <v>1440.7245429499999</v>
      </c>
      <c r="J546" s="142">
        <v>1523.02171404</v>
      </c>
      <c r="K546" s="142">
        <v>1510.15784822</v>
      </c>
      <c r="L546" s="142">
        <v>1548.03730928</v>
      </c>
      <c r="M546" s="142">
        <v>1552.98769724</v>
      </c>
      <c r="N546" s="142">
        <v>1555.4380214600001</v>
      </c>
      <c r="O546" s="142">
        <v>1553.4962323899999</v>
      </c>
      <c r="P546" s="142">
        <v>1545.27137571</v>
      </c>
      <c r="Q546" s="142">
        <v>1526.95603078</v>
      </c>
      <c r="R546" s="142">
        <v>1531.4598931</v>
      </c>
      <c r="S546" s="142">
        <v>1504.7728008700001</v>
      </c>
      <c r="T546" s="142">
        <v>1459.7167723099999</v>
      </c>
      <c r="U546" s="142">
        <v>1489.45410586</v>
      </c>
      <c r="V546" s="142">
        <v>1545.98792579</v>
      </c>
      <c r="W546" s="142">
        <v>1502.2281900400001</v>
      </c>
      <c r="X546" s="142">
        <v>1470.07907054</v>
      </c>
      <c r="Y546" s="143">
        <v>1329.1071766699999</v>
      </c>
    </row>
    <row r="547" spans="1:25" ht="38.25" hidden="1" outlineLevel="1" x14ac:dyDescent="0.2">
      <c r="A547" s="147" t="s">
        <v>71</v>
      </c>
      <c r="B547" s="44">
        <v>195.77260016492801</v>
      </c>
      <c r="C547" s="44">
        <v>195.77260016492801</v>
      </c>
      <c r="D547" s="44">
        <v>195.77260016492801</v>
      </c>
      <c r="E547" s="44">
        <v>195.77260016492801</v>
      </c>
      <c r="F547" s="44">
        <v>195.77260016492801</v>
      </c>
      <c r="G547" s="44">
        <v>195.77260016492801</v>
      </c>
      <c r="H547" s="44">
        <v>195.77260016492801</v>
      </c>
      <c r="I547" s="44">
        <v>195.77260016492801</v>
      </c>
      <c r="J547" s="44">
        <v>195.77260016492801</v>
      </c>
      <c r="K547" s="44">
        <v>195.77260016492801</v>
      </c>
      <c r="L547" s="44">
        <v>195.77260016492801</v>
      </c>
      <c r="M547" s="44">
        <v>195.77260016492801</v>
      </c>
      <c r="N547" s="44">
        <v>195.77260016492801</v>
      </c>
      <c r="O547" s="44">
        <v>195.77260016492801</v>
      </c>
      <c r="P547" s="44">
        <v>195.77260016492801</v>
      </c>
      <c r="Q547" s="44">
        <v>195.77260016492801</v>
      </c>
      <c r="R547" s="44">
        <v>195.77260016492801</v>
      </c>
      <c r="S547" s="44">
        <v>195.77260016492801</v>
      </c>
      <c r="T547" s="44">
        <v>195.77260016492801</v>
      </c>
      <c r="U547" s="44">
        <v>195.77260016492801</v>
      </c>
      <c r="V547" s="44">
        <v>195.77260016492801</v>
      </c>
      <c r="W547" s="44">
        <v>195.77260016492801</v>
      </c>
      <c r="X547" s="44">
        <v>195.77260016492801</v>
      </c>
      <c r="Y547" s="45">
        <v>195.77260016492801</v>
      </c>
    </row>
    <row r="548" spans="1:25" hidden="1" outlineLevel="1" x14ac:dyDescent="0.2">
      <c r="A548" s="147" t="s">
        <v>3</v>
      </c>
      <c r="B548" s="44">
        <v>3089.95</v>
      </c>
      <c r="C548" s="44">
        <v>3089.95</v>
      </c>
      <c r="D548" s="44">
        <v>3089.95</v>
      </c>
      <c r="E548" s="44">
        <v>3089.95</v>
      </c>
      <c r="F548" s="44">
        <v>3089.95</v>
      </c>
      <c r="G548" s="44">
        <v>3089.95</v>
      </c>
      <c r="H548" s="44">
        <v>3089.95</v>
      </c>
      <c r="I548" s="44">
        <v>3089.95</v>
      </c>
      <c r="J548" s="44">
        <v>3089.95</v>
      </c>
      <c r="K548" s="44">
        <v>3089.95</v>
      </c>
      <c r="L548" s="44">
        <v>3089.95</v>
      </c>
      <c r="M548" s="44">
        <v>3089.95</v>
      </c>
      <c r="N548" s="44">
        <v>3089.95</v>
      </c>
      <c r="O548" s="44">
        <v>3089.95</v>
      </c>
      <c r="P548" s="44">
        <v>3089.95</v>
      </c>
      <c r="Q548" s="44">
        <v>3089.95</v>
      </c>
      <c r="R548" s="44">
        <v>3089.95</v>
      </c>
      <c r="S548" s="44">
        <v>3089.95</v>
      </c>
      <c r="T548" s="44">
        <v>3089.95</v>
      </c>
      <c r="U548" s="44">
        <v>3089.95</v>
      </c>
      <c r="V548" s="44">
        <v>3089.95</v>
      </c>
      <c r="W548" s="44">
        <v>3089.95</v>
      </c>
      <c r="X548" s="44">
        <v>3089.95</v>
      </c>
      <c r="Y548" s="45">
        <v>3089.95</v>
      </c>
    </row>
    <row r="549" spans="1:25" hidden="1" outlineLevel="1" x14ac:dyDescent="0.2">
      <c r="A549" s="147" t="s">
        <v>4</v>
      </c>
      <c r="B549" s="44">
        <v>82.87</v>
      </c>
      <c r="C549" s="44">
        <v>82.87</v>
      </c>
      <c r="D549" s="44">
        <v>82.87</v>
      </c>
      <c r="E549" s="44">
        <v>82.87</v>
      </c>
      <c r="F549" s="44">
        <v>82.87</v>
      </c>
      <c r="G549" s="44">
        <v>82.87</v>
      </c>
      <c r="H549" s="44">
        <v>82.87</v>
      </c>
      <c r="I549" s="44">
        <v>82.87</v>
      </c>
      <c r="J549" s="44">
        <v>82.87</v>
      </c>
      <c r="K549" s="44">
        <v>82.87</v>
      </c>
      <c r="L549" s="44">
        <v>82.87</v>
      </c>
      <c r="M549" s="44">
        <v>82.87</v>
      </c>
      <c r="N549" s="44">
        <v>82.87</v>
      </c>
      <c r="O549" s="44">
        <v>82.87</v>
      </c>
      <c r="P549" s="44">
        <v>82.87</v>
      </c>
      <c r="Q549" s="44">
        <v>82.87</v>
      </c>
      <c r="R549" s="44">
        <v>82.87</v>
      </c>
      <c r="S549" s="44">
        <v>82.87</v>
      </c>
      <c r="T549" s="44">
        <v>82.87</v>
      </c>
      <c r="U549" s="44">
        <v>82.87</v>
      </c>
      <c r="V549" s="44">
        <v>82.87</v>
      </c>
      <c r="W549" s="44">
        <v>82.87</v>
      </c>
      <c r="X549" s="44">
        <v>82.87</v>
      </c>
      <c r="Y549" s="45">
        <v>82.87</v>
      </c>
    </row>
    <row r="550" spans="1:25" ht="15" hidden="1" outlineLevel="1" thickBot="1" x14ac:dyDescent="0.25">
      <c r="A550" s="148" t="s">
        <v>118</v>
      </c>
      <c r="B550" s="149">
        <v>2.5602632999999999</v>
      </c>
      <c r="C550" s="149">
        <v>2.5602632999999999</v>
      </c>
      <c r="D550" s="149">
        <v>2.5602632999999999</v>
      </c>
      <c r="E550" s="149">
        <v>2.5602632999999999</v>
      </c>
      <c r="F550" s="149">
        <v>2.5602632999999999</v>
      </c>
      <c r="G550" s="149">
        <v>2.5602632999999999</v>
      </c>
      <c r="H550" s="149">
        <v>2.5602632999999999</v>
      </c>
      <c r="I550" s="149">
        <v>2.5602632999999999</v>
      </c>
      <c r="J550" s="149">
        <v>2.5602632999999999</v>
      </c>
      <c r="K550" s="149">
        <v>2.5602632999999999</v>
      </c>
      <c r="L550" s="149">
        <v>2.5602632999999999</v>
      </c>
      <c r="M550" s="149">
        <v>2.5602632999999999</v>
      </c>
      <c r="N550" s="149">
        <v>2.5602632999999999</v>
      </c>
      <c r="O550" s="149">
        <v>2.5602632999999999</v>
      </c>
      <c r="P550" s="149">
        <v>2.5602632999999999</v>
      </c>
      <c r="Q550" s="149">
        <v>2.5602632999999999</v>
      </c>
      <c r="R550" s="149">
        <v>2.5602632999999999</v>
      </c>
      <c r="S550" s="149">
        <v>2.5602632999999999</v>
      </c>
      <c r="T550" s="149">
        <v>2.5602632999999999</v>
      </c>
      <c r="U550" s="149">
        <v>2.5602632999999999</v>
      </c>
      <c r="V550" s="149">
        <v>2.5602632999999999</v>
      </c>
      <c r="W550" s="149">
        <v>2.5602632999999999</v>
      </c>
      <c r="X550" s="149">
        <v>2.5602632999999999</v>
      </c>
      <c r="Y550" s="150">
        <v>2.5602632999999999</v>
      </c>
    </row>
    <row r="551" spans="1:25" ht="15" collapsed="1" thickBot="1" x14ac:dyDescent="0.25">
      <c r="A551" s="146">
        <v>28</v>
      </c>
      <c r="B551" s="144">
        <v>4606.75</v>
      </c>
      <c r="C551" s="144">
        <v>4579.4799999999996</v>
      </c>
      <c r="D551" s="144">
        <v>4551.24</v>
      </c>
      <c r="E551" s="144">
        <v>4574.3599999999997</v>
      </c>
      <c r="F551" s="144">
        <v>4672.2</v>
      </c>
      <c r="G551" s="144">
        <v>4625.13</v>
      </c>
      <c r="H551" s="144">
        <v>4675.8599999999997</v>
      </c>
      <c r="I551" s="144">
        <v>4821.8100000000004</v>
      </c>
      <c r="J551" s="144">
        <v>4894.25</v>
      </c>
      <c r="K551" s="144">
        <v>4885.03</v>
      </c>
      <c r="L551" s="144">
        <v>4907.49</v>
      </c>
      <c r="M551" s="144">
        <v>4944.78</v>
      </c>
      <c r="N551" s="144">
        <v>4964.25</v>
      </c>
      <c r="O551" s="144">
        <v>4939.03</v>
      </c>
      <c r="P551" s="144">
        <v>4887.28</v>
      </c>
      <c r="Q551" s="144">
        <v>4901.3900000000003</v>
      </c>
      <c r="R551" s="144">
        <v>4866.63</v>
      </c>
      <c r="S551" s="144">
        <v>4800.28</v>
      </c>
      <c r="T551" s="144">
        <v>4827.92</v>
      </c>
      <c r="U551" s="144">
        <v>4861.53</v>
      </c>
      <c r="V551" s="144">
        <v>4909.6000000000004</v>
      </c>
      <c r="W551" s="144">
        <v>4884.2</v>
      </c>
      <c r="X551" s="144">
        <v>4792.4799999999996</v>
      </c>
      <c r="Y551" s="145">
        <v>4690.4399999999996</v>
      </c>
    </row>
    <row r="552" spans="1:25" ht="38.25" hidden="1" outlineLevel="1" x14ac:dyDescent="0.2">
      <c r="A552" s="147" t="s">
        <v>168</v>
      </c>
      <c r="B552" s="142">
        <v>1235.59272842</v>
      </c>
      <c r="C552" s="142">
        <v>1208.3295035799999</v>
      </c>
      <c r="D552" s="142">
        <v>1180.08496384</v>
      </c>
      <c r="E552" s="142">
        <v>1203.20892723</v>
      </c>
      <c r="F552" s="142">
        <v>1301.0491029699999</v>
      </c>
      <c r="G552" s="142">
        <v>1253.9796283200001</v>
      </c>
      <c r="H552" s="142">
        <v>1304.71000854</v>
      </c>
      <c r="I552" s="142">
        <v>1450.66006006</v>
      </c>
      <c r="J552" s="142">
        <v>1523.0948971400001</v>
      </c>
      <c r="K552" s="142">
        <v>1513.88073884</v>
      </c>
      <c r="L552" s="142">
        <v>1536.3395590099999</v>
      </c>
      <c r="M552" s="142">
        <v>1573.6267006800001</v>
      </c>
      <c r="N552" s="142">
        <v>1593.09264297</v>
      </c>
      <c r="O552" s="142">
        <v>1567.8809938300001</v>
      </c>
      <c r="P552" s="142">
        <v>1516.12416244</v>
      </c>
      <c r="Q552" s="142">
        <v>1530.23351026</v>
      </c>
      <c r="R552" s="142">
        <v>1495.4817889000001</v>
      </c>
      <c r="S552" s="142">
        <v>1429.1254357800001</v>
      </c>
      <c r="T552" s="142">
        <v>1456.7686708599999</v>
      </c>
      <c r="U552" s="142">
        <v>1490.3802983999999</v>
      </c>
      <c r="V552" s="142">
        <v>1538.4458439299999</v>
      </c>
      <c r="W552" s="142">
        <v>1513.0442055399999</v>
      </c>
      <c r="X552" s="142">
        <v>1421.3252540000001</v>
      </c>
      <c r="Y552" s="143">
        <v>1319.28852052</v>
      </c>
    </row>
    <row r="553" spans="1:25" ht="38.25" hidden="1" outlineLevel="1" x14ac:dyDescent="0.2">
      <c r="A553" s="147" t="s">
        <v>71</v>
      </c>
      <c r="B553" s="44">
        <v>195.77260016492801</v>
      </c>
      <c r="C553" s="44">
        <v>195.77260016492801</v>
      </c>
      <c r="D553" s="44">
        <v>195.77260016492801</v>
      </c>
      <c r="E553" s="44">
        <v>195.77260016492801</v>
      </c>
      <c r="F553" s="44">
        <v>195.77260016492801</v>
      </c>
      <c r="G553" s="44">
        <v>195.77260016492801</v>
      </c>
      <c r="H553" s="44">
        <v>195.77260016492801</v>
      </c>
      <c r="I553" s="44">
        <v>195.77260016492801</v>
      </c>
      <c r="J553" s="44">
        <v>195.77260016492801</v>
      </c>
      <c r="K553" s="44">
        <v>195.77260016492801</v>
      </c>
      <c r="L553" s="44">
        <v>195.77260016492801</v>
      </c>
      <c r="M553" s="44">
        <v>195.77260016492801</v>
      </c>
      <c r="N553" s="44">
        <v>195.77260016492801</v>
      </c>
      <c r="O553" s="44">
        <v>195.77260016492801</v>
      </c>
      <c r="P553" s="44">
        <v>195.77260016492801</v>
      </c>
      <c r="Q553" s="44">
        <v>195.77260016492801</v>
      </c>
      <c r="R553" s="44">
        <v>195.77260016492801</v>
      </c>
      <c r="S553" s="44">
        <v>195.77260016492801</v>
      </c>
      <c r="T553" s="44">
        <v>195.77260016492801</v>
      </c>
      <c r="U553" s="44">
        <v>195.77260016492801</v>
      </c>
      <c r="V553" s="44">
        <v>195.77260016492801</v>
      </c>
      <c r="W553" s="44">
        <v>195.77260016492801</v>
      </c>
      <c r="X553" s="44">
        <v>195.77260016492801</v>
      </c>
      <c r="Y553" s="45">
        <v>195.77260016492801</v>
      </c>
    </row>
    <row r="554" spans="1:25" hidden="1" outlineLevel="1" x14ac:dyDescent="0.2">
      <c r="A554" s="147" t="s">
        <v>3</v>
      </c>
      <c r="B554" s="44">
        <v>3089.95</v>
      </c>
      <c r="C554" s="44">
        <v>3089.95</v>
      </c>
      <c r="D554" s="44">
        <v>3089.95</v>
      </c>
      <c r="E554" s="44">
        <v>3089.95</v>
      </c>
      <c r="F554" s="44">
        <v>3089.95</v>
      </c>
      <c r="G554" s="44">
        <v>3089.95</v>
      </c>
      <c r="H554" s="44">
        <v>3089.95</v>
      </c>
      <c r="I554" s="44">
        <v>3089.95</v>
      </c>
      <c r="J554" s="44">
        <v>3089.95</v>
      </c>
      <c r="K554" s="44">
        <v>3089.95</v>
      </c>
      <c r="L554" s="44">
        <v>3089.95</v>
      </c>
      <c r="M554" s="44">
        <v>3089.95</v>
      </c>
      <c r="N554" s="44">
        <v>3089.95</v>
      </c>
      <c r="O554" s="44">
        <v>3089.95</v>
      </c>
      <c r="P554" s="44">
        <v>3089.95</v>
      </c>
      <c r="Q554" s="44">
        <v>3089.95</v>
      </c>
      <c r="R554" s="44">
        <v>3089.95</v>
      </c>
      <c r="S554" s="44">
        <v>3089.95</v>
      </c>
      <c r="T554" s="44">
        <v>3089.95</v>
      </c>
      <c r="U554" s="44">
        <v>3089.95</v>
      </c>
      <c r="V554" s="44">
        <v>3089.95</v>
      </c>
      <c r="W554" s="44">
        <v>3089.95</v>
      </c>
      <c r="X554" s="44">
        <v>3089.95</v>
      </c>
      <c r="Y554" s="45">
        <v>3089.95</v>
      </c>
    </row>
    <row r="555" spans="1:25" hidden="1" outlineLevel="1" x14ac:dyDescent="0.2">
      <c r="A555" s="147" t="s">
        <v>4</v>
      </c>
      <c r="B555" s="44">
        <v>82.87</v>
      </c>
      <c r="C555" s="44">
        <v>82.87</v>
      </c>
      <c r="D555" s="44">
        <v>82.87</v>
      </c>
      <c r="E555" s="44">
        <v>82.87</v>
      </c>
      <c r="F555" s="44">
        <v>82.87</v>
      </c>
      <c r="G555" s="44">
        <v>82.87</v>
      </c>
      <c r="H555" s="44">
        <v>82.87</v>
      </c>
      <c r="I555" s="44">
        <v>82.87</v>
      </c>
      <c r="J555" s="44">
        <v>82.87</v>
      </c>
      <c r="K555" s="44">
        <v>82.87</v>
      </c>
      <c r="L555" s="44">
        <v>82.87</v>
      </c>
      <c r="M555" s="44">
        <v>82.87</v>
      </c>
      <c r="N555" s="44">
        <v>82.87</v>
      </c>
      <c r="O555" s="44">
        <v>82.87</v>
      </c>
      <c r="P555" s="44">
        <v>82.87</v>
      </c>
      <c r="Q555" s="44">
        <v>82.87</v>
      </c>
      <c r="R555" s="44">
        <v>82.87</v>
      </c>
      <c r="S555" s="44">
        <v>82.87</v>
      </c>
      <c r="T555" s="44">
        <v>82.87</v>
      </c>
      <c r="U555" s="44">
        <v>82.87</v>
      </c>
      <c r="V555" s="44">
        <v>82.87</v>
      </c>
      <c r="W555" s="44">
        <v>82.87</v>
      </c>
      <c r="X555" s="44">
        <v>82.87</v>
      </c>
      <c r="Y555" s="45">
        <v>82.87</v>
      </c>
    </row>
    <row r="556" spans="1:25" ht="15" hidden="1" outlineLevel="1" thickBot="1" x14ac:dyDescent="0.25">
      <c r="A556" s="148" t="s">
        <v>118</v>
      </c>
      <c r="B556" s="149">
        <v>2.5602632999999999</v>
      </c>
      <c r="C556" s="149">
        <v>2.5602632999999999</v>
      </c>
      <c r="D556" s="149">
        <v>2.5602632999999999</v>
      </c>
      <c r="E556" s="149">
        <v>2.5602632999999999</v>
      </c>
      <c r="F556" s="149">
        <v>2.5602632999999999</v>
      </c>
      <c r="G556" s="149">
        <v>2.5602632999999999</v>
      </c>
      <c r="H556" s="149">
        <v>2.5602632999999999</v>
      </c>
      <c r="I556" s="149">
        <v>2.5602632999999999</v>
      </c>
      <c r="J556" s="149">
        <v>2.5602632999999999</v>
      </c>
      <c r="K556" s="149">
        <v>2.5602632999999999</v>
      </c>
      <c r="L556" s="149">
        <v>2.5602632999999999</v>
      </c>
      <c r="M556" s="149">
        <v>2.5602632999999999</v>
      </c>
      <c r="N556" s="149">
        <v>2.5602632999999999</v>
      </c>
      <c r="O556" s="149">
        <v>2.5602632999999999</v>
      </c>
      <c r="P556" s="149">
        <v>2.5602632999999999</v>
      </c>
      <c r="Q556" s="149">
        <v>2.5602632999999999</v>
      </c>
      <c r="R556" s="149">
        <v>2.5602632999999999</v>
      </c>
      <c r="S556" s="149">
        <v>2.5602632999999999</v>
      </c>
      <c r="T556" s="149">
        <v>2.5602632999999999</v>
      </c>
      <c r="U556" s="149">
        <v>2.5602632999999999</v>
      </c>
      <c r="V556" s="149">
        <v>2.5602632999999999</v>
      </c>
      <c r="W556" s="149">
        <v>2.5602632999999999</v>
      </c>
      <c r="X556" s="149">
        <v>2.5602632999999999</v>
      </c>
      <c r="Y556" s="150">
        <v>2.5602632999999999</v>
      </c>
    </row>
    <row r="557" spans="1:25" ht="15" collapsed="1" thickBot="1" x14ac:dyDescent="0.25">
      <c r="A557" s="146">
        <v>29</v>
      </c>
      <c r="B557" s="144">
        <v>4589.34</v>
      </c>
      <c r="C557" s="144">
        <v>4544.7700000000004</v>
      </c>
      <c r="D557" s="144">
        <v>4516.3</v>
      </c>
      <c r="E557" s="144">
        <v>4504.71</v>
      </c>
      <c r="F557" s="144">
        <v>4581.6099999999997</v>
      </c>
      <c r="G557" s="144">
        <v>4575.3500000000004</v>
      </c>
      <c r="H557" s="144">
        <v>4604.91</v>
      </c>
      <c r="I557" s="144">
        <v>4891.79</v>
      </c>
      <c r="J557" s="144">
        <v>4802.41</v>
      </c>
      <c r="K557" s="144">
        <v>4814.99</v>
      </c>
      <c r="L557" s="144">
        <v>4810.1499999999996</v>
      </c>
      <c r="M557" s="144">
        <v>4821.95</v>
      </c>
      <c r="N557" s="144">
        <v>4860.84</v>
      </c>
      <c r="O557" s="144">
        <v>4816.84</v>
      </c>
      <c r="P557" s="144">
        <v>4831.6899999999996</v>
      </c>
      <c r="Q557" s="144">
        <v>4820.79</v>
      </c>
      <c r="R557" s="144">
        <v>4776.83</v>
      </c>
      <c r="S557" s="144">
        <v>4745.75</v>
      </c>
      <c r="T557" s="144">
        <v>4808.67</v>
      </c>
      <c r="U557" s="144">
        <v>4815.9799999999996</v>
      </c>
      <c r="V557" s="144">
        <v>4852.57</v>
      </c>
      <c r="W557" s="144">
        <v>4845.6000000000004</v>
      </c>
      <c r="X557" s="144">
        <v>4781.71</v>
      </c>
      <c r="Y557" s="145">
        <v>4624.55</v>
      </c>
    </row>
    <row r="558" spans="1:25" ht="38.25" hidden="1" outlineLevel="1" x14ac:dyDescent="0.2">
      <c r="A558" s="147" t="s">
        <v>168</v>
      </c>
      <c r="B558" s="142">
        <v>1218.1870469600001</v>
      </c>
      <c r="C558" s="142">
        <v>1173.61416203</v>
      </c>
      <c r="D558" s="142">
        <v>1145.14499927</v>
      </c>
      <c r="E558" s="142">
        <v>1133.55727224</v>
      </c>
      <c r="F558" s="142">
        <v>1210.45971566</v>
      </c>
      <c r="G558" s="142">
        <v>1204.19762668</v>
      </c>
      <c r="H558" s="142">
        <v>1233.7586834599999</v>
      </c>
      <c r="I558" s="142">
        <v>1520.63816722</v>
      </c>
      <c r="J558" s="142">
        <v>1431.25422278</v>
      </c>
      <c r="K558" s="142">
        <v>1443.8398149699999</v>
      </c>
      <c r="L558" s="142">
        <v>1438.99757443</v>
      </c>
      <c r="M558" s="142">
        <v>1450.79280124</v>
      </c>
      <c r="N558" s="142">
        <v>1489.6849339099999</v>
      </c>
      <c r="O558" s="142">
        <v>1445.6893430099999</v>
      </c>
      <c r="P558" s="142">
        <v>1460.5396567600001</v>
      </c>
      <c r="Q558" s="142">
        <v>1449.64199818</v>
      </c>
      <c r="R558" s="142">
        <v>1405.6772179699999</v>
      </c>
      <c r="S558" s="142">
        <v>1374.59708159</v>
      </c>
      <c r="T558" s="142">
        <v>1437.5123650400001</v>
      </c>
      <c r="U558" s="142">
        <v>1444.82281403</v>
      </c>
      <c r="V558" s="142">
        <v>1481.4199558800001</v>
      </c>
      <c r="W558" s="142">
        <v>1474.4434928000001</v>
      </c>
      <c r="X558" s="142">
        <v>1410.5608149100001</v>
      </c>
      <c r="Y558" s="143">
        <v>1253.39314042</v>
      </c>
    </row>
    <row r="559" spans="1:25" ht="38.25" hidden="1" outlineLevel="1" x14ac:dyDescent="0.2">
      <c r="A559" s="147" t="s">
        <v>71</v>
      </c>
      <c r="B559" s="44">
        <v>195.77260016492801</v>
      </c>
      <c r="C559" s="44">
        <v>195.77260016492801</v>
      </c>
      <c r="D559" s="44">
        <v>195.77260016492801</v>
      </c>
      <c r="E559" s="44">
        <v>195.77260016492801</v>
      </c>
      <c r="F559" s="44">
        <v>195.77260016492801</v>
      </c>
      <c r="G559" s="44">
        <v>195.77260016492801</v>
      </c>
      <c r="H559" s="44">
        <v>195.77260016492801</v>
      </c>
      <c r="I559" s="44">
        <v>195.77260016492801</v>
      </c>
      <c r="J559" s="44">
        <v>195.77260016492801</v>
      </c>
      <c r="K559" s="44">
        <v>195.77260016492801</v>
      </c>
      <c r="L559" s="44">
        <v>195.77260016492801</v>
      </c>
      <c r="M559" s="44">
        <v>195.77260016492801</v>
      </c>
      <c r="N559" s="44">
        <v>195.77260016492801</v>
      </c>
      <c r="O559" s="44">
        <v>195.77260016492801</v>
      </c>
      <c r="P559" s="44">
        <v>195.77260016492801</v>
      </c>
      <c r="Q559" s="44">
        <v>195.77260016492801</v>
      </c>
      <c r="R559" s="44">
        <v>195.77260016492801</v>
      </c>
      <c r="S559" s="44">
        <v>195.77260016492801</v>
      </c>
      <c r="T559" s="44">
        <v>195.77260016492801</v>
      </c>
      <c r="U559" s="44">
        <v>195.77260016492801</v>
      </c>
      <c r="V559" s="44">
        <v>195.77260016492801</v>
      </c>
      <c r="W559" s="44">
        <v>195.77260016492801</v>
      </c>
      <c r="X559" s="44">
        <v>195.77260016492801</v>
      </c>
      <c r="Y559" s="45">
        <v>195.77260016492801</v>
      </c>
    </row>
    <row r="560" spans="1:25" hidden="1" outlineLevel="1" x14ac:dyDescent="0.2">
      <c r="A560" s="147" t="s">
        <v>3</v>
      </c>
      <c r="B560" s="44">
        <v>3089.95</v>
      </c>
      <c r="C560" s="44">
        <v>3089.95</v>
      </c>
      <c r="D560" s="44">
        <v>3089.95</v>
      </c>
      <c r="E560" s="44">
        <v>3089.95</v>
      </c>
      <c r="F560" s="44">
        <v>3089.95</v>
      </c>
      <c r="G560" s="44">
        <v>3089.95</v>
      </c>
      <c r="H560" s="44">
        <v>3089.95</v>
      </c>
      <c r="I560" s="44">
        <v>3089.95</v>
      </c>
      <c r="J560" s="44">
        <v>3089.95</v>
      </c>
      <c r="K560" s="44">
        <v>3089.95</v>
      </c>
      <c r="L560" s="44">
        <v>3089.95</v>
      </c>
      <c r="M560" s="44">
        <v>3089.95</v>
      </c>
      <c r="N560" s="44">
        <v>3089.95</v>
      </c>
      <c r="O560" s="44">
        <v>3089.95</v>
      </c>
      <c r="P560" s="44">
        <v>3089.95</v>
      </c>
      <c r="Q560" s="44">
        <v>3089.95</v>
      </c>
      <c r="R560" s="44">
        <v>3089.95</v>
      </c>
      <c r="S560" s="44">
        <v>3089.95</v>
      </c>
      <c r="T560" s="44">
        <v>3089.95</v>
      </c>
      <c r="U560" s="44">
        <v>3089.95</v>
      </c>
      <c r="V560" s="44">
        <v>3089.95</v>
      </c>
      <c r="W560" s="44">
        <v>3089.95</v>
      </c>
      <c r="X560" s="44">
        <v>3089.95</v>
      </c>
      <c r="Y560" s="45">
        <v>3089.95</v>
      </c>
    </row>
    <row r="561" spans="1:25" hidden="1" outlineLevel="1" x14ac:dyDescent="0.2">
      <c r="A561" s="147" t="s">
        <v>4</v>
      </c>
      <c r="B561" s="44">
        <v>82.87</v>
      </c>
      <c r="C561" s="44">
        <v>82.87</v>
      </c>
      <c r="D561" s="44">
        <v>82.87</v>
      </c>
      <c r="E561" s="44">
        <v>82.87</v>
      </c>
      <c r="F561" s="44">
        <v>82.87</v>
      </c>
      <c r="G561" s="44">
        <v>82.87</v>
      </c>
      <c r="H561" s="44">
        <v>82.87</v>
      </c>
      <c r="I561" s="44">
        <v>82.87</v>
      </c>
      <c r="J561" s="44">
        <v>82.87</v>
      </c>
      <c r="K561" s="44">
        <v>82.87</v>
      </c>
      <c r="L561" s="44">
        <v>82.87</v>
      </c>
      <c r="M561" s="44">
        <v>82.87</v>
      </c>
      <c r="N561" s="44">
        <v>82.87</v>
      </c>
      <c r="O561" s="44">
        <v>82.87</v>
      </c>
      <c r="P561" s="44">
        <v>82.87</v>
      </c>
      <c r="Q561" s="44">
        <v>82.87</v>
      </c>
      <c r="R561" s="44">
        <v>82.87</v>
      </c>
      <c r="S561" s="44">
        <v>82.87</v>
      </c>
      <c r="T561" s="44">
        <v>82.87</v>
      </c>
      <c r="U561" s="44">
        <v>82.87</v>
      </c>
      <c r="V561" s="44">
        <v>82.87</v>
      </c>
      <c r="W561" s="44">
        <v>82.87</v>
      </c>
      <c r="X561" s="44">
        <v>82.87</v>
      </c>
      <c r="Y561" s="45">
        <v>82.87</v>
      </c>
    </row>
    <row r="562" spans="1:25" ht="15" hidden="1" outlineLevel="1" thickBot="1" x14ac:dyDescent="0.25">
      <c r="A562" s="148" t="s">
        <v>118</v>
      </c>
      <c r="B562" s="149">
        <v>2.5602632999999999</v>
      </c>
      <c r="C562" s="149">
        <v>2.5602632999999999</v>
      </c>
      <c r="D562" s="149">
        <v>2.5602632999999999</v>
      </c>
      <c r="E562" s="149">
        <v>2.5602632999999999</v>
      </c>
      <c r="F562" s="149">
        <v>2.5602632999999999</v>
      </c>
      <c r="G562" s="149">
        <v>2.5602632999999999</v>
      </c>
      <c r="H562" s="149">
        <v>2.5602632999999999</v>
      </c>
      <c r="I562" s="149">
        <v>2.5602632999999999</v>
      </c>
      <c r="J562" s="149">
        <v>2.5602632999999999</v>
      </c>
      <c r="K562" s="149">
        <v>2.5602632999999999</v>
      </c>
      <c r="L562" s="149">
        <v>2.5602632999999999</v>
      </c>
      <c r="M562" s="149">
        <v>2.5602632999999999</v>
      </c>
      <c r="N562" s="149">
        <v>2.5602632999999999</v>
      </c>
      <c r="O562" s="149">
        <v>2.5602632999999999</v>
      </c>
      <c r="P562" s="149">
        <v>2.5602632999999999</v>
      </c>
      <c r="Q562" s="149">
        <v>2.5602632999999999</v>
      </c>
      <c r="R562" s="149">
        <v>2.5602632999999999</v>
      </c>
      <c r="S562" s="149">
        <v>2.5602632999999999</v>
      </c>
      <c r="T562" s="149">
        <v>2.5602632999999999</v>
      </c>
      <c r="U562" s="149">
        <v>2.5602632999999999</v>
      </c>
      <c r="V562" s="149">
        <v>2.5602632999999999</v>
      </c>
      <c r="W562" s="149">
        <v>2.5602632999999999</v>
      </c>
      <c r="X562" s="149">
        <v>2.5602632999999999</v>
      </c>
      <c r="Y562" s="150">
        <v>2.5602632999999999</v>
      </c>
    </row>
    <row r="563" spans="1:25" collapsed="1" x14ac:dyDescent="0.2">
      <c r="A563" s="146">
        <v>30</v>
      </c>
      <c r="B563" s="144">
        <v>4589.87</v>
      </c>
      <c r="C563" s="144">
        <v>4573.3500000000004</v>
      </c>
      <c r="D563" s="144">
        <v>4529.8500000000004</v>
      </c>
      <c r="E563" s="144">
        <v>4512.37</v>
      </c>
      <c r="F563" s="144">
        <v>4521.04</v>
      </c>
      <c r="G563" s="144">
        <v>4415.3</v>
      </c>
      <c r="H563" s="144">
        <v>4440.67</v>
      </c>
      <c r="I563" s="144">
        <v>4571.75</v>
      </c>
      <c r="J563" s="144">
        <v>4653.9399999999996</v>
      </c>
      <c r="K563" s="144">
        <v>4621.49</v>
      </c>
      <c r="L563" s="144">
        <v>4654.58</v>
      </c>
      <c r="M563" s="144">
        <v>4695.54</v>
      </c>
      <c r="N563" s="144">
        <v>4673.62</v>
      </c>
      <c r="O563" s="144">
        <v>4677.37</v>
      </c>
      <c r="P563" s="144">
        <v>4713.59</v>
      </c>
      <c r="Q563" s="144">
        <v>4737.72</v>
      </c>
      <c r="R563" s="144">
        <v>4698.3599999999997</v>
      </c>
      <c r="S563" s="144">
        <v>4671.3500000000004</v>
      </c>
      <c r="T563" s="144">
        <v>4750.5200000000004</v>
      </c>
      <c r="U563" s="144">
        <v>4803.7700000000004</v>
      </c>
      <c r="V563" s="144">
        <v>4840.7</v>
      </c>
      <c r="W563" s="144">
        <v>4804.71</v>
      </c>
      <c r="X563" s="144">
        <v>4771.6400000000003</v>
      </c>
      <c r="Y563" s="145">
        <v>4630.5200000000004</v>
      </c>
    </row>
    <row r="564" spans="1:25" ht="38.25" hidden="1" outlineLevel="1" x14ac:dyDescent="0.2">
      <c r="A564" s="147" t="s">
        <v>168</v>
      </c>
      <c r="B564" s="142">
        <v>1218.71799199</v>
      </c>
      <c r="C564" s="142">
        <v>1202.1993897499999</v>
      </c>
      <c r="D564" s="142">
        <v>1158.6949493699999</v>
      </c>
      <c r="E564" s="142">
        <v>1141.2167363000001</v>
      </c>
      <c r="F564" s="142">
        <v>1149.8826792499999</v>
      </c>
      <c r="G564" s="142">
        <v>1044.1520249800001</v>
      </c>
      <c r="H564" s="142">
        <v>1069.5213351899999</v>
      </c>
      <c r="I564" s="142">
        <v>1200.5956890299999</v>
      </c>
      <c r="J564" s="142">
        <v>1282.78960908</v>
      </c>
      <c r="K564" s="142">
        <v>1250.3325339</v>
      </c>
      <c r="L564" s="142">
        <v>1283.43098461</v>
      </c>
      <c r="M564" s="142">
        <v>1324.3837307199999</v>
      </c>
      <c r="N564" s="142">
        <v>1302.4671169400001</v>
      </c>
      <c r="O564" s="142">
        <v>1306.21869184</v>
      </c>
      <c r="P564" s="142">
        <v>1342.4403171900001</v>
      </c>
      <c r="Q564" s="142">
        <v>1366.56593432</v>
      </c>
      <c r="R564" s="142">
        <v>1327.20975828</v>
      </c>
      <c r="S564" s="142">
        <v>1300.1992740200001</v>
      </c>
      <c r="T564" s="142">
        <v>1379.3627406400001</v>
      </c>
      <c r="U564" s="142">
        <v>1432.61655208</v>
      </c>
      <c r="V564" s="142">
        <v>1469.5424596099999</v>
      </c>
      <c r="W564" s="142">
        <v>1433.5575679399999</v>
      </c>
      <c r="X564" s="142">
        <v>1400.48874673</v>
      </c>
      <c r="Y564" s="143">
        <v>1259.3688048500001</v>
      </c>
    </row>
    <row r="565" spans="1:25" ht="38.25" hidden="1" outlineLevel="1" x14ac:dyDescent="0.2">
      <c r="A565" s="147" t="s">
        <v>71</v>
      </c>
      <c r="B565" s="44">
        <v>195.77260016492801</v>
      </c>
      <c r="C565" s="44">
        <v>195.77260016492801</v>
      </c>
      <c r="D565" s="44">
        <v>195.77260016492801</v>
      </c>
      <c r="E565" s="44">
        <v>195.77260016492801</v>
      </c>
      <c r="F565" s="44">
        <v>195.77260016492801</v>
      </c>
      <c r="G565" s="44">
        <v>195.77260016492801</v>
      </c>
      <c r="H565" s="44">
        <v>195.77260016492801</v>
      </c>
      <c r="I565" s="44">
        <v>195.77260016492801</v>
      </c>
      <c r="J565" s="44">
        <v>195.77260016492801</v>
      </c>
      <c r="K565" s="44">
        <v>195.77260016492801</v>
      </c>
      <c r="L565" s="44">
        <v>195.77260016492801</v>
      </c>
      <c r="M565" s="44">
        <v>195.77260016492801</v>
      </c>
      <c r="N565" s="44">
        <v>195.77260016492801</v>
      </c>
      <c r="O565" s="44">
        <v>195.77260016492801</v>
      </c>
      <c r="P565" s="44">
        <v>195.77260016492801</v>
      </c>
      <c r="Q565" s="44">
        <v>195.77260016492801</v>
      </c>
      <c r="R565" s="44">
        <v>195.77260016492801</v>
      </c>
      <c r="S565" s="44">
        <v>195.77260016492801</v>
      </c>
      <c r="T565" s="44">
        <v>195.77260016492801</v>
      </c>
      <c r="U565" s="44">
        <v>195.77260016492801</v>
      </c>
      <c r="V565" s="44">
        <v>195.77260016492801</v>
      </c>
      <c r="W565" s="44">
        <v>195.77260016492801</v>
      </c>
      <c r="X565" s="44">
        <v>195.77260016492801</v>
      </c>
      <c r="Y565" s="45">
        <v>195.77260016492801</v>
      </c>
    </row>
    <row r="566" spans="1:25" hidden="1" outlineLevel="1" x14ac:dyDescent="0.2">
      <c r="A566" s="147" t="s">
        <v>3</v>
      </c>
      <c r="B566" s="44">
        <v>3089.95</v>
      </c>
      <c r="C566" s="44">
        <v>3089.95</v>
      </c>
      <c r="D566" s="44">
        <v>3089.95</v>
      </c>
      <c r="E566" s="44">
        <v>3089.95</v>
      </c>
      <c r="F566" s="44">
        <v>3089.95</v>
      </c>
      <c r="G566" s="44">
        <v>3089.95</v>
      </c>
      <c r="H566" s="44">
        <v>3089.95</v>
      </c>
      <c r="I566" s="44">
        <v>3089.95</v>
      </c>
      <c r="J566" s="44">
        <v>3089.95</v>
      </c>
      <c r="K566" s="44">
        <v>3089.95</v>
      </c>
      <c r="L566" s="44">
        <v>3089.95</v>
      </c>
      <c r="M566" s="44">
        <v>3089.95</v>
      </c>
      <c r="N566" s="44">
        <v>3089.95</v>
      </c>
      <c r="O566" s="44">
        <v>3089.95</v>
      </c>
      <c r="P566" s="44">
        <v>3089.95</v>
      </c>
      <c r="Q566" s="44">
        <v>3089.95</v>
      </c>
      <c r="R566" s="44">
        <v>3089.95</v>
      </c>
      <c r="S566" s="44">
        <v>3089.95</v>
      </c>
      <c r="T566" s="44">
        <v>3089.95</v>
      </c>
      <c r="U566" s="44">
        <v>3089.95</v>
      </c>
      <c r="V566" s="44">
        <v>3089.95</v>
      </c>
      <c r="W566" s="44">
        <v>3089.95</v>
      </c>
      <c r="X566" s="44">
        <v>3089.95</v>
      </c>
      <c r="Y566" s="45">
        <v>3089.95</v>
      </c>
    </row>
    <row r="567" spans="1:25" hidden="1" outlineLevel="1" x14ac:dyDescent="0.2">
      <c r="A567" s="147" t="s">
        <v>4</v>
      </c>
      <c r="B567" s="44">
        <v>82.87</v>
      </c>
      <c r="C567" s="44">
        <v>82.87</v>
      </c>
      <c r="D567" s="44">
        <v>82.87</v>
      </c>
      <c r="E567" s="44">
        <v>82.87</v>
      </c>
      <c r="F567" s="44">
        <v>82.87</v>
      </c>
      <c r="G567" s="44">
        <v>82.87</v>
      </c>
      <c r="H567" s="44">
        <v>82.87</v>
      </c>
      <c r="I567" s="44">
        <v>82.87</v>
      </c>
      <c r="J567" s="44">
        <v>82.87</v>
      </c>
      <c r="K567" s="44">
        <v>82.87</v>
      </c>
      <c r="L567" s="44">
        <v>82.87</v>
      </c>
      <c r="M567" s="44">
        <v>82.87</v>
      </c>
      <c r="N567" s="44">
        <v>82.87</v>
      </c>
      <c r="O567" s="44">
        <v>82.87</v>
      </c>
      <c r="P567" s="44">
        <v>82.87</v>
      </c>
      <c r="Q567" s="44">
        <v>82.87</v>
      </c>
      <c r="R567" s="44">
        <v>82.87</v>
      </c>
      <c r="S567" s="44">
        <v>82.87</v>
      </c>
      <c r="T567" s="44">
        <v>82.87</v>
      </c>
      <c r="U567" s="44">
        <v>82.87</v>
      </c>
      <c r="V567" s="44">
        <v>82.87</v>
      </c>
      <c r="W567" s="44">
        <v>82.87</v>
      </c>
      <c r="X567" s="44">
        <v>82.87</v>
      </c>
      <c r="Y567" s="45">
        <v>82.87</v>
      </c>
    </row>
    <row r="568" spans="1:25" ht="15" hidden="1" outlineLevel="1" thickBot="1" x14ac:dyDescent="0.25">
      <c r="A568" s="148" t="s">
        <v>118</v>
      </c>
      <c r="B568" s="149">
        <v>2.5602632999999999</v>
      </c>
      <c r="C568" s="149">
        <v>2.5602632999999999</v>
      </c>
      <c r="D568" s="149">
        <v>2.5602632999999999</v>
      </c>
      <c r="E568" s="149">
        <v>2.5602632999999999</v>
      </c>
      <c r="F568" s="149">
        <v>2.5602632999999999</v>
      </c>
      <c r="G568" s="149">
        <v>2.5602632999999999</v>
      </c>
      <c r="H568" s="149">
        <v>2.5602632999999999</v>
      </c>
      <c r="I568" s="149">
        <v>2.5602632999999999</v>
      </c>
      <c r="J568" s="149">
        <v>2.5602632999999999</v>
      </c>
      <c r="K568" s="149">
        <v>2.5602632999999999</v>
      </c>
      <c r="L568" s="149">
        <v>2.5602632999999999</v>
      </c>
      <c r="M568" s="149">
        <v>2.5602632999999999</v>
      </c>
      <c r="N568" s="149">
        <v>2.5602632999999999</v>
      </c>
      <c r="O568" s="149">
        <v>2.5602632999999999</v>
      </c>
      <c r="P568" s="149">
        <v>2.5602632999999999</v>
      </c>
      <c r="Q568" s="149">
        <v>2.5602632999999999</v>
      </c>
      <c r="R568" s="149">
        <v>2.5602632999999999</v>
      </c>
      <c r="S568" s="149">
        <v>2.5602632999999999</v>
      </c>
      <c r="T568" s="149">
        <v>2.5602632999999999</v>
      </c>
      <c r="U568" s="149">
        <v>2.5602632999999999</v>
      </c>
      <c r="V568" s="149">
        <v>2.5602632999999999</v>
      </c>
      <c r="W568" s="149">
        <v>2.5602632999999999</v>
      </c>
      <c r="X568" s="149">
        <v>2.5602632999999999</v>
      </c>
      <c r="Y568" s="150">
        <v>2.5602632999999999</v>
      </c>
    </row>
    <row r="569" spans="1:25" hidden="1" collapsed="1" x14ac:dyDescent="0.2">
      <c r="A569" s="146">
        <v>31</v>
      </c>
      <c r="B569" s="144">
        <v>3371.15</v>
      </c>
      <c r="C569" s="144">
        <v>3371.15</v>
      </c>
      <c r="D569" s="144">
        <v>3371.15</v>
      </c>
      <c r="E569" s="144">
        <v>3371.15</v>
      </c>
      <c r="F569" s="144">
        <v>3371.15</v>
      </c>
      <c r="G569" s="144">
        <v>3371.15</v>
      </c>
      <c r="H569" s="144">
        <v>3371.15</v>
      </c>
      <c r="I569" s="144">
        <v>3371.15</v>
      </c>
      <c r="J569" s="144">
        <v>3371.15</v>
      </c>
      <c r="K569" s="144">
        <v>3371.15</v>
      </c>
      <c r="L569" s="144">
        <v>3371.15</v>
      </c>
      <c r="M569" s="144">
        <v>3371.15</v>
      </c>
      <c r="N569" s="144">
        <v>3371.15</v>
      </c>
      <c r="O569" s="144">
        <v>3371.15</v>
      </c>
      <c r="P569" s="144">
        <v>3371.15</v>
      </c>
      <c r="Q569" s="144">
        <v>3371.15</v>
      </c>
      <c r="R569" s="144">
        <v>3371.15</v>
      </c>
      <c r="S569" s="144">
        <v>3371.15</v>
      </c>
      <c r="T569" s="144">
        <v>3371.15</v>
      </c>
      <c r="U569" s="144">
        <v>3371.15</v>
      </c>
      <c r="V569" s="144">
        <v>3371.15</v>
      </c>
      <c r="W569" s="144">
        <v>3371.15</v>
      </c>
      <c r="X569" s="144">
        <v>3371.15</v>
      </c>
      <c r="Y569" s="145">
        <v>3371.15</v>
      </c>
    </row>
    <row r="570" spans="1:25" ht="38.25" hidden="1" outlineLevel="1" x14ac:dyDescent="0.2">
      <c r="A570" s="147" t="s">
        <v>168</v>
      </c>
      <c r="B570" s="142">
        <v>0</v>
      </c>
      <c r="C570" s="142">
        <v>0</v>
      </c>
      <c r="D570" s="142">
        <v>0</v>
      </c>
      <c r="E570" s="142">
        <v>0</v>
      </c>
      <c r="F570" s="142">
        <v>0</v>
      </c>
      <c r="G570" s="142">
        <v>0</v>
      </c>
      <c r="H570" s="142">
        <v>0</v>
      </c>
      <c r="I570" s="142">
        <v>0</v>
      </c>
      <c r="J570" s="142">
        <v>0</v>
      </c>
      <c r="K570" s="142">
        <v>0</v>
      </c>
      <c r="L570" s="142">
        <v>0</v>
      </c>
      <c r="M570" s="142">
        <v>0</v>
      </c>
      <c r="N570" s="142">
        <v>0</v>
      </c>
      <c r="O570" s="142">
        <v>0</v>
      </c>
      <c r="P570" s="142">
        <v>0</v>
      </c>
      <c r="Q570" s="142">
        <v>0</v>
      </c>
      <c r="R570" s="142">
        <v>0</v>
      </c>
      <c r="S570" s="142">
        <v>0</v>
      </c>
      <c r="T570" s="142">
        <v>0</v>
      </c>
      <c r="U570" s="142">
        <v>0</v>
      </c>
      <c r="V570" s="142">
        <v>0</v>
      </c>
      <c r="W570" s="142">
        <v>0</v>
      </c>
      <c r="X570" s="142">
        <v>0</v>
      </c>
      <c r="Y570" s="143">
        <v>0</v>
      </c>
    </row>
    <row r="571" spans="1:25" ht="38.25" hidden="1" outlineLevel="1" x14ac:dyDescent="0.2">
      <c r="A571" s="147" t="s">
        <v>71</v>
      </c>
      <c r="B571" s="44">
        <v>195.77260016492801</v>
      </c>
      <c r="C571" s="44">
        <v>195.77260016492801</v>
      </c>
      <c r="D571" s="44">
        <v>195.77260016492801</v>
      </c>
      <c r="E571" s="44">
        <v>195.77260016492801</v>
      </c>
      <c r="F571" s="44">
        <v>195.77260016492801</v>
      </c>
      <c r="G571" s="44">
        <v>195.77260016492801</v>
      </c>
      <c r="H571" s="44">
        <v>195.77260016492801</v>
      </c>
      <c r="I571" s="44">
        <v>195.77260016492801</v>
      </c>
      <c r="J571" s="44">
        <v>195.77260016492801</v>
      </c>
      <c r="K571" s="44">
        <v>195.77260016492801</v>
      </c>
      <c r="L571" s="44">
        <v>195.77260016492801</v>
      </c>
      <c r="M571" s="44">
        <v>195.77260016492801</v>
      </c>
      <c r="N571" s="44">
        <v>195.77260016492801</v>
      </c>
      <c r="O571" s="44">
        <v>195.77260016492801</v>
      </c>
      <c r="P571" s="44">
        <v>195.77260016492801</v>
      </c>
      <c r="Q571" s="44">
        <v>195.77260016492801</v>
      </c>
      <c r="R571" s="44">
        <v>195.77260016492801</v>
      </c>
      <c r="S571" s="44">
        <v>195.77260016492801</v>
      </c>
      <c r="T571" s="44">
        <v>195.77260016492801</v>
      </c>
      <c r="U571" s="44">
        <v>195.77260016492801</v>
      </c>
      <c r="V571" s="44">
        <v>195.77260016492801</v>
      </c>
      <c r="W571" s="44">
        <v>195.77260016492801</v>
      </c>
      <c r="X571" s="44">
        <v>195.77260016492801</v>
      </c>
      <c r="Y571" s="45">
        <v>195.77260016492801</v>
      </c>
    </row>
    <row r="572" spans="1:25" hidden="1" outlineLevel="1" x14ac:dyDescent="0.2">
      <c r="A572" s="147" t="s">
        <v>3</v>
      </c>
      <c r="B572" s="44">
        <v>3089.95</v>
      </c>
      <c r="C572" s="44">
        <v>3089.95</v>
      </c>
      <c r="D572" s="44">
        <v>3089.95</v>
      </c>
      <c r="E572" s="44">
        <v>3089.95</v>
      </c>
      <c r="F572" s="44">
        <v>3089.95</v>
      </c>
      <c r="G572" s="44">
        <v>3089.95</v>
      </c>
      <c r="H572" s="44">
        <v>3089.95</v>
      </c>
      <c r="I572" s="44">
        <v>3089.95</v>
      </c>
      <c r="J572" s="44">
        <v>3089.95</v>
      </c>
      <c r="K572" s="44">
        <v>3089.95</v>
      </c>
      <c r="L572" s="44">
        <v>3089.95</v>
      </c>
      <c r="M572" s="44">
        <v>3089.95</v>
      </c>
      <c r="N572" s="44">
        <v>3089.95</v>
      </c>
      <c r="O572" s="44">
        <v>3089.95</v>
      </c>
      <c r="P572" s="44">
        <v>3089.95</v>
      </c>
      <c r="Q572" s="44">
        <v>3089.95</v>
      </c>
      <c r="R572" s="44">
        <v>3089.95</v>
      </c>
      <c r="S572" s="44">
        <v>3089.95</v>
      </c>
      <c r="T572" s="44">
        <v>3089.95</v>
      </c>
      <c r="U572" s="44">
        <v>3089.95</v>
      </c>
      <c r="V572" s="44">
        <v>3089.95</v>
      </c>
      <c r="W572" s="44">
        <v>3089.95</v>
      </c>
      <c r="X572" s="44">
        <v>3089.95</v>
      </c>
      <c r="Y572" s="45">
        <v>3089.95</v>
      </c>
    </row>
    <row r="573" spans="1:25" hidden="1" outlineLevel="1" x14ac:dyDescent="0.2">
      <c r="A573" s="147" t="s">
        <v>4</v>
      </c>
      <c r="B573" s="44">
        <v>82.87</v>
      </c>
      <c r="C573" s="44">
        <v>82.87</v>
      </c>
      <c r="D573" s="44">
        <v>82.87</v>
      </c>
      <c r="E573" s="44">
        <v>82.87</v>
      </c>
      <c r="F573" s="44">
        <v>82.87</v>
      </c>
      <c r="G573" s="44">
        <v>82.87</v>
      </c>
      <c r="H573" s="44">
        <v>82.87</v>
      </c>
      <c r="I573" s="44">
        <v>82.87</v>
      </c>
      <c r="J573" s="44">
        <v>82.87</v>
      </c>
      <c r="K573" s="44">
        <v>82.87</v>
      </c>
      <c r="L573" s="44">
        <v>82.87</v>
      </c>
      <c r="M573" s="44">
        <v>82.87</v>
      </c>
      <c r="N573" s="44">
        <v>82.87</v>
      </c>
      <c r="O573" s="44">
        <v>82.87</v>
      </c>
      <c r="P573" s="44">
        <v>82.87</v>
      </c>
      <c r="Q573" s="44">
        <v>82.87</v>
      </c>
      <c r="R573" s="44">
        <v>82.87</v>
      </c>
      <c r="S573" s="44">
        <v>82.87</v>
      </c>
      <c r="T573" s="44">
        <v>82.87</v>
      </c>
      <c r="U573" s="44">
        <v>82.87</v>
      </c>
      <c r="V573" s="44">
        <v>82.87</v>
      </c>
      <c r="W573" s="44">
        <v>82.87</v>
      </c>
      <c r="X573" s="44">
        <v>82.87</v>
      </c>
      <c r="Y573" s="45">
        <v>82.87</v>
      </c>
    </row>
    <row r="574" spans="1:25" ht="15" hidden="1" outlineLevel="1" thickBot="1" x14ac:dyDescent="0.25">
      <c r="A574" s="148" t="s">
        <v>118</v>
      </c>
      <c r="B574" s="149">
        <v>2.5602632999999999</v>
      </c>
      <c r="C574" s="149">
        <v>2.5602632999999999</v>
      </c>
      <c r="D574" s="149">
        <v>2.5602632999999999</v>
      </c>
      <c r="E574" s="149">
        <v>2.5602632999999999</v>
      </c>
      <c r="F574" s="149">
        <v>2.5602632999999999</v>
      </c>
      <c r="G574" s="149">
        <v>2.5602632999999999</v>
      </c>
      <c r="H574" s="149">
        <v>2.5602632999999999</v>
      </c>
      <c r="I574" s="149">
        <v>2.5602632999999999</v>
      </c>
      <c r="J574" s="149">
        <v>2.5602632999999999</v>
      </c>
      <c r="K574" s="149">
        <v>2.5602632999999999</v>
      </c>
      <c r="L574" s="149">
        <v>2.5602632999999999</v>
      </c>
      <c r="M574" s="149">
        <v>2.5602632999999999</v>
      </c>
      <c r="N574" s="149">
        <v>2.5602632999999999</v>
      </c>
      <c r="O574" s="149">
        <v>2.5602632999999999</v>
      </c>
      <c r="P574" s="149">
        <v>2.5602632999999999</v>
      </c>
      <c r="Q574" s="149">
        <v>2.5602632999999999</v>
      </c>
      <c r="R574" s="149">
        <v>2.5602632999999999</v>
      </c>
      <c r="S574" s="149">
        <v>2.5602632999999999</v>
      </c>
      <c r="T574" s="149">
        <v>2.5602632999999999</v>
      </c>
      <c r="U574" s="149">
        <v>2.5602632999999999</v>
      </c>
      <c r="V574" s="149">
        <v>2.5602632999999999</v>
      </c>
      <c r="W574" s="149">
        <v>2.5602632999999999</v>
      </c>
      <c r="X574" s="149">
        <v>2.5602632999999999</v>
      </c>
      <c r="Y574" s="150">
        <v>2.5602632999999999</v>
      </c>
    </row>
    <row r="575" spans="1:25" ht="15" collapsed="1" thickBot="1" x14ac:dyDescent="0.25">
      <c r="A575"/>
    </row>
    <row r="576" spans="1:25" s="19" customFormat="1" ht="30.75" customHeight="1" thickBot="1" x14ac:dyDescent="0.25">
      <c r="A576" s="319" t="s">
        <v>35</v>
      </c>
      <c r="B576" s="321" t="s">
        <v>63</v>
      </c>
      <c r="C576" s="322"/>
      <c r="D576" s="322"/>
      <c r="E576" s="322"/>
      <c r="F576" s="322"/>
      <c r="G576" s="322"/>
      <c r="H576" s="322"/>
      <c r="I576" s="322"/>
      <c r="J576" s="322"/>
      <c r="K576" s="322"/>
      <c r="L576" s="322"/>
      <c r="M576" s="322"/>
      <c r="N576" s="322"/>
      <c r="O576" s="322"/>
      <c r="P576" s="322"/>
      <c r="Q576" s="322"/>
      <c r="R576" s="322"/>
      <c r="S576" s="322"/>
      <c r="T576" s="322"/>
      <c r="U576" s="322"/>
      <c r="V576" s="322"/>
      <c r="W576" s="322"/>
      <c r="X576" s="322"/>
      <c r="Y576" s="323"/>
    </row>
    <row r="577" spans="1:25" s="19" customFormat="1" ht="39" customHeight="1" thickBot="1" x14ac:dyDescent="0.25">
      <c r="A577" s="320"/>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46">
        <v>1</v>
      </c>
      <c r="B578" s="144">
        <v>5338.93</v>
      </c>
      <c r="C578" s="144">
        <v>5248.74</v>
      </c>
      <c r="D578" s="144">
        <v>5060.75</v>
      </c>
      <c r="E578" s="144">
        <v>5214.1499999999996</v>
      </c>
      <c r="F578" s="144">
        <v>5196.26</v>
      </c>
      <c r="G578" s="144">
        <v>5179.5200000000004</v>
      </c>
      <c r="H578" s="144">
        <v>5184.55</v>
      </c>
      <c r="I578" s="144">
        <v>5290.15</v>
      </c>
      <c r="J578" s="144">
        <v>5571.44</v>
      </c>
      <c r="K578" s="144">
        <v>5690.81</v>
      </c>
      <c r="L578" s="144">
        <v>5672.05</v>
      </c>
      <c r="M578" s="144">
        <v>5682.3</v>
      </c>
      <c r="N578" s="144">
        <v>5658.09</v>
      </c>
      <c r="O578" s="144">
        <v>5659.33</v>
      </c>
      <c r="P578" s="144">
        <v>5677.36</v>
      </c>
      <c r="Q578" s="144">
        <v>5713.71</v>
      </c>
      <c r="R578" s="144">
        <v>5655.28</v>
      </c>
      <c r="S578" s="144">
        <v>5623.61</v>
      </c>
      <c r="T578" s="144">
        <v>5567.92</v>
      </c>
      <c r="U578" s="144">
        <v>5571.14</v>
      </c>
      <c r="V578" s="144">
        <v>5626.74</v>
      </c>
      <c r="W578" s="144">
        <v>5672.41</v>
      </c>
      <c r="X578" s="144">
        <v>5621.23</v>
      </c>
      <c r="Y578" s="145">
        <v>5524.84</v>
      </c>
    </row>
    <row r="579" spans="1:25" s="20" customFormat="1" ht="5.25" hidden="1" customHeight="1" outlineLevel="1" x14ac:dyDescent="0.2">
      <c r="A579" s="147" t="s">
        <v>168</v>
      </c>
      <c r="B579" s="142">
        <v>1168.50362462</v>
      </c>
      <c r="C579" s="142">
        <v>1078.32158144</v>
      </c>
      <c r="D579" s="142">
        <v>890.32611980000001</v>
      </c>
      <c r="E579" s="142">
        <v>1043.7259726899999</v>
      </c>
      <c r="F579" s="142">
        <v>1025.83726086</v>
      </c>
      <c r="G579" s="142">
        <v>1009.09918507</v>
      </c>
      <c r="H579" s="142">
        <v>1014.12528554</v>
      </c>
      <c r="I579" s="142">
        <v>1119.7299257699999</v>
      </c>
      <c r="J579" s="142">
        <v>1401.0209251799999</v>
      </c>
      <c r="K579" s="142">
        <v>1520.38384761</v>
      </c>
      <c r="L579" s="142">
        <v>1501.6280454499999</v>
      </c>
      <c r="M579" s="142">
        <v>1511.87248073</v>
      </c>
      <c r="N579" s="142">
        <v>1487.66413278</v>
      </c>
      <c r="O579" s="142">
        <v>1488.91122799</v>
      </c>
      <c r="P579" s="142">
        <v>1506.9338593699999</v>
      </c>
      <c r="Q579" s="142">
        <v>1543.2907072800001</v>
      </c>
      <c r="R579" s="142">
        <v>1484.8585381099999</v>
      </c>
      <c r="S579" s="142">
        <v>1453.18886759</v>
      </c>
      <c r="T579" s="142">
        <v>1397.49558733</v>
      </c>
      <c r="U579" s="142">
        <v>1400.7161571900001</v>
      </c>
      <c r="V579" s="142">
        <v>1456.3172957899999</v>
      </c>
      <c r="W579" s="142">
        <v>1501.9884123300001</v>
      </c>
      <c r="X579" s="142">
        <v>1450.8067116499999</v>
      </c>
      <c r="Y579" s="143">
        <v>1354.4200296900001</v>
      </c>
    </row>
    <row r="580" spans="1:25" s="20" customFormat="1" ht="38.25" hidden="1" outlineLevel="1" x14ac:dyDescent="0.2">
      <c r="A580" s="147" t="s">
        <v>71</v>
      </c>
      <c r="B580" s="44">
        <v>195.77260016492801</v>
      </c>
      <c r="C580" s="44">
        <v>195.77260016492801</v>
      </c>
      <c r="D580" s="44">
        <v>195.77260016492801</v>
      </c>
      <c r="E580" s="44">
        <v>195.77260016492801</v>
      </c>
      <c r="F580" s="44">
        <v>195.77260016492801</v>
      </c>
      <c r="G580" s="44">
        <v>195.77260016492801</v>
      </c>
      <c r="H580" s="44">
        <v>195.77260016492801</v>
      </c>
      <c r="I580" s="44">
        <v>195.77260016492801</v>
      </c>
      <c r="J580" s="44">
        <v>195.77260016492801</v>
      </c>
      <c r="K580" s="44">
        <v>195.77260016492801</v>
      </c>
      <c r="L580" s="44">
        <v>195.77260016492801</v>
      </c>
      <c r="M580" s="44">
        <v>195.77260016492801</v>
      </c>
      <c r="N580" s="44">
        <v>195.77260016492801</v>
      </c>
      <c r="O580" s="44">
        <v>195.77260016492801</v>
      </c>
      <c r="P580" s="44">
        <v>195.77260016492801</v>
      </c>
      <c r="Q580" s="44">
        <v>195.77260016492801</v>
      </c>
      <c r="R580" s="44">
        <v>195.77260016492801</v>
      </c>
      <c r="S580" s="44">
        <v>195.77260016492801</v>
      </c>
      <c r="T580" s="44">
        <v>195.77260016492801</v>
      </c>
      <c r="U580" s="44">
        <v>195.77260016492801</v>
      </c>
      <c r="V580" s="44">
        <v>195.77260016492801</v>
      </c>
      <c r="W580" s="44">
        <v>195.77260016492801</v>
      </c>
      <c r="X580" s="44">
        <v>195.77260016492801</v>
      </c>
      <c r="Y580" s="45">
        <v>195.77260016492801</v>
      </c>
    </row>
    <row r="581" spans="1:25" s="20" customFormat="1" ht="5.25" hidden="1" customHeight="1" outlineLevel="1" x14ac:dyDescent="0.2">
      <c r="A581" s="147" t="s">
        <v>3</v>
      </c>
      <c r="B581" s="44">
        <v>3889.22</v>
      </c>
      <c r="C581" s="44">
        <v>3889.22</v>
      </c>
      <c r="D581" s="44">
        <v>3889.22</v>
      </c>
      <c r="E581" s="44">
        <v>3889.22</v>
      </c>
      <c r="F581" s="44">
        <v>3889.22</v>
      </c>
      <c r="G581" s="44">
        <v>3889.22</v>
      </c>
      <c r="H581" s="44">
        <v>3889.22</v>
      </c>
      <c r="I581" s="44">
        <v>3889.22</v>
      </c>
      <c r="J581" s="44">
        <v>3889.22</v>
      </c>
      <c r="K581" s="44">
        <v>3889.22</v>
      </c>
      <c r="L581" s="44">
        <v>3889.22</v>
      </c>
      <c r="M581" s="44">
        <v>3889.22</v>
      </c>
      <c r="N581" s="44">
        <v>3889.22</v>
      </c>
      <c r="O581" s="44">
        <v>3889.22</v>
      </c>
      <c r="P581" s="44">
        <v>3889.22</v>
      </c>
      <c r="Q581" s="44">
        <v>3889.22</v>
      </c>
      <c r="R581" s="44">
        <v>3889.22</v>
      </c>
      <c r="S581" s="44">
        <v>3889.22</v>
      </c>
      <c r="T581" s="44">
        <v>3889.22</v>
      </c>
      <c r="U581" s="44">
        <v>3889.22</v>
      </c>
      <c r="V581" s="44">
        <v>3889.22</v>
      </c>
      <c r="W581" s="44">
        <v>3889.22</v>
      </c>
      <c r="X581" s="44">
        <v>3889.22</v>
      </c>
      <c r="Y581" s="45">
        <v>3889.22</v>
      </c>
    </row>
    <row r="582" spans="1:25" s="20" customFormat="1" ht="5.25" hidden="1" customHeight="1" outlineLevel="1" x14ac:dyDescent="0.2">
      <c r="A582" s="147" t="s">
        <v>4</v>
      </c>
      <c r="B582" s="44">
        <v>82.87</v>
      </c>
      <c r="C582" s="44">
        <v>82.87</v>
      </c>
      <c r="D582" s="44">
        <v>82.87</v>
      </c>
      <c r="E582" s="44">
        <v>82.87</v>
      </c>
      <c r="F582" s="44">
        <v>82.87</v>
      </c>
      <c r="G582" s="44">
        <v>82.87</v>
      </c>
      <c r="H582" s="44">
        <v>82.87</v>
      </c>
      <c r="I582" s="44">
        <v>82.87</v>
      </c>
      <c r="J582" s="44">
        <v>82.87</v>
      </c>
      <c r="K582" s="44">
        <v>82.87</v>
      </c>
      <c r="L582" s="44">
        <v>82.87</v>
      </c>
      <c r="M582" s="44">
        <v>82.87</v>
      </c>
      <c r="N582" s="44">
        <v>82.87</v>
      </c>
      <c r="O582" s="44">
        <v>82.87</v>
      </c>
      <c r="P582" s="44">
        <v>82.87</v>
      </c>
      <c r="Q582" s="44">
        <v>82.87</v>
      </c>
      <c r="R582" s="44">
        <v>82.87</v>
      </c>
      <c r="S582" s="44">
        <v>82.87</v>
      </c>
      <c r="T582" s="44">
        <v>82.87</v>
      </c>
      <c r="U582" s="44">
        <v>82.87</v>
      </c>
      <c r="V582" s="44">
        <v>82.87</v>
      </c>
      <c r="W582" s="44">
        <v>82.87</v>
      </c>
      <c r="X582" s="44">
        <v>82.87</v>
      </c>
      <c r="Y582" s="45">
        <v>82.87</v>
      </c>
    </row>
    <row r="583" spans="1:25" s="20" customFormat="1" ht="5.25" hidden="1" customHeight="1" outlineLevel="1" thickBot="1" x14ac:dyDescent="0.25">
      <c r="A583" s="148" t="s">
        <v>118</v>
      </c>
      <c r="B583" s="149">
        <v>2.5602632999999999</v>
      </c>
      <c r="C583" s="149">
        <v>2.5602632999999999</v>
      </c>
      <c r="D583" s="149">
        <v>2.5602632999999999</v>
      </c>
      <c r="E583" s="149">
        <v>2.5602632999999999</v>
      </c>
      <c r="F583" s="149">
        <v>2.5602632999999999</v>
      </c>
      <c r="G583" s="149">
        <v>2.5602632999999999</v>
      </c>
      <c r="H583" s="149">
        <v>2.5602632999999999</v>
      </c>
      <c r="I583" s="149">
        <v>2.5602632999999999</v>
      </c>
      <c r="J583" s="149">
        <v>2.5602632999999999</v>
      </c>
      <c r="K583" s="149">
        <v>2.5602632999999999</v>
      </c>
      <c r="L583" s="149">
        <v>2.5602632999999999</v>
      </c>
      <c r="M583" s="149">
        <v>2.5602632999999999</v>
      </c>
      <c r="N583" s="149">
        <v>2.5602632999999999</v>
      </c>
      <c r="O583" s="149">
        <v>2.5602632999999999</v>
      </c>
      <c r="P583" s="149">
        <v>2.5602632999999999</v>
      </c>
      <c r="Q583" s="149">
        <v>2.5602632999999999</v>
      </c>
      <c r="R583" s="149">
        <v>2.5602632999999999</v>
      </c>
      <c r="S583" s="149">
        <v>2.5602632999999999</v>
      </c>
      <c r="T583" s="149">
        <v>2.5602632999999999</v>
      </c>
      <c r="U583" s="149">
        <v>2.5602632999999999</v>
      </c>
      <c r="V583" s="149">
        <v>2.5602632999999999</v>
      </c>
      <c r="W583" s="149">
        <v>2.5602632999999999</v>
      </c>
      <c r="X583" s="149">
        <v>2.5602632999999999</v>
      </c>
      <c r="Y583" s="150">
        <v>2.5602632999999999</v>
      </c>
    </row>
    <row r="584" spans="1:25" s="26" customFormat="1" ht="18.75" customHeight="1" collapsed="1" thickBot="1" x14ac:dyDescent="0.25">
      <c r="A584" s="146">
        <v>2</v>
      </c>
      <c r="B584" s="144">
        <v>5458.04</v>
      </c>
      <c r="C584" s="144">
        <v>5319.25</v>
      </c>
      <c r="D584" s="144">
        <v>5193.84</v>
      </c>
      <c r="E584" s="144">
        <v>5194.22</v>
      </c>
      <c r="F584" s="144">
        <v>5228.8900000000003</v>
      </c>
      <c r="G584" s="144">
        <v>5257.36</v>
      </c>
      <c r="H584" s="144">
        <v>5351.56</v>
      </c>
      <c r="I584" s="144">
        <v>5361.29</v>
      </c>
      <c r="J584" s="144">
        <v>5535.37</v>
      </c>
      <c r="K584" s="144">
        <v>5558.17</v>
      </c>
      <c r="L584" s="144">
        <v>5587.16</v>
      </c>
      <c r="M584" s="144">
        <v>5610.78</v>
      </c>
      <c r="N584" s="144">
        <v>5579.77</v>
      </c>
      <c r="O584" s="144">
        <v>5623.11</v>
      </c>
      <c r="P584" s="144">
        <v>5657.55</v>
      </c>
      <c r="Q584" s="144">
        <v>5658.45</v>
      </c>
      <c r="R584" s="144">
        <v>5635.24</v>
      </c>
      <c r="S584" s="144">
        <v>5636.11</v>
      </c>
      <c r="T584" s="144">
        <v>5608</v>
      </c>
      <c r="U584" s="144">
        <v>5616.87</v>
      </c>
      <c r="V584" s="144">
        <v>5652.05</v>
      </c>
      <c r="W584" s="144">
        <v>5634.62</v>
      </c>
      <c r="X584" s="144">
        <v>5625.36</v>
      </c>
      <c r="Y584" s="145">
        <v>5452.76</v>
      </c>
    </row>
    <row r="585" spans="1:25" s="19" customFormat="1" ht="5.25" hidden="1" customHeight="1" outlineLevel="1" x14ac:dyDescent="0.2">
      <c r="A585" s="147" t="s">
        <v>168</v>
      </c>
      <c r="B585" s="142">
        <v>1287.62033744</v>
      </c>
      <c r="C585" s="142">
        <v>1148.8307720099999</v>
      </c>
      <c r="D585" s="142">
        <v>1023.41837567</v>
      </c>
      <c r="E585" s="142">
        <v>1023.79896057</v>
      </c>
      <c r="F585" s="142">
        <v>1058.4680273199999</v>
      </c>
      <c r="G585" s="142">
        <v>1086.9329269100001</v>
      </c>
      <c r="H585" s="142">
        <v>1181.1405277399999</v>
      </c>
      <c r="I585" s="142">
        <v>1190.86373398</v>
      </c>
      <c r="J585" s="142">
        <v>1364.9428530800001</v>
      </c>
      <c r="K585" s="142">
        <v>1387.7502152699999</v>
      </c>
      <c r="L585" s="142">
        <v>1416.7418087900001</v>
      </c>
      <c r="M585" s="142">
        <v>1440.3545958699999</v>
      </c>
      <c r="N585" s="142">
        <v>1409.3436831700001</v>
      </c>
      <c r="O585" s="142">
        <v>1452.6858245400001</v>
      </c>
      <c r="P585" s="142">
        <v>1487.1233144600001</v>
      </c>
      <c r="Q585" s="142">
        <v>1488.0285581200001</v>
      </c>
      <c r="R585" s="142">
        <v>1464.8155091399999</v>
      </c>
      <c r="S585" s="142">
        <v>1465.6899722400001</v>
      </c>
      <c r="T585" s="142">
        <v>1437.5730742999999</v>
      </c>
      <c r="U585" s="142">
        <v>1446.4489391</v>
      </c>
      <c r="V585" s="142">
        <v>1481.6247255599999</v>
      </c>
      <c r="W585" s="142">
        <v>1464.1945795700001</v>
      </c>
      <c r="X585" s="142">
        <v>1454.9388375999999</v>
      </c>
      <c r="Y585" s="143">
        <v>1282.33429656</v>
      </c>
    </row>
    <row r="586" spans="1:25" s="19" customFormat="1" ht="38.25" hidden="1" outlineLevel="1" x14ac:dyDescent="0.2">
      <c r="A586" s="147" t="s">
        <v>71</v>
      </c>
      <c r="B586" s="44">
        <v>195.77260016492801</v>
      </c>
      <c r="C586" s="44">
        <v>195.77260016492801</v>
      </c>
      <c r="D586" s="44">
        <v>195.77260016492801</v>
      </c>
      <c r="E586" s="44">
        <v>195.77260016492801</v>
      </c>
      <c r="F586" s="44">
        <v>195.77260016492801</v>
      </c>
      <c r="G586" s="44">
        <v>195.77260016492801</v>
      </c>
      <c r="H586" s="44">
        <v>195.77260016492801</v>
      </c>
      <c r="I586" s="44">
        <v>195.77260016492801</v>
      </c>
      <c r="J586" s="44">
        <v>195.77260016492801</v>
      </c>
      <c r="K586" s="44">
        <v>195.77260016492801</v>
      </c>
      <c r="L586" s="44">
        <v>195.77260016492801</v>
      </c>
      <c r="M586" s="44">
        <v>195.77260016492801</v>
      </c>
      <c r="N586" s="44">
        <v>195.77260016492801</v>
      </c>
      <c r="O586" s="44">
        <v>195.77260016492801</v>
      </c>
      <c r="P586" s="44">
        <v>195.77260016492801</v>
      </c>
      <c r="Q586" s="44">
        <v>195.77260016492801</v>
      </c>
      <c r="R586" s="44">
        <v>195.77260016492801</v>
      </c>
      <c r="S586" s="44">
        <v>195.77260016492801</v>
      </c>
      <c r="T586" s="44">
        <v>195.77260016492801</v>
      </c>
      <c r="U586" s="44">
        <v>195.77260016492801</v>
      </c>
      <c r="V586" s="44">
        <v>195.77260016492801</v>
      </c>
      <c r="W586" s="44">
        <v>195.77260016492801</v>
      </c>
      <c r="X586" s="44">
        <v>195.77260016492801</v>
      </c>
      <c r="Y586" s="45">
        <v>195.77260016492801</v>
      </c>
    </row>
    <row r="587" spans="1:25" s="19" customFormat="1" ht="5.25" hidden="1" customHeight="1" outlineLevel="1" x14ac:dyDescent="0.2">
      <c r="A587" s="147" t="s">
        <v>3</v>
      </c>
      <c r="B587" s="44">
        <v>3889.22</v>
      </c>
      <c r="C587" s="44">
        <v>3889.22</v>
      </c>
      <c r="D587" s="44">
        <v>3889.22</v>
      </c>
      <c r="E587" s="44">
        <v>3889.22</v>
      </c>
      <c r="F587" s="44">
        <v>3889.22</v>
      </c>
      <c r="G587" s="44">
        <v>3889.22</v>
      </c>
      <c r="H587" s="44">
        <v>3889.22</v>
      </c>
      <c r="I587" s="44">
        <v>3889.22</v>
      </c>
      <c r="J587" s="44">
        <v>3889.22</v>
      </c>
      <c r="K587" s="44">
        <v>3889.22</v>
      </c>
      <c r="L587" s="44">
        <v>3889.22</v>
      </c>
      <c r="M587" s="44">
        <v>3889.22</v>
      </c>
      <c r="N587" s="44">
        <v>3889.22</v>
      </c>
      <c r="O587" s="44">
        <v>3889.22</v>
      </c>
      <c r="P587" s="44">
        <v>3889.22</v>
      </c>
      <c r="Q587" s="44">
        <v>3889.22</v>
      </c>
      <c r="R587" s="44">
        <v>3889.22</v>
      </c>
      <c r="S587" s="44">
        <v>3889.22</v>
      </c>
      <c r="T587" s="44">
        <v>3889.22</v>
      </c>
      <c r="U587" s="44">
        <v>3889.22</v>
      </c>
      <c r="V587" s="44">
        <v>3889.22</v>
      </c>
      <c r="W587" s="44">
        <v>3889.22</v>
      </c>
      <c r="X587" s="44">
        <v>3889.22</v>
      </c>
      <c r="Y587" s="45">
        <v>3889.22</v>
      </c>
    </row>
    <row r="588" spans="1:25" s="19" customFormat="1" ht="5.25" hidden="1" customHeight="1" outlineLevel="1" x14ac:dyDescent="0.2">
      <c r="A588" s="147" t="s">
        <v>4</v>
      </c>
      <c r="B588" s="44">
        <v>82.87</v>
      </c>
      <c r="C588" s="44">
        <v>82.87</v>
      </c>
      <c r="D588" s="44">
        <v>82.87</v>
      </c>
      <c r="E588" s="44">
        <v>82.87</v>
      </c>
      <c r="F588" s="44">
        <v>82.87</v>
      </c>
      <c r="G588" s="44">
        <v>82.87</v>
      </c>
      <c r="H588" s="44">
        <v>82.87</v>
      </c>
      <c r="I588" s="44">
        <v>82.87</v>
      </c>
      <c r="J588" s="44">
        <v>82.87</v>
      </c>
      <c r="K588" s="44">
        <v>82.87</v>
      </c>
      <c r="L588" s="44">
        <v>82.87</v>
      </c>
      <c r="M588" s="44">
        <v>82.87</v>
      </c>
      <c r="N588" s="44">
        <v>82.87</v>
      </c>
      <c r="O588" s="44">
        <v>82.87</v>
      </c>
      <c r="P588" s="44">
        <v>82.87</v>
      </c>
      <c r="Q588" s="44">
        <v>82.87</v>
      </c>
      <c r="R588" s="44">
        <v>82.87</v>
      </c>
      <c r="S588" s="44">
        <v>82.87</v>
      </c>
      <c r="T588" s="44">
        <v>82.87</v>
      </c>
      <c r="U588" s="44">
        <v>82.87</v>
      </c>
      <c r="V588" s="44">
        <v>82.87</v>
      </c>
      <c r="W588" s="44">
        <v>82.87</v>
      </c>
      <c r="X588" s="44">
        <v>82.87</v>
      </c>
      <c r="Y588" s="45">
        <v>82.87</v>
      </c>
    </row>
    <row r="589" spans="1:25" s="19" customFormat="1" ht="5.25" hidden="1" customHeight="1" outlineLevel="1" thickBot="1" x14ac:dyDescent="0.25">
      <c r="A589" s="148" t="s">
        <v>118</v>
      </c>
      <c r="B589" s="149">
        <v>2.5602632999999999</v>
      </c>
      <c r="C589" s="149">
        <v>2.5602632999999999</v>
      </c>
      <c r="D589" s="149">
        <v>2.5602632999999999</v>
      </c>
      <c r="E589" s="149">
        <v>2.5602632999999999</v>
      </c>
      <c r="F589" s="149">
        <v>2.5602632999999999</v>
      </c>
      <c r="G589" s="149">
        <v>2.5602632999999999</v>
      </c>
      <c r="H589" s="149">
        <v>2.5602632999999999</v>
      </c>
      <c r="I589" s="149">
        <v>2.5602632999999999</v>
      </c>
      <c r="J589" s="149">
        <v>2.5602632999999999</v>
      </c>
      <c r="K589" s="149">
        <v>2.5602632999999999</v>
      </c>
      <c r="L589" s="149">
        <v>2.5602632999999999</v>
      </c>
      <c r="M589" s="149">
        <v>2.5602632999999999</v>
      </c>
      <c r="N589" s="149">
        <v>2.5602632999999999</v>
      </c>
      <c r="O589" s="149">
        <v>2.5602632999999999</v>
      </c>
      <c r="P589" s="149">
        <v>2.5602632999999999</v>
      </c>
      <c r="Q589" s="149">
        <v>2.5602632999999999</v>
      </c>
      <c r="R589" s="149">
        <v>2.5602632999999999</v>
      </c>
      <c r="S589" s="149">
        <v>2.5602632999999999</v>
      </c>
      <c r="T589" s="149">
        <v>2.5602632999999999</v>
      </c>
      <c r="U589" s="149">
        <v>2.5602632999999999</v>
      </c>
      <c r="V589" s="149">
        <v>2.5602632999999999</v>
      </c>
      <c r="W589" s="149">
        <v>2.5602632999999999</v>
      </c>
      <c r="X589" s="149">
        <v>2.5602632999999999</v>
      </c>
      <c r="Y589" s="150">
        <v>2.5602632999999999</v>
      </c>
    </row>
    <row r="590" spans="1:25" s="26" customFormat="1" ht="18.75" customHeight="1" collapsed="1" thickBot="1" x14ac:dyDescent="0.25">
      <c r="A590" s="146">
        <v>3</v>
      </c>
      <c r="B590" s="144">
        <v>5456.48</v>
      </c>
      <c r="C590" s="144">
        <v>5508.11</v>
      </c>
      <c r="D590" s="144">
        <v>5499.21</v>
      </c>
      <c r="E590" s="144">
        <v>5473.02</v>
      </c>
      <c r="F590" s="144">
        <v>5526.57</v>
      </c>
      <c r="G590" s="144">
        <v>5514.41</v>
      </c>
      <c r="H590" s="144">
        <v>5514.45</v>
      </c>
      <c r="I590" s="144">
        <v>5541.1</v>
      </c>
      <c r="J590" s="144">
        <v>5639.24</v>
      </c>
      <c r="K590" s="144">
        <v>5652.25</v>
      </c>
      <c r="L590" s="144">
        <v>5699.14</v>
      </c>
      <c r="M590" s="144">
        <v>5681.69</v>
      </c>
      <c r="N590" s="144">
        <v>5687.87</v>
      </c>
      <c r="O590" s="144">
        <v>5672.81</v>
      </c>
      <c r="P590" s="144">
        <v>5690.8</v>
      </c>
      <c r="Q590" s="144">
        <v>5704.32</v>
      </c>
      <c r="R590" s="144">
        <v>5725.98</v>
      </c>
      <c r="S590" s="144">
        <v>5683.14</v>
      </c>
      <c r="T590" s="144">
        <v>5698.61</v>
      </c>
      <c r="U590" s="144">
        <v>5713.86</v>
      </c>
      <c r="V590" s="144">
        <v>5720.77</v>
      </c>
      <c r="W590" s="144">
        <v>5638.84</v>
      </c>
      <c r="X590" s="144">
        <v>5583.63</v>
      </c>
      <c r="Y590" s="145">
        <v>5513.59</v>
      </c>
    </row>
    <row r="591" spans="1:25" s="19" customFormat="1" ht="5.25" hidden="1" customHeight="1" outlineLevel="1" x14ac:dyDescent="0.2">
      <c r="A591" s="147" t="s">
        <v>168</v>
      </c>
      <c r="B591" s="142">
        <v>1286.0527123500001</v>
      </c>
      <c r="C591" s="142">
        <v>1337.6871410900001</v>
      </c>
      <c r="D591" s="142">
        <v>1328.79153954</v>
      </c>
      <c r="E591" s="142">
        <v>1302.5933918400001</v>
      </c>
      <c r="F591" s="142">
        <v>1356.1479752600001</v>
      </c>
      <c r="G591" s="142">
        <v>1343.98674228</v>
      </c>
      <c r="H591" s="142">
        <v>1344.0304349400001</v>
      </c>
      <c r="I591" s="142">
        <v>1370.6794733700001</v>
      </c>
      <c r="J591" s="142">
        <v>1468.81762093</v>
      </c>
      <c r="K591" s="142">
        <v>1481.82421404</v>
      </c>
      <c r="L591" s="142">
        <v>1528.7193006499999</v>
      </c>
      <c r="M591" s="142">
        <v>1511.2667291400001</v>
      </c>
      <c r="N591" s="142">
        <v>1517.44400066</v>
      </c>
      <c r="O591" s="142">
        <v>1502.3890817500001</v>
      </c>
      <c r="P591" s="142">
        <v>1520.37592986</v>
      </c>
      <c r="Q591" s="142">
        <v>1533.89557868</v>
      </c>
      <c r="R591" s="142">
        <v>1555.56079886</v>
      </c>
      <c r="S591" s="142">
        <v>1512.7123611100001</v>
      </c>
      <c r="T591" s="142">
        <v>1528.19187098</v>
      </c>
      <c r="U591" s="142">
        <v>1543.43383384</v>
      </c>
      <c r="V591" s="142">
        <v>1550.35153945</v>
      </c>
      <c r="W591" s="142">
        <v>1468.42142137</v>
      </c>
      <c r="X591" s="142">
        <v>1413.2044581800001</v>
      </c>
      <c r="Y591" s="143">
        <v>1343.1642497400001</v>
      </c>
    </row>
    <row r="592" spans="1:25" s="19" customFormat="1" ht="38.25" hidden="1" outlineLevel="1" x14ac:dyDescent="0.2">
      <c r="A592" s="147" t="s">
        <v>71</v>
      </c>
      <c r="B592" s="44">
        <v>195.77260016492801</v>
      </c>
      <c r="C592" s="44">
        <v>195.77260016492801</v>
      </c>
      <c r="D592" s="44">
        <v>195.77260016492801</v>
      </c>
      <c r="E592" s="44">
        <v>195.77260016492801</v>
      </c>
      <c r="F592" s="44">
        <v>195.77260016492801</v>
      </c>
      <c r="G592" s="44">
        <v>195.77260016492801</v>
      </c>
      <c r="H592" s="44">
        <v>195.77260016492801</v>
      </c>
      <c r="I592" s="44">
        <v>195.77260016492801</v>
      </c>
      <c r="J592" s="44">
        <v>195.77260016492801</v>
      </c>
      <c r="K592" s="44">
        <v>195.77260016492801</v>
      </c>
      <c r="L592" s="44">
        <v>195.77260016492801</v>
      </c>
      <c r="M592" s="44">
        <v>195.77260016492801</v>
      </c>
      <c r="N592" s="44">
        <v>195.77260016492801</v>
      </c>
      <c r="O592" s="44">
        <v>195.77260016492801</v>
      </c>
      <c r="P592" s="44">
        <v>195.77260016492801</v>
      </c>
      <c r="Q592" s="44">
        <v>195.77260016492801</v>
      </c>
      <c r="R592" s="44">
        <v>195.77260016492801</v>
      </c>
      <c r="S592" s="44">
        <v>195.77260016492801</v>
      </c>
      <c r="T592" s="44">
        <v>195.77260016492801</v>
      </c>
      <c r="U592" s="44">
        <v>195.77260016492801</v>
      </c>
      <c r="V592" s="44">
        <v>195.77260016492801</v>
      </c>
      <c r="W592" s="44">
        <v>195.77260016492801</v>
      </c>
      <c r="X592" s="44">
        <v>195.77260016492801</v>
      </c>
      <c r="Y592" s="45">
        <v>195.77260016492801</v>
      </c>
    </row>
    <row r="593" spans="1:25" s="19" customFormat="1" ht="5.25" hidden="1" customHeight="1" outlineLevel="1" x14ac:dyDescent="0.2">
      <c r="A593" s="147" t="s">
        <v>3</v>
      </c>
      <c r="B593" s="44">
        <v>3889.22</v>
      </c>
      <c r="C593" s="44">
        <v>3889.22</v>
      </c>
      <c r="D593" s="44">
        <v>3889.22</v>
      </c>
      <c r="E593" s="44">
        <v>3889.22</v>
      </c>
      <c r="F593" s="44">
        <v>3889.22</v>
      </c>
      <c r="G593" s="44">
        <v>3889.22</v>
      </c>
      <c r="H593" s="44">
        <v>3889.22</v>
      </c>
      <c r="I593" s="44">
        <v>3889.22</v>
      </c>
      <c r="J593" s="44">
        <v>3889.22</v>
      </c>
      <c r="K593" s="44">
        <v>3889.22</v>
      </c>
      <c r="L593" s="44">
        <v>3889.22</v>
      </c>
      <c r="M593" s="44">
        <v>3889.22</v>
      </c>
      <c r="N593" s="44">
        <v>3889.22</v>
      </c>
      <c r="O593" s="44">
        <v>3889.22</v>
      </c>
      <c r="P593" s="44">
        <v>3889.22</v>
      </c>
      <c r="Q593" s="44">
        <v>3889.22</v>
      </c>
      <c r="R593" s="44">
        <v>3889.22</v>
      </c>
      <c r="S593" s="44">
        <v>3889.22</v>
      </c>
      <c r="T593" s="44">
        <v>3889.22</v>
      </c>
      <c r="U593" s="44">
        <v>3889.22</v>
      </c>
      <c r="V593" s="44">
        <v>3889.22</v>
      </c>
      <c r="W593" s="44">
        <v>3889.22</v>
      </c>
      <c r="X593" s="44">
        <v>3889.22</v>
      </c>
      <c r="Y593" s="45">
        <v>3889.22</v>
      </c>
    </row>
    <row r="594" spans="1:25" s="19" customFormat="1" ht="5.25" hidden="1" customHeight="1" outlineLevel="1" x14ac:dyDescent="0.2">
      <c r="A594" s="147" t="s">
        <v>4</v>
      </c>
      <c r="B594" s="44">
        <v>82.87</v>
      </c>
      <c r="C594" s="44">
        <v>82.87</v>
      </c>
      <c r="D594" s="44">
        <v>82.87</v>
      </c>
      <c r="E594" s="44">
        <v>82.87</v>
      </c>
      <c r="F594" s="44">
        <v>82.87</v>
      </c>
      <c r="G594" s="44">
        <v>82.87</v>
      </c>
      <c r="H594" s="44">
        <v>82.87</v>
      </c>
      <c r="I594" s="44">
        <v>82.87</v>
      </c>
      <c r="J594" s="44">
        <v>82.87</v>
      </c>
      <c r="K594" s="44">
        <v>82.87</v>
      </c>
      <c r="L594" s="44">
        <v>82.87</v>
      </c>
      <c r="M594" s="44">
        <v>82.87</v>
      </c>
      <c r="N594" s="44">
        <v>82.87</v>
      </c>
      <c r="O594" s="44">
        <v>82.87</v>
      </c>
      <c r="P594" s="44">
        <v>82.87</v>
      </c>
      <c r="Q594" s="44">
        <v>82.87</v>
      </c>
      <c r="R594" s="44">
        <v>82.87</v>
      </c>
      <c r="S594" s="44">
        <v>82.87</v>
      </c>
      <c r="T594" s="44">
        <v>82.87</v>
      </c>
      <c r="U594" s="44">
        <v>82.87</v>
      </c>
      <c r="V594" s="44">
        <v>82.87</v>
      </c>
      <c r="W594" s="44">
        <v>82.87</v>
      </c>
      <c r="X594" s="44">
        <v>82.87</v>
      </c>
      <c r="Y594" s="45">
        <v>82.87</v>
      </c>
    </row>
    <row r="595" spans="1:25" s="19" customFormat="1" ht="5.25" hidden="1" customHeight="1" outlineLevel="1" thickBot="1" x14ac:dyDescent="0.25">
      <c r="A595" s="148" t="s">
        <v>118</v>
      </c>
      <c r="B595" s="149">
        <v>2.5602632999999999</v>
      </c>
      <c r="C595" s="149">
        <v>2.5602632999999999</v>
      </c>
      <c r="D595" s="149">
        <v>2.5602632999999999</v>
      </c>
      <c r="E595" s="149">
        <v>2.5602632999999999</v>
      </c>
      <c r="F595" s="149">
        <v>2.5602632999999999</v>
      </c>
      <c r="G595" s="149">
        <v>2.5602632999999999</v>
      </c>
      <c r="H595" s="149">
        <v>2.5602632999999999</v>
      </c>
      <c r="I595" s="149">
        <v>2.5602632999999999</v>
      </c>
      <c r="J595" s="149">
        <v>2.5602632999999999</v>
      </c>
      <c r="K595" s="149">
        <v>2.5602632999999999</v>
      </c>
      <c r="L595" s="149">
        <v>2.5602632999999999</v>
      </c>
      <c r="M595" s="149">
        <v>2.5602632999999999</v>
      </c>
      <c r="N595" s="149">
        <v>2.5602632999999999</v>
      </c>
      <c r="O595" s="149">
        <v>2.5602632999999999</v>
      </c>
      <c r="P595" s="149">
        <v>2.5602632999999999</v>
      </c>
      <c r="Q595" s="149">
        <v>2.5602632999999999</v>
      </c>
      <c r="R595" s="149">
        <v>2.5602632999999999</v>
      </c>
      <c r="S595" s="149">
        <v>2.5602632999999999</v>
      </c>
      <c r="T595" s="149">
        <v>2.5602632999999999</v>
      </c>
      <c r="U595" s="149">
        <v>2.5602632999999999</v>
      </c>
      <c r="V595" s="149">
        <v>2.5602632999999999</v>
      </c>
      <c r="W595" s="149">
        <v>2.5602632999999999</v>
      </c>
      <c r="X595" s="149">
        <v>2.5602632999999999</v>
      </c>
      <c r="Y595" s="150">
        <v>2.5602632999999999</v>
      </c>
    </row>
    <row r="596" spans="1:25" s="26" customFormat="1" ht="18.75" customHeight="1" collapsed="1" thickBot="1" x14ac:dyDescent="0.25">
      <c r="A596" s="146">
        <v>4</v>
      </c>
      <c r="B596" s="144">
        <v>5512.18</v>
      </c>
      <c r="C596" s="144">
        <v>5519.46</v>
      </c>
      <c r="D596" s="144">
        <v>5497.21</v>
      </c>
      <c r="E596" s="144">
        <v>5466.33</v>
      </c>
      <c r="F596" s="144">
        <v>5469.04</v>
      </c>
      <c r="G596" s="144">
        <v>5518.88</v>
      </c>
      <c r="H596" s="144">
        <v>5509.77</v>
      </c>
      <c r="I596" s="144">
        <v>5491.73</v>
      </c>
      <c r="J596" s="144">
        <v>5517.81</v>
      </c>
      <c r="K596" s="144">
        <v>5664.12</v>
      </c>
      <c r="L596" s="144">
        <v>5722.55</v>
      </c>
      <c r="M596" s="144">
        <v>5769</v>
      </c>
      <c r="N596" s="144">
        <v>5749.19</v>
      </c>
      <c r="O596" s="144">
        <v>5747.11</v>
      </c>
      <c r="P596" s="144">
        <v>5702.24</v>
      </c>
      <c r="Q596" s="144">
        <v>5712.83</v>
      </c>
      <c r="R596" s="144">
        <v>5768.01</v>
      </c>
      <c r="S596" s="144">
        <v>5760.9</v>
      </c>
      <c r="T596" s="144">
        <v>5776.11</v>
      </c>
      <c r="U596" s="144">
        <v>5804.91</v>
      </c>
      <c r="V596" s="144">
        <v>5780.31</v>
      </c>
      <c r="W596" s="144">
        <v>5759.25</v>
      </c>
      <c r="X596" s="144">
        <v>5680.99</v>
      </c>
      <c r="Y596" s="145">
        <v>5622.41</v>
      </c>
    </row>
    <row r="597" spans="1:25" s="19" customFormat="1" ht="5.25" hidden="1" customHeight="1" outlineLevel="1" x14ac:dyDescent="0.2">
      <c r="A597" s="147" t="s">
        <v>168</v>
      </c>
      <c r="B597" s="142">
        <v>1341.75866722</v>
      </c>
      <c r="C597" s="142">
        <v>1349.03662607</v>
      </c>
      <c r="D597" s="142">
        <v>1326.78588537</v>
      </c>
      <c r="E597" s="142">
        <v>1295.90364469</v>
      </c>
      <c r="F597" s="142">
        <v>1298.6206334200001</v>
      </c>
      <c r="G597" s="142">
        <v>1348.45986834</v>
      </c>
      <c r="H597" s="142">
        <v>1339.34228211</v>
      </c>
      <c r="I597" s="142">
        <v>1321.30847937</v>
      </c>
      <c r="J597" s="142">
        <v>1347.38343098</v>
      </c>
      <c r="K597" s="142">
        <v>1493.7015559500001</v>
      </c>
      <c r="L597" s="142">
        <v>1552.12316702</v>
      </c>
      <c r="M597" s="142">
        <v>1598.57378586</v>
      </c>
      <c r="N597" s="142">
        <v>1578.7697148300001</v>
      </c>
      <c r="O597" s="142">
        <v>1576.68689208</v>
      </c>
      <c r="P597" s="142">
        <v>1531.81251075</v>
      </c>
      <c r="Q597" s="142">
        <v>1542.40668858</v>
      </c>
      <c r="R597" s="142">
        <v>1597.58797319</v>
      </c>
      <c r="S597" s="142">
        <v>1590.47861291</v>
      </c>
      <c r="T597" s="142">
        <v>1605.68799253</v>
      </c>
      <c r="U597" s="142">
        <v>1634.4853745800001</v>
      </c>
      <c r="V597" s="142">
        <v>1609.88376563</v>
      </c>
      <c r="W597" s="142">
        <v>1588.82427009</v>
      </c>
      <c r="X597" s="142">
        <v>1510.5665280600001</v>
      </c>
      <c r="Y597" s="143">
        <v>1451.98481335</v>
      </c>
    </row>
    <row r="598" spans="1:25" s="19" customFormat="1" ht="38.25" hidden="1" outlineLevel="1" x14ac:dyDescent="0.2">
      <c r="A598" s="147" t="s">
        <v>71</v>
      </c>
      <c r="B598" s="44">
        <v>195.77260016492801</v>
      </c>
      <c r="C598" s="44">
        <v>195.77260016492801</v>
      </c>
      <c r="D598" s="44">
        <v>195.77260016492801</v>
      </c>
      <c r="E598" s="44">
        <v>195.77260016492801</v>
      </c>
      <c r="F598" s="44">
        <v>195.77260016492801</v>
      </c>
      <c r="G598" s="44">
        <v>195.77260016492801</v>
      </c>
      <c r="H598" s="44">
        <v>195.77260016492801</v>
      </c>
      <c r="I598" s="44">
        <v>195.77260016492801</v>
      </c>
      <c r="J598" s="44">
        <v>195.77260016492801</v>
      </c>
      <c r="K598" s="44">
        <v>195.77260016492801</v>
      </c>
      <c r="L598" s="44">
        <v>195.77260016492801</v>
      </c>
      <c r="M598" s="44">
        <v>195.77260016492801</v>
      </c>
      <c r="N598" s="44">
        <v>195.77260016492801</v>
      </c>
      <c r="O598" s="44">
        <v>195.77260016492801</v>
      </c>
      <c r="P598" s="44">
        <v>195.77260016492801</v>
      </c>
      <c r="Q598" s="44">
        <v>195.77260016492801</v>
      </c>
      <c r="R598" s="44">
        <v>195.77260016492801</v>
      </c>
      <c r="S598" s="44">
        <v>195.77260016492801</v>
      </c>
      <c r="T598" s="44">
        <v>195.77260016492801</v>
      </c>
      <c r="U598" s="44">
        <v>195.77260016492801</v>
      </c>
      <c r="V598" s="44">
        <v>195.77260016492801</v>
      </c>
      <c r="W598" s="44">
        <v>195.77260016492801</v>
      </c>
      <c r="X598" s="44">
        <v>195.77260016492801</v>
      </c>
      <c r="Y598" s="45">
        <v>195.77260016492801</v>
      </c>
    </row>
    <row r="599" spans="1:25" s="19" customFormat="1" ht="5.25" hidden="1" customHeight="1" outlineLevel="1" x14ac:dyDescent="0.2">
      <c r="A599" s="147" t="s">
        <v>3</v>
      </c>
      <c r="B599" s="44">
        <v>3889.22</v>
      </c>
      <c r="C599" s="44">
        <v>3889.22</v>
      </c>
      <c r="D599" s="44">
        <v>3889.22</v>
      </c>
      <c r="E599" s="44">
        <v>3889.22</v>
      </c>
      <c r="F599" s="44">
        <v>3889.22</v>
      </c>
      <c r="G599" s="44">
        <v>3889.22</v>
      </c>
      <c r="H599" s="44">
        <v>3889.22</v>
      </c>
      <c r="I599" s="44">
        <v>3889.22</v>
      </c>
      <c r="J599" s="44">
        <v>3889.22</v>
      </c>
      <c r="K599" s="44">
        <v>3889.22</v>
      </c>
      <c r="L599" s="44">
        <v>3889.22</v>
      </c>
      <c r="M599" s="44">
        <v>3889.22</v>
      </c>
      <c r="N599" s="44">
        <v>3889.22</v>
      </c>
      <c r="O599" s="44">
        <v>3889.22</v>
      </c>
      <c r="P599" s="44">
        <v>3889.22</v>
      </c>
      <c r="Q599" s="44">
        <v>3889.22</v>
      </c>
      <c r="R599" s="44">
        <v>3889.22</v>
      </c>
      <c r="S599" s="44">
        <v>3889.22</v>
      </c>
      <c r="T599" s="44">
        <v>3889.22</v>
      </c>
      <c r="U599" s="44">
        <v>3889.22</v>
      </c>
      <c r="V599" s="44">
        <v>3889.22</v>
      </c>
      <c r="W599" s="44">
        <v>3889.22</v>
      </c>
      <c r="X599" s="44">
        <v>3889.22</v>
      </c>
      <c r="Y599" s="45">
        <v>3889.22</v>
      </c>
    </row>
    <row r="600" spans="1:25" s="19" customFormat="1" ht="5.25" hidden="1" customHeight="1" outlineLevel="1" x14ac:dyDescent="0.2">
      <c r="A600" s="147" t="s">
        <v>4</v>
      </c>
      <c r="B600" s="44">
        <v>82.87</v>
      </c>
      <c r="C600" s="44">
        <v>82.87</v>
      </c>
      <c r="D600" s="44">
        <v>82.87</v>
      </c>
      <c r="E600" s="44">
        <v>82.87</v>
      </c>
      <c r="F600" s="44">
        <v>82.87</v>
      </c>
      <c r="G600" s="44">
        <v>82.87</v>
      </c>
      <c r="H600" s="44">
        <v>82.87</v>
      </c>
      <c r="I600" s="44">
        <v>82.87</v>
      </c>
      <c r="J600" s="44">
        <v>82.87</v>
      </c>
      <c r="K600" s="44">
        <v>82.87</v>
      </c>
      <c r="L600" s="44">
        <v>82.87</v>
      </c>
      <c r="M600" s="44">
        <v>82.87</v>
      </c>
      <c r="N600" s="44">
        <v>82.87</v>
      </c>
      <c r="O600" s="44">
        <v>82.87</v>
      </c>
      <c r="P600" s="44">
        <v>82.87</v>
      </c>
      <c r="Q600" s="44">
        <v>82.87</v>
      </c>
      <c r="R600" s="44">
        <v>82.87</v>
      </c>
      <c r="S600" s="44">
        <v>82.87</v>
      </c>
      <c r="T600" s="44">
        <v>82.87</v>
      </c>
      <c r="U600" s="44">
        <v>82.87</v>
      </c>
      <c r="V600" s="44">
        <v>82.87</v>
      </c>
      <c r="W600" s="44">
        <v>82.87</v>
      </c>
      <c r="X600" s="44">
        <v>82.87</v>
      </c>
      <c r="Y600" s="45">
        <v>82.87</v>
      </c>
    </row>
    <row r="601" spans="1:25" s="19" customFormat="1" ht="5.25" hidden="1" customHeight="1" outlineLevel="1" thickBot="1" x14ac:dyDescent="0.25">
      <c r="A601" s="148" t="s">
        <v>118</v>
      </c>
      <c r="B601" s="149">
        <v>2.5602632999999999</v>
      </c>
      <c r="C601" s="149">
        <v>2.5602632999999999</v>
      </c>
      <c r="D601" s="149">
        <v>2.5602632999999999</v>
      </c>
      <c r="E601" s="149">
        <v>2.5602632999999999</v>
      </c>
      <c r="F601" s="149">
        <v>2.5602632999999999</v>
      </c>
      <c r="G601" s="149">
        <v>2.5602632999999999</v>
      </c>
      <c r="H601" s="149">
        <v>2.5602632999999999</v>
      </c>
      <c r="I601" s="149">
        <v>2.5602632999999999</v>
      </c>
      <c r="J601" s="149">
        <v>2.5602632999999999</v>
      </c>
      <c r="K601" s="149">
        <v>2.5602632999999999</v>
      </c>
      <c r="L601" s="149">
        <v>2.5602632999999999</v>
      </c>
      <c r="M601" s="149">
        <v>2.5602632999999999</v>
      </c>
      <c r="N601" s="149">
        <v>2.5602632999999999</v>
      </c>
      <c r="O601" s="149">
        <v>2.5602632999999999</v>
      </c>
      <c r="P601" s="149">
        <v>2.5602632999999999</v>
      </c>
      <c r="Q601" s="149">
        <v>2.5602632999999999</v>
      </c>
      <c r="R601" s="149">
        <v>2.5602632999999999</v>
      </c>
      <c r="S601" s="149">
        <v>2.5602632999999999</v>
      </c>
      <c r="T601" s="149">
        <v>2.5602632999999999</v>
      </c>
      <c r="U601" s="149">
        <v>2.5602632999999999</v>
      </c>
      <c r="V601" s="149">
        <v>2.5602632999999999</v>
      </c>
      <c r="W601" s="149">
        <v>2.5602632999999999</v>
      </c>
      <c r="X601" s="149">
        <v>2.5602632999999999</v>
      </c>
      <c r="Y601" s="150">
        <v>2.5602632999999999</v>
      </c>
    </row>
    <row r="602" spans="1:25" s="26" customFormat="1" ht="18.75" customHeight="1" collapsed="1" thickBot="1" x14ac:dyDescent="0.25">
      <c r="A602" s="146">
        <v>5</v>
      </c>
      <c r="B602" s="144">
        <v>5623.99</v>
      </c>
      <c r="C602" s="144">
        <v>5613.52</v>
      </c>
      <c r="D602" s="144">
        <v>5610.94</v>
      </c>
      <c r="E602" s="144">
        <v>5587.98</v>
      </c>
      <c r="F602" s="144">
        <v>5604.28</v>
      </c>
      <c r="G602" s="144">
        <v>5613.14</v>
      </c>
      <c r="H602" s="144">
        <v>5597.12</v>
      </c>
      <c r="I602" s="144">
        <v>5688.04</v>
      </c>
      <c r="J602" s="144">
        <v>5636.5</v>
      </c>
      <c r="K602" s="144">
        <v>5562.16</v>
      </c>
      <c r="L602" s="144">
        <v>5583.58</v>
      </c>
      <c r="M602" s="144">
        <v>5713.63</v>
      </c>
      <c r="N602" s="144">
        <v>5711.18</v>
      </c>
      <c r="O602" s="144">
        <v>5680.82</v>
      </c>
      <c r="P602" s="144">
        <v>5713.22</v>
      </c>
      <c r="Q602" s="144">
        <v>5713.33</v>
      </c>
      <c r="R602" s="144">
        <v>5715.27</v>
      </c>
      <c r="S602" s="144">
        <v>5710.64</v>
      </c>
      <c r="T602" s="144">
        <v>5677.94</v>
      </c>
      <c r="U602" s="144">
        <v>5645.14</v>
      </c>
      <c r="V602" s="144">
        <v>5740.9</v>
      </c>
      <c r="W602" s="144">
        <v>5759.87</v>
      </c>
      <c r="X602" s="144">
        <v>5610.8</v>
      </c>
      <c r="Y602" s="145">
        <v>5579.34</v>
      </c>
    </row>
    <row r="603" spans="1:25" s="19" customFormat="1" ht="5.25" hidden="1" customHeight="1" outlineLevel="1" x14ac:dyDescent="0.2">
      <c r="A603" s="147" t="s">
        <v>168</v>
      </c>
      <c r="B603" s="142">
        <v>1453.5700035100001</v>
      </c>
      <c r="C603" s="142">
        <v>1443.0995200299999</v>
      </c>
      <c r="D603" s="142">
        <v>1440.51330957</v>
      </c>
      <c r="E603" s="142">
        <v>1417.55255003</v>
      </c>
      <c r="F603" s="142">
        <v>1433.8610735699999</v>
      </c>
      <c r="G603" s="142">
        <v>1442.71607898</v>
      </c>
      <c r="H603" s="142">
        <v>1426.6950942399999</v>
      </c>
      <c r="I603" s="142">
        <v>1517.6194090700001</v>
      </c>
      <c r="J603" s="142">
        <v>1466.0818481399999</v>
      </c>
      <c r="K603" s="142">
        <v>1391.7387281599999</v>
      </c>
      <c r="L603" s="142">
        <v>1413.15413954</v>
      </c>
      <c r="M603" s="142">
        <v>1543.2090917800001</v>
      </c>
      <c r="N603" s="142">
        <v>1540.7621171400001</v>
      </c>
      <c r="O603" s="142">
        <v>1510.3925257000001</v>
      </c>
      <c r="P603" s="142">
        <v>1542.7997036500001</v>
      </c>
      <c r="Q603" s="142">
        <v>1542.9081302699999</v>
      </c>
      <c r="R603" s="142">
        <v>1544.84640064</v>
      </c>
      <c r="S603" s="142">
        <v>1540.21309137</v>
      </c>
      <c r="T603" s="142">
        <v>1507.52158923</v>
      </c>
      <c r="U603" s="142">
        <v>1474.7169990499999</v>
      </c>
      <c r="V603" s="142">
        <v>1570.4765798400001</v>
      </c>
      <c r="W603" s="142">
        <v>1589.44758849</v>
      </c>
      <c r="X603" s="142">
        <v>1440.38000874</v>
      </c>
      <c r="Y603" s="143">
        <v>1408.9220756499999</v>
      </c>
    </row>
    <row r="604" spans="1:25" s="19" customFormat="1" ht="38.25" hidden="1" outlineLevel="1" x14ac:dyDescent="0.2">
      <c r="A604" s="147" t="s">
        <v>71</v>
      </c>
      <c r="B604" s="44">
        <v>195.77260016492801</v>
      </c>
      <c r="C604" s="44">
        <v>195.77260016492801</v>
      </c>
      <c r="D604" s="44">
        <v>195.77260016492801</v>
      </c>
      <c r="E604" s="44">
        <v>195.77260016492801</v>
      </c>
      <c r="F604" s="44">
        <v>195.77260016492801</v>
      </c>
      <c r="G604" s="44">
        <v>195.77260016492801</v>
      </c>
      <c r="H604" s="44">
        <v>195.77260016492801</v>
      </c>
      <c r="I604" s="44">
        <v>195.77260016492801</v>
      </c>
      <c r="J604" s="44">
        <v>195.77260016492801</v>
      </c>
      <c r="K604" s="44">
        <v>195.77260016492801</v>
      </c>
      <c r="L604" s="44">
        <v>195.77260016492801</v>
      </c>
      <c r="M604" s="44">
        <v>195.77260016492801</v>
      </c>
      <c r="N604" s="44">
        <v>195.77260016492801</v>
      </c>
      <c r="O604" s="44">
        <v>195.77260016492801</v>
      </c>
      <c r="P604" s="44">
        <v>195.77260016492801</v>
      </c>
      <c r="Q604" s="44">
        <v>195.77260016492801</v>
      </c>
      <c r="R604" s="44">
        <v>195.77260016492801</v>
      </c>
      <c r="S604" s="44">
        <v>195.77260016492801</v>
      </c>
      <c r="T604" s="44">
        <v>195.77260016492801</v>
      </c>
      <c r="U604" s="44">
        <v>195.77260016492801</v>
      </c>
      <c r="V604" s="44">
        <v>195.77260016492801</v>
      </c>
      <c r="W604" s="44">
        <v>195.77260016492801</v>
      </c>
      <c r="X604" s="44">
        <v>195.77260016492801</v>
      </c>
      <c r="Y604" s="45">
        <v>195.77260016492801</v>
      </c>
    </row>
    <row r="605" spans="1:25" s="19" customFormat="1" ht="5.25" hidden="1" customHeight="1" outlineLevel="1" x14ac:dyDescent="0.2">
      <c r="A605" s="147" t="s">
        <v>3</v>
      </c>
      <c r="B605" s="44">
        <v>3889.22</v>
      </c>
      <c r="C605" s="44">
        <v>3889.22</v>
      </c>
      <c r="D605" s="44">
        <v>3889.22</v>
      </c>
      <c r="E605" s="44">
        <v>3889.22</v>
      </c>
      <c r="F605" s="44">
        <v>3889.22</v>
      </c>
      <c r="G605" s="44">
        <v>3889.22</v>
      </c>
      <c r="H605" s="44">
        <v>3889.22</v>
      </c>
      <c r="I605" s="44">
        <v>3889.22</v>
      </c>
      <c r="J605" s="44">
        <v>3889.22</v>
      </c>
      <c r="K605" s="44">
        <v>3889.22</v>
      </c>
      <c r="L605" s="44">
        <v>3889.22</v>
      </c>
      <c r="M605" s="44">
        <v>3889.22</v>
      </c>
      <c r="N605" s="44">
        <v>3889.22</v>
      </c>
      <c r="O605" s="44">
        <v>3889.22</v>
      </c>
      <c r="P605" s="44">
        <v>3889.22</v>
      </c>
      <c r="Q605" s="44">
        <v>3889.22</v>
      </c>
      <c r="R605" s="44">
        <v>3889.22</v>
      </c>
      <c r="S605" s="44">
        <v>3889.22</v>
      </c>
      <c r="T605" s="44">
        <v>3889.22</v>
      </c>
      <c r="U605" s="44">
        <v>3889.22</v>
      </c>
      <c r="V605" s="44">
        <v>3889.22</v>
      </c>
      <c r="W605" s="44">
        <v>3889.22</v>
      </c>
      <c r="X605" s="44">
        <v>3889.22</v>
      </c>
      <c r="Y605" s="45">
        <v>3889.22</v>
      </c>
    </row>
    <row r="606" spans="1:25" s="19" customFormat="1" ht="5.25" hidden="1" customHeight="1" outlineLevel="1" x14ac:dyDescent="0.2">
      <c r="A606" s="147" t="s">
        <v>4</v>
      </c>
      <c r="B606" s="44">
        <v>82.87</v>
      </c>
      <c r="C606" s="44">
        <v>82.87</v>
      </c>
      <c r="D606" s="44">
        <v>82.87</v>
      </c>
      <c r="E606" s="44">
        <v>82.87</v>
      </c>
      <c r="F606" s="44">
        <v>82.87</v>
      </c>
      <c r="G606" s="44">
        <v>82.87</v>
      </c>
      <c r="H606" s="44">
        <v>82.87</v>
      </c>
      <c r="I606" s="44">
        <v>82.87</v>
      </c>
      <c r="J606" s="44">
        <v>82.87</v>
      </c>
      <c r="K606" s="44">
        <v>82.87</v>
      </c>
      <c r="L606" s="44">
        <v>82.87</v>
      </c>
      <c r="M606" s="44">
        <v>82.87</v>
      </c>
      <c r="N606" s="44">
        <v>82.87</v>
      </c>
      <c r="O606" s="44">
        <v>82.87</v>
      </c>
      <c r="P606" s="44">
        <v>82.87</v>
      </c>
      <c r="Q606" s="44">
        <v>82.87</v>
      </c>
      <c r="R606" s="44">
        <v>82.87</v>
      </c>
      <c r="S606" s="44">
        <v>82.87</v>
      </c>
      <c r="T606" s="44">
        <v>82.87</v>
      </c>
      <c r="U606" s="44">
        <v>82.87</v>
      </c>
      <c r="V606" s="44">
        <v>82.87</v>
      </c>
      <c r="W606" s="44">
        <v>82.87</v>
      </c>
      <c r="X606" s="44">
        <v>82.87</v>
      </c>
      <c r="Y606" s="45">
        <v>82.87</v>
      </c>
    </row>
    <row r="607" spans="1:25" s="19" customFormat="1" ht="5.25" hidden="1" customHeight="1" outlineLevel="1" thickBot="1" x14ac:dyDescent="0.25">
      <c r="A607" s="148" t="s">
        <v>118</v>
      </c>
      <c r="B607" s="149">
        <v>2.5602632999999999</v>
      </c>
      <c r="C607" s="149">
        <v>2.5602632999999999</v>
      </c>
      <c r="D607" s="149">
        <v>2.5602632999999999</v>
      </c>
      <c r="E607" s="149">
        <v>2.5602632999999999</v>
      </c>
      <c r="F607" s="149">
        <v>2.5602632999999999</v>
      </c>
      <c r="G607" s="149">
        <v>2.5602632999999999</v>
      </c>
      <c r="H607" s="149">
        <v>2.5602632999999999</v>
      </c>
      <c r="I607" s="149">
        <v>2.5602632999999999</v>
      </c>
      <c r="J607" s="149">
        <v>2.5602632999999999</v>
      </c>
      <c r="K607" s="149">
        <v>2.5602632999999999</v>
      </c>
      <c r="L607" s="149">
        <v>2.5602632999999999</v>
      </c>
      <c r="M607" s="149">
        <v>2.5602632999999999</v>
      </c>
      <c r="N607" s="149">
        <v>2.5602632999999999</v>
      </c>
      <c r="O607" s="149">
        <v>2.5602632999999999</v>
      </c>
      <c r="P607" s="149">
        <v>2.5602632999999999</v>
      </c>
      <c r="Q607" s="149">
        <v>2.5602632999999999</v>
      </c>
      <c r="R607" s="149">
        <v>2.5602632999999999</v>
      </c>
      <c r="S607" s="149">
        <v>2.5602632999999999</v>
      </c>
      <c r="T607" s="149">
        <v>2.5602632999999999</v>
      </c>
      <c r="U607" s="149">
        <v>2.5602632999999999</v>
      </c>
      <c r="V607" s="149">
        <v>2.5602632999999999</v>
      </c>
      <c r="W607" s="149">
        <v>2.5602632999999999</v>
      </c>
      <c r="X607" s="149">
        <v>2.5602632999999999</v>
      </c>
      <c r="Y607" s="150">
        <v>2.5602632999999999</v>
      </c>
    </row>
    <row r="608" spans="1:25" s="26" customFormat="1" ht="18.75" customHeight="1" collapsed="1" thickBot="1" x14ac:dyDescent="0.25">
      <c r="A608" s="146">
        <v>6</v>
      </c>
      <c r="B608" s="144">
        <v>5580.12</v>
      </c>
      <c r="C608" s="144">
        <v>5554.72</v>
      </c>
      <c r="D608" s="144">
        <v>5575.36</v>
      </c>
      <c r="E608" s="144">
        <v>5616.01</v>
      </c>
      <c r="F608" s="144">
        <v>5565.98</v>
      </c>
      <c r="G608" s="144">
        <v>5626.57</v>
      </c>
      <c r="H608" s="144">
        <v>5555.31</v>
      </c>
      <c r="I608" s="144">
        <v>5609.28</v>
      </c>
      <c r="J608" s="144">
        <v>5622.7</v>
      </c>
      <c r="K608" s="144">
        <v>5664.43</v>
      </c>
      <c r="L608" s="144">
        <v>5655</v>
      </c>
      <c r="M608" s="144">
        <v>5676.99</v>
      </c>
      <c r="N608" s="144">
        <v>5636.54</v>
      </c>
      <c r="O608" s="144">
        <v>5626.11</v>
      </c>
      <c r="P608" s="144">
        <v>5634.54</v>
      </c>
      <c r="Q608" s="144">
        <v>5645.25</v>
      </c>
      <c r="R608" s="144">
        <v>5631.81</v>
      </c>
      <c r="S608" s="144">
        <v>5549.82</v>
      </c>
      <c r="T608" s="144">
        <v>5556.7</v>
      </c>
      <c r="U608" s="144">
        <v>5558.51</v>
      </c>
      <c r="V608" s="144">
        <v>5677.7</v>
      </c>
      <c r="W608" s="144">
        <v>5701.28</v>
      </c>
      <c r="X608" s="144">
        <v>5641.55</v>
      </c>
      <c r="Y608" s="145">
        <v>5525.72</v>
      </c>
    </row>
    <row r="609" spans="1:25" s="19" customFormat="1" ht="5.25" hidden="1" customHeight="1" outlineLevel="1" x14ac:dyDescent="0.2">
      <c r="A609" s="147" t="s">
        <v>168</v>
      </c>
      <c r="B609" s="142">
        <v>1409.6929452300001</v>
      </c>
      <c r="C609" s="142">
        <v>1384.29924024</v>
      </c>
      <c r="D609" s="142">
        <v>1404.9359800899999</v>
      </c>
      <c r="E609" s="142">
        <v>1445.5843771</v>
      </c>
      <c r="F609" s="142">
        <v>1395.55489954</v>
      </c>
      <c r="G609" s="142">
        <v>1456.14783635</v>
      </c>
      <c r="H609" s="142">
        <v>1384.8857194899999</v>
      </c>
      <c r="I609" s="142">
        <v>1438.85581615</v>
      </c>
      <c r="J609" s="142">
        <v>1452.27248996</v>
      </c>
      <c r="K609" s="142">
        <v>1494.0095285299999</v>
      </c>
      <c r="L609" s="142">
        <v>1484.58074736</v>
      </c>
      <c r="M609" s="142">
        <v>1506.5703687299999</v>
      </c>
      <c r="N609" s="142">
        <v>1466.11690985</v>
      </c>
      <c r="O609" s="142">
        <v>1455.6910293999999</v>
      </c>
      <c r="P609" s="142">
        <v>1464.1142876700001</v>
      </c>
      <c r="Q609" s="142">
        <v>1474.82373656</v>
      </c>
      <c r="R609" s="142">
        <v>1461.3846677500001</v>
      </c>
      <c r="S609" s="142">
        <v>1379.3991876099999</v>
      </c>
      <c r="T609" s="142">
        <v>1386.27222269</v>
      </c>
      <c r="U609" s="142">
        <v>1388.0871381899999</v>
      </c>
      <c r="V609" s="142">
        <v>1507.2732071999999</v>
      </c>
      <c r="W609" s="142">
        <v>1530.8540020099999</v>
      </c>
      <c r="X609" s="142">
        <v>1471.1245796200001</v>
      </c>
      <c r="Y609" s="143">
        <v>1355.29389081</v>
      </c>
    </row>
    <row r="610" spans="1:25" s="19" customFormat="1" ht="38.25" hidden="1" outlineLevel="1" x14ac:dyDescent="0.2">
      <c r="A610" s="147" t="s">
        <v>71</v>
      </c>
      <c r="B610" s="44">
        <v>195.77260016492801</v>
      </c>
      <c r="C610" s="44">
        <v>195.77260016492801</v>
      </c>
      <c r="D610" s="44">
        <v>195.77260016492801</v>
      </c>
      <c r="E610" s="44">
        <v>195.77260016492801</v>
      </c>
      <c r="F610" s="44">
        <v>195.77260016492801</v>
      </c>
      <c r="G610" s="44">
        <v>195.77260016492801</v>
      </c>
      <c r="H610" s="44">
        <v>195.77260016492801</v>
      </c>
      <c r="I610" s="44">
        <v>195.77260016492801</v>
      </c>
      <c r="J610" s="44">
        <v>195.77260016492801</v>
      </c>
      <c r="K610" s="44">
        <v>195.77260016492801</v>
      </c>
      <c r="L610" s="44">
        <v>195.77260016492801</v>
      </c>
      <c r="M610" s="44">
        <v>195.77260016492801</v>
      </c>
      <c r="N610" s="44">
        <v>195.77260016492801</v>
      </c>
      <c r="O610" s="44">
        <v>195.77260016492801</v>
      </c>
      <c r="P610" s="44">
        <v>195.77260016492801</v>
      </c>
      <c r="Q610" s="44">
        <v>195.77260016492801</v>
      </c>
      <c r="R610" s="44">
        <v>195.77260016492801</v>
      </c>
      <c r="S610" s="44">
        <v>195.77260016492801</v>
      </c>
      <c r="T610" s="44">
        <v>195.77260016492801</v>
      </c>
      <c r="U610" s="44">
        <v>195.77260016492801</v>
      </c>
      <c r="V610" s="44">
        <v>195.77260016492801</v>
      </c>
      <c r="W610" s="44">
        <v>195.77260016492801</v>
      </c>
      <c r="X610" s="44">
        <v>195.77260016492801</v>
      </c>
      <c r="Y610" s="45">
        <v>195.77260016492801</v>
      </c>
    </row>
    <row r="611" spans="1:25" s="19" customFormat="1" ht="5.25" hidden="1" customHeight="1" outlineLevel="1" x14ac:dyDescent="0.2">
      <c r="A611" s="147" t="s">
        <v>3</v>
      </c>
      <c r="B611" s="44">
        <v>3889.22</v>
      </c>
      <c r="C611" s="44">
        <v>3889.22</v>
      </c>
      <c r="D611" s="44">
        <v>3889.22</v>
      </c>
      <c r="E611" s="44">
        <v>3889.22</v>
      </c>
      <c r="F611" s="44">
        <v>3889.22</v>
      </c>
      <c r="G611" s="44">
        <v>3889.22</v>
      </c>
      <c r="H611" s="44">
        <v>3889.22</v>
      </c>
      <c r="I611" s="44">
        <v>3889.22</v>
      </c>
      <c r="J611" s="44">
        <v>3889.22</v>
      </c>
      <c r="K611" s="44">
        <v>3889.22</v>
      </c>
      <c r="L611" s="44">
        <v>3889.22</v>
      </c>
      <c r="M611" s="44">
        <v>3889.22</v>
      </c>
      <c r="N611" s="44">
        <v>3889.22</v>
      </c>
      <c r="O611" s="44">
        <v>3889.22</v>
      </c>
      <c r="P611" s="44">
        <v>3889.22</v>
      </c>
      <c r="Q611" s="44">
        <v>3889.22</v>
      </c>
      <c r="R611" s="44">
        <v>3889.22</v>
      </c>
      <c r="S611" s="44">
        <v>3889.22</v>
      </c>
      <c r="T611" s="44">
        <v>3889.22</v>
      </c>
      <c r="U611" s="44">
        <v>3889.22</v>
      </c>
      <c r="V611" s="44">
        <v>3889.22</v>
      </c>
      <c r="W611" s="44">
        <v>3889.22</v>
      </c>
      <c r="X611" s="44">
        <v>3889.22</v>
      </c>
      <c r="Y611" s="45">
        <v>3889.22</v>
      </c>
    </row>
    <row r="612" spans="1:25" s="19" customFormat="1" ht="5.25" hidden="1" customHeight="1" outlineLevel="1" x14ac:dyDescent="0.2">
      <c r="A612" s="147" t="s">
        <v>4</v>
      </c>
      <c r="B612" s="44">
        <v>82.87</v>
      </c>
      <c r="C612" s="44">
        <v>82.87</v>
      </c>
      <c r="D612" s="44">
        <v>82.87</v>
      </c>
      <c r="E612" s="44">
        <v>82.87</v>
      </c>
      <c r="F612" s="44">
        <v>82.87</v>
      </c>
      <c r="G612" s="44">
        <v>82.87</v>
      </c>
      <c r="H612" s="44">
        <v>82.87</v>
      </c>
      <c r="I612" s="44">
        <v>82.87</v>
      </c>
      <c r="J612" s="44">
        <v>82.87</v>
      </c>
      <c r="K612" s="44">
        <v>82.87</v>
      </c>
      <c r="L612" s="44">
        <v>82.87</v>
      </c>
      <c r="M612" s="44">
        <v>82.87</v>
      </c>
      <c r="N612" s="44">
        <v>82.87</v>
      </c>
      <c r="O612" s="44">
        <v>82.87</v>
      </c>
      <c r="P612" s="44">
        <v>82.87</v>
      </c>
      <c r="Q612" s="44">
        <v>82.87</v>
      </c>
      <c r="R612" s="44">
        <v>82.87</v>
      </c>
      <c r="S612" s="44">
        <v>82.87</v>
      </c>
      <c r="T612" s="44">
        <v>82.87</v>
      </c>
      <c r="U612" s="44">
        <v>82.87</v>
      </c>
      <c r="V612" s="44">
        <v>82.87</v>
      </c>
      <c r="W612" s="44">
        <v>82.87</v>
      </c>
      <c r="X612" s="44">
        <v>82.87</v>
      </c>
      <c r="Y612" s="45">
        <v>82.87</v>
      </c>
    </row>
    <row r="613" spans="1:25" s="19" customFormat="1" ht="5.25" hidden="1" customHeight="1" outlineLevel="1" thickBot="1" x14ac:dyDescent="0.25">
      <c r="A613" s="148" t="s">
        <v>118</v>
      </c>
      <c r="B613" s="149">
        <v>2.5602632999999999</v>
      </c>
      <c r="C613" s="149">
        <v>2.5602632999999999</v>
      </c>
      <c r="D613" s="149">
        <v>2.5602632999999999</v>
      </c>
      <c r="E613" s="149">
        <v>2.5602632999999999</v>
      </c>
      <c r="F613" s="149">
        <v>2.5602632999999999</v>
      </c>
      <c r="G613" s="149">
        <v>2.5602632999999999</v>
      </c>
      <c r="H613" s="149">
        <v>2.5602632999999999</v>
      </c>
      <c r="I613" s="149">
        <v>2.5602632999999999</v>
      </c>
      <c r="J613" s="149">
        <v>2.5602632999999999</v>
      </c>
      <c r="K613" s="149">
        <v>2.5602632999999999</v>
      </c>
      <c r="L613" s="149">
        <v>2.5602632999999999</v>
      </c>
      <c r="M613" s="149">
        <v>2.5602632999999999</v>
      </c>
      <c r="N613" s="149">
        <v>2.5602632999999999</v>
      </c>
      <c r="O613" s="149">
        <v>2.5602632999999999</v>
      </c>
      <c r="P613" s="149">
        <v>2.5602632999999999</v>
      </c>
      <c r="Q613" s="149">
        <v>2.5602632999999999</v>
      </c>
      <c r="R613" s="149">
        <v>2.5602632999999999</v>
      </c>
      <c r="S613" s="149">
        <v>2.5602632999999999</v>
      </c>
      <c r="T613" s="149">
        <v>2.5602632999999999</v>
      </c>
      <c r="U613" s="149">
        <v>2.5602632999999999</v>
      </c>
      <c r="V613" s="149">
        <v>2.5602632999999999</v>
      </c>
      <c r="W613" s="149">
        <v>2.5602632999999999</v>
      </c>
      <c r="X613" s="149">
        <v>2.5602632999999999</v>
      </c>
      <c r="Y613" s="150">
        <v>2.5602632999999999</v>
      </c>
    </row>
    <row r="614" spans="1:25" s="26" customFormat="1" ht="18.75" customHeight="1" collapsed="1" thickBot="1" x14ac:dyDescent="0.25">
      <c r="A614" s="146">
        <v>7</v>
      </c>
      <c r="B614" s="144">
        <v>5473.47</v>
      </c>
      <c r="C614" s="144">
        <v>5448.54</v>
      </c>
      <c r="D614" s="144">
        <v>5436.78</v>
      </c>
      <c r="E614" s="144">
        <v>5454.6</v>
      </c>
      <c r="F614" s="144">
        <v>5412.81</v>
      </c>
      <c r="G614" s="144">
        <v>5491.62</v>
      </c>
      <c r="H614" s="144">
        <v>5490.66</v>
      </c>
      <c r="I614" s="144">
        <v>5554.9</v>
      </c>
      <c r="J614" s="144">
        <v>5667</v>
      </c>
      <c r="K614" s="144">
        <v>5702.91</v>
      </c>
      <c r="L614" s="144">
        <v>5697.44</v>
      </c>
      <c r="M614" s="144">
        <v>5652.34</v>
      </c>
      <c r="N614" s="144">
        <v>5657.3</v>
      </c>
      <c r="O614" s="144">
        <v>5677.07</v>
      </c>
      <c r="P614" s="144">
        <v>5712.16</v>
      </c>
      <c r="Q614" s="144">
        <v>5715.28</v>
      </c>
      <c r="R614" s="144">
        <v>5716.85</v>
      </c>
      <c r="S614" s="144">
        <v>5677.59</v>
      </c>
      <c r="T614" s="144">
        <v>5664.63</v>
      </c>
      <c r="U614" s="144">
        <v>5636.72</v>
      </c>
      <c r="V614" s="144">
        <v>5714.83</v>
      </c>
      <c r="W614" s="144">
        <v>5730.94</v>
      </c>
      <c r="X614" s="144">
        <v>5623.15</v>
      </c>
      <c r="Y614" s="145">
        <v>5522.88</v>
      </c>
    </row>
    <row r="615" spans="1:25" s="19" customFormat="1" ht="5.25" hidden="1" customHeight="1" outlineLevel="1" x14ac:dyDescent="0.2">
      <c r="A615" s="147" t="s">
        <v>168</v>
      </c>
      <c r="B615" s="142">
        <v>1303.04881204</v>
      </c>
      <c r="C615" s="142">
        <v>1278.1177028100001</v>
      </c>
      <c r="D615" s="142">
        <v>1266.35706979</v>
      </c>
      <c r="E615" s="142">
        <v>1284.17523497</v>
      </c>
      <c r="F615" s="142">
        <v>1242.3913966699999</v>
      </c>
      <c r="G615" s="142">
        <v>1321.1939384699999</v>
      </c>
      <c r="H615" s="142">
        <v>1320.2381358</v>
      </c>
      <c r="I615" s="142">
        <v>1384.4744671399999</v>
      </c>
      <c r="J615" s="142">
        <v>1496.57329607</v>
      </c>
      <c r="K615" s="142">
        <v>1532.48804679</v>
      </c>
      <c r="L615" s="142">
        <v>1527.0210007600001</v>
      </c>
      <c r="M615" s="142">
        <v>1481.9135742399999</v>
      </c>
      <c r="N615" s="142">
        <v>1486.877608</v>
      </c>
      <c r="O615" s="142">
        <v>1506.64579159</v>
      </c>
      <c r="P615" s="142">
        <v>1541.7417105100001</v>
      </c>
      <c r="Q615" s="142">
        <v>1544.8596139700001</v>
      </c>
      <c r="R615" s="142">
        <v>1546.4317674599999</v>
      </c>
      <c r="S615" s="142">
        <v>1507.1700601800001</v>
      </c>
      <c r="T615" s="142">
        <v>1494.20845246</v>
      </c>
      <c r="U615" s="142">
        <v>1466.29539363</v>
      </c>
      <c r="V615" s="142">
        <v>1544.41183151</v>
      </c>
      <c r="W615" s="142">
        <v>1560.5215475099999</v>
      </c>
      <c r="X615" s="142">
        <v>1452.7229279799999</v>
      </c>
      <c r="Y615" s="143">
        <v>1352.4579343600001</v>
      </c>
    </row>
    <row r="616" spans="1:25" s="19" customFormat="1" ht="38.25" hidden="1" outlineLevel="1" x14ac:dyDescent="0.2">
      <c r="A616" s="147" t="s">
        <v>71</v>
      </c>
      <c r="B616" s="44">
        <v>195.77260016492801</v>
      </c>
      <c r="C616" s="44">
        <v>195.77260016492801</v>
      </c>
      <c r="D616" s="44">
        <v>195.77260016492801</v>
      </c>
      <c r="E616" s="44">
        <v>195.77260016492801</v>
      </c>
      <c r="F616" s="44">
        <v>195.77260016492801</v>
      </c>
      <c r="G616" s="44">
        <v>195.77260016492801</v>
      </c>
      <c r="H616" s="44">
        <v>195.77260016492801</v>
      </c>
      <c r="I616" s="44">
        <v>195.77260016492801</v>
      </c>
      <c r="J616" s="44">
        <v>195.77260016492801</v>
      </c>
      <c r="K616" s="44">
        <v>195.77260016492801</v>
      </c>
      <c r="L616" s="44">
        <v>195.77260016492801</v>
      </c>
      <c r="M616" s="44">
        <v>195.77260016492801</v>
      </c>
      <c r="N616" s="44">
        <v>195.77260016492801</v>
      </c>
      <c r="O616" s="44">
        <v>195.77260016492801</v>
      </c>
      <c r="P616" s="44">
        <v>195.77260016492801</v>
      </c>
      <c r="Q616" s="44">
        <v>195.77260016492801</v>
      </c>
      <c r="R616" s="44">
        <v>195.77260016492801</v>
      </c>
      <c r="S616" s="44">
        <v>195.77260016492801</v>
      </c>
      <c r="T616" s="44">
        <v>195.77260016492801</v>
      </c>
      <c r="U616" s="44">
        <v>195.77260016492801</v>
      </c>
      <c r="V616" s="44">
        <v>195.77260016492801</v>
      </c>
      <c r="W616" s="44">
        <v>195.77260016492801</v>
      </c>
      <c r="X616" s="44">
        <v>195.77260016492801</v>
      </c>
      <c r="Y616" s="45">
        <v>195.77260016492801</v>
      </c>
    </row>
    <row r="617" spans="1:25" s="19" customFormat="1" ht="5.25" hidden="1" customHeight="1" outlineLevel="1" x14ac:dyDescent="0.2">
      <c r="A617" s="147" t="s">
        <v>3</v>
      </c>
      <c r="B617" s="44">
        <v>3889.22</v>
      </c>
      <c r="C617" s="44">
        <v>3889.22</v>
      </c>
      <c r="D617" s="44">
        <v>3889.22</v>
      </c>
      <c r="E617" s="44">
        <v>3889.22</v>
      </c>
      <c r="F617" s="44">
        <v>3889.22</v>
      </c>
      <c r="G617" s="44">
        <v>3889.22</v>
      </c>
      <c r="H617" s="44">
        <v>3889.22</v>
      </c>
      <c r="I617" s="44">
        <v>3889.22</v>
      </c>
      <c r="J617" s="44">
        <v>3889.22</v>
      </c>
      <c r="K617" s="44">
        <v>3889.22</v>
      </c>
      <c r="L617" s="44">
        <v>3889.22</v>
      </c>
      <c r="M617" s="44">
        <v>3889.22</v>
      </c>
      <c r="N617" s="44">
        <v>3889.22</v>
      </c>
      <c r="O617" s="44">
        <v>3889.22</v>
      </c>
      <c r="P617" s="44">
        <v>3889.22</v>
      </c>
      <c r="Q617" s="44">
        <v>3889.22</v>
      </c>
      <c r="R617" s="44">
        <v>3889.22</v>
      </c>
      <c r="S617" s="44">
        <v>3889.22</v>
      </c>
      <c r="T617" s="44">
        <v>3889.22</v>
      </c>
      <c r="U617" s="44">
        <v>3889.22</v>
      </c>
      <c r="V617" s="44">
        <v>3889.22</v>
      </c>
      <c r="W617" s="44">
        <v>3889.22</v>
      </c>
      <c r="X617" s="44">
        <v>3889.22</v>
      </c>
      <c r="Y617" s="45">
        <v>3889.22</v>
      </c>
    </row>
    <row r="618" spans="1:25" s="19" customFormat="1" ht="5.25" hidden="1" customHeight="1" outlineLevel="1" x14ac:dyDescent="0.2">
      <c r="A618" s="147" t="s">
        <v>4</v>
      </c>
      <c r="B618" s="44">
        <v>82.87</v>
      </c>
      <c r="C618" s="44">
        <v>82.87</v>
      </c>
      <c r="D618" s="44">
        <v>82.87</v>
      </c>
      <c r="E618" s="44">
        <v>82.87</v>
      </c>
      <c r="F618" s="44">
        <v>82.87</v>
      </c>
      <c r="G618" s="44">
        <v>82.87</v>
      </c>
      <c r="H618" s="44">
        <v>82.87</v>
      </c>
      <c r="I618" s="44">
        <v>82.87</v>
      </c>
      <c r="J618" s="44">
        <v>82.87</v>
      </c>
      <c r="K618" s="44">
        <v>82.87</v>
      </c>
      <c r="L618" s="44">
        <v>82.87</v>
      </c>
      <c r="M618" s="44">
        <v>82.87</v>
      </c>
      <c r="N618" s="44">
        <v>82.87</v>
      </c>
      <c r="O618" s="44">
        <v>82.87</v>
      </c>
      <c r="P618" s="44">
        <v>82.87</v>
      </c>
      <c r="Q618" s="44">
        <v>82.87</v>
      </c>
      <c r="R618" s="44">
        <v>82.87</v>
      </c>
      <c r="S618" s="44">
        <v>82.87</v>
      </c>
      <c r="T618" s="44">
        <v>82.87</v>
      </c>
      <c r="U618" s="44">
        <v>82.87</v>
      </c>
      <c r="V618" s="44">
        <v>82.87</v>
      </c>
      <c r="W618" s="44">
        <v>82.87</v>
      </c>
      <c r="X618" s="44">
        <v>82.87</v>
      </c>
      <c r="Y618" s="45">
        <v>82.87</v>
      </c>
    </row>
    <row r="619" spans="1:25" s="19" customFormat="1" ht="5.25" hidden="1" customHeight="1" outlineLevel="1" thickBot="1" x14ac:dyDescent="0.25">
      <c r="A619" s="148" t="s">
        <v>118</v>
      </c>
      <c r="B619" s="149">
        <v>2.5602632999999999</v>
      </c>
      <c r="C619" s="149">
        <v>2.5602632999999999</v>
      </c>
      <c r="D619" s="149">
        <v>2.5602632999999999</v>
      </c>
      <c r="E619" s="149">
        <v>2.5602632999999999</v>
      </c>
      <c r="F619" s="149">
        <v>2.5602632999999999</v>
      </c>
      <c r="G619" s="149">
        <v>2.5602632999999999</v>
      </c>
      <c r="H619" s="149">
        <v>2.5602632999999999</v>
      </c>
      <c r="I619" s="149">
        <v>2.5602632999999999</v>
      </c>
      <c r="J619" s="149">
        <v>2.5602632999999999</v>
      </c>
      <c r="K619" s="149">
        <v>2.5602632999999999</v>
      </c>
      <c r="L619" s="149">
        <v>2.5602632999999999</v>
      </c>
      <c r="M619" s="149">
        <v>2.5602632999999999</v>
      </c>
      <c r="N619" s="149">
        <v>2.5602632999999999</v>
      </c>
      <c r="O619" s="149">
        <v>2.5602632999999999</v>
      </c>
      <c r="P619" s="149">
        <v>2.5602632999999999</v>
      </c>
      <c r="Q619" s="149">
        <v>2.5602632999999999</v>
      </c>
      <c r="R619" s="149">
        <v>2.5602632999999999</v>
      </c>
      <c r="S619" s="149">
        <v>2.5602632999999999</v>
      </c>
      <c r="T619" s="149">
        <v>2.5602632999999999</v>
      </c>
      <c r="U619" s="149">
        <v>2.5602632999999999</v>
      </c>
      <c r="V619" s="149">
        <v>2.5602632999999999</v>
      </c>
      <c r="W619" s="149">
        <v>2.5602632999999999</v>
      </c>
      <c r="X619" s="149">
        <v>2.5602632999999999</v>
      </c>
      <c r="Y619" s="150">
        <v>2.5602632999999999</v>
      </c>
    </row>
    <row r="620" spans="1:25" s="26" customFormat="1" ht="18.75" customHeight="1" collapsed="1" thickBot="1" x14ac:dyDescent="0.25">
      <c r="A620" s="146">
        <v>8</v>
      </c>
      <c r="B620" s="144">
        <v>5472.45</v>
      </c>
      <c r="C620" s="144">
        <v>5436.79</v>
      </c>
      <c r="D620" s="144">
        <v>5423.61</v>
      </c>
      <c r="E620" s="144">
        <v>5408.6</v>
      </c>
      <c r="F620" s="144">
        <v>5391.88</v>
      </c>
      <c r="G620" s="144">
        <v>5444.92</v>
      </c>
      <c r="H620" s="144">
        <v>5532.11</v>
      </c>
      <c r="I620" s="144">
        <v>5588.14</v>
      </c>
      <c r="J620" s="144">
        <v>5687.02</v>
      </c>
      <c r="K620" s="144">
        <v>5709.88</v>
      </c>
      <c r="L620" s="144">
        <v>5667.17</v>
      </c>
      <c r="M620" s="144">
        <v>5596.45</v>
      </c>
      <c r="N620" s="144">
        <v>5626.01</v>
      </c>
      <c r="O620" s="144">
        <v>5630.4</v>
      </c>
      <c r="P620" s="144">
        <v>5610.74</v>
      </c>
      <c r="Q620" s="144">
        <v>5628.01</v>
      </c>
      <c r="R620" s="144">
        <v>5594.03</v>
      </c>
      <c r="S620" s="144">
        <v>5524.52</v>
      </c>
      <c r="T620" s="144">
        <v>5539.97</v>
      </c>
      <c r="U620" s="144">
        <v>5548.01</v>
      </c>
      <c r="V620" s="144">
        <v>5604.93</v>
      </c>
      <c r="W620" s="144">
        <v>5623.4</v>
      </c>
      <c r="X620" s="144">
        <v>5609.96</v>
      </c>
      <c r="Y620" s="145">
        <v>5539.67</v>
      </c>
    </row>
    <row r="621" spans="1:25" s="19" customFormat="1" ht="5.25" hidden="1" customHeight="1" outlineLevel="1" x14ac:dyDescent="0.2">
      <c r="A621" s="147" t="s">
        <v>168</v>
      </c>
      <c r="B621" s="142">
        <v>1302.02618162</v>
      </c>
      <c r="C621" s="142">
        <v>1266.3665560699999</v>
      </c>
      <c r="D621" s="142">
        <v>1253.18768391</v>
      </c>
      <c r="E621" s="142">
        <v>1238.1727421000001</v>
      </c>
      <c r="F621" s="142">
        <v>1221.4535826199999</v>
      </c>
      <c r="G621" s="142">
        <v>1274.50072576</v>
      </c>
      <c r="H621" s="142">
        <v>1361.6837350599999</v>
      </c>
      <c r="I621" s="142">
        <v>1417.7133671199999</v>
      </c>
      <c r="J621" s="142">
        <v>1516.6017735999999</v>
      </c>
      <c r="K621" s="142">
        <v>1539.4608976899999</v>
      </c>
      <c r="L621" s="142">
        <v>1496.74505372</v>
      </c>
      <c r="M621" s="142">
        <v>1426.03039603</v>
      </c>
      <c r="N621" s="142">
        <v>1455.5849522200001</v>
      </c>
      <c r="O621" s="142">
        <v>1459.9726269800001</v>
      </c>
      <c r="P621" s="142">
        <v>1440.3190655400001</v>
      </c>
      <c r="Q621" s="142">
        <v>1457.5918923500001</v>
      </c>
      <c r="R621" s="142">
        <v>1423.6094864300001</v>
      </c>
      <c r="S621" s="142">
        <v>1354.0987605800001</v>
      </c>
      <c r="T621" s="142">
        <v>1369.5492389799999</v>
      </c>
      <c r="U621" s="142">
        <v>1377.5867780000001</v>
      </c>
      <c r="V621" s="142">
        <v>1434.50533625</v>
      </c>
      <c r="W621" s="142">
        <v>1452.9752950699999</v>
      </c>
      <c r="X621" s="142">
        <v>1439.5329474099999</v>
      </c>
      <c r="Y621" s="143">
        <v>1369.24471814</v>
      </c>
    </row>
    <row r="622" spans="1:25" s="19" customFormat="1" ht="38.25" hidden="1" outlineLevel="1" x14ac:dyDescent="0.2">
      <c r="A622" s="147" t="s">
        <v>71</v>
      </c>
      <c r="B622" s="44">
        <v>195.77260016492801</v>
      </c>
      <c r="C622" s="44">
        <v>195.77260016492801</v>
      </c>
      <c r="D622" s="44">
        <v>195.77260016492801</v>
      </c>
      <c r="E622" s="44">
        <v>195.77260016492801</v>
      </c>
      <c r="F622" s="44">
        <v>195.77260016492801</v>
      </c>
      <c r="G622" s="44">
        <v>195.77260016492801</v>
      </c>
      <c r="H622" s="44">
        <v>195.77260016492801</v>
      </c>
      <c r="I622" s="44">
        <v>195.77260016492801</v>
      </c>
      <c r="J622" s="44">
        <v>195.77260016492801</v>
      </c>
      <c r="K622" s="44">
        <v>195.77260016492801</v>
      </c>
      <c r="L622" s="44">
        <v>195.77260016492801</v>
      </c>
      <c r="M622" s="44">
        <v>195.77260016492801</v>
      </c>
      <c r="N622" s="44">
        <v>195.77260016492801</v>
      </c>
      <c r="O622" s="44">
        <v>195.77260016492801</v>
      </c>
      <c r="P622" s="44">
        <v>195.77260016492801</v>
      </c>
      <c r="Q622" s="44">
        <v>195.77260016492801</v>
      </c>
      <c r="R622" s="44">
        <v>195.77260016492801</v>
      </c>
      <c r="S622" s="44">
        <v>195.77260016492801</v>
      </c>
      <c r="T622" s="44">
        <v>195.77260016492801</v>
      </c>
      <c r="U622" s="44">
        <v>195.77260016492801</v>
      </c>
      <c r="V622" s="44">
        <v>195.77260016492801</v>
      </c>
      <c r="W622" s="44">
        <v>195.77260016492801</v>
      </c>
      <c r="X622" s="44">
        <v>195.77260016492801</v>
      </c>
      <c r="Y622" s="45">
        <v>195.77260016492801</v>
      </c>
    </row>
    <row r="623" spans="1:25" s="19" customFormat="1" ht="5.25" hidden="1" customHeight="1" outlineLevel="1" x14ac:dyDescent="0.2">
      <c r="A623" s="147" t="s">
        <v>3</v>
      </c>
      <c r="B623" s="44">
        <v>3889.22</v>
      </c>
      <c r="C623" s="44">
        <v>3889.22</v>
      </c>
      <c r="D623" s="44">
        <v>3889.22</v>
      </c>
      <c r="E623" s="44">
        <v>3889.22</v>
      </c>
      <c r="F623" s="44">
        <v>3889.22</v>
      </c>
      <c r="G623" s="44">
        <v>3889.22</v>
      </c>
      <c r="H623" s="44">
        <v>3889.22</v>
      </c>
      <c r="I623" s="44">
        <v>3889.22</v>
      </c>
      <c r="J623" s="44">
        <v>3889.22</v>
      </c>
      <c r="K623" s="44">
        <v>3889.22</v>
      </c>
      <c r="L623" s="44">
        <v>3889.22</v>
      </c>
      <c r="M623" s="44">
        <v>3889.22</v>
      </c>
      <c r="N623" s="44">
        <v>3889.22</v>
      </c>
      <c r="O623" s="44">
        <v>3889.22</v>
      </c>
      <c r="P623" s="44">
        <v>3889.22</v>
      </c>
      <c r="Q623" s="44">
        <v>3889.22</v>
      </c>
      <c r="R623" s="44">
        <v>3889.22</v>
      </c>
      <c r="S623" s="44">
        <v>3889.22</v>
      </c>
      <c r="T623" s="44">
        <v>3889.22</v>
      </c>
      <c r="U623" s="44">
        <v>3889.22</v>
      </c>
      <c r="V623" s="44">
        <v>3889.22</v>
      </c>
      <c r="W623" s="44">
        <v>3889.22</v>
      </c>
      <c r="X623" s="44">
        <v>3889.22</v>
      </c>
      <c r="Y623" s="45">
        <v>3889.22</v>
      </c>
    </row>
    <row r="624" spans="1:25" s="19" customFormat="1" ht="5.25" hidden="1" customHeight="1" outlineLevel="1" x14ac:dyDescent="0.2">
      <c r="A624" s="147" t="s">
        <v>4</v>
      </c>
      <c r="B624" s="44">
        <v>82.87</v>
      </c>
      <c r="C624" s="44">
        <v>82.87</v>
      </c>
      <c r="D624" s="44">
        <v>82.87</v>
      </c>
      <c r="E624" s="44">
        <v>82.87</v>
      </c>
      <c r="F624" s="44">
        <v>82.87</v>
      </c>
      <c r="G624" s="44">
        <v>82.87</v>
      </c>
      <c r="H624" s="44">
        <v>82.87</v>
      </c>
      <c r="I624" s="44">
        <v>82.87</v>
      </c>
      <c r="J624" s="44">
        <v>82.87</v>
      </c>
      <c r="K624" s="44">
        <v>82.87</v>
      </c>
      <c r="L624" s="44">
        <v>82.87</v>
      </c>
      <c r="M624" s="44">
        <v>82.87</v>
      </c>
      <c r="N624" s="44">
        <v>82.87</v>
      </c>
      <c r="O624" s="44">
        <v>82.87</v>
      </c>
      <c r="P624" s="44">
        <v>82.87</v>
      </c>
      <c r="Q624" s="44">
        <v>82.87</v>
      </c>
      <c r="R624" s="44">
        <v>82.87</v>
      </c>
      <c r="S624" s="44">
        <v>82.87</v>
      </c>
      <c r="T624" s="44">
        <v>82.87</v>
      </c>
      <c r="U624" s="44">
        <v>82.87</v>
      </c>
      <c r="V624" s="44">
        <v>82.87</v>
      </c>
      <c r="W624" s="44">
        <v>82.87</v>
      </c>
      <c r="X624" s="44">
        <v>82.87</v>
      </c>
      <c r="Y624" s="45">
        <v>82.87</v>
      </c>
    </row>
    <row r="625" spans="1:25" s="19" customFormat="1" ht="5.25" hidden="1" customHeight="1" outlineLevel="1" thickBot="1" x14ac:dyDescent="0.25">
      <c r="A625" s="148" t="s">
        <v>118</v>
      </c>
      <c r="B625" s="149">
        <v>2.5602632999999999</v>
      </c>
      <c r="C625" s="149">
        <v>2.5602632999999999</v>
      </c>
      <c r="D625" s="149">
        <v>2.5602632999999999</v>
      </c>
      <c r="E625" s="149">
        <v>2.5602632999999999</v>
      </c>
      <c r="F625" s="149">
        <v>2.5602632999999999</v>
      </c>
      <c r="G625" s="149">
        <v>2.5602632999999999</v>
      </c>
      <c r="H625" s="149">
        <v>2.5602632999999999</v>
      </c>
      <c r="I625" s="149">
        <v>2.5602632999999999</v>
      </c>
      <c r="J625" s="149">
        <v>2.5602632999999999</v>
      </c>
      <c r="K625" s="149">
        <v>2.5602632999999999</v>
      </c>
      <c r="L625" s="149">
        <v>2.5602632999999999</v>
      </c>
      <c r="M625" s="149">
        <v>2.5602632999999999</v>
      </c>
      <c r="N625" s="149">
        <v>2.5602632999999999</v>
      </c>
      <c r="O625" s="149">
        <v>2.5602632999999999</v>
      </c>
      <c r="P625" s="149">
        <v>2.5602632999999999</v>
      </c>
      <c r="Q625" s="149">
        <v>2.5602632999999999</v>
      </c>
      <c r="R625" s="149">
        <v>2.5602632999999999</v>
      </c>
      <c r="S625" s="149">
        <v>2.5602632999999999</v>
      </c>
      <c r="T625" s="149">
        <v>2.5602632999999999</v>
      </c>
      <c r="U625" s="149">
        <v>2.5602632999999999</v>
      </c>
      <c r="V625" s="149">
        <v>2.5602632999999999</v>
      </c>
      <c r="W625" s="149">
        <v>2.5602632999999999</v>
      </c>
      <c r="X625" s="149">
        <v>2.5602632999999999</v>
      </c>
      <c r="Y625" s="150">
        <v>2.5602632999999999</v>
      </c>
    </row>
    <row r="626" spans="1:25" s="26" customFormat="1" ht="18.75" customHeight="1" collapsed="1" thickBot="1" x14ac:dyDescent="0.25">
      <c r="A626" s="146">
        <v>9</v>
      </c>
      <c r="B626" s="144">
        <v>5330.79</v>
      </c>
      <c r="C626" s="144">
        <v>5292.78</v>
      </c>
      <c r="D626" s="144">
        <v>5272.88</v>
      </c>
      <c r="E626" s="144">
        <v>5338.73</v>
      </c>
      <c r="F626" s="144">
        <v>5316.38</v>
      </c>
      <c r="G626" s="144">
        <v>5329.03</v>
      </c>
      <c r="H626" s="144">
        <v>5373.67</v>
      </c>
      <c r="I626" s="144">
        <v>5429.4</v>
      </c>
      <c r="J626" s="144">
        <v>5526.08</v>
      </c>
      <c r="K626" s="144">
        <v>5594.52</v>
      </c>
      <c r="L626" s="144">
        <v>5611.19</v>
      </c>
      <c r="M626" s="144">
        <v>5592.07</v>
      </c>
      <c r="N626" s="144">
        <v>5579.68</v>
      </c>
      <c r="O626" s="144">
        <v>5596.04</v>
      </c>
      <c r="P626" s="144">
        <v>5604.97</v>
      </c>
      <c r="Q626" s="144">
        <v>5608.5</v>
      </c>
      <c r="R626" s="144">
        <v>5632.93</v>
      </c>
      <c r="S626" s="144">
        <v>5628.7</v>
      </c>
      <c r="T626" s="144">
        <v>5648.93</v>
      </c>
      <c r="U626" s="144">
        <v>5686.96</v>
      </c>
      <c r="V626" s="144">
        <v>5696.07</v>
      </c>
      <c r="W626" s="144">
        <v>5706.12</v>
      </c>
      <c r="X626" s="144">
        <v>5567.95</v>
      </c>
      <c r="Y626" s="145">
        <v>5416.9</v>
      </c>
    </row>
    <row r="627" spans="1:25" s="19" customFormat="1" ht="5.25" hidden="1" customHeight="1" outlineLevel="1" x14ac:dyDescent="0.2">
      <c r="A627" s="147" t="s">
        <v>168</v>
      </c>
      <c r="B627" s="142">
        <v>1160.37201645</v>
      </c>
      <c r="C627" s="142">
        <v>1122.35821042</v>
      </c>
      <c r="D627" s="142">
        <v>1102.45399236</v>
      </c>
      <c r="E627" s="142">
        <v>1168.31043972</v>
      </c>
      <c r="F627" s="142">
        <v>1145.9607259899999</v>
      </c>
      <c r="G627" s="142">
        <v>1158.60978559</v>
      </c>
      <c r="H627" s="142">
        <v>1203.2466031500001</v>
      </c>
      <c r="I627" s="142">
        <v>1258.9734769900001</v>
      </c>
      <c r="J627" s="142">
        <v>1355.65375066</v>
      </c>
      <c r="K627" s="142">
        <v>1424.09724755</v>
      </c>
      <c r="L627" s="142">
        <v>1440.77012433</v>
      </c>
      <c r="M627" s="142">
        <v>1421.6460034900001</v>
      </c>
      <c r="N627" s="142">
        <v>1409.2609491400001</v>
      </c>
      <c r="O627" s="142">
        <v>1425.6126277599999</v>
      </c>
      <c r="P627" s="142">
        <v>1434.54336513</v>
      </c>
      <c r="Q627" s="142">
        <v>1438.0820282499999</v>
      </c>
      <c r="R627" s="142">
        <v>1462.50753764</v>
      </c>
      <c r="S627" s="142">
        <v>1458.2799195</v>
      </c>
      <c r="T627" s="142">
        <v>1478.50845331</v>
      </c>
      <c r="U627" s="142">
        <v>1516.5361589700001</v>
      </c>
      <c r="V627" s="142">
        <v>1525.6423230800001</v>
      </c>
      <c r="W627" s="142">
        <v>1535.7015292399999</v>
      </c>
      <c r="X627" s="142">
        <v>1397.52753284</v>
      </c>
      <c r="Y627" s="143">
        <v>1246.4777566499999</v>
      </c>
    </row>
    <row r="628" spans="1:25" s="19" customFormat="1" ht="38.25" hidden="1" outlineLevel="1" x14ac:dyDescent="0.2">
      <c r="A628" s="147" t="s">
        <v>71</v>
      </c>
      <c r="B628" s="44">
        <v>195.77260016492801</v>
      </c>
      <c r="C628" s="44">
        <v>195.77260016492801</v>
      </c>
      <c r="D628" s="44">
        <v>195.77260016492801</v>
      </c>
      <c r="E628" s="44">
        <v>195.77260016492801</v>
      </c>
      <c r="F628" s="44">
        <v>195.77260016492801</v>
      </c>
      <c r="G628" s="44">
        <v>195.77260016492801</v>
      </c>
      <c r="H628" s="44">
        <v>195.77260016492801</v>
      </c>
      <c r="I628" s="44">
        <v>195.77260016492801</v>
      </c>
      <c r="J628" s="44">
        <v>195.77260016492801</v>
      </c>
      <c r="K628" s="44">
        <v>195.77260016492801</v>
      </c>
      <c r="L628" s="44">
        <v>195.77260016492801</v>
      </c>
      <c r="M628" s="44">
        <v>195.77260016492801</v>
      </c>
      <c r="N628" s="44">
        <v>195.77260016492801</v>
      </c>
      <c r="O628" s="44">
        <v>195.77260016492801</v>
      </c>
      <c r="P628" s="44">
        <v>195.77260016492801</v>
      </c>
      <c r="Q628" s="44">
        <v>195.77260016492801</v>
      </c>
      <c r="R628" s="44">
        <v>195.77260016492801</v>
      </c>
      <c r="S628" s="44">
        <v>195.77260016492801</v>
      </c>
      <c r="T628" s="44">
        <v>195.77260016492801</v>
      </c>
      <c r="U628" s="44">
        <v>195.77260016492801</v>
      </c>
      <c r="V628" s="44">
        <v>195.77260016492801</v>
      </c>
      <c r="W628" s="44">
        <v>195.77260016492801</v>
      </c>
      <c r="X628" s="44">
        <v>195.77260016492801</v>
      </c>
      <c r="Y628" s="45">
        <v>195.77260016492801</v>
      </c>
    </row>
    <row r="629" spans="1:25" s="19" customFormat="1" ht="5.25" hidden="1" customHeight="1" outlineLevel="1" x14ac:dyDescent="0.2">
      <c r="A629" s="147" t="s">
        <v>3</v>
      </c>
      <c r="B629" s="44">
        <v>3889.22</v>
      </c>
      <c r="C629" s="44">
        <v>3889.22</v>
      </c>
      <c r="D629" s="44">
        <v>3889.22</v>
      </c>
      <c r="E629" s="44">
        <v>3889.22</v>
      </c>
      <c r="F629" s="44">
        <v>3889.22</v>
      </c>
      <c r="G629" s="44">
        <v>3889.22</v>
      </c>
      <c r="H629" s="44">
        <v>3889.22</v>
      </c>
      <c r="I629" s="44">
        <v>3889.22</v>
      </c>
      <c r="J629" s="44">
        <v>3889.22</v>
      </c>
      <c r="K629" s="44">
        <v>3889.22</v>
      </c>
      <c r="L629" s="44">
        <v>3889.22</v>
      </c>
      <c r="M629" s="44">
        <v>3889.22</v>
      </c>
      <c r="N629" s="44">
        <v>3889.22</v>
      </c>
      <c r="O629" s="44">
        <v>3889.22</v>
      </c>
      <c r="P629" s="44">
        <v>3889.22</v>
      </c>
      <c r="Q629" s="44">
        <v>3889.22</v>
      </c>
      <c r="R629" s="44">
        <v>3889.22</v>
      </c>
      <c r="S629" s="44">
        <v>3889.22</v>
      </c>
      <c r="T629" s="44">
        <v>3889.22</v>
      </c>
      <c r="U629" s="44">
        <v>3889.22</v>
      </c>
      <c r="V629" s="44">
        <v>3889.22</v>
      </c>
      <c r="W629" s="44">
        <v>3889.22</v>
      </c>
      <c r="X629" s="44">
        <v>3889.22</v>
      </c>
      <c r="Y629" s="45">
        <v>3889.22</v>
      </c>
    </row>
    <row r="630" spans="1:25" s="19" customFormat="1" ht="5.25" hidden="1" customHeight="1" outlineLevel="1" x14ac:dyDescent="0.2">
      <c r="A630" s="147" t="s">
        <v>4</v>
      </c>
      <c r="B630" s="44">
        <v>82.87</v>
      </c>
      <c r="C630" s="44">
        <v>82.87</v>
      </c>
      <c r="D630" s="44">
        <v>82.87</v>
      </c>
      <c r="E630" s="44">
        <v>82.87</v>
      </c>
      <c r="F630" s="44">
        <v>82.87</v>
      </c>
      <c r="G630" s="44">
        <v>82.87</v>
      </c>
      <c r="H630" s="44">
        <v>82.87</v>
      </c>
      <c r="I630" s="44">
        <v>82.87</v>
      </c>
      <c r="J630" s="44">
        <v>82.87</v>
      </c>
      <c r="K630" s="44">
        <v>82.87</v>
      </c>
      <c r="L630" s="44">
        <v>82.87</v>
      </c>
      <c r="M630" s="44">
        <v>82.87</v>
      </c>
      <c r="N630" s="44">
        <v>82.87</v>
      </c>
      <c r="O630" s="44">
        <v>82.87</v>
      </c>
      <c r="P630" s="44">
        <v>82.87</v>
      </c>
      <c r="Q630" s="44">
        <v>82.87</v>
      </c>
      <c r="R630" s="44">
        <v>82.87</v>
      </c>
      <c r="S630" s="44">
        <v>82.87</v>
      </c>
      <c r="T630" s="44">
        <v>82.87</v>
      </c>
      <c r="U630" s="44">
        <v>82.87</v>
      </c>
      <c r="V630" s="44">
        <v>82.87</v>
      </c>
      <c r="W630" s="44">
        <v>82.87</v>
      </c>
      <c r="X630" s="44">
        <v>82.87</v>
      </c>
      <c r="Y630" s="45">
        <v>82.87</v>
      </c>
    </row>
    <row r="631" spans="1:25" s="19" customFormat="1" ht="5.25" hidden="1" customHeight="1" outlineLevel="1" thickBot="1" x14ac:dyDescent="0.25">
      <c r="A631" s="148" t="s">
        <v>118</v>
      </c>
      <c r="B631" s="149">
        <v>2.5602632999999999</v>
      </c>
      <c r="C631" s="149">
        <v>2.5602632999999999</v>
      </c>
      <c r="D631" s="149">
        <v>2.5602632999999999</v>
      </c>
      <c r="E631" s="149">
        <v>2.5602632999999999</v>
      </c>
      <c r="F631" s="149">
        <v>2.5602632999999999</v>
      </c>
      <c r="G631" s="149">
        <v>2.5602632999999999</v>
      </c>
      <c r="H631" s="149">
        <v>2.5602632999999999</v>
      </c>
      <c r="I631" s="149">
        <v>2.5602632999999999</v>
      </c>
      <c r="J631" s="149">
        <v>2.5602632999999999</v>
      </c>
      <c r="K631" s="149">
        <v>2.5602632999999999</v>
      </c>
      <c r="L631" s="149">
        <v>2.5602632999999999</v>
      </c>
      <c r="M631" s="149">
        <v>2.5602632999999999</v>
      </c>
      <c r="N631" s="149">
        <v>2.5602632999999999</v>
      </c>
      <c r="O631" s="149">
        <v>2.5602632999999999</v>
      </c>
      <c r="P631" s="149">
        <v>2.5602632999999999</v>
      </c>
      <c r="Q631" s="149">
        <v>2.5602632999999999</v>
      </c>
      <c r="R631" s="149">
        <v>2.5602632999999999</v>
      </c>
      <c r="S631" s="149">
        <v>2.5602632999999999</v>
      </c>
      <c r="T631" s="149">
        <v>2.5602632999999999</v>
      </c>
      <c r="U631" s="149">
        <v>2.5602632999999999</v>
      </c>
      <c r="V631" s="149">
        <v>2.5602632999999999</v>
      </c>
      <c r="W631" s="149">
        <v>2.5602632999999999</v>
      </c>
      <c r="X631" s="149">
        <v>2.5602632999999999</v>
      </c>
      <c r="Y631" s="150">
        <v>2.5602632999999999</v>
      </c>
    </row>
    <row r="632" spans="1:25" s="26" customFormat="1" ht="18.75" customHeight="1" collapsed="1" thickBot="1" x14ac:dyDescent="0.25">
      <c r="A632" s="146">
        <v>10</v>
      </c>
      <c r="B632" s="144">
        <v>5493.68</v>
      </c>
      <c r="C632" s="144">
        <v>5425.99</v>
      </c>
      <c r="D632" s="144">
        <v>5427.29</v>
      </c>
      <c r="E632" s="144">
        <v>5454.13</v>
      </c>
      <c r="F632" s="144">
        <v>5451.76</v>
      </c>
      <c r="G632" s="144">
        <v>5466.53</v>
      </c>
      <c r="H632" s="144">
        <v>5415.57</v>
      </c>
      <c r="I632" s="144">
        <v>5476.42</v>
      </c>
      <c r="J632" s="144">
        <v>5484.15</v>
      </c>
      <c r="K632" s="144">
        <v>5532.33</v>
      </c>
      <c r="L632" s="144">
        <v>5538.59</v>
      </c>
      <c r="M632" s="144">
        <v>5476.88</v>
      </c>
      <c r="N632" s="144">
        <v>5421.3</v>
      </c>
      <c r="O632" s="144">
        <v>5401.59</v>
      </c>
      <c r="P632" s="144">
        <v>5390.95</v>
      </c>
      <c r="Q632" s="144">
        <v>5439.49</v>
      </c>
      <c r="R632" s="144">
        <v>5444.41</v>
      </c>
      <c r="S632" s="144">
        <v>5422.84</v>
      </c>
      <c r="T632" s="144">
        <v>5410.71</v>
      </c>
      <c r="U632" s="144">
        <v>5481.27</v>
      </c>
      <c r="V632" s="144">
        <v>5505.81</v>
      </c>
      <c r="W632" s="144">
        <v>5525.9</v>
      </c>
      <c r="X632" s="144">
        <v>5471.5</v>
      </c>
      <c r="Y632" s="145">
        <v>5322.68</v>
      </c>
    </row>
    <row r="633" spans="1:25" s="19" customFormat="1" ht="5.25" hidden="1" customHeight="1" outlineLevel="1" x14ac:dyDescent="0.2">
      <c r="A633" s="147" t="s">
        <v>168</v>
      </c>
      <c r="B633" s="142">
        <v>1323.2590751099999</v>
      </c>
      <c r="C633" s="142">
        <v>1255.5703349200001</v>
      </c>
      <c r="D633" s="142">
        <v>1256.8658984000001</v>
      </c>
      <c r="E633" s="142">
        <v>1283.7111356800001</v>
      </c>
      <c r="F633" s="142">
        <v>1281.3418591699999</v>
      </c>
      <c r="G633" s="142">
        <v>1296.11055893</v>
      </c>
      <c r="H633" s="142">
        <v>1245.14388708</v>
      </c>
      <c r="I633" s="142">
        <v>1305.9929133600001</v>
      </c>
      <c r="J633" s="142">
        <v>1313.7260085800001</v>
      </c>
      <c r="K633" s="142">
        <v>1361.9105749600001</v>
      </c>
      <c r="L633" s="142">
        <v>1368.16599552</v>
      </c>
      <c r="M633" s="142">
        <v>1306.4554515699999</v>
      </c>
      <c r="N633" s="142">
        <v>1250.88037085</v>
      </c>
      <c r="O633" s="142">
        <v>1231.1651808500001</v>
      </c>
      <c r="P633" s="142">
        <v>1220.5249080900001</v>
      </c>
      <c r="Q633" s="142">
        <v>1269.0677264200001</v>
      </c>
      <c r="R633" s="142">
        <v>1273.98287117</v>
      </c>
      <c r="S633" s="142">
        <v>1252.41694618</v>
      </c>
      <c r="T633" s="142">
        <v>1240.28888224</v>
      </c>
      <c r="U633" s="142">
        <v>1310.8486003400001</v>
      </c>
      <c r="V633" s="142">
        <v>1335.38680196</v>
      </c>
      <c r="W633" s="142">
        <v>1355.4723194600001</v>
      </c>
      <c r="X633" s="142">
        <v>1301.0765430199999</v>
      </c>
      <c r="Y633" s="143">
        <v>1152.25931683</v>
      </c>
    </row>
    <row r="634" spans="1:25" s="19" customFormat="1" ht="38.25" hidden="1" outlineLevel="1" x14ac:dyDescent="0.2">
      <c r="A634" s="147" t="s">
        <v>71</v>
      </c>
      <c r="B634" s="44">
        <v>195.77260016492801</v>
      </c>
      <c r="C634" s="44">
        <v>195.77260016492801</v>
      </c>
      <c r="D634" s="44">
        <v>195.77260016492801</v>
      </c>
      <c r="E634" s="44">
        <v>195.77260016492801</v>
      </c>
      <c r="F634" s="44">
        <v>195.77260016492801</v>
      </c>
      <c r="G634" s="44">
        <v>195.77260016492801</v>
      </c>
      <c r="H634" s="44">
        <v>195.77260016492801</v>
      </c>
      <c r="I634" s="44">
        <v>195.77260016492801</v>
      </c>
      <c r="J634" s="44">
        <v>195.77260016492801</v>
      </c>
      <c r="K634" s="44">
        <v>195.77260016492801</v>
      </c>
      <c r="L634" s="44">
        <v>195.77260016492801</v>
      </c>
      <c r="M634" s="44">
        <v>195.77260016492801</v>
      </c>
      <c r="N634" s="44">
        <v>195.77260016492801</v>
      </c>
      <c r="O634" s="44">
        <v>195.77260016492801</v>
      </c>
      <c r="P634" s="44">
        <v>195.77260016492801</v>
      </c>
      <c r="Q634" s="44">
        <v>195.77260016492801</v>
      </c>
      <c r="R634" s="44">
        <v>195.77260016492801</v>
      </c>
      <c r="S634" s="44">
        <v>195.77260016492801</v>
      </c>
      <c r="T634" s="44">
        <v>195.77260016492801</v>
      </c>
      <c r="U634" s="44">
        <v>195.77260016492801</v>
      </c>
      <c r="V634" s="44">
        <v>195.77260016492801</v>
      </c>
      <c r="W634" s="44">
        <v>195.77260016492801</v>
      </c>
      <c r="X634" s="44">
        <v>195.77260016492801</v>
      </c>
      <c r="Y634" s="45">
        <v>195.77260016492801</v>
      </c>
    </row>
    <row r="635" spans="1:25" s="19" customFormat="1" ht="5.25" hidden="1" customHeight="1" outlineLevel="1" x14ac:dyDescent="0.2">
      <c r="A635" s="147" t="s">
        <v>3</v>
      </c>
      <c r="B635" s="44">
        <v>3889.22</v>
      </c>
      <c r="C635" s="44">
        <v>3889.22</v>
      </c>
      <c r="D635" s="44">
        <v>3889.22</v>
      </c>
      <c r="E635" s="44">
        <v>3889.22</v>
      </c>
      <c r="F635" s="44">
        <v>3889.22</v>
      </c>
      <c r="G635" s="44">
        <v>3889.22</v>
      </c>
      <c r="H635" s="44">
        <v>3889.22</v>
      </c>
      <c r="I635" s="44">
        <v>3889.22</v>
      </c>
      <c r="J635" s="44">
        <v>3889.22</v>
      </c>
      <c r="K635" s="44">
        <v>3889.22</v>
      </c>
      <c r="L635" s="44">
        <v>3889.22</v>
      </c>
      <c r="M635" s="44">
        <v>3889.22</v>
      </c>
      <c r="N635" s="44">
        <v>3889.22</v>
      </c>
      <c r="O635" s="44">
        <v>3889.22</v>
      </c>
      <c r="P635" s="44">
        <v>3889.22</v>
      </c>
      <c r="Q635" s="44">
        <v>3889.22</v>
      </c>
      <c r="R635" s="44">
        <v>3889.22</v>
      </c>
      <c r="S635" s="44">
        <v>3889.22</v>
      </c>
      <c r="T635" s="44">
        <v>3889.22</v>
      </c>
      <c r="U635" s="44">
        <v>3889.22</v>
      </c>
      <c r="V635" s="44">
        <v>3889.22</v>
      </c>
      <c r="W635" s="44">
        <v>3889.22</v>
      </c>
      <c r="X635" s="44">
        <v>3889.22</v>
      </c>
      <c r="Y635" s="45">
        <v>3889.22</v>
      </c>
    </row>
    <row r="636" spans="1:25" s="19" customFormat="1" ht="5.25" hidden="1" customHeight="1" outlineLevel="1" x14ac:dyDescent="0.2">
      <c r="A636" s="147" t="s">
        <v>4</v>
      </c>
      <c r="B636" s="44">
        <v>82.87</v>
      </c>
      <c r="C636" s="44">
        <v>82.87</v>
      </c>
      <c r="D636" s="44">
        <v>82.87</v>
      </c>
      <c r="E636" s="44">
        <v>82.87</v>
      </c>
      <c r="F636" s="44">
        <v>82.87</v>
      </c>
      <c r="G636" s="44">
        <v>82.87</v>
      </c>
      <c r="H636" s="44">
        <v>82.87</v>
      </c>
      <c r="I636" s="44">
        <v>82.87</v>
      </c>
      <c r="J636" s="44">
        <v>82.87</v>
      </c>
      <c r="K636" s="44">
        <v>82.87</v>
      </c>
      <c r="L636" s="44">
        <v>82.87</v>
      </c>
      <c r="M636" s="44">
        <v>82.87</v>
      </c>
      <c r="N636" s="44">
        <v>82.87</v>
      </c>
      <c r="O636" s="44">
        <v>82.87</v>
      </c>
      <c r="P636" s="44">
        <v>82.87</v>
      </c>
      <c r="Q636" s="44">
        <v>82.87</v>
      </c>
      <c r="R636" s="44">
        <v>82.87</v>
      </c>
      <c r="S636" s="44">
        <v>82.87</v>
      </c>
      <c r="T636" s="44">
        <v>82.87</v>
      </c>
      <c r="U636" s="44">
        <v>82.87</v>
      </c>
      <c r="V636" s="44">
        <v>82.87</v>
      </c>
      <c r="W636" s="44">
        <v>82.87</v>
      </c>
      <c r="X636" s="44">
        <v>82.87</v>
      </c>
      <c r="Y636" s="45">
        <v>82.87</v>
      </c>
    </row>
    <row r="637" spans="1:25" s="19" customFormat="1" ht="5.25" hidden="1" customHeight="1" outlineLevel="1" thickBot="1" x14ac:dyDescent="0.25">
      <c r="A637" s="148" t="s">
        <v>118</v>
      </c>
      <c r="B637" s="149">
        <v>2.5602632999999999</v>
      </c>
      <c r="C637" s="149">
        <v>2.5602632999999999</v>
      </c>
      <c r="D637" s="149">
        <v>2.5602632999999999</v>
      </c>
      <c r="E637" s="149">
        <v>2.5602632999999999</v>
      </c>
      <c r="F637" s="149">
        <v>2.5602632999999999</v>
      </c>
      <c r="G637" s="149">
        <v>2.5602632999999999</v>
      </c>
      <c r="H637" s="149">
        <v>2.5602632999999999</v>
      </c>
      <c r="I637" s="149">
        <v>2.5602632999999999</v>
      </c>
      <c r="J637" s="149">
        <v>2.5602632999999999</v>
      </c>
      <c r="K637" s="149">
        <v>2.5602632999999999</v>
      </c>
      <c r="L637" s="149">
        <v>2.5602632999999999</v>
      </c>
      <c r="M637" s="149">
        <v>2.5602632999999999</v>
      </c>
      <c r="N637" s="149">
        <v>2.5602632999999999</v>
      </c>
      <c r="O637" s="149">
        <v>2.5602632999999999</v>
      </c>
      <c r="P637" s="149">
        <v>2.5602632999999999</v>
      </c>
      <c r="Q637" s="149">
        <v>2.5602632999999999</v>
      </c>
      <c r="R637" s="149">
        <v>2.5602632999999999</v>
      </c>
      <c r="S637" s="149">
        <v>2.5602632999999999</v>
      </c>
      <c r="T637" s="149">
        <v>2.5602632999999999</v>
      </c>
      <c r="U637" s="149">
        <v>2.5602632999999999</v>
      </c>
      <c r="V637" s="149">
        <v>2.5602632999999999</v>
      </c>
      <c r="W637" s="149">
        <v>2.5602632999999999</v>
      </c>
      <c r="X637" s="149">
        <v>2.5602632999999999</v>
      </c>
      <c r="Y637" s="150">
        <v>2.5602632999999999</v>
      </c>
    </row>
    <row r="638" spans="1:25" s="26" customFormat="1" ht="18.75" customHeight="1" collapsed="1" thickBot="1" x14ac:dyDescent="0.25">
      <c r="A638" s="146">
        <v>11</v>
      </c>
      <c r="B638" s="144">
        <v>5384.61</v>
      </c>
      <c r="C638" s="144">
        <v>5348.77</v>
      </c>
      <c r="D638" s="144">
        <v>5313.78</v>
      </c>
      <c r="E638" s="144">
        <v>5324.08</v>
      </c>
      <c r="F638" s="144">
        <v>5291.15</v>
      </c>
      <c r="G638" s="144">
        <v>5250.68</v>
      </c>
      <c r="H638" s="144">
        <v>5302.36</v>
      </c>
      <c r="I638" s="144">
        <v>5362.24</v>
      </c>
      <c r="J638" s="144">
        <v>5429.83</v>
      </c>
      <c r="K638" s="144">
        <v>5460.63</v>
      </c>
      <c r="L638" s="144">
        <v>5536.34</v>
      </c>
      <c r="M638" s="144">
        <v>5559.6</v>
      </c>
      <c r="N638" s="144">
        <v>5566.53</v>
      </c>
      <c r="O638" s="144">
        <v>5577.66</v>
      </c>
      <c r="P638" s="144">
        <v>5582.3</v>
      </c>
      <c r="Q638" s="144">
        <v>5584.15</v>
      </c>
      <c r="R638" s="144">
        <v>5561.48</v>
      </c>
      <c r="S638" s="144">
        <v>5560.63</v>
      </c>
      <c r="T638" s="144">
        <v>5607.13</v>
      </c>
      <c r="U638" s="144">
        <v>5618.23</v>
      </c>
      <c r="V638" s="144">
        <v>5591.59</v>
      </c>
      <c r="W638" s="144">
        <v>5629.38</v>
      </c>
      <c r="X638" s="144">
        <v>5561.32</v>
      </c>
      <c r="Y638" s="145">
        <v>5475.13</v>
      </c>
    </row>
    <row r="639" spans="1:25" s="19" customFormat="1" ht="38.25" hidden="1" outlineLevel="1" x14ac:dyDescent="0.2">
      <c r="A639" s="147" t="s">
        <v>168</v>
      </c>
      <c r="B639" s="142">
        <v>1214.19113004</v>
      </c>
      <c r="C639" s="142">
        <v>1178.34631999</v>
      </c>
      <c r="D639" s="142">
        <v>1143.3552824400001</v>
      </c>
      <c r="E639" s="142">
        <v>1153.65317699</v>
      </c>
      <c r="F639" s="142">
        <v>1120.7243556599999</v>
      </c>
      <c r="G639" s="142">
        <v>1080.2595255700001</v>
      </c>
      <c r="H639" s="142">
        <v>1131.9395461199999</v>
      </c>
      <c r="I639" s="142">
        <v>1191.8170516299999</v>
      </c>
      <c r="J639" s="142">
        <v>1259.4056918799999</v>
      </c>
      <c r="K639" s="142">
        <v>1290.21187738</v>
      </c>
      <c r="L639" s="142">
        <v>1365.9208122299999</v>
      </c>
      <c r="M639" s="142">
        <v>1389.1750847000001</v>
      </c>
      <c r="N639" s="142">
        <v>1396.1108659500001</v>
      </c>
      <c r="O639" s="142">
        <v>1407.23989738</v>
      </c>
      <c r="P639" s="142">
        <v>1411.8790932300001</v>
      </c>
      <c r="Q639" s="142">
        <v>1413.72552367</v>
      </c>
      <c r="R639" s="142">
        <v>1391.0546378500001</v>
      </c>
      <c r="S639" s="142">
        <v>1390.20317396</v>
      </c>
      <c r="T639" s="142">
        <v>1436.70536152</v>
      </c>
      <c r="U639" s="142">
        <v>1447.80533909</v>
      </c>
      <c r="V639" s="142">
        <v>1421.17160941</v>
      </c>
      <c r="W639" s="142">
        <v>1458.95645646</v>
      </c>
      <c r="X639" s="142">
        <v>1390.8947233700001</v>
      </c>
      <c r="Y639" s="143">
        <v>1304.7072391300001</v>
      </c>
    </row>
    <row r="640" spans="1:25" s="19" customFormat="1" ht="38.25" hidden="1" outlineLevel="1" x14ac:dyDescent="0.2">
      <c r="A640" s="147" t="s">
        <v>71</v>
      </c>
      <c r="B640" s="44">
        <v>195.77260016492801</v>
      </c>
      <c r="C640" s="44">
        <v>195.77260016492801</v>
      </c>
      <c r="D640" s="44">
        <v>195.77260016492801</v>
      </c>
      <c r="E640" s="44">
        <v>195.77260016492801</v>
      </c>
      <c r="F640" s="44">
        <v>195.77260016492801</v>
      </c>
      <c r="G640" s="44">
        <v>195.77260016492801</v>
      </c>
      <c r="H640" s="44">
        <v>195.77260016492801</v>
      </c>
      <c r="I640" s="44">
        <v>195.77260016492801</v>
      </c>
      <c r="J640" s="44">
        <v>195.77260016492801</v>
      </c>
      <c r="K640" s="44">
        <v>195.77260016492801</v>
      </c>
      <c r="L640" s="44">
        <v>195.77260016492801</v>
      </c>
      <c r="M640" s="44">
        <v>195.77260016492801</v>
      </c>
      <c r="N640" s="44">
        <v>195.77260016492801</v>
      </c>
      <c r="O640" s="44">
        <v>195.77260016492801</v>
      </c>
      <c r="P640" s="44">
        <v>195.77260016492801</v>
      </c>
      <c r="Q640" s="44">
        <v>195.77260016492801</v>
      </c>
      <c r="R640" s="44">
        <v>195.77260016492801</v>
      </c>
      <c r="S640" s="44">
        <v>195.77260016492801</v>
      </c>
      <c r="T640" s="44">
        <v>195.77260016492801</v>
      </c>
      <c r="U640" s="44">
        <v>195.77260016492801</v>
      </c>
      <c r="V640" s="44">
        <v>195.77260016492801</v>
      </c>
      <c r="W640" s="44">
        <v>195.77260016492801</v>
      </c>
      <c r="X640" s="44">
        <v>195.77260016492801</v>
      </c>
      <c r="Y640" s="45">
        <v>195.77260016492801</v>
      </c>
    </row>
    <row r="641" spans="1:25" s="19" customFormat="1" ht="5.25" hidden="1" customHeight="1" outlineLevel="1" x14ac:dyDescent="0.2">
      <c r="A641" s="147" t="s">
        <v>3</v>
      </c>
      <c r="B641" s="44">
        <v>3889.22</v>
      </c>
      <c r="C641" s="44">
        <v>3889.22</v>
      </c>
      <c r="D641" s="44">
        <v>3889.22</v>
      </c>
      <c r="E641" s="44">
        <v>3889.22</v>
      </c>
      <c r="F641" s="44">
        <v>3889.22</v>
      </c>
      <c r="G641" s="44">
        <v>3889.22</v>
      </c>
      <c r="H641" s="44">
        <v>3889.22</v>
      </c>
      <c r="I641" s="44">
        <v>3889.22</v>
      </c>
      <c r="J641" s="44">
        <v>3889.22</v>
      </c>
      <c r="K641" s="44">
        <v>3889.22</v>
      </c>
      <c r="L641" s="44">
        <v>3889.22</v>
      </c>
      <c r="M641" s="44">
        <v>3889.22</v>
      </c>
      <c r="N641" s="44">
        <v>3889.22</v>
      </c>
      <c r="O641" s="44">
        <v>3889.22</v>
      </c>
      <c r="P641" s="44">
        <v>3889.22</v>
      </c>
      <c r="Q641" s="44">
        <v>3889.22</v>
      </c>
      <c r="R641" s="44">
        <v>3889.22</v>
      </c>
      <c r="S641" s="44">
        <v>3889.22</v>
      </c>
      <c r="T641" s="44">
        <v>3889.22</v>
      </c>
      <c r="U641" s="44">
        <v>3889.22</v>
      </c>
      <c r="V641" s="44">
        <v>3889.22</v>
      </c>
      <c r="W641" s="44">
        <v>3889.22</v>
      </c>
      <c r="X641" s="44">
        <v>3889.22</v>
      </c>
      <c r="Y641" s="45">
        <v>3889.22</v>
      </c>
    </row>
    <row r="642" spans="1:25" s="19" customFormat="1" ht="5.25" hidden="1" customHeight="1" outlineLevel="1" x14ac:dyDescent="0.2">
      <c r="A642" s="147" t="s">
        <v>4</v>
      </c>
      <c r="B642" s="44">
        <v>82.87</v>
      </c>
      <c r="C642" s="44">
        <v>82.87</v>
      </c>
      <c r="D642" s="44">
        <v>82.87</v>
      </c>
      <c r="E642" s="44">
        <v>82.87</v>
      </c>
      <c r="F642" s="44">
        <v>82.87</v>
      </c>
      <c r="G642" s="44">
        <v>82.87</v>
      </c>
      <c r="H642" s="44">
        <v>82.87</v>
      </c>
      <c r="I642" s="44">
        <v>82.87</v>
      </c>
      <c r="J642" s="44">
        <v>82.87</v>
      </c>
      <c r="K642" s="44">
        <v>82.87</v>
      </c>
      <c r="L642" s="44">
        <v>82.87</v>
      </c>
      <c r="M642" s="44">
        <v>82.87</v>
      </c>
      <c r="N642" s="44">
        <v>82.87</v>
      </c>
      <c r="O642" s="44">
        <v>82.87</v>
      </c>
      <c r="P642" s="44">
        <v>82.87</v>
      </c>
      <c r="Q642" s="44">
        <v>82.87</v>
      </c>
      <c r="R642" s="44">
        <v>82.87</v>
      </c>
      <c r="S642" s="44">
        <v>82.87</v>
      </c>
      <c r="T642" s="44">
        <v>82.87</v>
      </c>
      <c r="U642" s="44">
        <v>82.87</v>
      </c>
      <c r="V642" s="44">
        <v>82.87</v>
      </c>
      <c r="W642" s="44">
        <v>82.87</v>
      </c>
      <c r="X642" s="44">
        <v>82.87</v>
      </c>
      <c r="Y642" s="45">
        <v>82.87</v>
      </c>
    </row>
    <row r="643" spans="1:25" s="19" customFormat="1" ht="5.25" hidden="1" customHeight="1" outlineLevel="1" thickBot="1" x14ac:dyDescent="0.25">
      <c r="A643" s="148" t="s">
        <v>118</v>
      </c>
      <c r="B643" s="149">
        <v>2.5602632999999999</v>
      </c>
      <c r="C643" s="149">
        <v>2.5602632999999999</v>
      </c>
      <c r="D643" s="149">
        <v>2.5602632999999999</v>
      </c>
      <c r="E643" s="149">
        <v>2.5602632999999999</v>
      </c>
      <c r="F643" s="149">
        <v>2.5602632999999999</v>
      </c>
      <c r="G643" s="149">
        <v>2.5602632999999999</v>
      </c>
      <c r="H643" s="149">
        <v>2.5602632999999999</v>
      </c>
      <c r="I643" s="149">
        <v>2.5602632999999999</v>
      </c>
      <c r="J643" s="149">
        <v>2.5602632999999999</v>
      </c>
      <c r="K643" s="149">
        <v>2.5602632999999999</v>
      </c>
      <c r="L643" s="149">
        <v>2.5602632999999999</v>
      </c>
      <c r="M643" s="149">
        <v>2.5602632999999999</v>
      </c>
      <c r="N643" s="149">
        <v>2.5602632999999999</v>
      </c>
      <c r="O643" s="149">
        <v>2.5602632999999999</v>
      </c>
      <c r="P643" s="149">
        <v>2.5602632999999999</v>
      </c>
      <c r="Q643" s="149">
        <v>2.5602632999999999</v>
      </c>
      <c r="R643" s="149">
        <v>2.5602632999999999</v>
      </c>
      <c r="S643" s="149">
        <v>2.5602632999999999</v>
      </c>
      <c r="T643" s="149">
        <v>2.5602632999999999</v>
      </c>
      <c r="U643" s="149">
        <v>2.5602632999999999</v>
      </c>
      <c r="V643" s="149">
        <v>2.5602632999999999</v>
      </c>
      <c r="W643" s="149">
        <v>2.5602632999999999</v>
      </c>
      <c r="X643" s="149">
        <v>2.5602632999999999</v>
      </c>
      <c r="Y643" s="150">
        <v>2.5602632999999999</v>
      </c>
    </row>
    <row r="644" spans="1:25" s="26" customFormat="1" ht="18.75" customHeight="1" collapsed="1" thickBot="1" x14ac:dyDescent="0.25">
      <c r="A644" s="146">
        <v>12</v>
      </c>
      <c r="B644" s="144">
        <v>5473.06</v>
      </c>
      <c r="C644" s="144">
        <v>5381.16</v>
      </c>
      <c r="D644" s="144">
        <v>5394.43</v>
      </c>
      <c r="E644" s="144">
        <v>5386.77</v>
      </c>
      <c r="F644" s="144">
        <v>5373.72</v>
      </c>
      <c r="G644" s="144">
        <v>5342.69</v>
      </c>
      <c r="H644" s="144">
        <v>5402.39</v>
      </c>
      <c r="I644" s="144">
        <v>5456.46</v>
      </c>
      <c r="J644" s="144">
        <v>5556.67</v>
      </c>
      <c r="K644" s="144">
        <v>5539.44</v>
      </c>
      <c r="L644" s="144">
        <v>5449.36</v>
      </c>
      <c r="M644" s="144">
        <v>5416.29</v>
      </c>
      <c r="N644" s="144">
        <v>5379.6</v>
      </c>
      <c r="O644" s="144">
        <v>5405.46</v>
      </c>
      <c r="P644" s="144">
        <v>5428.01</v>
      </c>
      <c r="Q644" s="144">
        <v>5443.94</v>
      </c>
      <c r="R644" s="144">
        <v>5498.05</v>
      </c>
      <c r="S644" s="144">
        <v>5550.83</v>
      </c>
      <c r="T644" s="144">
        <v>5551.69</v>
      </c>
      <c r="U644" s="144">
        <v>5573.38</v>
      </c>
      <c r="V644" s="144">
        <v>5615.76</v>
      </c>
      <c r="W644" s="144">
        <v>5601.66</v>
      </c>
      <c r="X644" s="144">
        <v>5544.53</v>
      </c>
      <c r="Y644" s="145">
        <v>5428.3</v>
      </c>
    </row>
    <row r="645" spans="1:25" s="19" customFormat="1" ht="38.25" hidden="1" outlineLevel="1" x14ac:dyDescent="0.2">
      <c r="A645" s="147" t="s">
        <v>168</v>
      </c>
      <c r="B645" s="142">
        <v>1302.63592118</v>
      </c>
      <c r="C645" s="142">
        <v>1210.7389254499999</v>
      </c>
      <c r="D645" s="142">
        <v>1224.00682306</v>
      </c>
      <c r="E645" s="142">
        <v>1216.3508537</v>
      </c>
      <c r="F645" s="142">
        <v>1203.30103743</v>
      </c>
      <c r="G645" s="142">
        <v>1172.26429848</v>
      </c>
      <c r="H645" s="142">
        <v>1231.9641861600001</v>
      </c>
      <c r="I645" s="142">
        <v>1286.0352686599999</v>
      </c>
      <c r="J645" s="142">
        <v>1386.25165892</v>
      </c>
      <c r="K645" s="142">
        <v>1369.0195051600001</v>
      </c>
      <c r="L645" s="142">
        <v>1278.93637893</v>
      </c>
      <c r="M645" s="142">
        <v>1245.8664222699999</v>
      </c>
      <c r="N645" s="142">
        <v>1209.1751978299999</v>
      </c>
      <c r="O645" s="142">
        <v>1235.0362282200001</v>
      </c>
      <c r="P645" s="142">
        <v>1257.5880721200001</v>
      </c>
      <c r="Q645" s="142">
        <v>1273.5168231299999</v>
      </c>
      <c r="R645" s="142">
        <v>1327.6223203699999</v>
      </c>
      <c r="S645" s="142">
        <v>1380.4072243799999</v>
      </c>
      <c r="T645" s="142">
        <v>1381.2708970000001</v>
      </c>
      <c r="U645" s="142">
        <v>1402.95777045</v>
      </c>
      <c r="V645" s="142">
        <v>1445.34166112</v>
      </c>
      <c r="W645" s="142">
        <v>1431.2410767199999</v>
      </c>
      <c r="X645" s="142">
        <v>1374.10689138</v>
      </c>
      <c r="Y645" s="143">
        <v>1257.8744061800001</v>
      </c>
    </row>
    <row r="646" spans="1:25" s="19" customFormat="1" ht="38.25" hidden="1" outlineLevel="1" x14ac:dyDescent="0.2">
      <c r="A646" s="147" t="s">
        <v>71</v>
      </c>
      <c r="B646" s="44">
        <v>195.77260016492801</v>
      </c>
      <c r="C646" s="44">
        <v>195.77260016492801</v>
      </c>
      <c r="D646" s="44">
        <v>195.77260016492801</v>
      </c>
      <c r="E646" s="44">
        <v>195.77260016492801</v>
      </c>
      <c r="F646" s="44">
        <v>195.77260016492801</v>
      </c>
      <c r="G646" s="44">
        <v>195.77260016492801</v>
      </c>
      <c r="H646" s="44">
        <v>195.77260016492801</v>
      </c>
      <c r="I646" s="44">
        <v>195.77260016492801</v>
      </c>
      <c r="J646" s="44">
        <v>195.77260016492801</v>
      </c>
      <c r="K646" s="44">
        <v>195.77260016492801</v>
      </c>
      <c r="L646" s="44">
        <v>195.77260016492801</v>
      </c>
      <c r="M646" s="44">
        <v>195.77260016492801</v>
      </c>
      <c r="N646" s="44">
        <v>195.77260016492801</v>
      </c>
      <c r="O646" s="44">
        <v>195.77260016492801</v>
      </c>
      <c r="P646" s="44">
        <v>195.77260016492801</v>
      </c>
      <c r="Q646" s="44">
        <v>195.77260016492801</v>
      </c>
      <c r="R646" s="44">
        <v>195.77260016492801</v>
      </c>
      <c r="S646" s="44">
        <v>195.77260016492801</v>
      </c>
      <c r="T646" s="44">
        <v>195.77260016492801</v>
      </c>
      <c r="U646" s="44">
        <v>195.77260016492801</v>
      </c>
      <c r="V646" s="44">
        <v>195.77260016492801</v>
      </c>
      <c r="W646" s="44">
        <v>195.77260016492801</v>
      </c>
      <c r="X646" s="44">
        <v>195.77260016492801</v>
      </c>
      <c r="Y646" s="45">
        <v>195.77260016492801</v>
      </c>
    </row>
    <row r="647" spans="1:25" s="19" customFormat="1" ht="5.25" hidden="1" customHeight="1" outlineLevel="1" x14ac:dyDescent="0.2">
      <c r="A647" s="147" t="s">
        <v>3</v>
      </c>
      <c r="B647" s="44">
        <v>3889.22</v>
      </c>
      <c r="C647" s="44">
        <v>3889.22</v>
      </c>
      <c r="D647" s="44">
        <v>3889.22</v>
      </c>
      <c r="E647" s="44">
        <v>3889.22</v>
      </c>
      <c r="F647" s="44">
        <v>3889.22</v>
      </c>
      <c r="G647" s="44">
        <v>3889.22</v>
      </c>
      <c r="H647" s="44">
        <v>3889.22</v>
      </c>
      <c r="I647" s="44">
        <v>3889.22</v>
      </c>
      <c r="J647" s="44">
        <v>3889.22</v>
      </c>
      <c r="K647" s="44">
        <v>3889.22</v>
      </c>
      <c r="L647" s="44">
        <v>3889.22</v>
      </c>
      <c r="M647" s="44">
        <v>3889.22</v>
      </c>
      <c r="N647" s="44">
        <v>3889.22</v>
      </c>
      <c r="O647" s="44">
        <v>3889.22</v>
      </c>
      <c r="P647" s="44">
        <v>3889.22</v>
      </c>
      <c r="Q647" s="44">
        <v>3889.22</v>
      </c>
      <c r="R647" s="44">
        <v>3889.22</v>
      </c>
      <c r="S647" s="44">
        <v>3889.22</v>
      </c>
      <c r="T647" s="44">
        <v>3889.22</v>
      </c>
      <c r="U647" s="44">
        <v>3889.22</v>
      </c>
      <c r="V647" s="44">
        <v>3889.22</v>
      </c>
      <c r="W647" s="44">
        <v>3889.22</v>
      </c>
      <c r="X647" s="44">
        <v>3889.22</v>
      </c>
      <c r="Y647" s="45">
        <v>3889.22</v>
      </c>
    </row>
    <row r="648" spans="1:25" s="19" customFormat="1" ht="5.25" hidden="1" customHeight="1" outlineLevel="1" x14ac:dyDescent="0.2">
      <c r="A648" s="147" t="s">
        <v>4</v>
      </c>
      <c r="B648" s="44">
        <v>82.87</v>
      </c>
      <c r="C648" s="44">
        <v>82.87</v>
      </c>
      <c r="D648" s="44">
        <v>82.87</v>
      </c>
      <c r="E648" s="44">
        <v>82.87</v>
      </c>
      <c r="F648" s="44">
        <v>82.87</v>
      </c>
      <c r="G648" s="44">
        <v>82.87</v>
      </c>
      <c r="H648" s="44">
        <v>82.87</v>
      </c>
      <c r="I648" s="44">
        <v>82.87</v>
      </c>
      <c r="J648" s="44">
        <v>82.87</v>
      </c>
      <c r="K648" s="44">
        <v>82.87</v>
      </c>
      <c r="L648" s="44">
        <v>82.87</v>
      </c>
      <c r="M648" s="44">
        <v>82.87</v>
      </c>
      <c r="N648" s="44">
        <v>82.87</v>
      </c>
      <c r="O648" s="44">
        <v>82.87</v>
      </c>
      <c r="P648" s="44">
        <v>82.87</v>
      </c>
      <c r="Q648" s="44">
        <v>82.87</v>
      </c>
      <c r="R648" s="44">
        <v>82.87</v>
      </c>
      <c r="S648" s="44">
        <v>82.87</v>
      </c>
      <c r="T648" s="44">
        <v>82.87</v>
      </c>
      <c r="U648" s="44">
        <v>82.87</v>
      </c>
      <c r="V648" s="44">
        <v>82.87</v>
      </c>
      <c r="W648" s="44">
        <v>82.87</v>
      </c>
      <c r="X648" s="44">
        <v>82.87</v>
      </c>
      <c r="Y648" s="45">
        <v>82.87</v>
      </c>
    </row>
    <row r="649" spans="1:25" s="19" customFormat="1" ht="5.25" hidden="1" customHeight="1" outlineLevel="1" thickBot="1" x14ac:dyDescent="0.25">
      <c r="A649" s="148" t="s">
        <v>118</v>
      </c>
      <c r="B649" s="149">
        <v>2.5602632999999999</v>
      </c>
      <c r="C649" s="149">
        <v>2.5602632999999999</v>
      </c>
      <c r="D649" s="149">
        <v>2.5602632999999999</v>
      </c>
      <c r="E649" s="149">
        <v>2.5602632999999999</v>
      </c>
      <c r="F649" s="149">
        <v>2.5602632999999999</v>
      </c>
      <c r="G649" s="149">
        <v>2.5602632999999999</v>
      </c>
      <c r="H649" s="149">
        <v>2.5602632999999999</v>
      </c>
      <c r="I649" s="149">
        <v>2.5602632999999999</v>
      </c>
      <c r="J649" s="149">
        <v>2.5602632999999999</v>
      </c>
      <c r="K649" s="149">
        <v>2.5602632999999999</v>
      </c>
      <c r="L649" s="149">
        <v>2.5602632999999999</v>
      </c>
      <c r="M649" s="149">
        <v>2.5602632999999999</v>
      </c>
      <c r="N649" s="149">
        <v>2.5602632999999999</v>
      </c>
      <c r="O649" s="149">
        <v>2.5602632999999999</v>
      </c>
      <c r="P649" s="149">
        <v>2.5602632999999999</v>
      </c>
      <c r="Q649" s="149">
        <v>2.5602632999999999</v>
      </c>
      <c r="R649" s="149">
        <v>2.5602632999999999</v>
      </c>
      <c r="S649" s="149">
        <v>2.5602632999999999</v>
      </c>
      <c r="T649" s="149">
        <v>2.5602632999999999</v>
      </c>
      <c r="U649" s="149">
        <v>2.5602632999999999</v>
      </c>
      <c r="V649" s="149">
        <v>2.5602632999999999</v>
      </c>
      <c r="W649" s="149">
        <v>2.5602632999999999</v>
      </c>
      <c r="X649" s="149">
        <v>2.5602632999999999</v>
      </c>
      <c r="Y649" s="150">
        <v>2.5602632999999999</v>
      </c>
    </row>
    <row r="650" spans="1:25" s="26" customFormat="1" ht="18.75" customHeight="1" collapsed="1" thickBot="1" x14ac:dyDescent="0.25">
      <c r="A650" s="146">
        <v>13</v>
      </c>
      <c r="B650" s="144">
        <v>5331.18</v>
      </c>
      <c r="C650" s="144">
        <v>5311.69</v>
      </c>
      <c r="D650" s="144">
        <v>5323.87</v>
      </c>
      <c r="E650" s="144">
        <v>5304.77</v>
      </c>
      <c r="F650" s="144">
        <v>5301.07</v>
      </c>
      <c r="G650" s="144">
        <v>5335.52</v>
      </c>
      <c r="H650" s="144">
        <v>5350.29</v>
      </c>
      <c r="I650" s="144">
        <v>5423.56</v>
      </c>
      <c r="J650" s="144">
        <v>5539.05</v>
      </c>
      <c r="K650" s="144">
        <v>5544.56</v>
      </c>
      <c r="L650" s="144">
        <v>5548.88</v>
      </c>
      <c r="M650" s="144">
        <v>5507.94</v>
      </c>
      <c r="N650" s="144">
        <v>5498.05</v>
      </c>
      <c r="O650" s="144">
        <v>5509.14</v>
      </c>
      <c r="P650" s="144">
        <v>5532.08</v>
      </c>
      <c r="Q650" s="144">
        <v>5563.35</v>
      </c>
      <c r="R650" s="144">
        <v>5561.74</v>
      </c>
      <c r="S650" s="144">
        <v>5587.58</v>
      </c>
      <c r="T650" s="144">
        <v>5598.11</v>
      </c>
      <c r="U650" s="144">
        <v>5618.73</v>
      </c>
      <c r="V650" s="144">
        <v>5639.43</v>
      </c>
      <c r="W650" s="144">
        <v>5608.99</v>
      </c>
      <c r="X650" s="144">
        <v>5539.43</v>
      </c>
      <c r="Y650" s="145">
        <v>5473.11</v>
      </c>
    </row>
    <row r="651" spans="1:25" s="19" customFormat="1" ht="38.25" hidden="1" outlineLevel="1" x14ac:dyDescent="0.2">
      <c r="A651" s="147" t="s">
        <v>168</v>
      </c>
      <c r="B651" s="142">
        <v>1160.7590077699999</v>
      </c>
      <c r="C651" s="142">
        <v>1141.26971336</v>
      </c>
      <c r="D651" s="142">
        <v>1153.447842</v>
      </c>
      <c r="E651" s="142">
        <v>1134.34629217</v>
      </c>
      <c r="F651" s="142">
        <v>1130.64881941</v>
      </c>
      <c r="G651" s="142">
        <v>1165.1006179000001</v>
      </c>
      <c r="H651" s="142">
        <v>1179.8641455699999</v>
      </c>
      <c r="I651" s="142">
        <v>1253.13741258</v>
      </c>
      <c r="J651" s="142">
        <v>1368.6309599799999</v>
      </c>
      <c r="K651" s="142">
        <v>1374.13260851</v>
      </c>
      <c r="L651" s="142">
        <v>1378.45440192</v>
      </c>
      <c r="M651" s="142">
        <v>1337.5164376800001</v>
      </c>
      <c r="N651" s="142">
        <v>1327.62831549</v>
      </c>
      <c r="O651" s="142">
        <v>1338.7136826999999</v>
      </c>
      <c r="P651" s="142">
        <v>1361.65220217</v>
      </c>
      <c r="Q651" s="142">
        <v>1392.9260758600001</v>
      </c>
      <c r="R651" s="142">
        <v>1391.3209736399999</v>
      </c>
      <c r="S651" s="142">
        <v>1417.16148514</v>
      </c>
      <c r="T651" s="142">
        <v>1427.69006816</v>
      </c>
      <c r="U651" s="142">
        <v>1448.3103955399999</v>
      </c>
      <c r="V651" s="142">
        <v>1469.0041809500001</v>
      </c>
      <c r="W651" s="142">
        <v>1438.5673972100001</v>
      </c>
      <c r="X651" s="142">
        <v>1369.00580859</v>
      </c>
      <c r="Y651" s="143">
        <v>1302.6850311600001</v>
      </c>
    </row>
    <row r="652" spans="1:25" s="19" customFormat="1" ht="38.25" hidden="1" outlineLevel="1" x14ac:dyDescent="0.2">
      <c r="A652" s="147" t="s">
        <v>71</v>
      </c>
      <c r="B652" s="44">
        <v>195.77260016492801</v>
      </c>
      <c r="C652" s="44">
        <v>195.77260016492801</v>
      </c>
      <c r="D652" s="44">
        <v>195.77260016492801</v>
      </c>
      <c r="E652" s="44">
        <v>195.77260016492801</v>
      </c>
      <c r="F652" s="44">
        <v>195.77260016492801</v>
      </c>
      <c r="G652" s="44">
        <v>195.77260016492801</v>
      </c>
      <c r="H652" s="44">
        <v>195.77260016492801</v>
      </c>
      <c r="I652" s="44">
        <v>195.77260016492801</v>
      </c>
      <c r="J652" s="44">
        <v>195.77260016492801</v>
      </c>
      <c r="K652" s="44">
        <v>195.77260016492801</v>
      </c>
      <c r="L652" s="44">
        <v>195.77260016492801</v>
      </c>
      <c r="M652" s="44">
        <v>195.77260016492801</v>
      </c>
      <c r="N652" s="44">
        <v>195.77260016492801</v>
      </c>
      <c r="O652" s="44">
        <v>195.77260016492801</v>
      </c>
      <c r="P652" s="44">
        <v>195.77260016492801</v>
      </c>
      <c r="Q652" s="44">
        <v>195.77260016492801</v>
      </c>
      <c r="R652" s="44">
        <v>195.77260016492801</v>
      </c>
      <c r="S652" s="44">
        <v>195.77260016492801</v>
      </c>
      <c r="T652" s="44">
        <v>195.77260016492801</v>
      </c>
      <c r="U652" s="44">
        <v>195.77260016492801</v>
      </c>
      <c r="V652" s="44">
        <v>195.77260016492801</v>
      </c>
      <c r="W652" s="44">
        <v>195.77260016492801</v>
      </c>
      <c r="X652" s="44">
        <v>195.77260016492801</v>
      </c>
      <c r="Y652" s="45">
        <v>195.77260016492801</v>
      </c>
    </row>
    <row r="653" spans="1:25" s="19" customFormat="1" ht="5.25" hidden="1" customHeight="1" outlineLevel="1" x14ac:dyDescent="0.2">
      <c r="A653" s="147" t="s">
        <v>3</v>
      </c>
      <c r="B653" s="44">
        <v>3889.22</v>
      </c>
      <c r="C653" s="44">
        <v>3889.22</v>
      </c>
      <c r="D653" s="44">
        <v>3889.22</v>
      </c>
      <c r="E653" s="44">
        <v>3889.22</v>
      </c>
      <c r="F653" s="44">
        <v>3889.22</v>
      </c>
      <c r="G653" s="44">
        <v>3889.22</v>
      </c>
      <c r="H653" s="44">
        <v>3889.22</v>
      </c>
      <c r="I653" s="44">
        <v>3889.22</v>
      </c>
      <c r="J653" s="44">
        <v>3889.22</v>
      </c>
      <c r="K653" s="44">
        <v>3889.22</v>
      </c>
      <c r="L653" s="44">
        <v>3889.22</v>
      </c>
      <c r="M653" s="44">
        <v>3889.22</v>
      </c>
      <c r="N653" s="44">
        <v>3889.22</v>
      </c>
      <c r="O653" s="44">
        <v>3889.22</v>
      </c>
      <c r="P653" s="44">
        <v>3889.22</v>
      </c>
      <c r="Q653" s="44">
        <v>3889.22</v>
      </c>
      <c r="R653" s="44">
        <v>3889.22</v>
      </c>
      <c r="S653" s="44">
        <v>3889.22</v>
      </c>
      <c r="T653" s="44">
        <v>3889.22</v>
      </c>
      <c r="U653" s="44">
        <v>3889.22</v>
      </c>
      <c r="V653" s="44">
        <v>3889.22</v>
      </c>
      <c r="W653" s="44">
        <v>3889.22</v>
      </c>
      <c r="X653" s="44">
        <v>3889.22</v>
      </c>
      <c r="Y653" s="45">
        <v>3889.22</v>
      </c>
    </row>
    <row r="654" spans="1:25" s="19" customFormat="1" ht="5.25" hidden="1" customHeight="1" outlineLevel="1" x14ac:dyDescent="0.2">
      <c r="A654" s="147" t="s">
        <v>4</v>
      </c>
      <c r="B654" s="44">
        <v>82.87</v>
      </c>
      <c r="C654" s="44">
        <v>82.87</v>
      </c>
      <c r="D654" s="44">
        <v>82.87</v>
      </c>
      <c r="E654" s="44">
        <v>82.87</v>
      </c>
      <c r="F654" s="44">
        <v>82.87</v>
      </c>
      <c r="G654" s="44">
        <v>82.87</v>
      </c>
      <c r="H654" s="44">
        <v>82.87</v>
      </c>
      <c r="I654" s="44">
        <v>82.87</v>
      </c>
      <c r="J654" s="44">
        <v>82.87</v>
      </c>
      <c r="K654" s="44">
        <v>82.87</v>
      </c>
      <c r="L654" s="44">
        <v>82.87</v>
      </c>
      <c r="M654" s="44">
        <v>82.87</v>
      </c>
      <c r="N654" s="44">
        <v>82.87</v>
      </c>
      <c r="O654" s="44">
        <v>82.87</v>
      </c>
      <c r="P654" s="44">
        <v>82.87</v>
      </c>
      <c r="Q654" s="44">
        <v>82.87</v>
      </c>
      <c r="R654" s="44">
        <v>82.87</v>
      </c>
      <c r="S654" s="44">
        <v>82.87</v>
      </c>
      <c r="T654" s="44">
        <v>82.87</v>
      </c>
      <c r="U654" s="44">
        <v>82.87</v>
      </c>
      <c r="V654" s="44">
        <v>82.87</v>
      </c>
      <c r="W654" s="44">
        <v>82.87</v>
      </c>
      <c r="X654" s="44">
        <v>82.87</v>
      </c>
      <c r="Y654" s="45">
        <v>82.87</v>
      </c>
    </row>
    <row r="655" spans="1:25" s="19" customFormat="1" ht="5.25" hidden="1" customHeight="1" outlineLevel="1" thickBot="1" x14ac:dyDescent="0.25">
      <c r="A655" s="148" t="s">
        <v>118</v>
      </c>
      <c r="B655" s="149">
        <v>2.5602632999999999</v>
      </c>
      <c r="C655" s="149">
        <v>2.5602632999999999</v>
      </c>
      <c r="D655" s="149">
        <v>2.5602632999999999</v>
      </c>
      <c r="E655" s="149">
        <v>2.5602632999999999</v>
      </c>
      <c r="F655" s="149">
        <v>2.5602632999999999</v>
      </c>
      <c r="G655" s="149">
        <v>2.5602632999999999</v>
      </c>
      <c r="H655" s="149">
        <v>2.5602632999999999</v>
      </c>
      <c r="I655" s="149">
        <v>2.5602632999999999</v>
      </c>
      <c r="J655" s="149">
        <v>2.5602632999999999</v>
      </c>
      <c r="K655" s="149">
        <v>2.5602632999999999</v>
      </c>
      <c r="L655" s="149">
        <v>2.5602632999999999</v>
      </c>
      <c r="M655" s="149">
        <v>2.5602632999999999</v>
      </c>
      <c r="N655" s="149">
        <v>2.5602632999999999</v>
      </c>
      <c r="O655" s="149">
        <v>2.5602632999999999</v>
      </c>
      <c r="P655" s="149">
        <v>2.5602632999999999</v>
      </c>
      <c r="Q655" s="149">
        <v>2.5602632999999999</v>
      </c>
      <c r="R655" s="149">
        <v>2.5602632999999999</v>
      </c>
      <c r="S655" s="149">
        <v>2.5602632999999999</v>
      </c>
      <c r="T655" s="149">
        <v>2.5602632999999999</v>
      </c>
      <c r="U655" s="149">
        <v>2.5602632999999999</v>
      </c>
      <c r="V655" s="149">
        <v>2.5602632999999999</v>
      </c>
      <c r="W655" s="149">
        <v>2.5602632999999999</v>
      </c>
      <c r="X655" s="149">
        <v>2.5602632999999999</v>
      </c>
      <c r="Y655" s="150">
        <v>2.5602632999999999</v>
      </c>
    </row>
    <row r="656" spans="1:25" s="26" customFormat="1" ht="18.75" customHeight="1" collapsed="1" thickBot="1" x14ac:dyDescent="0.25">
      <c r="A656" s="146">
        <v>14</v>
      </c>
      <c r="B656" s="144">
        <v>5444.39</v>
      </c>
      <c r="C656" s="144">
        <v>5477.15</v>
      </c>
      <c r="D656" s="144">
        <v>5500.31</v>
      </c>
      <c r="E656" s="144">
        <v>5465.55</v>
      </c>
      <c r="F656" s="144">
        <v>5458.82</v>
      </c>
      <c r="G656" s="144">
        <v>5540.15</v>
      </c>
      <c r="H656" s="144">
        <v>5529.73</v>
      </c>
      <c r="I656" s="144">
        <v>5591.97</v>
      </c>
      <c r="J656" s="144">
        <v>5704.11</v>
      </c>
      <c r="K656" s="144">
        <v>5722.8</v>
      </c>
      <c r="L656" s="144">
        <v>5776.14</v>
      </c>
      <c r="M656" s="144">
        <v>5728.36</v>
      </c>
      <c r="N656" s="144">
        <v>5718.9</v>
      </c>
      <c r="O656" s="144">
        <v>5676.27</v>
      </c>
      <c r="P656" s="144">
        <v>5648.17</v>
      </c>
      <c r="Q656" s="144">
        <v>5621.2</v>
      </c>
      <c r="R656" s="144">
        <v>5584.12</v>
      </c>
      <c r="S656" s="144">
        <v>5565.04</v>
      </c>
      <c r="T656" s="144">
        <v>5577.85</v>
      </c>
      <c r="U656" s="144">
        <v>5647.06</v>
      </c>
      <c r="V656" s="144">
        <v>5647.79</v>
      </c>
      <c r="W656" s="144">
        <v>5644.34</v>
      </c>
      <c r="X656" s="144">
        <v>5597.1</v>
      </c>
      <c r="Y656" s="145">
        <v>5496.05</v>
      </c>
    </row>
    <row r="657" spans="1:25" s="19" customFormat="1" ht="38.25" hidden="1" outlineLevel="1" x14ac:dyDescent="0.2">
      <c r="A657" s="147" t="s">
        <v>168</v>
      </c>
      <c r="B657" s="142">
        <v>1273.9715037599999</v>
      </c>
      <c r="C657" s="142">
        <v>1306.7313521399999</v>
      </c>
      <c r="D657" s="142">
        <v>1329.8863616199999</v>
      </c>
      <c r="E657" s="142">
        <v>1295.1264524200001</v>
      </c>
      <c r="F657" s="142">
        <v>1288.4017179299999</v>
      </c>
      <c r="G657" s="142">
        <v>1369.72781919</v>
      </c>
      <c r="H657" s="142">
        <v>1359.3065977799999</v>
      </c>
      <c r="I657" s="142">
        <v>1421.55052424</v>
      </c>
      <c r="J657" s="142">
        <v>1533.6889239699999</v>
      </c>
      <c r="K657" s="142">
        <v>1552.3745197400001</v>
      </c>
      <c r="L657" s="142">
        <v>1605.7121610700001</v>
      </c>
      <c r="M657" s="142">
        <v>1557.9377185599999</v>
      </c>
      <c r="N657" s="142">
        <v>1548.4759745599999</v>
      </c>
      <c r="O657" s="142">
        <v>1505.84281865</v>
      </c>
      <c r="P657" s="142">
        <v>1477.7457916200001</v>
      </c>
      <c r="Q657" s="142">
        <v>1450.77827372</v>
      </c>
      <c r="R657" s="142">
        <v>1413.69431024</v>
      </c>
      <c r="S657" s="142">
        <v>1394.6218318000001</v>
      </c>
      <c r="T657" s="142">
        <v>1407.43098835</v>
      </c>
      <c r="U657" s="142">
        <v>1476.6407821099999</v>
      </c>
      <c r="V657" s="142">
        <v>1477.36976609</v>
      </c>
      <c r="W657" s="142">
        <v>1473.9124542899999</v>
      </c>
      <c r="X657" s="142">
        <v>1426.6725751500001</v>
      </c>
      <c r="Y657" s="143">
        <v>1325.63044113</v>
      </c>
    </row>
    <row r="658" spans="1:25" s="19" customFormat="1" ht="38.25" hidden="1" outlineLevel="1" x14ac:dyDescent="0.2">
      <c r="A658" s="147" t="s">
        <v>71</v>
      </c>
      <c r="B658" s="44">
        <v>195.77260016492801</v>
      </c>
      <c r="C658" s="44">
        <v>195.77260016492801</v>
      </c>
      <c r="D658" s="44">
        <v>195.77260016492801</v>
      </c>
      <c r="E658" s="44">
        <v>195.77260016492801</v>
      </c>
      <c r="F658" s="44">
        <v>195.77260016492801</v>
      </c>
      <c r="G658" s="44">
        <v>195.77260016492801</v>
      </c>
      <c r="H658" s="44">
        <v>195.77260016492801</v>
      </c>
      <c r="I658" s="44">
        <v>195.77260016492801</v>
      </c>
      <c r="J658" s="44">
        <v>195.77260016492801</v>
      </c>
      <c r="K658" s="44">
        <v>195.77260016492801</v>
      </c>
      <c r="L658" s="44">
        <v>195.77260016492801</v>
      </c>
      <c r="M658" s="44">
        <v>195.77260016492801</v>
      </c>
      <c r="N658" s="44">
        <v>195.77260016492801</v>
      </c>
      <c r="O658" s="44">
        <v>195.77260016492801</v>
      </c>
      <c r="P658" s="44">
        <v>195.77260016492801</v>
      </c>
      <c r="Q658" s="44">
        <v>195.77260016492801</v>
      </c>
      <c r="R658" s="44">
        <v>195.77260016492801</v>
      </c>
      <c r="S658" s="44">
        <v>195.77260016492801</v>
      </c>
      <c r="T658" s="44">
        <v>195.77260016492801</v>
      </c>
      <c r="U658" s="44">
        <v>195.77260016492801</v>
      </c>
      <c r="V658" s="44">
        <v>195.77260016492801</v>
      </c>
      <c r="W658" s="44">
        <v>195.77260016492801</v>
      </c>
      <c r="X658" s="44">
        <v>195.77260016492801</v>
      </c>
      <c r="Y658" s="45">
        <v>195.77260016492801</v>
      </c>
    </row>
    <row r="659" spans="1:25" s="19" customFormat="1" ht="5.25" hidden="1" customHeight="1" outlineLevel="1" x14ac:dyDescent="0.2">
      <c r="A659" s="147" t="s">
        <v>3</v>
      </c>
      <c r="B659" s="44">
        <v>3889.22</v>
      </c>
      <c r="C659" s="44">
        <v>3889.22</v>
      </c>
      <c r="D659" s="44">
        <v>3889.22</v>
      </c>
      <c r="E659" s="44">
        <v>3889.22</v>
      </c>
      <c r="F659" s="44">
        <v>3889.22</v>
      </c>
      <c r="G659" s="44">
        <v>3889.22</v>
      </c>
      <c r="H659" s="44">
        <v>3889.22</v>
      </c>
      <c r="I659" s="44">
        <v>3889.22</v>
      </c>
      <c r="J659" s="44">
        <v>3889.22</v>
      </c>
      <c r="K659" s="44">
        <v>3889.22</v>
      </c>
      <c r="L659" s="44">
        <v>3889.22</v>
      </c>
      <c r="M659" s="44">
        <v>3889.22</v>
      </c>
      <c r="N659" s="44">
        <v>3889.22</v>
      </c>
      <c r="O659" s="44">
        <v>3889.22</v>
      </c>
      <c r="P659" s="44">
        <v>3889.22</v>
      </c>
      <c r="Q659" s="44">
        <v>3889.22</v>
      </c>
      <c r="R659" s="44">
        <v>3889.22</v>
      </c>
      <c r="S659" s="44">
        <v>3889.22</v>
      </c>
      <c r="T659" s="44">
        <v>3889.22</v>
      </c>
      <c r="U659" s="44">
        <v>3889.22</v>
      </c>
      <c r="V659" s="44">
        <v>3889.22</v>
      </c>
      <c r="W659" s="44">
        <v>3889.22</v>
      </c>
      <c r="X659" s="44">
        <v>3889.22</v>
      </c>
      <c r="Y659" s="45">
        <v>3889.22</v>
      </c>
    </row>
    <row r="660" spans="1:25" s="19" customFormat="1" ht="5.25" hidden="1" customHeight="1" outlineLevel="1" x14ac:dyDescent="0.2">
      <c r="A660" s="147" t="s">
        <v>4</v>
      </c>
      <c r="B660" s="44">
        <v>82.87</v>
      </c>
      <c r="C660" s="44">
        <v>82.87</v>
      </c>
      <c r="D660" s="44">
        <v>82.87</v>
      </c>
      <c r="E660" s="44">
        <v>82.87</v>
      </c>
      <c r="F660" s="44">
        <v>82.87</v>
      </c>
      <c r="G660" s="44">
        <v>82.87</v>
      </c>
      <c r="H660" s="44">
        <v>82.87</v>
      </c>
      <c r="I660" s="44">
        <v>82.87</v>
      </c>
      <c r="J660" s="44">
        <v>82.87</v>
      </c>
      <c r="K660" s="44">
        <v>82.87</v>
      </c>
      <c r="L660" s="44">
        <v>82.87</v>
      </c>
      <c r="M660" s="44">
        <v>82.87</v>
      </c>
      <c r="N660" s="44">
        <v>82.87</v>
      </c>
      <c r="O660" s="44">
        <v>82.87</v>
      </c>
      <c r="P660" s="44">
        <v>82.87</v>
      </c>
      <c r="Q660" s="44">
        <v>82.87</v>
      </c>
      <c r="R660" s="44">
        <v>82.87</v>
      </c>
      <c r="S660" s="44">
        <v>82.87</v>
      </c>
      <c r="T660" s="44">
        <v>82.87</v>
      </c>
      <c r="U660" s="44">
        <v>82.87</v>
      </c>
      <c r="V660" s="44">
        <v>82.87</v>
      </c>
      <c r="W660" s="44">
        <v>82.87</v>
      </c>
      <c r="X660" s="44">
        <v>82.87</v>
      </c>
      <c r="Y660" s="45">
        <v>82.87</v>
      </c>
    </row>
    <row r="661" spans="1:25" s="19" customFormat="1" ht="5.25" hidden="1" customHeight="1" outlineLevel="1" thickBot="1" x14ac:dyDescent="0.25">
      <c r="A661" s="148" t="s">
        <v>118</v>
      </c>
      <c r="B661" s="149">
        <v>2.5602632999999999</v>
      </c>
      <c r="C661" s="149">
        <v>2.5602632999999999</v>
      </c>
      <c r="D661" s="149">
        <v>2.5602632999999999</v>
      </c>
      <c r="E661" s="149">
        <v>2.5602632999999999</v>
      </c>
      <c r="F661" s="149">
        <v>2.5602632999999999</v>
      </c>
      <c r="G661" s="149">
        <v>2.5602632999999999</v>
      </c>
      <c r="H661" s="149">
        <v>2.5602632999999999</v>
      </c>
      <c r="I661" s="149">
        <v>2.5602632999999999</v>
      </c>
      <c r="J661" s="149">
        <v>2.5602632999999999</v>
      </c>
      <c r="K661" s="149">
        <v>2.5602632999999999</v>
      </c>
      <c r="L661" s="149">
        <v>2.5602632999999999</v>
      </c>
      <c r="M661" s="149">
        <v>2.5602632999999999</v>
      </c>
      <c r="N661" s="149">
        <v>2.5602632999999999</v>
      </c>
      <c r="O661" s="149">
        <v>2.5602632999999999</v>
      </c>
      <c r="P661" s="149">
        <v>2.5602632999999999</v>
      </c>
      <c r="Q661" s="149">
        <v>2.5602632999999999</v>
      </c>
      <c r="R661" s="149">
        <v>2.5602632999999999</v>
      </c>
      <c r="S661" s="149">
        <v>2.5602632999999999</v>
      </c>
      <c r="T661" s="149">
        <v>2.5602632999999999</v>
      </c>
      <c r="U661" s="149">
        <v>2.5602632999999999</v>
      </c>
      <c r="V661" s="149">
        <v>2.5602632999999999</v>
      </c>
      <c r="W661" s="149">
        <v>2.5602632999999999</v>
      </c>
      <c r="X661" s="149">
        <v>2.5602632999999999</v>
      </c>
      <c r="Y661" s="150">
        <v>2.5602632999999999</v>
      </c>
    </row>
    <row r="662" spans="1:25" s="26" customFormat="1" ht="18.75" customHeight="1" collapsed="1" thickBot="1" x14ac:dyDescent="0.25">
      <c r="A662" s="146">
        <v>15</v>
      </c>
      <c r="B662" s="144">
        <v>5432.25</v>
      </c>
      <c r="C662" s="144">
        <v>5425.52</v>
      </c>
      <c r="D662" s="144">
        <v>5434.19</v>
      </c>
      <c r="E662" s="144">
        <v>5410.94</v>
      </c>
      <c r="F662" s="144">
        <v>5458.31</v>
      </c>
      <c r="G662" s="144">
        <v>5506.72</v>
      </c>
      <c r="H662" s="144">
        <v>5499.62</v>
      </c>
      <c r="I662" s="144">
        <v>5639.3</v>
      </c>
      <c r="J662" s="144">
        <v>5721.06</v>
      </c>
      <c r="K662" s="144">
        <v>5736.01</v>
      </c>
      <c r="L662" s="144">
        <v>5726.96</v>
      </c>
      <c r="M662" s="144">
        <v>5721.09</v>
      </c>
      <c r="N662" s="144">
        <v>5758.64</v>
      </c>
      <c r="O662" s="144">
        <v>5741.76</v>
      </c>
      <c r="P662" s="144">
        <v>5753.33</v>
      </c>
      <c r="Q662" s="144">
        <v>5767.13</v>
      </c>
      <c r="R662" s="144">
        <v>5758.26</v>
      </c>
      <c r="S662" s="144">
        <v>5730.57</v>
      </c>
      <c r="T662" s="144">
        <v>5714.02</v>
      </c>
      <c r="U662" s="144">
        <v>5746.21</v>
      </c>
      <c r="V662" s="144">
        <v>5738.17</v>
      </c>
      <c r="W662" s="144">
        <v>5686.27</v>
      </c>
      <c r="X662" s="144">
        <v>5637.13</v>
      </c>
      <c r="Y662" s="145">
        <v>5548.33</v>
      </c>
    </row>
    <row r="663" spans="1:25" s="19" customFormat="1" ht="38.25" hidden="1" outlineLevel="1" x14ac:dyDescent="0.2">
      <c r="A663" s="147" t="s">
        <v>168</v>
      </c>
      <c r="B663" s="142">
        <v>1261.8320867100001</v>
      </c>
      <c r="C663" s="142">
        <v>1255.1017854199999</v>
      </c>
      <c r="D663" s="142">
        <v>1263.7695790499999</v>
      </c>
      <c r="E663" s="142">
        <v>1240.51910746</v>
      </c>
      <c r="F663" s="142">
        <v>1287.8831884199999</v>
      </c>
      <c r="G663" s="142">
        <v>1336.2961251300001</v>
      </c>
      <c r="H663" s="142">
        <v>1329.1992983299999</v>
      </c>
      <c r="I663" s="142">
        <v>1468.8779669</v>
      </c>
      <c r="J663" s="142">
        <v>1550.63246729</v>
      </c>
      <c r="K663" s="142">
        <v>1565.58386952</v>
      </c>
      <c r="L663" s="142">
        <v>1556.53559283</v>
      </c>
      <c r="M663" s="142">
        <v>1550.6693492100001</v>
      </c>
      <c r="N663" s="142">
        <v>1588.2158832600001</v>
      </c>
      <c r="O663" s="142">
        <v>1571.34100403</v>
      </c>
      <c r="P663" s="142">
        <v>1582.91042651</v>
      </c>
      <c r="Q663" s="142">
        <v>1596.7060886899999</v>
      </c>
      <c r="R663" s="142">
        <v>1587.84150634</v>
      </c>
      <c r="S663" s="142">
        <v>1560.1516716599999</v>
      </c>
      <c r="T663" s="142">
        <v>1543.6017425099999</v>
      </c>
      <c r="U663" s="142">
        <v>1575.78984715</v>
      </c>
      <c r="V663" s="142">
        <v>1567.7471698700001</v>
      </c>
      <c r="W663" s="142">
        <v>1515.8473141300001</v>
      </c>
      <c r="X663" s="142">
        <v>1466.70796982</v>
      </c>
      <c r="Y663" s="143">
        <v>1377.9101865600001</v>
      </c>
    </row>
    <row r="664" spans="1:25" s="19" customFormat="1" ht="38.25" hidden="1" outlineLevel="1" x14ac:dyDescent="0.2">
      <c r="A664" s="147" t="s">
        <v>71</v>
      </c>
      <c r="B664" s="44">
        <v>195.77260016492801</v>
      </c>
      <c r="C664" s="44">
        <v>195.77260016492801</v>
      </c>
      <c r="D664" s="44">
        <v>195.77260016492801</v>
      </c>
      <c r="E664" s="44">
        <v>195.77260016492801</v>
      </c>
      <c r="F664" s="44">
        <v>195.77260016492801</v>
      </c>
      <c r="G664" s="44">
        <v>195.77260016492801</v>
      </c>
      <c r="H664" s="44">
        <v>195.77260016492801</v>
      </c>
      <c r="I664" s="44">
        <v>195.77260016492801</v>
      </c>
      <c r="J664" s="44">
        <v>195.77260016492801</v>
      </c>
      <c r="K664" s="44">
        <v>195.77260016492801</v>
      </c>
      <c r="L664" s="44">
        <v>195.77260016492801</v>
      </c>
      <c r="M664" s="44">
        <v>195.77260016492801</v>
      </c>
      <c r="N664" s="44">
        <v>195.77260016492801</v>
      </c>
      <c r="O664" s="44">
        <v>195.77260016492801</v>
      </c>
      <c r="P664" s="44">
        <v>195.77260016492801</v>
      </c>
      <c r="Q664" s="44">
        <v>195.77260016492801</v>
      </c>
      <c r="R664" s="44">
        <v>195.77260016492801</v>
      </c>
      <c r="S664" s="44">
        <v>195.77260016492801</v>
      </c>
      <c r="T664" s="44">
        <v>195.77260016492801</v>
      </c>
      <c r="U664" s="44">
        <v>195.77260016492801</v>
      </c>
      <c r="V664" s="44">
        <v>195.77260016492801</v>
      </c>
      <c r="W664" s="44">
        <v>195.77260016492801</v>
      </c>
      <c r="X664" s="44">
        <v>195.77260016492801</v>
      </c>
      <c r="Y664" s="45">
        <v>195.77260016492801</v>
      </c>
    </row>
    <row r="665" spans="1:25" s="19" customFormat="1" ht="5.25" hidden="1" customHeight="1" outlineLevel="1" x14ac:dyDescent="0.2">
      <c r="A665" s="147" t="s">
        <v>3</v>
      </c>
      <c r="B665" s="44">
        <v>3889.22</v>
      </c>
      <c r="C665" s="44">
        <v>3889.22</v>
      </c>
      <c r="D665" s="44">
        <v>3889.22</v>
      </c>
      <c r="E665" s="44">
        <v>3889.22</v>
      </c>
      <c r="F665" s="44">
        <v>3889.22</v>
      </c>
      <c r="G665" s="44">
        <v>3889.22</v>
      </c>
      <c r="H665" s="44">
        <v>3889.22</v>
      </c>
      <c r="I665" s="44">
        <v>3889.22</v>
      </c>
      <c r="J665" s="44">
        <v>3889.22</v>
      </c>
      <c r="K665" s="44">
        <v>3889.22</v>
      </c>
      <c r="L665" s="44">
        <v>3889.22</v>
      </c>
      <c r="M665" s="44">
        <v>3889.22</v>
      </c>
      <c r="N665" s="44">
        <v>3889.22</v>
      </c>
      <c r="O665" s="44">
        <v>3889.22</v>
      </c>
      <c r="P665" s="44">
        <v>3889.22</v>
      </c>
      <c r="Q665" s="44">
        <v>3889.22</v>
      </c>
      <c r="R665" s="44">
        <v>3889.22</v>
      </c>
      <c r="S665" s="44">
        <v>3889.22</v>
      </c>
      <c r="T665" s="44">
        <v>3889.22</v>
      </c>
      <c r="U665" s="44">
        <v>3889.22</v>
      </c>
      <c r="V665" s="44">
        <v>3889.22</v>
      </c>
      <c r="W665" s="44">
        <v>3889.22</v>
      </c>
      <c r="X665" s="44">
        <v>3889.22</v>
      </c>
      <c r="Y665" s="45">
        <v>3889.22</v>
      </c>
    </row>
    <row r="666" spans="1:25" s="19" customFormat="1" ht="5.25" hidden="1" customHeight="1" outlineLevel="1" x14ac:dyDescent="0.2">
      <c r="A666" s="147" t="s">
        <v>4</v>
      </c>
      <c r="B666" s="44">
        <v>82.87</v>
      </c>
      <c r="C666" s="44">
        <v>82.87</v>
      </c>
      <c r="D666" s="44">
        <v>82.87</v>
      </c>
      <c r="E666" s="44">
        <v>82.87</v>
      </c>
      <c r="F666" s="44">
        <v>82.87</v>
      </c>
      <c r="G666" s="44">
        <v>82.87</v>
      </c>
      <c r="H666" s="44">
        <v>82.87</v>
      </c>
      <c r="I666" s="44">
        <v>82.87</v>
      </c>
      <c r="J666" s="44">
        <v>82.87</v>
      </c>
      <c r="K666" s="44">
        <v>82.87</v>
      </c>
      <c r="L666" s="44">
        <v>82.87</v>
      </c>
      <c r="M666" s="44">
        <v>82.87</v>
      </c>
      <c r="N666" s="44">
        <v>82.87</v>
      </c>
      <c r="O666" s="44">
        <v>82.87</v>
      </c>
      <c r="P666" s="44">
        <v>82.87</v>
      </c>
      <c r="Q666" s="44">
        <v>82.87</v>
      </c>
      <c r="R666" s="44">
        <v>82.87</v>
      </c>
      <c r="S666" s="44">
        <v>82.87</v>
      </c>
      <c r="T666" s="44">
        <v>82.87</v>
      </c>
      <c r="U666" s="44">
        <v>82.87</v>
      </c>
      <c r="V666" s="44">
        <v>82.87</v>
      </c>
      <c r="W666" s="44">
        <v>82.87</v>
      </c>
      <c r="X666" s="44">
        <v>82.87</v>
      </c>
      <c r="Y666" s="45">
        <v>82.87</v>
      </c>
    </row>
    <row r="667" spans="1:25" s="19" customFormat="1" ht="5.25" hidden="1" customHeight="1" outlineLevel="1" thickBot="1" x14ac:dyDescent="0.25">
      <c r="A667" s="148" t="s">
        <v>118</v>
      </c>
      <c r="B667" s="149">
        <v>2.5602632999999999</v>
      </c>
      <c r="C667" s="149">
        <v>2.5602632999999999</v>
      </c>
      <c r="D667" s="149">
        <v>2.5602632999999999</v>
      </c>
      <c r="E667" s="149">
        <v>2.5602632999999999</v>
      </c>
      <c r="F667" s="149">
        <v>2.5602632999999999</v>
      </c>
      <c r="G667" s="149">
        <v>2.5602632999999999</v>
      </c>
      <c r="H667" s="149">
        <v>2.5602632999999999</v>
      </c>
      <c r="I667" s="149">
        <v>2.5602632999999999</v>
      </c>
      <c r="J667" s="149">
        <v>2.5602632999999999</v>
      </c>
      <c r="K667" s="149">
        <v>2.5602632999999999</v>
      </c>
      <c r="L667" s="149">
        <v>2.5602632999999999</v>
      </c>
      <c r="M667" s="149">
        <v>2.5602632999999999</v>
      </c>
      <c r="N667" s="149">
        <v>2.5602632999999999</v>
      </c>
      <c r="O667" s="149">
        <v>2.5602632999999999</v>
      </c>
      <c r="P667" s="149">
        <v>2.5602632999999999</v>
      </c>
      <c r="Q667" s="149">
        <v>2.5602632999999999</v>
      </c>
      <c r="R667" s="149">
        <v>2.5602632999999999</v>
      </c>
      <c r="S667" s="149">
        <v>2.5602632999999999</v>
      </c>
      <c r="T667" s="149">
        <v>2.5602632999999999</v>
      </c>
      <c r="U667" s="149">
        <v>2.5602632999999999</v>
      </c>
      <c r="V667" s="149">
        <v>2.5602632999999999</v>
      </c>
      <c r="W667" s="149">
        <v>2.5602632999999999</v>
      </c>
      <c r="X667" s="149">
        <v>2.5602632999999999</v>
      </c>
      <c r="Y667" s="150">
        <v>2.5602632999999999</v>
      </c>
    </row>
    <row r="668" spans="1:25" s="26" customFormat="1" ht="18.75" customHeight="1" collapsed="1" thickBot="1" x14ac:dyDescent="0.25">
      <c r="A668" s="146">
        <v>16</v>
      </c>
      <c r="B668" s="144">
        <v>5421.46</v>
      </c>
      <c r="C668" s="144">
        <v>5436.63</v>
      </c>
      <c r="D668" s="144">
        <v>5436.87</v>
      </c>
      <c r="E668" s="144">
        <v>5457.23</v>
      </c>
      <c r="F668" s="144">
        <v>5423.62</v>
      </c>
      <c r="G668" s="144">
        <v>5439.6</v>
      </c>
      <c r="H668" s="144">
        <v>5481.98</v>
      </c>
      <c r="I668" s="144">
        <v>5569.68</v>
      </c>
      <c r="J668" s="144">
        <v>5679.22</v>
      </c>
      <c r="K668" s="144">
        <v>5686.87</v>
      </c>
      <c r="L668" s="144">
        <v>5731.04</v>
      </c>
      <c r="M668" s="144">
        <v>5733.8</v>
      </c>
      <c r="N668" s="144">
        <v>5771.81</v>
      </c>
      <c r="O668" s="144">
        <v>5742.5</v>
      </c>
      <c r="P668" s="144">
        <v>5715.55</v>
      </c>
      <c r="Q668" s="144">
        <v>5759.15</v>
      </c>
      <c r="R668" s="144">
        <v>5722.62</v>
      </c>
      <c r="S668" s="144">
        <v>5649.47</v>
      </c>
      <c r="T668" s="144">
        <v>5663.85</v>
      </c>
      <c r="U668" s="144">
        <v>5672.67</v>
      </c>
      <c r="V668" s="144">
        <v>5721.08</v>
      </c>
      <c r="W668" s="144">
        <v>5750.77</v>
      </c>
      <c r="X668" s="144">
        <v>5706.62</v>
      </c>
      <c r="Y668" s="145">
        <v>5611.37</v>
      </c>
    </row>
    <row r="669" spans="1:25" s="19" customFormat="1" ht="5.25" hidden="1" customHeight="1" outlineLevel="1" x14ac:dyDescent="0.2">
      <c r="A669" s="147" t="s">
        <v>168</v>
      </c>
      <c r="B669" s="142">
        <v>1251.0360991699999</v>
      </c>
      <c r="C669" s="142">
        <v>1266.2091077299999</v>
      </c>
      <c r="D669" s="142">
        <v>1266.44390501</v>
      </c>
      <c r="E669" s="142">
        <v>1286.8024585400001</v>
      </c>
      <c r="F669" s="142">
        <v>1253.1940247299999</v>
      </c>
      <c r="G669" s="142">
        <v>1269.1790958500001</v>
      </c>
      <c r="H669" s="142">
        <v>1311.55831588</v>
      </c>
      <c r="I669" s="142">
        <v>1399.2543172400001</v>
      </c>
      <c r="J669" s="142">
        <v>1508.7991959000001</v>
      </c>
      <c r="K669" s="142">
        <v>1516.44329105</v>
      </c>
      <c r="L669" s="142">
        <v>1560.6214843400001</v>
      </c>
      <c r="M669" s="142">
        <v>1563.37556316</v>
      </c>
      <c r="N669" s="142">
        <v>1601.39149677</v>
      </c>
      <c r="O669" s="142">
        <v>1572.0791366799999</v>
      </c>
      <c r="P669" s="142">
        <v>1545.12655559</v>
      </c>
      <c r="Q669" s="142">
        <v>1588.73138776</v>
      </c>
      <c r="R669" s="142">
        <v>1552.19477641</v>
      </c>
      <c r="S669" s="142">
        <v>1479.0425963499999</v>
      </c>
      <c r="T669" s="142">
        <v>1493.4295498399999</v>
      </c>
      <c r="U669" s="142">
        <v>1502.24903339</v>
      </c>
      <c r="V669" s="142">
        <v>1550.65533314</v>
      </c>
      <c r="W669" s="142">
        <v>1580.351332</v>
      </c>
      <c r="X669" s="142">
        <v>1536.20010966</v>
      </c>
      <c r="Y669" s="143">
        <v>1440.94724468</v>
      </c>
    </row>
    <row r="670" spans="1:25" s="19" customFormat="1" ht="38.25" hidden="1" outlineLevel="1" x14ac:dyDescent="0.2">
      <c r="A670" s="147" t="s">
        <v>71</v>
      </c>
      <c r="B670" s="44">
        <v>195.77260016492801</v>
      </c>
      <c r="C670" s="44">
        <v>195.77260016492801</v>
      </c>
      <c r="D670" s="44">
        <v>195.77260016492801</v>
      </c>
      <c r="E670" s="44">
        <v>195.77260016492801</v>
      </c>
      <c r="F670" s="44">
        <v>195.77260016492801</v>
      </c>
      <c r="G670" s="44">
        <v>195.77260016492801</v>
      </c>
      <c r="H670" s="44">
        <v>195.77260016492801</v>
      </c>
      <c r="I670" s="44">
        <v>195.77260016492801</v>
      </c>
      <c r="J670" s="44">
        <v>195.77260016492801</v>
      </c>
      <c r="K670" s="44">
        <v>195.77260016492801</v>
      </c>
      <c r="L670" s="44">
        <v>195.77260016492801</v>
      </c>
      <c r="M670" s="44">
        <v>195.77260016492801</v>
      </c>
      <c r="N670" s="44">
        <v>195.77260016492801</v>
      </c>
      <c r="O670" s="44">
        <v>195.77260016492801</v>
      </c>
      <c r="P670" s="44">
        <v>195.77260016492801</v>
      </c>
      <c r="Q670" s="44">
        <v>195.77260016492801</v>
      </c>
      <c r="R670" s="44">
        <v>195.77260016492801</v>
      </c>
      <c r="S670" s="44">
        <v>195.77260016492801</v>
      </c>
      <c r="T670" s="44">
        <v>195.77260016492801</v>
      </c>
      <c r="U670" s="44">
        <v>195.77260016492801</v>
      </c>
      <c r="V670" s="44">
        <v>195.77260016492801</v>
      </c>
      <c r="W670" s="44">
        <v>195.77260016492801</v>
      </c>
      <c r="X670" s="44">
        <v>195.77260016492801</v>
      </c>
      <c r="Y670" s="45">
        <v>195.77260016492801</v>
      </c>
    </row>
    <row r="671" spans="1:25" s="19" customFormat="1" ht="5.25" hidden="1" customHeight="1" outlineLevel="1" x14ac:dyDescent="0.2">
      <c r="A671" s="147" t="s">
        <v>3</v>
      </c>
      <c r="B671" s="44">
        <v>3889.22</v>
      </c>
      <c r="C671" s="44">
        <v>3889.22</v>
      </c>
      <c r="D671" s="44">
        <v>3889.22</v>
      </c>
      <c r="E671" s="44">
        <v>3889.22</v>
      </c>
      <c r="F671" s="44">
        <v>3889.22</v>
      </c>
      <c r="G671" s="44">
        <v>3889.22</v>
      </c>
      <c r="H671" s="44">
        <v>3889.22</v>
      </c>
      <c r="I671" s="44">
        <v>3889.22</v>
      </c>
      <c r="J671" s="44">
        <v>3889.22</v>
      </c>
      <c r="K671" s="44">
        <v>3889.22</v>
      </c>
      <c r="L671" s="44">
        <v>3889.22</v>
      </c>
      <c r="M671" s="44">
        <v>3889.22</v>
      </c>
      <c r="N671" s="44">
        <v>3889.22</v>
      </c>
      <c r="O671" s="44">
        <v>3889.22</v>
      </c>
      <c r="P671" s="44">
        <v>3889.22</v>
      </c>
      <c r="Q671" s="44">
        <v>3889.22</v>
      </c>
      <c r="R671" s="44">
        <v>3889.22</v>
      </c>
      <c r="S671" s="44">
        <v>3889.22</v>
      </c>
      <c r="T671" s="44">
        <v>3889.22</v>
      </c>
      <c r="U671" s="44">
        <v>3889.22</v>
      </c>
      <c r="V671" s="44">
        <v>3889.22</v>
      </c>
      <c r="W671" s="44">
        <v>3889.22</v>
      </c>
      <c r="X671" s="44">
        <v>3889.22</v>
      </c>
      <c r="Y671" s="45">
        <v>3889.22</v>
      </c>
    </row>
    <row r="672" spans="1:25" s="19" customFormat="1" ht="5.25" hidden="1" customHeight="1" outlineLevel="1" x14ac:dyDescent="0.2">
      <c r="A672" s="147" t="s">
        <v>4</v>
      </c>
      <c r="B672" s="44">
        <v>82.87</v>
      </c>
      <c r="C672" s="44">
        <v>82.87</v>
      </c>
      <c r="D672" s="44">
        <v>82.87</v>
      </c>
      <c r="E672" s="44">
        <v>82.87</v>
      </c>
      <c r="F672" s="44">
        <v>82.87</v>
      </c>
      <c r="G672" s="44">
        <v>82.87</v>
      </c>
      <c r="H672" s="44">
        <v>82.87</v>
      </c>
      <c r="I672" s="44">
        <v>82.87</v>
      </c>
      <c r="J672" s="44">
        <v>82.87</v>
      </c>
      <c r="K672" s="44">
        <v>82.87</v>
      </c>
      <c r="L672" s="44">
        <v>82.87</v>
      </c>
      <c r="M672" s="44">
        <v>82.87</v>
      </c>
      <c r="N672" s="44">
        <v>82.87</v>
      </c>
      <c r="O672" s="44">
        <v>82.87</v>
      </c>
      <c r="P672" s="44">
        <v>82.87</v>
      </c>
      <c r="Q672" s="44">
        <v>82.87</v>
      </c>
      <c r="R672" s="44">
        <v>82.87</v>
      </c>
      <c r="S672" s="44">
        <v>82.87</v>
      </c>
      <c r="T672" s="44">
        <v>82.87</v>
      </c>
      <c r="U672" s="44">
        <v>82.87</v>
      </c>
      <c r="V672" s="44">
        <v>82.87</v>
      </c>
      <c r="W672" s="44">
        <v>82.87</v>
      </c>
      <c r="X672" s="44">
        <v>82.87</v>
      </c>
      <c r="Y672" s="45">
        <v>82.87</v>
      </c>
    </row>
    <row r="673" spans="1:25" s="19" customFormat="1" ht="5.25" hidden="1" customHeight="1" outlineLevel="1" thickBot="1" x14ac:dyDescent="0.25">
      <c r="A673" s="148" t="s">
        <v>118</v>
      </c>
      <c r="B673" s="149">
        <v>2.5602632999999999</v>
      </c>
      <c r="C673" s="149">
        <v>2.5602632999999999</v>
      </c>
      <c r="D673" s="149">
        <v>2.5602632999999999</v>
      </c>
      <c r="E673" s="149">
        <v>2.5602632999999999</v>
      </c>
      <c r="F673" s="149">
        <v>2.5602632999999999</v>
      </c>
      <c r="G673" s="149">
        <v>2.5602632999999999</v>
      </c>
      <c r="H673" s="149">
        <v>2.5602632999999999</v>
      </c>
      <c r="I673" s="149">
        <v>2.5602632999999999</v>
      </c>
      <c r="J673" s="149">
        <v>2.5602632999999999</v>
      </c>
      <c r="K673" s="149">
        <v>2.5602632999999999</v>
      </c>
      <c r="L673" s="149">
        <v>2.5602632999999999</v>
      </c>
      <c r="M673" s="149">
        <v>2.5602632999999999</v>
      </c>
      <c r="N673" s="149">
        <v>2.5602632999999999</v>
      </c>
      <c r="O673" s="149">
        <v>2.5602632999999999</v>
      </c>
      <c r="P673" s="149">
        <v>2.5602632999999999</v>
      </c>
      <c r="Q673" s="149">
        <v>2.5602632999999999</v>
      </c>
      <c r="R673" s="149">
        <v>2.5602632999999999</v>
      </c>
      <c r="S673" s="149">
        <v>2.5602632999999999</v>
      </c>
      <c r="T673" s="149">
        <v>2.5602632999999999</v>
      </c>
      <c r="U673" s="149">
        <v>2.5602632999999999</v>
      </c>
      <c r="V673" s="149">
        <v>2.5602632999999999</v>
      </c>
      <c r="W673" s="149">
        <v>2.5602632999999999</v>
      </c>
      <c r="X673" s="149">
        <v>2.5602632999999999</v>
      </c>
      <c r="Y673" s="150">
        <v>2.5602632999999999</v>
      </c>
    </row>
    <row r="674" spans="1:25" s="26" customFormat="1" ht="18.75" customHeight="1" collapsed="1" thickBot="1" x14ac:dyDescent="0.25">
      <c r="A674" s="146">
        <v>17</v>
      </c>
      <c r="B674" s="144">
        <v>5507.7</v>
      </c>
      <c r="C674" s="144">
        <v>5447.01</v>
      </c>
      <c r="D674" s="144">
        <v>5431.37</v>
      </c>
      <c r="E674" s="144">
        <v>5458.13</v>
      </c>
      <c r="F674" s="144">
        <v>5450.18</v>
      </c>
      <c r="G674" s="144">
        <v>5449.28</v>
      </c>
      <c r="H674" s="144">
        <v>5473.11</v>
      </c>
      <c r="I674" s="144">
        <v>5479.98</v>
      </c>
      <c r="J674" s="144">
        <v>5515.04</v>
      </c>
      <c r="K674" s="144">
        <v>5574.7</v>
      </c>
      <c r="L674" s="144">
        <v>5608.11</v>
      </c>
      <c r="M674" s="144">
        <v>5629.2</v>
      </c>
      <c r="N674" s="144">
        <v>5610.14</v>
      </c>
      <c r="O674" s="144">
        <v>5608.01</v>
      </c>
      <c r="P674" s="144">
        <v>5571.64</v>
      </c>
      <c r="Q674" s="144">
        <v>5572.41</v>
      </c>
      <c r="R674" s="144">
        <v>5573.99</v>
      </c>
      <c r="S674" s="144">
        <v>5519.65</v>
      </c>
      <c r="T674" s="144">
        <v>5518.98</v>
      </c>
      <c r="U674" s="144">
        <v>5551.97</v>
      </c>
      <c r="V674" s="144">
        <v>5710.11</v>
      </c>
      <c r="W674" s="144">
        <v>5716.42</v>
      </c>
      <c r="X674" s="144">
        <v>5678.13</v>
      </c>
      <c r="Y674" s="145">
        <v>5570.44</v>
      </c>
    </row>
    <row r="675" spans="1:25" s="19" customFormat="1" ht="5.25" hidden="1" customHeight="1" outlineLevel="1" x14ac:dyDescent="0.2">
      <c r="A675" s="147" t="s">
        <v>168</v>
      </c>
      <c r="B675" s="142">
        <v>1337.2741820599999</v>
      </c>
      <c r="C675" s="142">
        <v>1276.58592159</v>
      </c>
      <c r="D675" s="142">
        <v>1260.94714864</v>
      </c>
      <c r="E675" s="142">
        <v>1287.7051092900001</v>
      </c>
      <c r="F675" s="142">
        <v>1279.75359882</v>
      </c>
      <c r="G675" s="142">
        <v>1278.85782225</v>
      </c>
      <c r="H675" s="142">
        <v>1302.6851147100001</v>
      </c>
      <c r="I675" s="142">
        <v>1309.5581266700001</v>
      </c>
      <c r="J675" s="142">
        <v>1344.6127675800001</v>
      </c>
      <c r="K675" s="142">
        <v>1404.2751867699999</v>
      </c>
      <c r="L675" s="142">
        <v>1437.6835332600001</v>
      </c>
      <c r="M675" s="142">
        <v>1458.7728042700001</v>
      </c>
      <c r="N675" s="142">
        <v>1439.7182533800001</v>
      </c>
      <c r="O675" s="142">
        <v>1437.58758326</v>
      </c>
      <c r="P675" s="142">
        <v>1401.2204458799999</v>
      </c>
      <c r="Q675" s="142">
        <v>1401.98916272</v>
      </c>
      <c r="R675" s="142">
        <v>1403.5650387200001</v>
      </c>
      <c r="S675" s="142">
        <v>1349.2316103999999</v>
      </c>
      <c r="T675" s="142">
        <v>1348.55972232</v>
      </c>
      <c r="U675" s="142">
        <v>1381.5424866200001</v>
      </c>
      <c r="V675" s="142">
        <v>1539.6864317500001</v>
      </c>
      <c r="W675" s="142">
        <v>1545.9994521900001</v>
      </c>
      <c r="X675" s="142">
        <v>1507.7071037799999</v>
      </c>
      <c r="Y675" s="143">
        <v>1400.01919989</v>
      </c>
    </row>
    <row r="676" spans="1:25" s="19" customFormat="1" ht="5.25" hidden="1" customHeight="1" outlineLevel="1" x14ac:dyDescent="0.2">
      <c r="A676" s="147" t="s">
        <v>71</v>
      </c>
      <c r="B676" s="44">
        <v>195.77260016492801</v>
      </c>
      <c r="C676" s="44">
        <v>195.77260016492801</v>
      </c>
      <c r="D676" s="44">
        <v>195.77260016492801</v>
      </c>
      <c r="E676" s="44">
        <v>195.77260016492801</v>
      </c>
      <c r="F676" s="44">
        <v>195.77260016492801</v>
      </c>
      <c r="G676" s="44">
        <v>195.77260016492801</v>
      </c>
      <c r="H676" s="44">
        <v>195.77260016492801</v>
      </c>
      <c r="I676" s="44">
        <v>195.77260016492801</v>
      </c>
      <c r="J676" s="44">
        <v>195.77260016492801</v>
      </c>
      <c r="K676" s="44">
        <v>195.77260016492801</v>
      </c>
      <c r="L676" s="44">
        <v>195.77260016492801</v>
      </c>
      <c r="M676" s="44">
        <v>195.77260016492801</v>
      </c>
      <c r="N676" s="44">
        <v>195.77260016492801</v>
      </c>
      <c r="O676" s="44">
        <v>195.77260016492801</v>
      </c>
      <c r="P676" s="44">
        <v>195.77260016492801</v>
      </c>
      <c r="Q676" s="44">
        <v>195.77260016492801</v>
      </c>
      <c r="R676" s="44">
        <v>195.77260016492801</v>
      </c>
      <c r="S676" s="44">
        <v>195.77260016492801</v>
      </c>
      <c r="T676" s="44">
        <v>195.77260016492801</v>
      </c>
      <c r="U676" s="44">
        <v>195.77260016492801</v>
      </c>
      <c r="V676" s="44">
        <v>195.77260016492801</v>
      </c>
      <c r="W676" s="44">
        <v>195.77260016492801</v>
      </c>
      <c r="X676" s="44">
        <v>195.77260016492801</v>
      </c>
      <c r="Y676" s="45">
        <v>195.77260016492801</v>
      </c>
    </row>
    <row r="677" spans="1:25" s="19" customFormat="1" ht="5.25" hidden="1" customHeight="1" outlineLevel="1" x14ac:dyDescent="0.2">
      <c r="A677" s="147" t="s">
        <v>3</v>
      </c>
      <c r="B677" s="44">
        <v>3889.22</v>
      </c>
      <c r="C677" s="44">
        <v>3889.22</v>
      </c>
      <c r="D677" s="44">
        <v>3889.22</v>
      </c>
      <c r="E677" s="44">
        <v>3889.22</v>
      </c>
      <c r="F677" s="44">
        <v>3889.22</v>
      </c>
      <c r="G677" s="44">
        <v>3889.22</v>
      </c>
      <c r="H677" s="44">
        <v>3889.22</v>
      </c>
      <c r="I677" s="44">
        <v>3889.22</v>
      </c>
      <c r="J677" s="44">
        <v>3889.22</v>
      </c>
      <c r="K677" s="44">
        <v>3889.22</v>
      </c>
      <c r="L677" s="44">
        <v>3889.22</v>
      </c>
      <c r="M677" s="44">
        <v>3889.22</v>
      </c>
      <c r="N677" s="44">
        <v>3889.22</v>
      </c>
      <c r="O677" s="44">
        <v>3889.22</v>
      </c>
      <c r="P677" s="44">
        <v>3889.22</v>
      </c>
      <c r="Q677" s="44">
        <v>3889.22</v>
      </c>
      <c r="R677" s="44">
        <v>3889.22</v>
      </c>
      <c r="S677" s="44">
        <v>3889.22</v>
      </c>
      <c r="T677" s="44">
        <v>3889.22</v>
      </c>
      <c r="U677" s="44">
        <v>3889.22</v>
      </c>
      <c r="V677" s="44">
        <v>3889.22</v>
      </c>
      <c r="W677" s="44">
        <v>3889.22</v>
      </c>
      <c r="X677" s="44">
        <v>3889.22</v>
      </c>
      <c r="Y677" s="45">
        <v>3889.22</v>
      </c>
    </row>
    <row r="678" spans="1:25" s="19" customFormat="1" ht="5.25" hidden="1" customHeight="1" outlineLevel="1" x14ac:dyDescent="0.2">
      <c r="A678" s="147" t="s">
        <v>4</v>
      </c>
      <c r="B678" s="44">
        <v>82.87</v>
      </c>
      <c r="C678" s="44">
        <v>82.87</v>
      </c>
      <c r="D678" s="44">
        <v>82.87</v>
      </c>
      <c r="E678" s="44">
        <v>82.87</v>
      </c>
      <c r="F678" s="44">
        <v>82.87</v>
      </c>
      <c r="G678" s="44">
        <v>82.87</v>
      </c>
      <c r="H678" s="44">
        <v>82.87</v>
      </c>
      <c r="I678" s="44">
        <v>82.87</v>
      </c>
      <c r="J678" s="44">
        <v>82.87</v>
      </c>
      <c r="K678" s="44">
        <v>82.87</v>
      </c>
      <c r="L678" s="44">
        <v>82.87</v>
      </c>
      <c r="M678" s="44">
        <v>82.87</v>
      </c>
      <c r="N678" s="44">
        <v>82.87</v>
      </c>
      <c r="O678" s="44">
        <v>82.87</v>
      </c>
      <c r="P678" s="44">
        <v>82.87</v>
      </c>
      <c r="Q678" s="44">
        <v>82.87</v>
      </c>
      <c r="R678" s="44">
        <v>82.87</v>
      </c>
      <c r="S678" s="44">
        <v>82.87</v>
      </c>
      <c r="T678" s="44">
        <v>82.87</v>
      </c>
      <c r="U678" s="44">
        <v>82.87</v>
      </c>
      <c r="V678" s="44">
        <v>82.87</v>
      </c>
      <c r="W678" s="44">
        <v>82.87</v>
      </c>
      <c r="X678" s="44">
        <v>82.87</v>
      </c>
      <c r="Y678" s="45">
        <v>82.87</v>
      </c>
    </row>
    <row r="679" spans="1:25" s="19" customFormat="1" ht="5.25" hidden="1" customHeight="1" outlineLevel="1" thickBot="1" x14ac:dyDescent="0.25">
      <c r="A679" s="148" t="s">
        <v>118</v>
      </c>
      <c r="B679" s="149">
        <v>2.5602632999999999</v>
      </c>
      <c r="C679" s="149">
        <v>2.5602632999999999</v>
      </c>
      <c r="D679" s="149">
        <v>2.5602632999999999</v>
      </c>
      <c r="E679" s="149">
        <v>2.5602632999999999</v>
      </c>
      <c r="F679" s="149">
        <v>2.5602632999999999</v>
      </c>
      <c r="G679" s="149">
        <v>2.5602632999999999</v>
      </c>
      <c r="H679" s="149">
        <v>2.5602632999999999</v>
      </c>
      <c r="I679" s="149">
        <v>2.5602632999999999</v>
      </c>
      <c r="J679" s="149">
        <v>2.5602632999999999</v>
      </c>
      <c r="K679" s="149">
        <v>2.5602632999999999</v>
      </c>
      <c r="L679" s="149">
        <v>2.5602632999999999</v>
      </c>
      <c r="M679" s="149">
        <v>2.5602632999999999</v>
      </c>
      <c r="N679" s="149">
        <v>2.5602632999999999</v>
      </c>
      <c r="O679" s="149">
        <v>2.5602632999999999</v>
      </c>
      <c r="P679" s="149">
        <v>2.5602632999999999</v>
      </c>
      <c r="Q679" s="149">
        <v>2.5602632999999999</v>
      </c>
      <c r="R679" s="149">
        <v>2.5602632999999999</v>
      </c>
      <c r="S679" s="149">
        <v>2.5602632999999999</v>
      </c>
      <c r="T679" s="149">
        <v>2.5602632999999999</v>
      </c>
      <c r="U679" s="149">
        <v>2.5602632999999999</v>
      </c>
      <c r="V679" s="149">
        <v>2.5602632999999999</v>
      </c>
      <c r="W679" s="149">
        <v>2.5602632999999999</v>
      </c>
      <c r="X679" s="149">
        <v>2.5602632999999999</v>
      </c>
      <c r="Y679" s="150">
        <v>2.5602632999999999</v>
      </c>
    </row>
    <row r="680" spans="1:25" s="26" customFormat="1" ht="18.75" customHeight="1" collapsed="1" thickBot="1" x14ac:dyDescent="0.25">
      <c r="A680" s="146">
        <v>18</v>
      </c>
      <c r="B680" s="144">
        <v>5536.12</v>
      </c>
      <c r="C680" s="144">
        <v>5524.23</v>
      </c>
      <c r="D680" s="144">
        <v>5514.4</v>
      </c>
      <c r="E680" s="144">
        <v>5523.62</v>
      </c>
      <c r="F680" s="144">
        <v>5501.39</v>
      </c>
      <c r="G680" s="144">
        <v>5466.15</v>
      </c>
      <c r="H680" s="144">
        <v>5499.48</v>
      </c>
      <c r="I680" s="144">
        <v>5474.27</v>
      </c>
      <c r="J680" s="144">
        <v>5535.86</v>
      </c>
      <c r="K680" s="144">
        <v>5553.9</v>
      </c>
      <c r="L680" s="144">
        <v>5514.05</v>
      </c>
      <c r="M680" s="144">
        <v>5462.61</v>
      </c>
      <c r="N680" s="144">
        <v>5454.61</v>
      </c>
      <c r="O680" s="144">
        <v>5461.48</v>
      </c>
      <c r="P680" s="144">
        <v>5429.59</v>
      </c>
      <c r="Q680" s="144">
        <v>5378.87</v>
      </c>
      <c r="R680" s="144">
        <v>5317.72</v>
      </c>
      <c r="S680" s="144">
        <v>5303.63</v>
      </c>
      <c r="T680" s="144">
        <v>5364.31</v>
      </c>
      <c r="U680" s="144">
        <v>5587.14</v>
      </c>
      <c r="V680" s="144">
        <v>5748.36</v>
      </c>
      <c r="W680" s="144">
        <v>5750.3</v>
      </c>
      <c r="X680" s="144">
        <v>5669.19</v>
      </c>
      <c r="Y680" s="145">
        <v>5566.7</v>
      </c>
    </row>
    <row r="681" spans="1:25" s="19" customFormat="1" ht="38.25" hidden="1" outlineLevel="1" x14ac:dyDescent="0.2">
      <c r="A681" s="147" t="s">
        <v>168</v>
      </c>
      <c r="B681" s="142">
        <v>1365.6970130899999</v>
      </c>
      <c r="C681" s="142">
        <v>1353.8036117300001</v>
      </c>
      <c r="D681" s="142">
        <v>1343.97219496</v>
      </c>
      <c r="E681" s="142">
        <v>1353.20103324</v>
      </c>
      <c r="F681" s="142">
        <v>1330.9665675599999</v>
      </c>
      <c r="G681" s="142">
        <v>1295.72286403</v>
      </c>
      <c r="H681" s="142">
        <v>1329.0534924799999</v>
      </c>
      <c r="I681" s="142">
        <v>1303.8490612600001</v>
      </c>
      <c r="J681" s="142">
        <v>1365.43994883</v>
      </c>
      <c r="K681" s="142">
        <v>1383.4819966</v>
      </c>
      <c r="L681" s="142">
        <v>1343.62575825</v>
      </c>
      <c r="M681" s="142">
        <v>1292.1910363899999</v>
      </c>
      <c r="N681" s="142">
        <v>1284.1829762100001</v>
      </c>
      <c r="O681" s="142">
        <v>1291.0549187500001</v>
      </c>
      <c r="P681" s="142">
        <v>1259.16361596</v>
      </c>
      <c r="Q681" s="142">
        <v>1208.4520927000001</v>
      </c>
      <c r="R681" s="142">
        <v>1147.30146861</v>
      </c>
      <c r="S681" s="142">
        <v>1133.2054226099999</v>
      </c>
      <c r="T681" s="142">
        <v>1193.8839227399999</v>
      </c>
      <c r="U681" s="142">
        <v>1416.7136762299999</v>
      </c>
      <c r="V681" s="142">
        <v>1577.9334400099999</v>
      </c>
      <c r="W681" s="142">
        <v>1579.8730550800001</v>
      </c>
      <c r="X681" s="142">
        <v>1498.7708088300001</v>
      </c>
      <c r="Y681" s="143">
        <v>1396.2726473099999</v>
      </c>
    </row>
    <row r="682" spans="1:25" s="19" customFormat="1" ht="38.25" hidden="1" outlineLevel="1" x14ac:dyDescent="0.2">
      <c r="A682" s="147" t="s">
        <v>71</v>
      </c>
      <c r="B682" s="44">
        <v>195.77260016492801</v>
      </c>
      <c r="C682" s="44">
        <v>195.77260016492801</v>
      </c>
      <c r="D682" s="44">
        <v>195.77260016492801</v>
      </c>
      <c r="E682" s="44">
        <v>195.77260016492801</v>
      </c>
      <c r="F682" s="44">
        <v>195.77260016492801</v>
      </c>
      <c r="G682" s="44">
        <v>195.77260016492801</v>
      </c>
      <c r="H682" s="44">
        <v>195.77260016492801</v>
      </c>
      <c r="I682" s="44">
        <v>195.77260016492801</v>
      </c>
      <c r="J682" s="44">
        <v>195.77260016492801</v>
      </c>
      <c r="K682" s="44">
        <v>195.77260016492801</v>
      </c>
      <c r="L682" s="44">
        <v>195.77260016492801</v>
      </c>
      <c r="M682" s="44">
        <v>195.77260016492801</v>
      </c>
      <c r="N682" s="44">
        <v>195.77260016492801</v>
      </c>
      <c r="O682" s="44">
        <v>195.77260016492801</v>
      </c>
      <c r="P682" s="44">
        <v>195.77260016492801</v>
      </c>
      <c r="Q682" s="44">
        <v>195.77260016492801</v>
      </c>
      <c r="R682" s="44">
        <v>195.77260016492801</v>
      </c>
      <c r="S682" s="44">
        <v>195.77260016492801</v>
      </c>
      <c r="T682" s="44">
        <v>195.77260016492801</v>
      </c>
      <c r="U682" s="44">
        <v>195.77260016492801</v>
      </c>
      <c r="V682" s="44">
        <v>195.77260016492801</v>
      </c>
      <c r="W682" s="44">
        <v>195.77260016492801</v>
      </c>
      <c r="X682" s="44">
        <v>195.77260016492801</v>
      </c>
      <c r="Y682" s="45">
        <v>195.77260016492801</v>
      </c>
    </row>
    <row r="683" spans="1:25" s="19" customFormat="1" ht="5.25" hidden="1" customHeight="1" outlineLevel="1" x14ac:dyDescent="0.2">
      <c r="A683" s="147" t="s">
        <v>3</v>
      </c>
      <c r="B683" s="44">
        <v>3889.22</v>
      </c>
      <c r="C683" s="44">
        <v>3889.22</v>
      </c>
      <c r="D683" s="44">
        <v>3889.22</v>
      </c>
      <c r="E683" s="44">
        <v>3889.22</v>
      </c>
      <c r="F683" s="44">
        <v>3889.22</v>
      </c>
      <c r="G683" s="44">
        <v>3889.22</v>
      </c>
      <c r="H683" s="44">
        <v>3889.22</v>
      </c>
      <c r="I683" s="44">
        <v>3889.22</v>
      </c>
      <c r="J683" s="44">
        <v>3889.22</v>
      </c>
      <c r="K683" s="44">
        <v>3889.22</v>
      </c>
      <c r="L683" s="44">
        <v>3889.22</v>
      </c>
      <c r="M683" s="44">
        <v>3889.22</v>
      </c>
      <c r="N683" s="44">
        <v>3889.22</v>
      </c>
      <c r="O683" s="44">
        <v>3889.22</v>
      </c>
      <c r="P683" s="44">
        <v>3889.22</v>
      </c>
      <c r="Q683" s="44">
        <v>3889.22</v>
      </c>
      <c r="R683" s="44">
        <v>3889.22</v>
      </c>
      <c r="S683" s="44">
        <v>3889.22</v>
      </c>
      <c r="T683" s="44">
        <v>3889.22</v>
      </c>
      <c r="U683" s="44">
        <v>3889.22</v>
      </c>
      <c r="V683" s="44">
        <v>3889.22</v>
      </c>
      <c r="W683" s="44">
        <v>3889.22</v>
      </c>
      <c r="X683" s="44">
        <v>3889.22</v>
      </c>
      <c r="Y683" s="45">
        <v>3889.22</v>
      </c>
    </row>
    <row r="684" spans="1:25" s="19" customFormat="1" ht="5.25" hidden="1" customHeight="1" outlineLevel="1" x14ac:dyDescent="0.2">
      <c r="A684" s="147" t="s">
        <v>4</v>
      </c>
      <c r="B684" s="44">
        <v>82.87</v>
      </c>
      <c r="C684" s="44">
        <v>82.87</v>
      </c>
      <c r="D684" s="44">
        <v>82.87</v>
      </c>
      <c r="E684" s="44">
        <v>82.87</v>
      </c>
      <c r="F684" s="44">
        <v>82.87</v>
      </c>
      <c r="G684" s="44">
        <v>82.87</v>
      </c>
      <c r="H684" s="44">
        <v>82.87</v>
      </c>
      <c r="I684" s="44">
        <v>82.87</v>
      </c>
      <c r="J684" s="44">
        <v>82.87</v>
      </c>
      <c r="K684" s="44">
        <v>82.87</v>
      </c>
      <c r="L684" s="44">
        <v>82.87</v>
      </c>
      <c r="M684" s="44">
        <v>82.87</v>
      </c>
      <c r="N684" s="44">
        <v>82.87</v>
      </c>
      <c r="O684" s="44">
        <v>82.87</v>
      </c>
      <c r="P684" s="44">
        <v>82.87</v>
      </c>
      <c r="Q684" s="44">
        <v>82.87</v>
      </c>
      <c r="R684" s="44">
        <v>82.87</v>
      </c>
      <c r="S684" s="44">
        <v>82.87</v>
      </c>
      <c r="T684" s="44">
        <v>82.87</v>
      </c>
      <c r="U684" s="44">
        <v>82.87</v>
      </c>
      <c r="V684" s="44">
        <v>82.87</v>
      </c>
      <c r="W684" s="44">
        <v>82.87</v>
      </c>
      <c r="X684" s="44">
        <v>82.87</v>
      </c>
      <c r="Y684" s="45">
        <v>82.87</v>
      </c>
    </row>
    <row r="685" spans="1:25" s="19" customFormat="1" ht="5.25" hidden="1" customHeight="1" outlineLevel="1" thickBot="1" x14ac:dyDescent="0.25">
      <c r="A685" s="148" t="s">
        <v>118</v>
      </c>
      <c r="B685" s="149">
        <v>2.5602632999999999</v>
      </c>
      <c r="C685" s="149">
        <v>2.5602632999999999</v>
      </c>
      <c r="D685" s="149">
        <v>2.5602632999999999</v>
      </c>
      <c r="E685" s="149">
        <v>2.5602632999999999</v>
      </c>
      <c r="F685" s="149">
        <v>2.5602632999999999</v>
      </c>
      <c r="G685" s="149">
        <v>2.5602632999999999</v>
      </c>
      <c r="H685" s="149">
        <v>2.5602632999999999</v>
      </c>
      <c r="I685" s="149">
        <v>2.5602632999999999</v>
      </c>
      <c r="J685" s="149">
        <v>2.5602632999999999</v>
      </c>
      <c r="K685" s="149">
        <v>2.5602632999999999</v>
      </c>
      <c r="L685" s="149">
        <v>2.5602632999999999</v>
      </c>
      <c r="M685" s="149">
        <v>2.5602632999999999</v>
      </c>
      <c r="N685" s="149">
        <v>2.5602632999999999</v>
      </c>
      <c r="O685" s="149">
        <v>2.5602632999999999</v>
      </c>
      <c r="P685" s="149">
        <v>2.5602632999999999</v>
      </c>
      <c r="Q685" s="149">
        <v>2.5602632999999999</v>
      </c>
      <c r="R685" s="149">
        <v>2.5602632999999999</v>
      </c>
      <c r="S685" s="149">
        <v>2.5602632999999999</v>
      </c>
      <c r="T685" s="149">
        <v>2.5602632999999999</v>
      </c>
      <c r="U685" s="149">
        <v>2.5602632999999999</v>
      </c>
      <c r="V685" s="149">
        <v>2.5602632999999999</v>
      </c>
      <c r="W685" s="149">
        <v>2.5602632999999999</v>
      </c>
      <c r="X685" s="149">
        <v>2.5602632999999999</v>
      </c>
      <c r="Y685" s="150">
        <v>2.5602632999999999</v>
      </c>
    </row>
    <row r="686" spans="1:25" s="26" customFormat="1" ht="18.75" customHeight="1" collapsed="1" thickBot="1" x14ac:dyDescent="0.25">
      <c r="A686" s="146">
        <v>19</v>
      </c>
      <c r="B686" s="144">
        <v>5521.85</v>
      </c>
      <c r="C686" s="144">
        <v>5476.84</v>
      </c>
      <c r="D686" s="144">
        <v>5498.36</v>
      </c>
      <c r="E686" s="144">
        <v>5492.2</v>
      </c>
      <c r="F686" s="144">
        <v>5542.13</v>
      </c>
      <c r="G686" s="144">
        <v>5534.51</v>
      </c>
      <c r="H686" s="144">
        <v>5567.14</v>
      </c>
      <c r="I686" s="144">
        <v>5705.55</v>
      </c>
      <c r="J686" s="144">
        <v>5751.94</v>
      </c>
      <c r="K686" s="144">
        <v>5735.86</v>
      </c>
      <c r="L686" s="144">
        <v>5750.88</v>
      </c>
      <c r="M686" s="144">
        <v>5766.05</v>
      </c>
      <c r="N686" s="144">
        <v>5739.89</v>
      </c>
      <c r="O686" s="144">
        <v>5731.93</v>
      </c>
      <c r="P686" s="144">
        <v>5707.32</v>
      </c>
      <c r="Q686" s="144">
        <v>5724.27</v>
      </c>
      <c r="R686" s="144">
        <v>5686.44</v>
      </c>
      <c r="S686" s="144">
        <v>5719.76</v>
      </c>
      <c r="T686" s="144">
        <v>5706.02</v>
      </c>
      <c r="U686" s="144">
        <v>5712.67</v>
      </c>
      <c r="V686" s="144">
        <v>5754.49</v>
      </c>
      <c r="W686" s="144">
        <v>5706.44</v>
      </c>
      <c r="X686" s="144">
        <v>5675.3</v>
      </c>
      <c r="Y686" s="145">
        <v>5561.45</v>
      </c>
    </row>
    <row r="687" spans="1:25" s="19" customFormat="1" ht="38.25" hidden="1" outlineLevel="1" x14ac:dyDescent="0.2">
      <c r="A687" s="147" t="s">
        <v>168</v>
      </c>
      <c r="B687" s="142">
        <v>1351.4309948</v>
      </c>
      <c r="C687" s="142">
        <v>1306.4126946199999</v>
      </c>
      <c r="D687" s="142">
        <v>1327.93648254</v>
      </c>
      <c r="E687" s="142">
        <v>1321.77279002</v>
      </c>
      <c r="F687" s="142">
        <v>1371.7114579199999</v>
      </c>
      <c r="G687" s="142">
        <v>1364.0873666499999</v>
      </c>
      <c r="H687" s="142">
        <v>1396.7196876600001</v>
      </c>
      <c r="I687" s="142">
        <v>1535.1270488299999</v>
      </c>
      <c r="J687" s="142">
        <v>1581.5134858700001</v>
      </c>
      <c r="K687" s="142">
        <v>1565.43465021</v>
      </c>
      <c r="L687" s="142">
        <v>1580.4598328500001</v>
      </c>
      <c r="M687" s="142">
        <v>1595.6230313799999</v>
      </c>
      <c r="N687" s="142">
        <v>1569.4648676300001</v>
      </c>
      <c r="O687" s="142">
        <v>1561.50887173</v>
      </c>
      <c r="P687" s="142">
        <v>1536.8969636300001</v>
      </c>
      <c r="Q687" s="142">
        <v>1553.84956601</v>
      </c>
      <c r="R687" s="142">
        <v>1516.01984019</v>
      </c>
      <c r="S687" s="142">
        <v>1549.3396131100001</v>
      </c>
      <c r="T687" s="142">
        <v>1535.6009663100001</v>
      </c>
      <c r="U687" s="142">
        <v>1542.24728071</v>
      </c>
      <c r="V687" s="142">
        <v>1584.0640795899999</v>
      </c>
      <c r="W687" s="142">
        <v>1536.01823558</v>
      </c>
      <c r="X687" s="142">
        <v>1504.87988795</v>
      </c>
      <c r="Y687" s="143">
        <v>1391.0280695700001</v>
      </c>
    </row>
    <row r="688" spans="1:25" s="19" customFormat="1" ht="38.25" hidden="1" outlineLevel="1" x14ac:dyDescent="0.2">
      <c r="A688" s="147" t="s">
        <v>71</v>
      </c>
      <c r="B688" s="44">
        <v>195.77260016492801</v>
      </c>
      <c r="C688" s="44">
        <v>195.77260016492801</v>
      </c>
      <c r="D688" s="44">
        <v>195.77260016492801</v>
      </c>
      <c r="E688" s="44">
        <v>195.77260016492801</v>
      </c>
      <c r="F688" s="44">
        <v>195.77260016492801</v>
      </c>
      <c r="G688" s="44">
        <v>195.77260016492801</v>
      </c>
      <c r="H688" s="44">
        <v>195.77260016492801</v>
      </c>
      <c r="I688" s="44">
        <v>195.77260016492801</v>
      </c>
      <c r="J688" s="44">
        <v>195.77260016492801</v>
      </c>
      <c r="K688" s="44">
        <v>195.77260016492801</v>
      </c>
      <c r="L688" s="44">
        <v>195.77260016492801</v>
      </c>
      <c r="M688" s="44">
        <v>195.77260016492801</v>
      </c>
      <c r="N688" s="44">
        <v>195.77260016492801</v>
      </c>
      <c r="O688" s="44">
        <v>195.77260016492801</v>
      </c>
      <c r="P688" s="44">
        <v>195.77260016492801</v>
      </c>
      <c r="Q688" s="44">
        <v>195.77260016492801</v>
      </c>
      <c r="R688" s="44">
        <v>195.77260016492801</v>
      </c>
      <c r="S688" s="44">
        <v>195.77260016492801</v>
      </c>
      <c r="T688" s="44">
        <v>195.77260016492801</v>
      </c>
      <c r="U688" s="44">
        <v>195.77260016492801</v>
      </c>
      <c r="V688" s="44">
        <v>195.77260016492801</v>
      </c>
      <c r="W688" s="44">
        <v>195.77260016492801</v>
      </c>
      <c r="X688" s="44">
        <v>195.77260016492801</v>
      </c>
      <c r="Y688" s="45">
        <v>195.77260016492801</v>
      </c>
    </row>
    <row r="689" spans="1:25" s="19" customFormat="1" ht="5.25" hidden="1" customHeight="1" outlineLevel="1" x14ac:dyDescent="0.2">
      <c r="A689" s="147" t="s">
        <v>3</v>
      </c>
      <c r="B689" s="44">
        <v>3889.22</v>
      </c>
      <c r="C689" s="44">
        <v>3889.22</v>
      </c>
      <c r="D689" s="44">
        <v>3889.22</v>
      </c>
      <c r="E689" s="44">
        <v>3889.22</v>
      </c>
      <c r="F689" s="44">
        <v>3889.22</v>
      </c>
      <c r="G689" s="44">
        <v>3889.22</v>
      </c>
      <c r="H689" s="44">
        <v>3889.22</v>
      </c>
      <c r="I689" s="44">
        <v>3889.22</v>
      </c>
      <c r="J689" s="44">
        <v>3889.22</v>
      </c>
      <c r="K689" s="44">
        <v>3889.22</v>
      </c>
      <c r="L689" s="44">
        <v>3889.22</v>
      </c>
      <c r="M689" s="44">
        <v>3889.22</v>
      </c>
      <c r="N689" s="44">
        <v>3889.22</v>
      </c>
      <c r="O689" s="44">
        <v>3889.22</v>
      </c>
      <c r="P689" s="44">
        <v>3889.22</v>
      </c>
      <c r="Q689" s="44">
        <v>3889.22</v>
      </c>
      <c r="R689" s="44">
        <v>3889.22</v>
      </c>
      <c r="S689" s="44">
        <v>3889.22</v>
      </c>
      <c r="T689" s="44">
        <v>3889.22</v>
      </c>
      <c r="U689" s="44">
        <v>3889.22</v>
      </c>
      <c r="V689" s="44">
        <v>3889.22</v>
      </c>
      <c r="W689" s="44">
        <v>3889.22</v>
      </c>
      <c r="X689" s="44">
        <v>3889.22</v>
      </c>
      <c r="Y689" s="45">
        <v>3889.22</v>
      </c>
    </row>
    <row r="690" spans="1:25" s="19" customFormat="1" ht="5.25" hidden="1" customHeight="1" outlineLevel="1" x14ac:dyDescent="0.2">
      <c r="A690" s="147" t="s">
        <v>4</v>
      </c>
      <c r="B690" s="44">
        <v>82.87</v>
      </c>
      <c r="C690" s="44">
        <v>82.87</v>
      </c>
      <c r="D690" s="44">
        <v>82.87</v>
      </c>
      <c r="E690" s="44">
        <v>82.87</v>
      </c>
      <c r="F690" s="44">
        <v>82.87</v>
      </c>
      <c r="G690" s="44">
        <v>82.87</v>
      </c>
      <c r="H690" s="44">
        <v>82.87</v>
      </c>
      <c r="I690" s="44">
        <v>82.87</v>
      </c>
      <c r="J690" s="44">
        <v>82.87</v>
      </c>
      <c r="K690" s="44">
        <v>82.87</v>
      </c>
      <c r="L690" s="44">
        <v>82.87</v>
      </c>
      <c r="M690" s="44">
        <v>82.87</v>
      </c>
      <c r="N690" s="44">
        <v>82.87</v>
      </c>
      <c r="O690" s="44">
        <v>82.87</v>
      </c>
      <c r="P690" s="44">
        <v>82.87</v>
      </c>
      <c r="Q690" s="44">
        <v>82.87</v>
      </c>
      <c r="R690" s="44">
        <v>82.87</v>
      </c>
      <c r="S690" s="44">
        <v>82.87</v>
      </c>
      <c r="T690" s="44">
        <v>82.87</v>
      </c>
      <c r="U690" s="44">
        <v>82.87</v>
      </c>
      <c r="V690" s="44">
        <v>82.87</v>
      </c>
      <c r="W690" s="44">
        <v>82.87</v>
      </c>
      <c r="X690" s="44">
        <v>82.87</v>
      </c>
      <c r="Y690" s="45">
        <v>82.87</v>
      </c>
    </row>
    <row r="691" spans="1:25" s="19" customFormat="1" ht="5.25" hidden="1" customHeight="1" outlineLevel="1" thickBot="1" x14ac:dyDescent="0.25">
      <c r="A691" s="148" t="s">
        <v>118</v>
      </c>
      <c r="B691" s="149">
        <v>2.5602632999999999</v>
      </c>
      <c r="C691" s="149">
        <v>2.5602632999999999</v>
      </c>
      <c r="D691" s="149">
        <v>2.5602632999999999</v>
      </c>
      <c r="E691" s="149">
        <v>2.5602632999999999</v>
      </c>
      <c r="F691" s="149">
        <v>2.5602632999999999</v>
      </c>
      <c r="G691" s="149">
        <v>2.5602632999999999</v>
      </c>
      <c r="H691" s="149">
        <v>2.5602632999999999</v>
      </c>
      <c r="I691" s="149">
        <v>2.5602632999999999</v>
      </c>
      <c r="J691" s="149">
        <v>2.5602632999999999</v>
      </c>
      <c r="K691" s="149">
        <v>2.5602632999999999</v>
      </c>
      <c r="L691" s="149">
        <v>2.5602632999999999</v>
      </c>
      <c r="M691" s="149">
        <v>2.5602632999999999</v>
      </c>
      <c r="N691" s="149">
        <v>2.5602632999999999</v>
      </c>
      <c r="O691" s="149">
        <v>2.5602632999999999</v>
      </c>
      <c r="P691" s="149">
        <v>2.5602632999999999</v>
      </c>
      <c r="Q691" s="149">
        <v>2.5602632999999999</v>
      </c>
      <c r="R691" s="149">
        <v>2.5602632999999999</v>
      </c>
      <c r="S691" s="149">
        <v>2.5602632999999999</v>
      </c>
      <c r="T691" s="149">
        <v>2.5602632999999999</v>
      </c>
      <c r="U691" s="149">
        <v>2.5602632999999999</v>
      </c>
      <c r="V691" s="149">
        <v>2.5602632999999999</v>
      </c>
      <c r="W691" s="149">
        <v>2.5602632999999999</v>
      </c>
      <c r="X691" s="149">
        <v>2.5602632999999999</v>
      </c>
      <c r="Y691" s="150">
        <v>2.5602632999999999</v>
      </c>
    </row>
    <row r="692" spans="1:25" s="26" customFormat="1" ht="18.75" customHeight="1" collapsed="1" thickBot="1" x14ac:dyDescent="0.25">
      <c r="A692" s="146">
        <v>20</v>
      </c>
      <c r="B692" s="144">
        <v>5527.52</v>
      </c>
      <c r="C692" s="144">
        <v>5523.82</v>
      </c>
      <c r="D692" s="144">
        <v>5506.27</v>
      </c>
      <c r="E692" s="144">
        <v>5503.99</v>
      </c>
      <c r="F692" s="144">
        <v>5508.01</v>
      </c>
      <c r="G692" s="144">
        <v>5523.99</v>
      </c>
      <c r="H692" s="144">
        <v>5581.17</v>
      </c>
      <c r="I692" s="144">
        <v>5629.1</v>
      </c>
      <c r="J692" s="144">
        <v>5697.78</v>
      </c>
      <c r="K692" s="144">
        <v>5764.28</v>
      </c>
      <c r="L692" s="144">
        <v>5752.58</v>
      </c>
      <c r="M692" s="144">
        <v>5742.73</v>
      </c>
      <c r="N692" s="144">
        <v>5723.85</v>
      </c>
      <c r="O692" s="144">
        <v>5706.04</v>
      </c>
      <c r="P692" s="144">
        <v>5664.87</v>
      </c>
      <c r="Q692" s="144">
        <v>5689.72</v>
      </c>
      <c r="R692" s="144">
        <v>5720.38</v>
      </c>
      <c r="S692" s="144">
        <v>5709.15</v>
      </c>
      <c r="T692" s="144">
        <v>5665.13</v>
      </c>
      <c r="U692" s="144">
        <v>5642.84</v>
      </c>
      <c r="V692" s="144">
        <v>5746.44</v>
      </c>
      <c r="W692" s="144">
        <v>5745.52</v>
      </c>
      <c r="X692" s="144">
        <v>5696.47</v>
      </c>
      <c r="Y692" s="145">
        <v>5646.99</v>
      </c>
    </row>
    <row r="693" spans="1:25" s="19" customFormat="1" ht="38.25" hidden="1" outlineLevel="1" x14ac:dyDescent="0.2">
      <c r="A693" s="147" t="s">
        <v>168</v>
      </c>
      <c r="B693" s="142">
        <v>1357.0953075100001</v>
      </c>
      <c r="C693" s="142">
        <v>1353.39680808</v>
      </c>
      <c r="D693" s="142">
        <v>1335.8481787600001</v>
      </c>
      <c r="E693" s="142">
        <v>1333.56407143</v>
      </c>
      <c r="F693" s="142">
        <v>1337.5901996499999</v>
      </c>
      <c r="G693" s="142">
        <v>1353.5691999400001</v>
      </c>
      <c r="H693" s="142">
        <v>1410.7449848900001</v>
      </c>
      <c r="I693" s="142">
        <v>1458.67974716</v>
      </c>
      <c r="J693" s="142">
        <v>1527.3559089400001</v>
      </c>
      <c r="K693" s="142">
        <v>1593.8531455499999</v>
      </c>
      <c r="L693" s="142">
        <v>1582.1592643399999</v>
      </c>
      <c r="M693" s="142">
        <v>1572.31005512</v>
      </c>
      <c r="N693" s="142">
        <v>1553.4301370999999</v>
      </c>
      <c r="O693" s="142">
        <v>1535.6168623799999</v>
      </c>
      <c r="P693" s="142">
        <v>1494.44432678</v>
      </c>
      <c r="Q693" s="142">
        <v>1519.2932663300001</v>
      </c>
      <c r="R693" s="142">
        <v>1549.9594073200001</v>
      </c>
      <c r="S693" s="142">
        <v>1538.7256943899999</v>
      </c>
      <c r="T693" s="142">
        <v>1494.7108212600001</v>
      </c>
      <c r="U693" s="142">
        <v>1472.42147583</v>
      </c>
      <c r="V693" s="142">
        <v>1576.0125920400001</v>
      </c>
      <c r="W693" s="142">
        <v>1575.09900376</v>
      </c>
      <c r="X693" s="142">
        <v>1526.04750003</v>
      </c>
      <c r="Y693" s="143">
        <v>1476.5681973400001</v>
      </c>
    </row>
    <row r="694" spans="1:25" s="19" customFormat="1" ht="38.25" hidden="1" outlineLevel="1" x14ac:dyDescent="0.2">
      <c r="A694" s="147" t="s">
        <v>71</v>
      </c>
      <c r="B694" s="44">
        <v>195.77260016492801</v>
      </c>
      <c r="C694" s="44">
        <v>195.77260016492801</v>
      </c>
      <c r="D694" s="44">
        <v>195.77260016492801</v>
      </c>
      <c r="E694" s="44">
        <v>195.77260016492801</v>
      </c>
      <c r="F694" s="44">
        <v>195.77260016492801</v>
      </c>
      <c r="G694" s="44">
        <v>195.77260016492801</v>
      </c>
      <c r="H694" s="44">
        <v>195.77260016492801</v>
      </c>
      <c r="I694" s="44">
        <v>195.77260016492801</v>
      </c>
      <c r="J694" s="44">
        <v>195.77260016492801</v>
      </c>
      <c r="K694" s="44">
        <v>195.77260016492801</v>
      </c>
      <c r="L694" s="44">
        <v>195.77260016492801</v>
      </c>
      <c r="M694" s="44">
        <v>195.77260016492801</v>
      </c>
      <c r="N694" s="44">
        <v>195.77260016492801</v>
      </c>
      <c r="O694" s="44">
        <v>195.77260016492801</v>
      </c>
      <c r="P694" s="44">
        <v>195.77260016492801</v>
      </c>
      <c r="Q694" s="44">
        <v>195.77260016492801</v>
      </c>
      <c r="R694" s="44">
        <v>195.77260016492801</v>
      </c>
      <c r="S694" s="44">
        <v>195.77260016492801</v>
      </c>
      <c r="T694" s="44">
        <v>195.77260016492801</v>
      </c>
      <c r="U694" s="44">
        <v>195.77260016492801</v>
      </c>
      <c r="V694" s="44">
        <v>195.77260016492801</v>
      </c>
      <c r="W694" s="44">
        <v>195.77260016492801</v>
      </c>
      <c r="X694" s="44">
        <v>195.77260016492801</v>
      </c>
      <c r="Y694" s="45">
        <v>195.77260016492801</v>
      </c>
    </row>
    <row r="695" spans="1:25" s="19" customFormat="1" ht="5.25" hidden="1" customHeight="1" outlineLevel="1" x14ac:dyDescent="0.2">
      <c r="A695" s="147" t="s">
        <v>3</v>
      </c>
      <c r="B695" s="44">
        <v>3889.22</v>
      </c>
      <c r="C695" s="44">
        <v>3889.22</v>
      </c>
      <c r="D695" s="44">
        <v>3889.22</v>
      </c>
      <c r="E695" s="44">
        <v>3889.22</v>
      </c>
      <c r="F695" s="44">
        <v>3889.22</v>
      </c>
      <c r="G695" s="44">
        <v>3889.22</v>
      </c>
      <c r="H695" s="44">
        <v>3889.22</v>
      </c>
      <c r="I695" s="44">
        <v>3889.22</v>
      </c>
      <c r="J695" s="44">
        <v>3889.22</v>
      </c>
      <c r="K695" s="44">
        <v>3889.22</v>
      </c>
      <c r="L695" s="44">
        <v>3889.22</v>
      </c>
      <c r="M695" s="44">
        <v>3889.22</v>
      </c>
      <c r="N695" s="44">
        <v>3889.22</v>
      </c>
      <c r="O695" s="44">
        <v>3889.22</v>
      </c>
      <c r="P695" s="44">
        <v>3889.22</v>
      </c>
      <c r="Q695" s="44">
        <v>3889.22</v>
      </c>
      <c r="R695" s="44">
        <v>3889.22</v>
      </c>
      <c r="S695" s="44">
        <v>3889.22</v>
      </c>
      <c r="T695" s="44">
        <v>3889.22</v>
      </c>
      <c r="U695" s="44">
        <v>3889.22</v>
      </c>
      <c r="V695" s="44">
        <v>3889.22</v>
      </c>
      <c r="W695" s="44">
        <v>3889.22</v>
      </c>
      <c r="X695" s="44">
        <v>3889.22</v>
      </c>
      <c r="Y695" s="45">
        <v>3889.22</v>
      </c>
    </row>
    <row r="696" spans="1:25" s="19" customFormat="1" ht="5.25" hidden="1" customHeight="1" outlineLevel="1" x14ac:dyDescent="0.2">
      <c r="A696" s="147" t="s">
        <v>4</v>
      </c>
      <c r="B696" s="44">
        <v>82.87</v>
      </c>
      <c r="C696" s="44">
        <v>82.87</v>
      </c>
      <c r="D696" s="44">
        <v>82.87</v>
      </c>
      <c r="E696" s="44">
        <v>82.87</v>
      </c>
      <c r="F696" s="44">
        <v>82.87</v>
      </c>
      <c r="G696" s="44">
        <v>82.87</v>
      </c>
      <c r="H696" s="44">
        <v>82.87</v>
      </c>
      <c r="I696" s="44">
        <v>82.87</v>
      </c>
      <c r="J696" s="44">
        <v>82.87</v>
      </c>
      <c r="K696" s="44">
        <v>82.87</v>
      </c>
      <c r="L696" s="44">
        <v>82.87</v>
      </c>
      <c r="M696" s="44">
        <v>82.87</v>
      </c>
      <c r="N696" s="44">
        <v>82.87</v>
      </c>
      <c r="O696" s="44">
        <v>82.87</v>
      </c>
      <c r="P696" s="44">
        <v>82.87</v>
      </c>
      <c r="Q696" s="44">
        <v>82.87</v>
      </c>
      <c r="R696" s="44">
        <v>82.87</v>
      </c>
      <c r="S696" s="44">
        <v>82.87</v>
      </c>
      <c r="T696" s="44">
        <v>82.87</v>
      </c>
      <c r="U696" s="44">
        <v>82.87</v>
      </c>
      <c r="V696" s="44">
        <v>82.87</v>
      </c>
      <c r="W696" s="44">
        <v>82.87</v>
      </c>
      <c r="X696" s="44">
        <v>82.87</v>
      </c>
      <c r="Y696" s="45">
        <v>82.87</v>
      </c>
    </row>
    <row r="697" spans="1:25" s="19" customFormat="1" ht="5.25" hidden="1" customHeight="1" outlineLevel="1" thickBot="1" x14ac:dyDescent="0.25">
      <c r="A697" s="148" t="s">
        <v>118</v>
      </c>
      <c r="B697" s="149">
        <v>2.5602632999999999</v>
      </c>
      <c r="C697" s="149">
        <v>2.5602632999999999</v>
      </c>
      <c r="D697" s="149">
        <v>2.5602632999999999</v>
      </c>
      <c r="E697" s="149">
        <v>2.5602632999999999</v>
      </c>
      <c r="F697" s="149">
        <v>2.5602632999999999</v>
      </c>
      <c r="G697" s="149">
        <v>2.5602632999999999</v>
      </c>
      <c r="H697" s="149">
        <v>2.5602632999999999</v>
      </c>
      <c r="I697" s="149">
        <v>2.5602632999999999</v>
      </c>
      <c r="J697" s="149">
        <v>2.5602632999999999</v>
      </c>
      <c r="K697" s="149">
        <v>2.5602632999999999</v>
      </c>
      <c r="L697" s="149">
        <v>2.5602632999999999</v>
      </c>
      <c r="M697" s="149">
        <v>2.5602632999999999</v>
      </c>
      <c r="N697" s="149">
        <v>2.5602632999999999</v>
      </c>
      <c r="O697" s="149">
        <v>2.5602632999999999</v>
      </c>
      <c r="P697" s="149">
        <v>2.5602632999999999</v>
      </c>
      <c r="Q697" s="149">
        <v>2.5602632999999999</v>
      </c>
      <c r="R697" s="149">
        <v>2.5602632999999999</v>
      </c>
      <c r="S697" s="149">
        <v>2.5602632999999999</v>
      </c>
      <c r="T697" s="149">
        <v>2.5602632999999999</v>
      </c>
      <c r="U697" s="149">
        <v>2.5602632999999999</v>
      </c>
      <c r="V697" s="149">
        <v>2.5602632999999999</v>
      </c>
      <c r="W697" s="149">
        <v>2.5602632999999999</v>
      </c>
      <c r="X697" s="149">
        <v>2.5602632999999999</v>
      </c>
      <c r="Y697" s="150">
        <v>2.5602632999999999</v>
      </c>
    </row>
    <row r="698" spans="1:25" s="26" customFormat="1" ht="18.75" customHeight="1" collapsed="1" thickBot="1" x14ac:dyDescent="0.25">
      <c r="A698" s="146">
        <v>21</v>
      </c>
      <c r="B698" s="144">
        <v>5517.93</v>
      </c>
      <c r="C698" s="144">
        <v>5529.03</v>
      </c>
      <c r="D698" s="144">
        <v>5486.82</v>
      </c>
      <c r="E698" s="144">
        <v>5470.09</v>
      </c>
      <c r="F698" s="144">
        <v>5493.74</v>
      </c>
      <c r="G698" s="144">
        <v>5455.4</v>
      </c>
      <c r="H698" s="144">
        <v>5557.07</v>
      </c>
      <c r="I698" s="144">
        <v>5607.96</v>
      </c>
      <c r="J698" s="144">
        <v>5655.95</v>
      </c>
      <c r="K698" s="144">
        <v>5687.91</v>
      </c>
      <c r="L698" s="144">
        <v>5732.49</v>
      </c>
      <c r="M698" s="144">
        <v>5756.3</v>
      </c>
      <c r="N698" s="144">
        <v>5777.78</v>
      </c>
      <c r="O698" s="144">
        <v>5743.11</v>
      </c>
      <c r="P698" s="144">
        <v>5729.48</v>
      </c>
      <c r="Q698" s="144">
        <v>5710.79</v>
      </c>
      <c r="R698" s="144">
        <v>5688.9</v>
      </c>
      <c r="S698" s="144">
        <v>5689.99</v>
      </c>
      <c r="T698" s="144">
        <v>5684.89</v>
      </c>
      <c r="U698" s="144">
        <v>5690.25</v>
      </c>
      <c r="V698" s="144">
        <v>5719.12</v>
      </c>
      <c r="W698" s="144">
        <v>5713.23</v>
      </c>
      <c r="X698" s="144">
        <v>5678.07</v>
      </c>
      <c r="Y698" s="145">
        <v>5634.88</v>
      </c>
    </row>
    <row r="699" spans="1:25" s="19" customFormat="1" ht="38.25" hidden="1" outlineLevel="1" x14ac:dyDescent="0.2">
      <c r="A699" s="147" t="s">
        <v>168</v>
      </c>
      <c r="B699" s="142">
        <v>1347.5064353499999</v>
      </c>
      <c r="C699" s="142">
        <v>1358.61156931</v>
      </c>
      <c r="D699" s="142">
        <v>1316.3922303100001</v>
      </c>
      <c r="E699" s="142">
        <v>1299.6665816300001</v>
      </c>
      <c r="F699" s="142">
        <v>1323.32106069</v>
      </c>
      <c r="G699" s="142">
        <v>1284.97474066</v>
      </c>
      <c r="H699" s="142">
        <v>1386.6468215800001</v>
      </c>
      <c r="I699" s="142">
        <v>1437.5413236899999</v>
      </c>
      <c r="J699" s="142">
        <v>1485.52218348</v>
      </c>
      <c r="K699" s="142">
        <v>1517.4836987000001</v>
      </c>
      <c r="L699" s="142">
        <v>1562.0638111400001</v>
      </c>
      <c r="M699" s="142">
        <v>1585.8727050299999</v>
      </c>
      <c r="N699" s="142">
        <v>1607.36016483</v>
      </c>
      <c r="O699" s="142">
        <v>1572.68495089</v>
      </c>
      <c r="P699" s="142">
        <v>1559.0615196199999</v>
      </c>
      <c r="Q699" s="142">
        <v>1540.3694511399999</v>
      </c>
      <c r="R699" s="142">
        <v>1518.4820007200001</v>
      </c>
      <c r="S699" s="142">
        <v>1519.5641183600001</v>
      </c>
      <c r="T699" s="142">
        <v>1514.4701389899999</v>
      </c>
      <c r="U699" s="142">
        <v>1519.8249435299999</v>
      </c>
      <c r="V699" s="142">
        <v>1548.69918665</v>
      </c>
      <c r="W699" s="142">
        <v>1542.8083030400001</v>
      </c>
      <c r="X699" s="142">
        <v>1507.6421476600001</v>
      </c>
      <c r="Y699" s="143">
        <v>1464.45323226</v>
      </c>
    </row>
    <row r="700" spans="1:25" s="19" customFormat="1" ht="38.25" hidden="1" outlineLevel="1" x14ac:dyDescent="0.2">
      <c r="A700" s="147" t="s">
        <v>71</v>
      </c>
      <c r="B700" s="44">
        <v>195.77260016492801</v>
      </c>
      <c r="C700" s="44">
        <v>195.77260016492801</v>
      </c>
      <c r="D700" s="44">
        <v>195.77260016492801</v>
      </c>
      <c r="E700" s="44">
        <v>195.77260016492801</v>
      </c>
      <c r="F700" s="44">
        <v>195.77260016492801</v>
      </c>
      <c r="G700" s="44">
        <v>195.77260016492801</v>
      </c>
      <c r="H700" s="44">
        <v>195.77260016492801</v>
      </c>
      <c r="I700" s="44">
        <v>195.77260016492801</v>
      </c>
      <c r="J700" s="44">
        <v>195.77260016492801</v>
      </c>
      <c r="K700" s="44">
        <v>195.77260016492801</v>
      </c>
      <c r="L700" s="44">
        <v>195.77260016492801</v>
      </c>
      <c r="M700" s="44">
        <v>195.77260016492801</v>
      </c>
      <c r="N700" s="44">
        <v>195.77260016492801</v>
      </c>
      <c r="O700" s="44">
        <v>195.77260016492801</v>
      </c>
      <c r="P700" s="44">
        <v>195.77260016492801</v>
      </c>
      <c r="Q700" s="44">
        <v>195.77260016492801</v>
      </c>
      <c r="R700" s="44">
        <v>195.77260016492801</v>
      </c>
      <c r="S700" s="44">
        <v>195.77260016492801</v>
      </c>
      <c r="T700" s="44">
        <v>195.77260016492801</v>
      </c>
      <c r="U700" s="44">
        <v>195.77260016492801</v>
      </c>
      <c r="V700" s="44">
        <v>195.77260016492801</v>
      </c>
      <c r="W700" s="44">
        <v>195.77260016492801</v>
      </c>
      <c r="X700" s="44">
        <v>195.77260016492801</v>
      </c>
      <c r="Y700" s="45">
        <v>195.77260016492801</v>
      </c>
    </row>
    <row r="701" spans="1:25" s="19" customFormat="1" ht="5.25" hidden="1" customHeight="1" outlineLevel="1" x14ac:dyDescent="0.2">
      <c r="A701" s="147" t="s">
        <v>3</v>
      </c>
      <c r="B701" s="44">
        <v>3889.22</v>
      </c>
      <c r="C701" s="44">
        <v>3889.22</v>
      </c>
      <c r="D701" s="44">
        <v>3889.22</v>
      </c>
      <c r="E701" s="44">
        <v>3889.22</v>
      </c>
      <c r="F701" s="44">
        <v>3889.22</v>
      </c>
      <c r="G701" s="44">
        <v>3889.22</v>
      </c>
      <c r="H701" s="44">
        <v>3889.22</v>
      </c>
      <c r="I701" s="44">
        <v>3889.22</v>
      </c>
      <c r="J701" s="44">
        <v>3889.22</v>
      </c>
      <c r="K701" s="44">
        <v>3889.22</v>
      </c>
      <c r="L701" s="44">
        <v>3889.22</v>
      </c>
      <c r="M701" s="44">
        <v>3889.22</v>
      </c>
      <c r="N701" s="44">
        <v>3889.22</v>
      </c>
      <c r="O701" s="44">
        <v>3889.22</v>
      </c>
      <c r="P701" s="44">
        <v>3889.22</v>
      </c>
      <c r="Q701" s="44">
        <v>3889.22</v>
      </c>
      <c r="R701" s="44">
        <v>3889.22</v>
      </c>
      <c r="S701" s="44">
        <v>3889.22</v>
      </c>
      <c r="T701" s="44">
        <v>3889.22</v>
      </c>
      <c r="U701" s="44">
        <v>3889.22</v>
      </c>
      <c r="V701" s="44">
        <v>3889.22</v>
      </c>
      <c r="W701" s="44">
        <v>3889.22</v>
      </c>
      <c r="X701" s="44">
        <v>3889.22</v>
      </c>
      <c r="Y701" s="45">
        <v>3889.22</v>
      </c>
    </row>
    <row r="702" spans="1:25" s="19" customFormat="1" ht="5.25" hidden="1" customHeight="1" outlineLevel="1" x14ac:dyDescent="0.2">
      <c r="A702" s="147" t="s">
        <v>4</v>
      </c>
      <c r="B702" s="44">
        <v>82.87</v>
      </c>
      <c r="C702" s="44">
        <v>82.87</v>
      </c>
      <c r="D702" s="44">
        <v>82.87</v>
      </c>
      <c r="E702" s="44">
        <v>82.87</v>
      </c>
      <c r="F702" s="44">
        <v>82.87</v>
      </c>
      <c r="G702" s="44">
        <v>82.87</v>
      </c>
      <c r="H702" s="44">
        <v>82.87</v>
      </c>
      <c r="I702" s="44">
        <v>82.87</v>
      </c>
      <c r="J702" s="44">
        <v>82.87</v>
      </c>
      <c r="K702" s="44">
        <v>82.87</v>
      </c>
      <c r="L702" s="44">
        <v>82.87</v>
      </c>
      <c r="M702" s="44">
        <v>82.87</v>
      </c>
      <c r="N702" s="44">
        <v>82.87</v>
      </c>
      <c r="O702" s="44">
        <v>82.87</v>
      </c>
      <c r="P702" s="44">
        <v>82.87</v>
      </c>
      <c r="Q702" s="44">
        <v>82.87</v>
      </c>
      <c r="R702" s="44">
        <v>82.87</v>
      </c>
      <c r="S702" s="44">
        <v>82.87</v>
      </c>
      <c r="T702" s="44">
        <v>82.87</v>
      </c>
      <c r="U702" s="44">
        <v>82.87</v>
      </c>
      <c r="V702" s="44">
        <v>82.87</v>
      </c>
      <c r="W702" s="44">
        <v>82.87</v>
      </c>
      <c r="X702" s="44">
        <v>82.87</v>
      </c>
      <c r="Y702" s="45">
        <v>82.87</v>
      </c>
    </row>
    <row r="703" spans="1:25" s="19" customFormat="1" ht="5.25" hidden="1" customHeight="1" outlineLevel="1" thickBot="1" x14ac:dyDescent="0.25">
      <c r="A703" s="148" t="s">
        <v>118</v>
      </c>
      <c r="B703" s="149">
        <v>2.5602632999999999</v>
      </c>
      <c r="C703" s="149">
        <v>2.5602632999999999</v>
      </c>
      <c r="D703" s="149">
        <v>2.5602632999999999</v>
      </c>
      <c r="E703" s="149">
        <v>2.5602632999999999</v>
      </c>
      <c r="F703" s="149">
        <v>2.5602632999999999</v>
      </c>
      <c r="G703" s="149">
        <v>2.5602632999999999</v>
      </c>
      <c r="H703" s="149">
        <v>2.5602632999999999</v>
      </c>
      <c r="I703" s="149">
        <v>2.5602632999999999</v>
      </c>
      <c r="J703" s="149">
        <v>2.5602632999999999</v>
      </c>
      <c r="K703" s="149">
        <v>2.5602632999999999</v>
      </c>
      <c r="L703" s="149">
        <v>2.5602632999999999</v>
      </c>
      <c r="M703" s="149">
        <v>2.5602632999999999</v>
      </c>
      <c r="N703" s="149">
        <v>2.5602632999999999</v>
      </c>
      <c r="O703" s="149">
        <v>2.5602632999999999</v>
      </c>
      <c r="P703" s="149">
        <v>2.5602632999999999</v>
      </c>
      <c r="Q703" s="149">
        <v>2.5602632999999999</v>
      </c>
      <c r="R703" s="149">
        <v>2.5602632999999999</v>
      </c>
      <c r="S703" s="149">
        <v>2.5602632999999999</v>
      </c>
      <c r="T703" s="149">
        <v>2.5602632999999999</v>
      </c>
      <c r="U703" s="149">
        <v>2.5602632999999999</v>
      </c>
      <c r="V703" s="149">
        <v>2.5602632999999999</v>
      </c>
      <c r="W703" s="149">
        <v>2.5602632999999999</v>
      </c>
      <c r="X703" s="149">
        <v>2.5602632999999999</v>
      </c>
      <c r="Y703" s="150">
        <v>2.5602632999999999</v>
      </c>
    </row>
    <row r="704" spans="1:25" s="26" customFormat="1" ht="18.75" customHeight="1" collapsed="1" thickBot="1" x14ac:dyDescent="0.25">
      <c r="A704" s="146">
        <v>22</v>
      </c>
      <c r="B704" s="144">
        <v>5469.46</v>
      </c>
      <c r="C704" s="144">
        <v>5406.43</v>
      </c>
      <c r="D704" s="144">
        <v>5385.1</v>
      </c>
      <c r="E704" s="144">
        <v>5389.26</v>
      </c>
      <c r="F704" s="144">
        <v>5424.6</v>
      </c>
      <c r="G704" s="144">
        <v>5426.46</v>
      </c>
      <c r="H704" s="144">
        <v>5490.72</v>
      </c>
      <c r="I704" s="144">
        <v>5557.01</v>
      </c>
      <c r="J704" s="144">
        <v>5628.41</v>
      </c>
      <c r="K704" s="144">
        <v>5661.91</v>
      </c>
      <c r="L704" s="144">
        <v>5698.66</v>
      </c>
      <c r="M704" s="144">
        <v>5669.17</v>
      </c>
      <c r="N704" s="144">
        <v>5660.85</v>
      </c>
      <c r="O704" s="144">
        <v>5649.59</v>
      </c>
      <c r="P704" s="144">
        <v>5640.26</v>
      </c>
      <c r="Q704" s="144">
        <v>5633.01</v>
      </c>
      <c r="R704" s="144">
        <v>5622.63</v>
      </c>
      <c r="S704" s="144">
        <v>5593.28</v>
      </c>
      <c r="T704" s="144">
        <v>5606.72</v>
      </c>
      <c r="U704" s="144">
        <v>5647.14</v>
      </c>
      <c r="V704" s="144">
        <v>5712.28</v>
      </c>
      <c r="W704" s="144">
        <v>5641.24</v>
      </c>
      <c r="X704" s="144">
        <v>5583.05</v>
      </c>
      <c r="Y704" s="145">
        <v>5537.08</v>
      </c>
    </row>
    <row r="705" spans="1:25" s="19" customFormat="1" ht="38.25" hidden="1" outlineLevel="1" x14ac:dyDescent="0.2">
      <c r="A705" s="147" t="s">
        <v>168</v>
      </c>
      <c r="B705" s="142">
        <v>1299.03540804</v>
      </c>
      <c r="C705" s="142">
        <v>1236.00908211</v>
      </c>
      <c r="D705" s="142">
        <v>1214.6804610300001</v>
      </c>
      <c r="E705" s="142">
        <v>1218.8395855199999</v>
      </c>
      <c r="F705" s="142">
        <v>1254.1727675899999</v>
      </c>
      <c r="G705" s="142">
        <v>1256.0369494900001</v>
      </c>
      <c r="H705" s="142">
        <v>1320.2996016100001</v>
      </c>
      <c r="I705" s="142">
        <v>1386.5835152100001</v>
      </c>
      <c r="J705" s="142">
        <v>1457.98480255</v>
      </c>
      <c r="K705" s="142">
        <v>1491.4874380700001</v>
      </c>
      <c r="L705" s="142">
        <v>1528.24133867</v>
      </c>
      <c r="M705" s="142">
        <v>1498.74486327</v>
      </c>
      <c r="N705" s="142">
        <v>1490.43012434</v>
      </c>
      <c r="O705" s="142">
        <v>1479.16364673</v>
      </c>
      <c r="P705" s="142">
        <v>1469.8386404600001</v>
      </c>
      <c r="Q705" s="142">
        <v>1462.5897803600001</v>
      </c>
      <c r="R705" s="142">
        <v>1452.2086975699999</v>
      </c>
      <c r="S705" s="142">
        <v>1422.8580354600001</v>
      </c>
      <c r="T705" s="142">
        <v>1436.3006623700001</v>
      </c>
      <c r="U705" s="142">
        <v>1476.7150078499999</v>
      </c>
      <c r="V705" s="142">
        <v>1541.86190872</v>
      </c>
      <c r="W705" s="142">
        <v>1470.8123797999999</v>
      </c>
      <c r="X705" s="142">
        <v>1412.6271282299999</v>
      </c>
      <c r="Y705" s="143">
        <v>1366.6604563400001</v>
      </c>
    </row>
    <row r="706" spans="1:25" s="19" customFormat="1" ht="38.25" hidden="1" outlineLevel="1" x14ac:dyDescent="0.2">
      <c r="A706" s="147" t="s">
        <v>71</v>
      </c>
      <c r="B706" s="44">
        <v>195.77260016492801</v>
      </c>
      <c r="C706" s="44">
        <v>195.77260016492801</v>
      </c>
      <c r="D706" s="44">
        <v>195.77260016492801</v>
      </c>
      <c r="E706" s="44">
        <v>195.77260016492801</v>
      </c>
      <c r="F706" s="44">
        <v>195.77260016492801</v>
      </c>
      <c r="G706" s="44">
        <v>195.77260016492801</v>
      </c>
      <c r="H706" s="44">
        <v>195.77260016492801</v>
      </c>
      <c r="I706" s="44">
        <v>195.77260016492801</v>
      </c>
      <c r="J706" s="44">
        <v>195.77260016492801</v>
      </c>
      <c r="K706" s="44">
        <v>195.77260016492801</v>
      </c>
      <c r="L706" s="44">
        <v>195.77260016492801</v>
      </c>
      <c r="M706" s="44">
        <v>195.77260016492801</v>
      </c>
      <c r="N706" s="44">
        <v>195.77260016492801</v>
      </c>
      <c r="O706" s="44">
        <v>195.77260016492801</v>
      </c>
      <c r="P706" s="44">
        <v>195.77260016492801</v>
      </c>
      <c r="Q706" s="44">
        <v>195.77260016492801</v>
      </c>
      <c r="R706" s="44">
        <v>195.77260016492801</v>
      </c>
      <c r="S706" s="44">
        <v>195.77260016492801</v>
      </c>
      <c r="T706" s="44">
        <v>195.77260016492801</v>
      </c>
      <c r="U706" s="44">
        <v>195.77260016492801</v>
      </c>
      <c r="V706" s="44">
        <v>195.77260016492801</v>
      </c>
      <c r="W706" s="44">
        <v>195.77260016492801</v>
      </c>
      <c r="X706" s="44">
        <v>195.77260016492801</v>
      </c>
      <c r="Y706" s="45">
        <v>195.77260016492801</v>
      </c>
    </row>
    <row r="707" spans="1:25" s="19" customFormat="1" ht="5.25" hidden="1" customHeight="1" outlineLevel="1" x14ac:dyDescent="0.2">
      <c r="A707" s="147" t="s">
        <v>3</v>
      </c>
      <c r="B707" s="44">
        <v>3889.22</v>
      </c>
      <c r="C707" s="44">
        <v>3889.22</v>
      </c>
      <c r="D707" s="44">
        <v>3889.22</v>
      </c>
      <c r="E707" s="44">
        <v>3889.22</v>
      </c>
      <c r="F707" s="44">
        <v>3889.22</v>
      </c>
      <c r="G707" s="44">
        <v>3889.22</v>
      </c>
      <c r="H707" s="44">
        <v>3889.22</v>
      </c>
      <c r="I707" s="44">
        <v>3889.22</v>
      </c>
      <c r="J707" s="44">
        <v>3889.22</v>
      </c>
      <c r="K707" s="44">
        <v>3889.22</v>
      </c>
      <c r="L707" s="44">
        <v>3889.22</v>
      </c>
      <c r="M707" s="44">
        <v>3889.22</v>
      </c>
      <c r="N707" s="44">
        <v>3889.22</v>
      </c>
      <c r="O707" s="44">
        <v>3889.22</v>
      </c>
      <c r="P707" s="44">
        <v>3889.22</v>
      </c>
      <c r="Q707" s="44">
        <v>3889.22</v>
      </c>
      <c r="R707" s="44">
        <v>3889.22</v>
      </c>
      <c r="S707" s="44">
        <v>3889.22</v>
      </c>
      <c r="T707" s="44">
        <v>3889.22</v>
      </c>
      <c r="U707" s="44">
        <v>3889.22</v>
      </c>
      <c r="V707" s="44">
        <v>3889.22</v>
      </c>
      <c r="W707" s="44">
        <v>3889.22</v>
      </c>
      <c r="X707" s="44">
        <v>3889.22</v>
      </c>
      <c r="Y707" s="45">
        <v>3889.22</v>
      </c>
    </row>
    <row r="708" spans="1:25" s="19" customFormat="1" ht="5.25" hidden="1" customHeight="1" outlineLevel="1" x14ac:dyDescent="0.2">
      <c r="A708" s="147" t="s">
        <v>4</v>
      </c>
      <c r="B708" s="44">
        <v>82.87</v>
      </c>
      <c r="C708" s="44">
        <v>82.87</v>
      </c>
      <c r="D708" s="44">
        <v>82.87</v>
      </c>
      <c r="E708" s="44">
        <v>82.87</v>
      </c>
      <c r="F708" s="44">
        <v>82.87</v>
      </c>
      <c r="G708" s="44">
        <v>82.87</v>
      </c>
      <c r="H708" s="44">
        <v>82.87</v>
      </c>
      <c r="I708" s="44">
        <v>82.87</v>
      </c>
      <c r="J708" s="44">
        <v>82.87</v>
      </c>
      <c r="K708" s="44">
        <v>82.87</v>
      </c>
      <c r="L708" s="44">
        <v>82.87</v>
      </c>
      <c r="M708" s="44">
        <v>82.87</v>
      </c>
      <c r="N708" s="44">
        <v>82.87</v>
      </c>
      <c r="O708" s="44">
        <v>82.87</v>
      </c>
      <c r="P708" s="44">
        <v>82.87</v>
      </c>
      <c r="Q708" s="44">
        <v>82.87</v>
      </c>
      <c r="R708" s="44">
        <v>82.87</v>
      </c>
      <c r="S708" s="44">
        <v>82.87</v>
      </c>
      <c r="T708" s="44">
        <v>82.87</v>
      </c>
      <c r="U708" s="44">
        <v>82.87</v>
      </c>
      <c r="V708" s="44">
        <v>82.87</v>
      </c>
      <c r="W708" s="44">
        <v>82.87</v>
      </c>
      <c r="X708" s="44">
        <v>82.87</v>
      </c>
      <c r="Y708" s="45">
        <v>82.87</v>
      </c>
    </row>
    <row r="709" spans="1:25" s="19" customFormat="1" ht="5.25" hidden="1" customHeight="1" outlineLevel="1" thickBot="1" x14ac:dyDescent="0.25">
      <c r="A709" s="148" t="s">
        <v>118</v>
      </c>
      <c r="B709" s="149">
        <v>2.5602632999999999</v>
      </c>
      <c r="C709" s="149">
        <v>2.5602632999999999</v>
      </c>
      <c r="D709" s="149">
        <v>2.5602632999999999</v>
      </c>
      <c r="E709" s="149">
        <v>2.5602632999999999</v>
      </c>
      <c r="F709" s="149">
        <v>2.5602632999999999</v>
      </c>
      <c r="G709" s="149">
        <v>2.5602632999999999</v>
      </c>
      <c r="H709" s="149">
        <v>2.5602632999999999</v>
      </c>
      <c r="I709" s="149">
        <v>2.5602632999999999</v>
      </c>
      <c r="J709" s="149">
        <v>2.5602632999999999</v>
      </c>
      <c r="K709" s="149">
        <v>2.5602632999999999</v>
      </c>
      <c r="L709" s="149">
        <v>2.5602632999999999</v>
      </c>
      <c r="M709" s="149">
        <v>2.5602632999999999</v>
      </c>
      <c r="N709" s="149">
        <v>2.5602632999999999</v>
      </c>
      <c r="O709" s="149">
        <v>2.5602632999999999</v>
      </c>
      <c r="P709" s="149">
        <v>2.5602632999999999</v>
      </c>
      <c r="Q709" s="149">
        <v>2.5602632999999999</v>
      </c>
      <c r="R709" s="149">
        <v>2.5602632999999999</v>
      </c>
      <c r="S709" s="149">
        <v>2.5602632999999999</v>
      </c>
      <c r="T709" s="149">
        <v>2.5602632999999999</v>
      </c>
      <c r="U709" s="149">
        <v>2.5602632999999999</v>
      </c>
      <c r="V709" s="149">
        <v>2.5602632999999999</v>
      </c>
      <c r="W709" s="149">
        <v>2.5602632999999999</v>
      </c>
      <c r="X709" s="149">
        <v>2.5602632999999999</v>
      </c>
      <c r="Y709" s="150">
        <v>2.5602632999999999</v>
      </c>
    </row>
    <row r="710" spans="1:25" s="26" customFormat="1" ht="18.75" customHeight="1" collapsed="1" thickBot="1" x14ac:dyDescent="0.25">
      <c r="A710" s="146">
        <v>23</v>
      </c>
      <c r="B710" s="144">
        <v>5393.31</v>
      </c>
      <c r="C710" s="144">
        <v>5380.3</v>
      </c>
      <c r="D710" s="144">
        <v>5370.33</v>
      </c>
      <c r="E710" s="144">
        <v>5388.85</v>
      </c>
      <c r="F710" s="144">
        <v>5368.22</v>
      </c>
      <c r="G710" s="144">
        <v>5339.78</v>
      </c>
      <c r="H710" s="144">
        <v>5450.15</v>
      </c>
      <c r="I710" s="144">
        <v>5518.63</v>
      </c>
      <c r="J710" s="144">
        <v>5619.71</v>
      </c>
      <c r="K710" s="144">
        <v>5619.96</v>
      </c>
      <c r="L710" s="144">
        <v>5592.05</v>
      </c>
      <c r="M710" s="144">
        <v>5638.46</v>
      </c>
      <c r="N710" s="144">
        <v>5628.85</v>
      </c>
      <c r="O710" s="144">
        <v>5649.22</v>
      </c>
      <c r="P710" s="144">
        <v>5686.29</v>
      </c>
      <c r="Q710" s="144">
        <v>5655.59</v>
      </c>
      <c r="R710" s="144">
        <v>5653.62</v>
      </c>
      <c r="S710" s="144">
        <v>5652.29</v>
      </c>
      <c r="T710" s="144">
        <v>5710.58</v>
      </c>
      <c r="U710" s="144">
        <v>5745.01</v>
      </c>
      <c r="V710" s="144">
        <v>5724.89</v>
      </c>
      <c r="W710" s="144">
        <v>5692.11</v>
      </c>
      <c r="X710" s="144">
        <v>5635.45</v>
      </c>
      <c r="Y710" s="145">
        <v>5537.21</v>
      </c>
    </row>
    <row r="711" spans="1:25" s="19" customFormat="1" ht="38.25" hidden="1" outlineLevel="1" x14ac:dyDescent="0.2">
      <c r="A711" s="147" t="s">
        <v>168</v>
      </c>
      <c r="B711" s="142">
        <v>1222.88451267</v>
      </c>
      <c r="C711" s="142">
        <v>1209.87517254</v>
      </c>
      <c r="D711" s="142">
        <v>1199.9030777299999</v>
      </c>
      <c r="E711" s="142">
        <v>1218.4280924300001</v>
      </c>
      <c r="F711" s="142">
        <v>1197.79869027</v>
      </c>
      <c r="G711" s="142">
        <v>1169.35975764</v>
      </c>
      <c r="H711" s="142">
        <v>1279.7271992999999</v>
      </c>
      <c r="I711" s="142">
        <v>1348.2037119399999</v>
      </c>
      <c r="J711" s="142">
        <v>1449.28880901</v>
      </c>
      <c r="K711" s="142">
        <v>1449.5376891200001</v>
      </c>
      <c r="L711" s="142">
        <v>1421.6246950100001</v>
      </c>
      <c r="M711" s="142">
        <v>1468.0357040599999</v>
      </c>
      <c r="N711" s="142">
        <v>1458.4275292299999</v>
      </c>
      <c r="O711" s="142">
        <v>1478.79897383</v>
      </c>
      <c r="P711" s="142">
        <v>1515.8708411800001</v>
      </c>
      <c r="Q711" s="142">
        <v>1485.16375982</v>
      </c>
      <c r="R711" s="142">
        <v>1483.19306654</v>
      </c>
      <c r="S711" s="142">
        <v>1481.86720188</v>
      </c>
      <c r="T711" s="142">
        <v>1540.1569880699999</v>
      </c>
      <c r="U711" s="142">
        <v>1574.5903397100001</v>
      </c>
      <c r="V711" s="142">
        <v>1554.4704384900001</v>
      </c>
      <c r="W711" s="142">
        <v>1521.68703362</v>
      </c>
      <c r="X711" s="142">
        <v>1465.0315998399999</v>
      </c>
      <c r="Y711" s="143">
        <v>1366.7902327700001</v>
      </c>
    </row>
    <row r="712" spans="1:25" s="19" customFormat="1" ht="38.25" hidden="1" outlineLevel="1" x14ac:dyDescent="0.2">
      <c r="A712" s="147" t="s">
        <v>71</v>
      </c>
      <c r="B712" s="44">
        <v>195.77260016492801</v>
      </c>
      <c r="C712" s="44">
        <v>195.77260016492801</v>
      </c>
      <c r="D712" s="44">
        <v>195.77260016492801</v>
      </c>
      <c r="E712" s="44">
        <v>195.77260016492801</v>
      </c>
      <c r="F712" s="44">
        <v>195.77260016492801</v>
      </c>
      <c r="G712" s="44">
        <v>195.77260016492801</v>
      </c>
      <c r="H712" s="44">
        <v>195.77260016492801</v>
      </c>
      <c r="I712" s="44">
        <v>195.77260016492801</v>
      </c>
      <c r="J712" s="44">
        <v>195.77260016492801</v>
      </c>
      <c r="K712" s="44">
        <v>195.77260016492801</v>
      </c>
      <c r="L712" s="44">
        <v>195.77260016492801</v>
      </c>
      <c r="M712" s="44">
        <v>195.77260016492801</v>
      </c>
      <c r="N712" s="44">
        <v>195.77260016492801</v>
      </c>
      <c r="O712" s="44">
        <v>195.77260016492801</v>
      </c>
      <c r="P712" s="44">
        <v>195.77260016492801</v>
      </c>
      <c r="Q712" s="44">
        <v>195.77260016492801</v>
      </c>
      <c r="R712" s="44">
        <v>195.77260016492801</v>
      </c>
      <c r="S712" s="44">
        <v>195.77260016492801</v>
      </c>
      <c r="T712" s="44">
        <v>195.77260016492801</v>
      </c>
      <c r="U712" s="44">
        <v>195.77260016492801</v>
      </c>
      <c r="V712" s="44">
        <v>195.77260016492801</v>
      </c>
      <c r="W712" s="44">
        <v>195.77260016492801</v>
      </c>
      <c r="X712" s="44">
        <v>195.77260016492801</v>
      </c>
      <c r="Y712" s="45">
        <v>195.77260016492801</v>
      </c>
    </row>
    <row r="713" spans="1:25" s="19" customFormat="1" ht="5.25" hidden="1" customHeight="1" outlineLevel="1" x14ac:dyDescent="0.2">
      <c r="A713" s="147" t="s">
        <v>3</v>
      </c>
      <c r="B713" s="44">
        <v>3889.22</v>
      </c>
      <c r="C713" s="44">
        <v>3889.22</v>
      </c>
      <c r="D713" s="44">
        <v>3889.22</v>
      </c>
      <c r="E713" s="44">
        <v>3889.22</v>
      </c>
      <c r="F713" s="44">
        <v>3889.22</v>
      </c>
      <c r="G713" s="44">
        <v>3889.22</v>
      </c>
      <c r="H713" s="44">
        <v>3889.22</v>
      </c>
      <c r="I713" s="44">
        <v>3889.22</v>
      </c>
      <c r="J713" s="44">
        <v>3889.22</v>
      </c>
      <c r="K713" s="44">
        <v>3889.22</v>
      </c>
      <c r="L713" s="44">
        <v>3889.22</v>
      </c>
      <c r="M713" s="44">
        <v>3889.22</v>
      </c>
      <c r="N713" s="44">
        <v>3889.22</v>
      </c>
      <c r="O713" s="44">
        <v>3889.22</v>
      </c>
      <c r="P713" s="44">
        <v>3889.22</v>
      </c>
      <c r="Q713" s="44">
        <v>3889.22</v>
      </c>
      <c r="R713" s="44">
        <v>3889.22</v>
      </c>
      <c r="S713" s="44">
        <v>3889.22</v>
      </c>
      <c r="T713" s="44">
        <v>3889.22</v>
      </c>
      <c r="U713" s="44">
        <v>3889.22</v>
      </c>
      <c r="V713" s="44">
        <v>3889.22</v>
      </c>
      <c r="W713" s="44">
        <v>3889.22</v>
      </c>
      <c r="X713" s="44">
        <v>3889.22</v>
      </c>
      <c r="Y713" s="45">
        <v>3889.22</v>
      </c>
    </row>
    <row r="714" spans="1:25" s="19" customFormat="1" ht="5.25" hidden="1" customHeight="1" outlineLevel="1" x14ac:dyDescent="0.2">
      <c r="A714" s="147" t="s">
        <v>4</v>
      </c>
      <c r="B714" s="44">
        <v>82.87</v>
      </c>
      <c r="C714" s="44">
        <v>82.87</v>
      </c>
      <c r="D714" s="44">
        <v>82.87</v>
      </c>
      <c r="E714" s="44">
        <v>82.87</v>
      </c>
      <c r="F714" s="44">
        <v>82.87</v>
      </c>
      <c r="G714" s="44">
        <v>82.87</v>
      </c>
      <c r="H714" s="44">
        <v>82.87</v>
      </c>
      <c r="I714" s="44">
        <v>82.87</v>
      </c>
      <c r="J714" s="44">
        <v>82.87</v>
      </c>
      <c r="K714" s="44">
        <v>82.87</v>
      </c>
      <c r="L714" s="44">
        <v>82.87</v>
      </c>
      <c r="M714" s="44">
        <v>82.87</v>
      </c>
      <c r="N714" s="44">
        <v>82.87</v>
      </c>
      <c r="O714" s="44">
        <v>82.87</v>
      </c>
      <c r="P714" s="44">
        <v>82.87</v>
      </c>
      <c r="Q714" s="44">
        <v>82.87</v>
      </c>
      <c r="R714" s="44">
        <v>82.87</v>
      </c>
      <c r="S714" s="44">
        <v>82.87</v>
      </c>
      <c r="T714" s="44">
        <v>82.87</v>
      </c>
      <c r="U714" s="44">
        <v>82.87</v>
      </c>
      <c r="V714" s="44">
        <v>82.87</v>
      </c>
      <c r="W714" s="44">
        <v>82.87</v>
      </c>
      <c r="X714" s="44">
        <v>82.87</v>
      </c>
      <c r="Y714" s="45">
        <v>82.87</v>
      </c>
    </row>
    <row r="715" spans="1:25" s="19" customFormat="1" ht="5.25" hidden="1" customHeight="1" outlineLevel="1" thickBot="1" x14ac:dyDescent="0.25">
      <c r="A715" s="148" t="s">
        <v>118</v>
      </c>
      <c r="B715" s="149">
        <v>2.5602632999999999</v>
      </c>
      <c r="C715" s="149">
        <v>2.5602632999999999</v>
      </c>
      <c r="D715" s="149">
        <v>2.5602632999999999</v>
      </c>
      <c r="E715" s="149">
        <v>2.5602632999999999</v>
      </c>
      <c r="F715" s="149">
        <v>2.5602632999999999</v>
      </c>
      <c r="G715" s="149">
        <v>2.5602632999999999</v>
      </c>
      <c r="H715" s="149">
        <v>2.5602632999999999</v>
      </c>
      <c r="I715" s="149">
        <v>2.5602632999999999</v>
      </c>
      <c r="J715" s="149">
        <v>2.5602632999999999</v>
      </c>
      <c r="K715" s="149">
        <v>2.5602632999999999</v>
      </c>
      <c r="L715" s="149">
        <v>2.5602632999999999</v>
      </c>
      <c r="M715" s="149">
        <v>2.5602632999999999</v>
      </c>
      <c r="N715" s="149">
        <v>2.5602632999999999</v>
      </c>
      <c r="O715" s="149">
        <v>2.5602632999999999</v>
      </c>
      <c r="P715" s="149">
        <v>2.5602632999999999</v>
      </c>
      <c r="Q715" s="149">
        <v>2.5602632999999999</v>
      </c>
      <c r="R715" s="149">
        <v>2.5602632999999999</v>
      </c>
      <c r="S715" s="149">
        <v>2.5602632999999999</v>
      </c>
      <c r="T715" s="149">
        <v>2.5602632999999999</v>
      </c>
      <c r="U715" s="149">
        <v>2.5602632999999999</v>
      </c>
      <c r="V715" s="149">
        <v>2.5602632999999999</v>
      </c>
      <c r="W715" s="149">
        <v>2.5602632999999999</v>
      </c>
      <c r="X715" s="149">
        <v>2.5602632999999999</v>
      </c>
      <c r="Y715" s="150">
        <v>2.5602632999999999</v>
      </c>
    </row>
    <row r="716" spans="1:25" s="26" customFormat="1" ht="18.75" customHeight="1" collapsed="1" thickBot="1" x14ac:dyDescent="0.25">
      <c r="A716" s="146">
        <v>24</v>
      </c>
      <c r="B716" s="144">
        <v>5453.58</v>
      </c>
      <c r="C716" s="144">
        <v>5366.13</v>
      </c>
      <c r="D716" s="144">
        <v>5337.16</v>
      </c>
      <c r="E716" s="144">
        <v>5311.79</v>
      </c>
      <c r="F716" s="144">
        <v>5309.99</v>
      </c>
      <c r="G716" s="144">
        <v>5316.8</v>
      </c>
      <c r="H716" s="144">
        <v>5428.88</v>
      </c>
      <c r="I716" s="144">
        <v>5461.4</v>
      </c>
      <c r="J716" s="144">
        <v>5437.22</v>
      </c>
      <c r="K716" s="144">
        <v>5581.81</v>
      </c>
      <c r="L716" s="144">
        <v>5563.26</v>
      </c>
      <c r="M716" s="144">
        <v>5588.04</v>
      </c>
      <c r="N716" s="144">
        <v>5625.34</v>
      </c>
      <c r="O716" s="144">
        <v>5593.39</v>
      </c>
      <c r="P716" s="144">
        <v>5609.3</v>
      </c>
      <c r="Q716" s="144">
        <v>5576.46</v>
      </c>
      <c r="R716" s="144">
        <v>5627.43</v>
      </c>
      <c r="S716" s="144">
        <v>5622.27</v>
      </c>
      <c r="T716" s="144">
        <v>5535.67</v>
      </c>
      <c r="U716" s="144">
        <v>5565.49</v>
      </c>
      <c r="V716" s="144">
        <v>5652.46</v>
      </c>
      <c r="W716" s="144">
        <v>5658.07</v>
      </c>
      <c r="X716" s="144">
        <v>5581.53</v>
      </c>
      <c r="Y716" s="145">
        <v>5484.55</v>
      </c>
    </row>
    <row r="717" spans="1:25" s="19" customFormat="1" ht="38.25" hidden="1" outlineLevel="1" x14ac:dyDescent="0.2">
      <c r="A717" s="147" t="s">
        <v>168</v>
      </c>
      <c r="B717" s="142">
        <v>1283.1583529300001</v>
      </c>
      <c r="C717" s="142">
        <v>1195.7090074499999</v>
      </c>
      <c r="D717" s="142">
        <v>1166.7346803099999</v>
      </c>
      <c r="E717" s="142">
        <v>1141.36249011</v>
      </c>
      <c r="F717" s="142">
        <v>1139.56945939</v>
      </c>
      <c r="G717" s="142">
        <v>1146.37764569</v>
      </c>
      <c r="H717" s="142">
        <v>1258.45262996</v>
      </c>
      <c r="I717" s="142">
        <v>1290.9763224400001</v>
      </c>
      <c r="J717" s="142">
        <v>1266.79371552</v>
      </c>
      <c r="K717" s="142">
        <v>1411.3842533</v>
      </c>
      <c r="L717" s="142">
        <v>1392.83628241</v>
      </c>
      <c r="M717" s="142">
        <v>1417.62099556</v>
      </c>
      <c r="N717" s="142">
        <v>1454.91969247</v>
      </c>
      <c r="O717" s="142">
        <v>1422.96502966</v>
      </c>
      <c r="P717" s="142">
        <v>1438.8781022999999</v>
      </c>
      <c r="Q717" s="142">
        <v>1406.03376228</v>
      </c>
      <c r="R717" s="142">
        <v>1457.00584445</v>
      </c>
      <c r="S717" s="142">
        <v>1451.84665374</v>
      </c>
      <c r="T717" s="142">
        <v>1365.24963144</v>
      </c>
      <c r="U717" s="142">
        <v>1395.0633141400001</v>
      </c>
      <c r="V717" s="142">
        <v>1482.0350671900001</v>
      </c>
      <c r="W717" s="142">
        <v>1487.64504373</v>
      </c>
      <c r="X717" s="142">
        <v>1411.10705779</v>
      </c>
      <c r="Y717" s="143">
        <v>1314.1307785199999</v>
      </c>
    </row>
    <row r="718" spans="1:25" s="19" customFormat="1" ht="38.25" hidden="1" outlineLevel="1" x14ac:dyDescent="0.2">
      <c r="A718" s="147" t="s">
        <v>71</v>
      </c>
      <c r="B718" s="44">
        <v>195.77260016492801</v>
      </c>
      <c r="C718" s="44">
        <v>195.77260016492801</v>
      </c>
      <c r="D718" s="44">
        <v>195.77260016492801</v>
      </c>
      <c r="E718" s="44">
        <v>195.77260016492801</v>
      </c>
      <c r="F718" s="44">
        <v>195.77260016492801</v>
      </c>
      <c r="G718" s="44">
        <v>195.77260016492801</v>
      </c>
      <c r="H718" s="44">
        <v>195.77260016492801</v>
      </c>
      <c r="I718" s="44">
        <v>195.77260016492801</v>
      </c>
      <c r="J718" s="44">
        <v>195.77260016492801</v>
      </c>
      <c r="K718" s="44">
        <v>195.77260016492801</v>
      </c>
      <c r="L718" s="44">
        <v>195.77260016492801</v>
      </c>
      <c r="M718" s="44">
        <v>195.77260016492801</v>
      </c>
      <c r="N718" s="44">
        <v>195.77260016492801</v>
      </c>
      <c r="O718" s="44">
        <v>195.77260016492801</v>
      </c>
      <c r="P718" s="44">
        <v>195.77260016492801</v>
      </c>
      <c r="Q718" s="44">
        <v>195.77260016492801</v>
      </c>
      <c r="R718" s="44">
        <v>195.77260016492801</v>
      </c>
      <c r="S718" s="44">
        <v>195.77260016492801</v>
      </c>
      <c r="T718" s="44">
        <v>195.77260016492801</v>
      </c>
      <c r="U718" s="44">
        <v>195.77260016492801</v>
      </c>
      <c r="V718" s="44">
        <v>195.77260016492801</v>
      </c>
      <c r="W718" s="44">
        <v>195.77260016492801</v>
      </c>
      <c r="X718" s="44">
        <v>195.77260016492801</v>
      </c>
      <c r="Y718" s="45">
        <v>195.77260016492801</v>
      </c>
    </row>
    <row r="719" spans="1:25" s="19" customFormat="1" ht="5.25" hidden="1" customHeight="1" outlineLevel="1" x14ac:dyDescent="0.2">
      <c r="A719" s="147" t="s">
        <v>3</v>
      </c>
      <c r="B719" s="44">
        <v>3889.22</v>
      </c>
      <c r="C719" s="44">
        <v>3889.22</v>
      </c>
      <c r="D719" s="44">
        <v>3889.22</v>
      </c>
      <c r="E719" s="44">
        <v>3889.22</v>
      </c>
      <c r="F719" s="44">
        <v>3889.22</v>
      </c>
      <c r="G719" s="44">
        <v>3889.22</v>
      </c>
      <c r="H719" s="44">
        <v>3889.22</v>
      </c>
      <c r="I719" s="44">
        <v>3889.22</v>
      </c>
      <c r="J719" s="44">
        <v>3889.22</v>
      </c>
      <c r="K719" s="44">
        <v>3889.22</v>
      </c>
      <c r="L719" s="44">
        <v>3889.22</v>
      </c>
      <c r="M719" s="44">
        <v>3889.22</v>
      </c>
      <c r="N719" s="44">
        <v>3889.22</v>
      </c>
      <c r="O719" s="44">
        <v>3889.22</v>
      </c>
      <c r="P719" s="44">
        <v>3889.22</v>
      </c>
      <c r="Q719" s="44">
        <v>3889.22</v>
      </c>
      <c r="R719" s="44">
        <v>3889.22</v>
      </c>
      <c r="S719" s="44">
        <v>3889.22</v>
      </c>
      <c r="T719" s="44">
        <v>3889.22</v>
      </c>
      <c r="U719" s="44">
        <v>3889.22</v>
      </c>
      <c r="V719" s="44">
        <v>3889.22</v>
      </c>
      <c r="W719" s="44">
        <v>3889.22</v>
      </c>
      <c r="X719" s="44">
        <v>3889.22</v>
      </c>
      <c r="Y719" s="45">
        <v>3889.22</v>
      </c>
    </row>
    <row r="720" spans="1:25" s="19" customFormat="1" ht="5.25" hidden="1" customHeight="1" outlineLevel="1" x14ac:dyDescent="0.2">
      <c r="A720" s="147" t="s">
        <v>4</v>
      </c>
      <c r="B720" s="44">
        <v>82.87</v>
      </c>
      <c r="C720" s="44">
        <v>82.87</v>
      </c>
      <c r="D720" s="44">
        <v>82.87</v>
      </c>
      <c r="E720" s="44">
        <v>82.87</v>
      </c>
      <c r="F720" s="44">
        <v>82.87</v>
      </c>
      <c r="G720" s="44">
        <v>82.87</v>
      </c>
      <c r="H720" s="44">
        <v>82.87</v>
      </c>
      <c r="I720" s="44">
        <v>82.87</v>
      </c>
      <c r="J720" s="44">
        <v>82.87</v>
      </c>
      <c r="K720" s="44">
        <v>82.87</v>
      </c>
      <c r="L720" s="44">
        <v>82.87</v>
      </c>
      <c r="M720" s="44">
        <v>82.87</v>
      </c>
      <c r="N720" s="44">
        <v>82.87</v>
      </c>
      <c r="O720" s="44">
        <v>82.87</v>
      </c>
      <c r="P720" s="44">
        <v>82.87</v>
      </c>
      <c r="Q720" s="44">
        <v>82.87</v>
      </c>
      <c r="R720" s="44">
        <v>82.87</v>
      </c>
      <c r="S720" s="44">
        <v>82.87</v>
      </c>
      <c r="T720" s="44">
        <v>82.87</v>
      </c>
      <c r="U720" s="44">
        <v>82.87</v>
      </c>
      <c r="V720" s="44">
        <v>82.87</v>
      </c>
      <c r="W720" s="44">
        <v>82.87</v>
      </c>
      <c r="X720" s="44">
        <v>82.87</v>
      </c>
      <c r="Y720" s="45">
        <v>82.87</v>
      </c>
    </row>
    <row r="721" spans="1:25" s="19" customFormat="1" ht="5.25" hidden="1" customHeight="1" outlineLevel="1" thickBot="1" x14ac:dyDescent="0.25">
      <c r="A721" s="148" t="s">
        <v>118</v>
      </c>
      <c r="B721" s="149">
        <v>2.5602632999999999</v>
      </c>
      <c r="C721" s="149">
        <v>2.5602632999999999</v>
      </c>
      <c r="D721" s="149">
        <v>2.5602632999999999</v>
      </c>
      <c r="E721" s="149">
        <v>2.5602632999999999</v>
      </c>
      <c r="F721" s="149">
        <v>2.5602632999999999</v>
      </c>
      <c r="G721" s="149">
        <v>2.5602632999999999</v>
      </c>
      <c r="H721" s="149">
        <v>2.5602632999999999</v>
      </c>
      <c r="I721" s="149">
        <v>2.5602632999999999</v>
      </c>
      <c r="J721" s="149">
        <v>2.5602632999999999</v>
      </c>
      <c r="K721" s="149">
        <v>2.5602632999999999</v>
      </c>
      <c r="L721" s="149">
        <v>2.5602632999999999</v>
      </c>
      <c r="M721" s="149">
        <v>2.5602632999999999</v>
      </c>
      <c r="N721" s="149">
        <v>2.5602632999999999</v>
      </c>
      <c r="O721" s="149">
        <v>2.5602632999999999</v>
      </c>
      <c r="P721" s="149">
        <v>2.5602632999999999</v>
      </c>
      <c r="Q721" s="149">
        <v>2.5602632999999999</v>
      </c>
      <c r="R721" s="149">
        <v>2.5602632999999999</v>
      </c>
      <c r="S721" s="149">
        <v>2.5602632999999999</v>
      </c>
      <c r="T721" s="149">
        <v>2.5602632999999999</v>
      </c>
      <c r="U721" s="149">
        <v>2.5602632999999999</v>
      </c>
      <c r="V721" s="149">
        <v>2.5602632999999999</v>
      </c>
      <c r="W721" s="149">
        <v>2.5602632999999999</v>
      </c>
      <c r="X721" s="149">
        <v>2.5602632999999999</v>
      </c>
      <c r="Y721" s="150">
        <v>2.5602632999999999</v>
      </c>
    </row>
    <row r="722" spans="1:25" s="26" customFormat="1" ht="18.75" customHeight="1" collapsed="1" thickBot="1" x14ac:dyDescent="0.25">
      <c r="A722" s="146">
        <v>25</v>
      </c>
      <c r="B722" s="144">
        <v>5438.46</v>
      </c>
      <c r="C722" s="144">
        <v>5333.36</v>
      </c>
      <c r="D722" s="144">
        <v>5310.31</v>
      </c>
      <c r="E722" s="144">
        <v>5303.23</v>
      </c>
      <c r="F722" s="144">
        <v>5332.98</v>
      </c>
      <c r="G722" s="144">
        <v>5308.41</v>
      </c>
      <c r="H722" s="144">
        <v>5420.57</v>
      </c>
      <c r="I722" s="144">
        <v>5395.31</v>
      </c>
      <c r="J722" s="144">
        <v>5430.34</v>
      </c>
      <c r="K722" s="144">
        <v>5514.85</v>
      </c>
      <c r="L722" s="144">
        <v>5528.48</v>
      </c>
      <c r="M722" s="144">
        <v>5531.3</v>
      </c>
      <c r="N722" s="144">
        <v>5533.5</v>
      </c>
      <c r="O722" s="144">
        <v>5544.96</v>
      </c>
      <c r="P722" s="144">
        <v>5551.84</v>
      </c>
      <c r="Q722" s="144">
        <v>5549.24</v>
      </c>
      <c r="R722" s="144">
        <v>5549.36</v>
      </c>
      <c r="S722" s="144">
        <v>5526.25</v>
      </c>
      <c r="T722" s="144">
        <v>5458.45</v>
      </c>
      <c r="U722" s="144">
        <v>5557.22</v>
      </c>
      <c r="V722" s="144">
        <v>5670.9</v>
      </c>
      <c r="W722" s="144">
        <v>5654.21</v>
      </c>
      <c r="X722" s="144">
        <v>5572.65</v>
      </c>
      <c r="Y722" s="145">
        <v>5475.66</v>
      </c>
    </row>
    <row r="723" spans="1:25" s="19" customFormat="1" ht="5.25" hidden="1" customHeight="1" outlineLevel="1" x14ac:dyDescent="0.2">
      <c r="A723" s="147" t="s">
        <v>168</v>
      </c>
      <c r="B723" s="142">
        <v>1268.0331300099999</v>
      </c>
      <c r="C723" s="142">
        <v>1162.9360400400001</v>
      </c>
      <c r="D723" s="142">
        <v>1139.89012151</v>
      </c>
      <c r="E723" s="142">
        <v>1132.81051576</v>
      </c>
      <c r="F723" s="142">
        <v>1162.55242653</v>
      </c>
      <c r="G723" s="142">
        <v>1137.9825678300001</v>
      </c>
      <c r="H723" s="142">
        <v>1250.14629124</v>
      </c>
      <c r="I723" s="142">
        <v>1224.8880816799999</v>
      </c>
      <c r="J723" s="142">
        <v>1259.9135406099999</v>
      </c>
      <c r="K723" s="142">
        <v>1344.43087816</v>
      </c>
      <c r="L723" s="142">
        <v>1358.05819419</v>
      </c>
      <c r="M723" s="142">
        <v>1360.8788321100001</v>
      </c>
      <c r="N723" s="142">
        <v>1363.0726628800001</v>
      </c>
      <c r="O723" s="142">
        <v>1374.53677247</v>
      </c>
      <c r="P723" s="142">
        <v>1381.4205177599999</v>
      </c>
      <c r="Q723" s="142">
        <v>1378.8159050199999</v>
      </c>
      <c r="R723" s="142">
        <v>1378.93838278</v>
      </c>
      <c r="S723" s="142">
        <v>1355.82510239</v>
      </c>
      <c r="T723" s="142">
        <v>1288.0306129400001</v>
      </c>
      <c r="U723" s="142">
        <v>1386.8017882500001</v>
      </c>
      <c r="V723" s="142">
        <v>1500.4804288299999</v>
      </c>
      <c r="W723" s="142">
        <v>1483.7916531400001</v>
      </c>
      <c r="X723" s="142">
        <v>1402.22413985</v>
      </c>
      <c r="Y723" s="143">
        <v>1305.23434335</v>
      </c>
    </row>
    <row r="724" spans="1:25" s="19" customFormat="1" ht="38.25" hidden="1" outlineLevel="1" x14ac:dyDescent="0.2">
      <c r="A724" s="147" t="s">
        <v>71</v>
      </c>
      <c r="B724" s="44">
        <v>195.77260016492801</v>
      </c>
      <c r="C724" s="44">
        <v>195.77260016492801</v>
      </c>
      <c r="D724" s="44">
        <v>195.77260016492801</v>
      </c>
      <c r="E724" s="44">
        <v>195.77260016492801</v>
      </c>
      <c r="F724" s="44">
        <v>195.77260016492801</v>
      </c>
      <c r="G724" s="44">
        <v>195.77260016492801</v>
      </c>
      <c r="H724" s="44">
        <v>195.77260016492801</v>
      </c>
      <c r="I724" s="44">
        <v>195.77260016492801</v>
      </c>
      <c r="J724" s="44">
        <v>195.77260016492801</v>
      </c>
      <c r="K724" s="44">
        <v>195.77260016492801</v>
      </c>
      <c r="L724" s="44">
        <v>195.77260016492801</v>
      </c>
      <c r="M724" s="44">
        <v>195.77260016492801</v>
      </c>
      <c r="N724" s="44">
        <v>195.77260016492801</v>
      </c>
      <c r="O724" s="44">
        <v>195.77260016492801</v>
      </c>
      <c r="P724" s="44">
        <v>195.77260016492801</v>
      </c>
      <c r="Q724" s="44">
        <v>195.77260016492801</v>
      </c>
      <c r="R724" s="44">
        <v>195.77260016492801</v>
      </c>
      <c r="S724" s="44">
        <v>195.77260016492801</v>
      </c>
      <c r="T724" s="44">
        <v>195.77260016492801</v>
      </c>
      <c r="U724" s="44">
        <v>195.77260016492801</v>
      </c>
      <c r="V724" s="44">
        <v>195.77260016492801</v>
      </c>
      <c r="W724" s="44">
        <v>195.77260016492801</v>
      </c>
      <c r="X724" s="44">
        <v>195.77260016492801</v>
      </c>
      <c r="Y724" s="45">
        <v>195.77260016492801</v>
      </c>
    </row>
    <row r="725" spans="1:25" s="19" customFormat="1" ht="5.25" hidden="1" customHeight="1" outlineLevel="1" x14ac:dyDescent="0.2">
      <c r="A725" s="147" t="s">
        <v>3</v>
      </c>
      <c r="B725" s="44">
        <v>3889.22</v>
      </c>
      <c r="C725" s="44">
        <v>3889.22</v>
      </c>
      <c r="D725" s="44">
        <v>3889.22</v>
      </c>
      <c r="E725" s="44">
        <v>3889.22</v>
      </c>
      <c r="F725" s="44">
        <v>3889.22</v>
      </c>
      <c r="G725" s="44">
        <v>3889.22</v>
      </c>
      <c r="H725" s="44">
        <v>3889.22</v>
      </c>
      <c r="I725" s="44">
        <v>3889.22</v>
      </c>
      <c r="J725" s="44">
        <v>3889.22</v>
      </c>
      <c r="K725" s="44">
        <v>3889.22</v>
      </c>
      <c r="L725" s="44">
        <v>3889.22</v>
      </c>
      <c r="M725" s="44">
        <v>3889.22</v>
      </c>
      <c r="N725" s="44">
        <v>3889.22</v>
      </c>
      <c r="O725" s="44">
        <v>3889.22</v>
      </c>
      <c r="P725" s="44">
        <v>3889.22</v>
      </c>
      <c r="Q725" s="44">
        <v>3889.22</v>
      </c>
      <c r="R725" s="44">
        <v>3889.22</v>
      </c>
      <c r="S725" s="44">
        <v>3889.22</v>
      </c>
      <c r="T725" s="44">
        <v>3889.22</v>
      </c>
      <c r="U725" s="44">
        <v>3889.22</v>
      </c>
      <c r="V725" s="44">
        <v>3889.22</v>
      </c>
      <c r="W725" s="44">
        <v>3889.22</v>
      </c>
      <c r="X725" s="44">
        <v>3889.22</v>
      </c>
      <c r="Y725" s="45">
        <v>3889.22</v>
      </c>
    </row>
    <row r="726" spans="1:25" s="19" customFormat="1" ht="5.25" hidden="1" customHeight="1" outlineLevel="1" x14ac:dyDescent="0.2">
      <c r="A726" s="147" t="s">
        <v>4</v>
      </c>
      <c r="B726" s="44">
        <v>82.87</v>
      </c>
      <c r="C726" s="44">
        <v>82.87</v>
      </c>
      <c r="D726" s="44">
        <v>82.87</v>
      </c>
      <c r="E726" s="44">
        <v>82.87</v>
      </c>
      <c r="F726" s="44">
        <v>82.87</v>
      </c>
      <c r="G726" s="44">
        <v>82.87</v>
      </c>
      <c r="H726" s="44">
        <v>82.87</v>
      </c>
      <c r="I726" s="44">
        <v>82.87</v>
      </c>
      <c r="J726" s="44">
        <v>82.87</v>
      </c>
      <c r="K726" s="44">
        <v>82.87</v>
      </c>
      <c r="L726" s="44">
        <v>82.87</v>
      </c>
      <c r="M726" s="44">
        <v>82.87</v>
      </c>
      <c r="N726" s="44">
        <v>82.87</v>
      </c>
      <c r="O726" s="44">
        <v>82.87</v>
      </c>
      <c r="P726" s="44">
        <v>82.87</v>
      </c>
      <c r="Q726" s="44">
        <v>82.87</v>
      </c>
      <c r="R726" s="44">
        <v>82.87</v>
      </c>
      <c r="S726" s="44">
        <v>82.87</v>
      </c>
      <c r="T726" s="44">
        <v>82.87</v>
      </c>
      <c r="U726" s="44">
        <v>82.87</v>
      </c>
      <c r="V726" s="44">
        <v>82.87</v>
      </c>
      <c r="W726" s="44">
        <v>82.87</v>
      </c>
      <c r="X726" s="44">
        <v>82.87</v>
      </c>
      <c r="Y726" s="45">
        <v>82.87</v>
      </c>
    </row>
    <row r="727" spans="1:25" s="19" customFormat="1" ht="5.25" hidden="1" customHeight="1" outlineLevel="1" thickBot="1" x14ac:dyDescent="0.25">
      <c r="A727" s="148" t="s">
        <v>118</v>
      </c>
      <c r="B727" s="149">
        <v>2.5602632999999999</v>
      </c>
      <c r="C727" s="149">
        <v>2.5602632999999999</v>
      </c>
      <c r="D727" s="149">
        <v>2.5602632999999999</v>
      </c>
      <c r="E727" s="149">
        <v>2.5602632999999999</v>
      </c>
      <c r="F727" s="149">
        <v>2.5602632999999999</v>
      </c>
      <c r="G727" s="149">
        <v>2.5602632999999999</v>
      </c>
      <c r="H727" s="149">
        <v>2.5602632999999999</v>
      </c>
      <c r="I727" s="149">
        <v>2.5602632999999999</v>
      </c>
      <c r="J727" s="149">
        <v>2.5602632999999999</v>
      </c>
      <c r="K727" s="149">
        <v>2.5602632999999999</v>
      </c>
      <c r="L727" s="149">
        <v>2.5602632999999999</v>
      </c>
      <c r="M727" s="149">
        <v>2.5602632999999999</v>
      </c>
      <c r="N727" s="149">
        <v>2.5602632999999999</v>
      </c>
      <c r="O727" s="149">
        <v>2.5602632999999999</v>
      </c>
      <c r="P727" s="149">
        <v>2.5602632999999999</v>
      </c>
      <c r="Q727" s="149">
        <v>2.5602632999999999</v>
      </c>
      <c r="R727" s="149">
        <v>2.5602632999999999</v>
      </c>
      <c r="S727" s="149">
        <v>2.5602632999999999</v>
      </c>
      <c r="T727" s="149">
        <v>2.5602632999999999</v>
      </c>
      <c r="U727" s="149">
        <v>2.5602632999999999</v>
      </c>
      <c r="V727" s="149">
        <v>2.5602632999999999</v>
      </c>
      <c r="W727" s="149">
        <v>2.5602632999999999</v>
      </c>
      <c r="X727" s="149">
        <v>2.5602632999999999</v>
      </c>
      <c r="Y727" s="150">
        <v>2.5602632999999999</v>
      </c>
    </row>
    <row r="728" spans="1:25" s="26" customFormat="1" ht="18.75" customHeight="1" collapsed="1" thickBot="1" x14ac:dyDescent="0.25">
      <c r="A728" s="146">
        <v>26</v>
      </c>
      <c r="B728" s="144">
        <v>5409.97</v>
      </c>
      <c r="C728" s="144">
        <v>5398.68</v>
      </c>
      <c r="D728" s="144">
        <v>5370.04</v>
      </c>
      <c r="E728" s="144">
        <v>5311.08</v>
      </c>
      <c r="F728" s="144">
        <v>5343.37</v>
      </c>
      <c r="G728" s="144">
        <v>5358.7</v>
      </c>
      <c r="H728" s="144">
        <v>5461.51</v>
      </c>
      <c r="I728" s="144">
        <v>5590.56</v>
      </c>
      <c r="J728" s="144">
        <v>5680.56</v>
      </c>
      <c r="K728" s="144">
        <v>5667.31</v>
      </c>
      <c r="L728" s="144">
        <v>5702.09</v>
      </c>
      <c r="M728" s="144">
        <v>5681.13</v>
      </c>
      <c r="N728" s="144">
        <v>5688.79</v>
      </c>
      <c r="O728" s="144">
        <v>5696.28</v>
      </c>
      <c r="P728" s="144">
        <v>5721.57</v>
      </c>
      <c r="Q728" s="144">
        <v>5708.34</v>
      </c>
      <c r="R728" s="144">
        <v>5707.39</v>
      </c>
      <c r="S728" s="144">
        <v>5687.29</v>
      </c>
      <c r="T728" s="144">
        <v>5676.16</v>
      </c>
      <c r="U728" s="144">
        <v>5686.75</v>
      </c>
      <c r="V728" s="144">
        <v>5723.47</v>
      </c>
      <c r="W728" s="144">
        <v>5703.56</v>
      </c>
      <c r="X728" s="144">
        <v>5653.87</v>
      </c>
      <c r="Y728" s="145">
        <v>5560.65</v>
      </c>
    </row>
    <row r="729" spans="1:25" s="19" customFormat="1" ht="38.25" hidden="1" outlineLevel="1" x14ac:dyDescent="0.2">
      <c r="A729" s="147" t="s">
        <v>168</v>
      </c>
      <c r="B729" s="142">
        <v>1239.5450845800001</v>
      </c>
      <c r="C729" s="142">
        <v>1228.2574399499999</v>
      </c>
      <c r="D729" s="142">
        <v>1199.6152958099999</v>
      </c>
      <c r="E729" s="142">
        <v>1140.6606270499999</v>
      </c>
      <c r="F729" s="142">
        <v>1172.95157769</v>
      </c>
      <c r="G729" s="142">
        <v>1188.2752117499999</v>
      </c>
      <c r="H729" s="142">
        <v>1291.08705291</v>
      </c>
      <c r="I729" s="142">
        <v>1420.1355723900001</v>
      </c>
      <c r="J729" s="142">
        <v>1510.13275273</v>
      </c>
      <c r="K729" s="142">
        <v>1496.8847139</v>
      </c>
      <c r="L729" s="142">
        <v>1531.6677814699999</v>
      </c>
      <c r="M729" s="142">
        <v>1510.7023309399999</v>
      </c>
      <c r="N729" s="142">
        <v>1518.37059277</v>
      </c>
      <c r="O729" s="142">
        <v>1525.85238813</v>
      </c>
      <c r="P729" s="142">
        <v>1551.14442861</v>
      </c>
      <c r="Q729" s="142">
        <v>1537.9199875300001</v>
      </c>
      <c r="R729" s="142">
        <v>1536.9701056599999</v>
      </c>
      <c r="S729" s="142">
        <v>1516.8712658500001</v>
      </c>
      <c r="T729" s="142">
        <v>1505.7380955399999</v>
      </c>
      <c r="U729" s="142">
        <v>1516.32729746</v>
      </c>
      <c r="V729" s="142">
        <v>1553.0449510599999</v>
      </c>
      <c r="W729" s="142">
        <v>1533.14192325</v>
      </c>
      <c r="X729" s="142">
        <v>1483.44747536</v>
      </c>
      <c r="Y729" s="143">
        <v>1390.2285653900001</v>
      </c>
    </row>
    <row r="730" spans="1:25" s="19" customFormat="1" ht="38.25" hidden="1" outlineLevel="1" x14ac:dyDescent="0.2">
      <c r="A730" s="147" t="s">
        <v>71</v>
      </c>
      <c r="B730" s="44">
        <v>195.77260016492801</v>
      </c>
      <c r="C730" s="44">
        <v>195.77260016492801</v>
      </c>
      <c r="D730" s="44">
        <v>195.77260016492801</v>
      </c>
      <c r="E730" s="44">
        <v>195.77260016492801</v>
      </c>
      <c r="F730" s="44">
        <v>195.77260016492801</v>
      </c>
      <c r="G730" s="44">
        <v>195.77260016492801</v>
      </c>
      <c r="H730" s="44">
        <v>195.77260016492801</v>
      </c>
      <c r="I730" s="44">
        <v>195.77260016492801</v>
      </c>
      <c r="J730" s="44">
        <v>195.77260016492801</v>
      </c>
      <c r="K730" s="44">
        <v>195.77260016492801</v>
      </c>
      <c r="L730" s="44">
        <v>195.77260016492801</v>
      </c>
      <c r="M730" s="44">
        <v>195.77260016492801</v>
      </c>
      <c r="N730" s="44">
        <v>195.77260016492801</v>
      </c>
      <c r="O730" s="44">
        <v>195.77260016492801</v>
      </c>
      <c r="P730" s="44">
        <v>195.77260016492801</v>
      </c>
      <c r="Q730" s="44">
        <v>195.77260016492801</v>
      </c>
      <c r="R730" s="44">
        <v>195.77260016492801</v>
      </c>
      <c r="S730" s="44">
        <v>195.77260016492801</v>
      </c>
      <c r="T730" s="44">
        <v>195.77260016492801</v>
      </c>
      <c r="U730" s="44">
        <v>195.77260016492801</v>
      </c>
      <c r="V730" s="44">
        <v>195.77260016492801</v>
      </c>
      <c r="W730" s="44">
        <v>195.77260016492801</v>
      </c>
      <c r="X730" s="44">
        <v>195.77260016492801</v>
      </c>
      <c r="Y730" s="45">
        <v>195.77260016492801</v>
      </c>
    </row>
    <row r="731" spans="1:25" s="19" customFormat="1" ht="5.25" hidden="1" customHeight="1" outlineLevel="1" x14ac:dyDescent="0.2">
      <c r="A731" s="147" t="s">
        <v>3</v>
      </c>
      <c r="B731" s="44">
        <v>3889.22</v>
      </c>
      <c r="C731" s="44">
        <v>3889.22</v>
      </c>
      <c r="D731" s="44">
        <v>3889.22</v>
      </c>
      <c r="E731" s="44">
        <v>3889.22</v>
      </c>
      <c r="F731" s="44">
        <v>3889.22</v>
      </c>
      <c r="G731" s="44">
        <v>3889.22</v>
      </c>
      <c r="H731" s="44">
        <v>3889.22</v>
      </c>
      <c r="I731" s="44">
        <v>3889.22</v>
      </c>
      <c r="J731" s="44">
        <v>3889.22</v>
      </c>
      <c r="K731" s="44">
        <v>3889.22</v>
      </c>
      <c r="L731" s="44">
        <v>3889.22</v>
      </c>
      <c r="M731" s="44">
        <v>3889.22</v>
      </c>
      <c r="N731" s="44">
        <v>3889.22</v>
      </c>
      <c r="O731" s="44">
        <v>3889.22</v>
      </c>
      <c r="P731" s="44">
        <v>3889.22</v>
      </c>
      <c r="Q731" s="44">
        <v>3889.22</v>
      </c>
      <c r="R731" s="44">
        <v>3889.22</v>
      </c>
      <c r="S731" s="44">
        <v>3889.22</v>
      </c>
      <c r="T731" s="44">
        <v>3889.22</v>
      </c>
      <c r="U731" s="44">
        <v>3889.22</v>
      </c>
      <c r="V731" s="44">
        <v>3889.22</v>
      </c>
      <c r="W731" s="44">
        <v>3889.22</v>
      </c>
      <c r="X731" s="44">
        <v>3889.22</v>
      </c>
      <c r="Y731" s="45">
        <v>3889.22</v>
      </c>
    </row>
    <row r="732" spans="1:25" s="19" customFormat="1" ht="5.25" hidden="1" customHeight="1" outlineLevel="1" x14ac:dyDescent="0.2">
      <c r="A732" s="147" t="s">
        <v>4</v>
      </c>
      <c r="B732" s="44">
        <v>82.87</v>
      </c>
      <c r="C732" s="44">
        <v>82.87</v>
      </c>
      <c r="D732" s="44">
        <v>82.87</v>
      </c>
      <c r="E732" s="44">
        <v>82.87</v>
      </c>
      <c r="F732" s="44">
        <v>82.87</v>
      </c>
      <c r="G732" s="44">
        <v>82.87</v>
      </c>
      <c r="H732" s="44">
        <v>82.87</v>
      </c>
      <c r="I732" s="44">
        <v>82.87</v>
      </c>
      <c r="J732" s="44">
        <v>82.87</v>
      </c>
      <c r="K732" s="44">
        <v>82.87</v>
      </c>
      <c r="L732" s="44">
        <v>82.87</v>
      </c>
      <c r="M732" s="44">
        <v>82.87</v>
      </c>
      <c r="N732" s="44">
        <v>82.87</v>
      </c>
      <c r="O732" s="44">
        <v>82.87</v>
      </c>
      <c r="P732" s="44">
        <v>82.87</v>
      </c>
      <c r="Q732" s="44">
        <v>82.87</v>
      </c>
      <c r="R732" s="44">
        <v>82.87</v>
      </c>
      <c r="S732" s="44">
        <v>82.87</v>
      </c>
      <c r="T732" s="44">
        <v>82.87</v>
      </c>
      <c r="U732" s="44">
        <v>82.87</v>
      </c>
      <c r="V732" s="44">
        <v>82.87</v>
      </c>
      <c r="W732" s="44">
        <v>82.87</v>
      </c>
      <c r="X732" s="44">
        <v>82.87</v>
      </c>
      <c r="Y732" s="45">
        <v>82.87</v>
      </c>
    </row>
    <row r="733" spans="1:25" s="19" customFormat="1" ht="5.25" hidden="1" customHeight="1" outlineLevel="1" thickBot="1" x14ac:dyDescent="0.25">
      <c r="A733" s="148" t="s">
        <v>118</v>
      </c>
      <c r="B733" s="149">
        <v>2.5602632999999999</v>
      </c>
      <c r="C733" s="149">
        <v>2.5602632999999999</v>
      </c>
      <c r="D733" s="149">
        <v>2.5602632999999999</v>
      </c>
      <c r="E733" s="149">
        <v>2.5602632999999999</v>
      </c>
      <c r="F733" s="149">
        <v>2.5602632999999999</v>
      </c>
      <c r="G733" s="149">
        <v>2.5602632999999999</v>
      </c>
      <c r="H733" s="149">
        <v>2.5602632999999999</v>
      </c>
      <c r="I733" s="149">
        <v>2.5602632999999999</v>
      </c>
      <c r="J733" s="149">
        <v>2.5602632999999999</v>
      </c>
      <c r="K733" s="149">
        <v>2.5602632999999999</v>
      </c>
      <c r="L733" s="149">
        <v>2.5602632999999999</v>
      </c>
      <c r="M733" s="149">
        <v>2.5602632999999999</v>
      </c>
      <c r="N733" s="149">
        <v>2.5602632999999999</v>
      </c>
      <c r="O733" s="149">
        <v>2.5602632999999999</v>
      </c>
      <c r="P733" s="149">
        <v>2.5602632999999999</v>
      </c>
      <c r="Q733" s="149">
        <v>2.5602632999999999</v>
      </c>
      <c r="R733" s="149">
        <v>2.5602632999999999</v>
      </c>
      <c r="S733" s="149">
        <v>2.5602632999999999</v>
      </c>
      <c r="T733" s="149">
        <v>2.5602632999999999</v>
      </c>
      <c r="U733" s="149">
        <v>2.5602632999999999</v>
      </c>
      <c r="V733" s="149">
        <v>2.5602632999999999</v>
      </c>
      <c r="W733" s="149">
        <v>2.5602632999999999</v>
      </c>
      <c r="X733" s="149">
        <v>2.5602632999999999</v>
      </c>
      <c r="Y733" s="150">
        <v>2.5602632999999999</v>
      </c>
    </row>
    <row r="734" spans="1:25" s="26" customFormat="1" ht="18.75" customHeight="1" collapsed="1" thickBot="1" x14ac:dyDescent="0.25">
      <c r="A734" s="146">
        <v>27</v>
      </c>
      <c r="B734" s="144">
        <v>5449.63</v>
      </c>
      <c r="C734" s="144">
        <v>5424.53</v>
      </c>
      <c r="D734" s="144">
        <v>5435.85</v>
      </c>
      <c r="E734" s="144">
        <v>5376.32</v>
      </c>
      <c r="F734" s="144">
        <v>5440.1</v>
      </c>
      <c r="G734" s="144">
        <v>5429.44</v>
      </c>
      <c r="H734" s="144">
        <v>5507.08</v>
      </c>
      <c r="I734" s="144">
        <v>5611.15</v>
      </c>
      <c r="J734" s="144">
        <v>5693.44</v>
      </c>
      <c r="K734" s="144">
        <v>5680.58</v>
      </c>
      <c r="L734" s="144">
        <v>5718.46</v>
      </c>
      <c r="M734" s="144">
        <v>5723.41</v>
      </c>
      <c r="N734" s="144">
        <v>5725.86</v>
      </c>
      <c r="O734" s="144">
        <v>5723.92</v>
      </c>
      <c r="P734" s="144">
        <v>5715.69</v>
      </c>
      <c r="Q734" s="144">
        <v>5697.38</v>
      </c>
      <c r="R734" s="144">
        <v>5701.88</v>
      </c>
      <c r="S734" s="144">
        <v>5675.2</v>
      </c>
      <c r="T734" s="144">
        <v>5630.14</v>
      </c>
      <c r="U734" s="144">
        <v>5659.88</v>
      </c>
      <c r="V734" s="144">
        <v>5716.41</v>
      </c>
      <c r="W734" s="144">
        <v>5672.65</v>
      </c>
      <c r="X734" s="144">
        <v>5640.5</v>
      </c>
      <c r="Y734" s="145">
        <v>5499.53</v>
      </c>
    </row>
    <row r="735" spans="1:25" s="19" customFormat="1" ht="38.25" hidden="1" outlineLevel="1" x14ac:dyDescent="0.2">
      <c r="A735" s="147" t="s">
        <v>168</v>
      </c>
      <c r="B735" s="142">
        <v>1279.20780044</v>
      </c>
      <c r="C735" s="142">
        <v>1254.1027964</v>
      </c>
      <c r="D735" s="142">
        <v>1265.4311220100001</v>
      </c>
      <c r="E735" s="142">
        <v>1205.90042978</v>
      </c>
      <c r="F735" s="142">
        <v>1269.6771870699999</v>
      </c>
      <c r="G735" s="142">
        <v>1259.01850337</v>
      </c>
      <c r="H735" s="142">
        <v>1336.6583052599999</v>
      </c>
      <c r="I735" s="142">
        <v>1440.7245429499999</v>
      </c>
      <c r="J735" s="142">
        <v>1523.02171404</v>
      </c>
      <c r="K735" s="142">
        <v>1510.15784822</v>
      </c>
      <c r="L735" s="142">
        <v>1548.03730928</v>
      </c>
      <c r="M735" s="142">
        <v>1552.98769724</v>
      </c>
      <c r="N735" s="142">
        <v>1555.4380214600001</v>
      </c>
      <c r="O735" s="142">
        <v>1553.4962323899999</v>
      </c>
      <c r="P735" s="142">
        <v>1545.27137571</v>
      </c>
      <c r="Q735" s="142">
        <v>1526.95603078</v>
      </c>
      <c r="R735" s="142">
        <v>1531.4598931</v>
      </c>
      <c r="S735" s="142">
        <v>1504.7728008700001</v>
      </c>
      <c r="T735" s="142">
        <v>1459.7167723099999</v>
      </c>
      <c r="U735" s="142">
        <v>1489.45410586</v>
      </c>
      <c r="V735" s="142">
        <v>1545.98792579</v>
      </c>
      <c r="W735" s="142">
        <v>1502.2281900400001</v>
      </c>
      <c r="X735" s="142">
        <v>1470.07907054</v>
      </c>
      <c r="Y735" s="143">
        <v>1329.1071766699999</v>
      </c>
    </row>
    <row r="736" spans="1:25" s="19" customFormat="1" ht="38.25" hidden="1" outlineLevel="1" x14ac:dyDescent="0.2">
      <c r="A736" s="147" t="s">
        <v>71</v>
      </c>
      <c r="B736" s="44">
        <v>195.77260016492801</v>
      </c>
      <c r="C736" s="44">
        <v>195.77260016492801</v>
      </c>
      <c r="D736" s="44">
        <v>195.77260016492801</v>
      </c>
      <c r="E736" s="44">
        <v>195.77260016492801</v>
      </c>
      <c r="F736" s="44">
        <v>195.77260016492801</v>
      </c>
      <c r="G736" s="44">
        <v>195.77260016492801</v>
      </c>
      <c r="H736" s="44">
        <v>195.77260016492801</v>
      </c>
      <c r="I736" s="44">
        <v>195.77260016492801</v>
      </c>
      <c r="J736" s="44">
        <v>195.77260016492801</v>
      </c>
      <c r="K736" s="44">
        <v>195.77260016492801</v>
      </c>
      <c r="L736" s="44">
        <v>195.77260016492801</v>
      </c>
      <c r="M736" s="44">
        <v>195.77260016492801</v>
      </c>
      <c r="N736" s="44">
        <v>195.77260016492801</v>
      </c>
      <c r="O736" s="44">
        <v>195.77260016492801</v>
      </c>
      <c r="P736" s="44">
        <v>195.77260016492801</v>
      </c>
      <c r="Q736" s="44">
        <v>195.77260016492801</v>
      </c>
      <c r="R736" s="44">
        <v>195.77260016492801</v>
      </c>
      <c r="S736" s="44">
        <v>195.77260016492801</v>
      </c>
      <c r="T736" s="44">
        <v>195.77260016492801</v>
      </c>
      <c r="U736" s="44">
        <v>195.77260016492801</v>
      </c>
      <c r="V736" s="44">
        <v>195.77260016492801</v>
      </c>
      <c r="W736" s="44">
        <v>195.77260016492801</v>
      </c>
      <c r="X736" s="44">
        <v>195.77260016492801</v>
      </c>
      <c r="Y736" s="45">
        <v>195.77260016492801</v>
      </c>
    </row>
    <row r="737" spans="1:25" s="19" customFormat="1" ht="5.25" hidden="1" customHeight="1" outlineLevel="1" x14ac:dyDescent="0.2">
      <c r="A737" s="147" t="s">
        <v>3</v>
      </c>
      <c r="B737" s="44">
        <v>3889.22</v>
      </c>
      <c r="C737" s="44">
        <v>3889.22</v>
      </c>
      <c r="D737" s="44">
        <v>3889.22</v>
      </c>
      <c r="E737" s="44">
        <v>3889.22</v>
      </c>
      <c r="F737" s="44">
        <v>3889.22</v>
      </c>
      <c r="G737" s="44">
        <v>3889.22</v>
      </c>
      <c r="H737" s="44">
        <v>3889.22</v>
      </c>
      <c r="I737" s="44">
        <v>3889.22</v>
      </c>
      <c r="J737" s="44">
        <v>3889.22</v>
      </c>
      <c r="K737" s="44">
        <v>3889.22</v>
      </c>
      <c r="L737" s="44">
        <v>3889.22</v>
      </c>
      <c r="M737" s="44">
        <v>3889.22</v>
      </c>
      <c r="N737" s="44">
        <v>3889.22</v>
      </c>
      <c r="O737" s="44">
        <v>3889.22</v>
      </c>
      <c r="P737" s="44">
        <v>3889.22</v>
      </c>
      <c r="Q737" s="44">
        <v>3889.22</v>
      </c>
      <c r="R737" s="44">
        <v>3889.22</v>
      </c>
      <c r="S737" s="44">
        <v>3889.22</v>
      </c>
      <c r="T737" s="44">
        <v>3889.22</v>
      </c>
      <c r="U737" s="44">
        <v>3889.22</v>
      </c>
      <c r="V737" s="44">
        <v>3889.22</v>
      </c>
      <c r="W737" s="44">
        <v>3889.22</v>
      </c>
      <c r="X737" s="44">
        <v>3889.22</v>
      </c>
      <c r="Y737" s="45">
        <v>3889.22</v>
      </c>
    </row>
    <row r="738" spans="1:25" s="19" customFormat="1" ht="5.25" hidden="1" customHeight="1" outlineLevel="1" x14ac:dyDescent="0.2">
      <c r="A738" s="147" t="s">
        <v>4</v>
      </c>
      <c r="B738" s="44">
        <v>82.87</v>
      </c>
      <c r="C738" s="44">
        <v>82.87</v>
      </c>
      <c r="D738" s="44">
        <v>82.87</v>
      </c>
      <c r="E738" s="44">
        <v>82.87</v>
      </c>
      <c r="F738" s="44">
        <v>82.87</v>
      </c>
      <c r="G738" s="44">
        <v>82.87</v>
      </c>
      <c r="H738" s="44">
        <v>82.87</v>
      </c>
      <c r="I738" s="44">
        <v>82.87</v>
      </c>
      <c r="J738" s="44">
        <v>82.87</v>
      </c>
      <c r="K738" s="44">
        <v>82.87</v>
      </c>
      <c r="L738" s="44">
        <v>82.87</v>
      </c>
      <c r="M738" s="44">
        <v>82.87</v>
      </c>
      <c r="N738" s="44">
        <v>82.87</v>
      </c>
      <c r="O738" s="44">
        <v>82.87</v>
      </c>
      <c r="P738" s="44">
        <v>82.87</v>
      </c>
      <c r="Q738" s="44">
        <v>82.87</v>
      </c>
      <c r="R738" s="44">
        <v>82.87</v>
      </c>
      <c r="S738" s="44">
        <v>82.87</v>
      </c>
      <c r="T738" s="44">
        <v>82.87</v>
      </c>
      <c r="U738" s="44">
        <v>82.87</v>
      </c>
      <c r="V738" s="44">
        <v>82.87</v>
      </c>
      <c r="W738" s="44">
        <v>82.87</v>
      </c>
      <c r="X738" s="44">
        <v>82.87</v>
      </c>
      <c r="Y738" s="45">
        <v>82.87</v>
      </c>
    </row>
    <row r="739" spans="1:25" s="19" customFormat="1" ht="5.25" hidden="1" customHeight="1" outlineLevel="1" thickBot="1" x14ac:dyDescent="0.25">
      <c r="A739" s="148" t="s">
        <v>118</v>
      </c>
      <c r="B739" s="149">
        <v>2.5602632999999999</v>
      </c>
      <c r="C739" s="149">
        <v>2.5602632999999999</v>
      </c>
      <c r="D739" s="149">
        <v>2.5602632999999999</v>
      </c>
      <c r="E739" s="149">
        <v>2.5602632999999999</v>
      </c>
      <c r="F739" s="149">
        <v>2.5602632999999999</v>
      </c>
      <c r="G739" s="149">
        <v>2.5602632999999999</v>
      </c>
      <c r="H739" s="149">
        <v>2.5602632999999999</v>
      </c>
      <c r="I739" s="149">
        <v>2.5602632999999999</v>
      </c>
      <c r="J739" s="149">
        <v>2.5602632999999999</v>
      </c>
      <c r="K739" s="149">
        <v>2.5602632999999999</v>
      </c>
      <c r="L739" s="149">
        <v>2.5602632999999999</v>
      </c>
      <c r="M739" s="149">
        <v>2.5602632999999999</v>
      </c>
      <c r="N739" s="149">
        <v>2.5602632999999999</v>
      </c>
      <c r="O739" s="149">
        <v>2.5602632999999999</v>
      </c>
      <c r="P739" s="149">
        <v>2.5602632999999999</v>
      </c>
      <c r="Q739" s="149">
        <v>2.5602632999999999</v>
      </c>
      <c r="R739" s="149">
        <v>2.5602632999999999</v>
      </c>
      <c r="S739" s="149">
        <v>2.5602632999999999</v>
      </c>
      <c r="T739" s="149">
        <v>2.5602632999999999</v>
      </c>
      <c r="U739" s="149">
        <v>2.5602632999999999</v>
      </c>
      <c r="V739" s="149">
        <v>2.5602632999999999</v>
      </c>
      <c r="W739" s="149">
        <v>2.5602632999999999</v>
      </c>
      <c r="X739" s="149">
        <v>2.5602632999999999</v>
      </c>
      <c r="Y739" s="150">
        <v>2.5602632999999999</v>
      </c>
    </row>
    <row r="740" spans="1:25" s="26" customFormat="1" ht="18.75" customHeight="1" collapsed="1" thickBot="1" x14ac:dyDescent="0.25">
      <c r="A740" s="146">
        <v>28</v>
      </c>
      <c r="B740" s="144">
        <v>5406.02</v>
      </c>
      <c r="C740" s="144">
        <v>5378.75</v>
      </c>
      <c r="D740" s="144">
        <v>5350.51</v>
      </c>
      <c r="E740" s="144">
        <v>5373.63</v>
      </c>
      <c r="F740" s="144">
        <v>5471.47</v>
      </c>
      <c r="G740" s="144">
        <v>5424.4</v>
      </c>
      <c r="H740" s="144">
        <v>5475.13</v>
      </c>
      <c r="I740" s="144">
        <v>5621.08</v>
      </c>
      <c r="J740" s="144">
        <v>5693.52</v>
      </c>
      <c r="K740" s="144">
        <v>5684.3</v>
      </c>
      <c r="L740" s="144">
        <v>5706.76</v>
      </c>
      <c r="M740" s="144">
        <v>5744.05</v>
      </c>
      <c r="N740" s="144">
        <v>5763.52</v>
      </c>
      <c r="O740" s="144">
        <v>5738.3</v>
      </c>
      <c r="P740" s="144">
        <v>5686.55</v>
      </c>
      <c r="Q740" s="144">
        <v>5700.66</v>
      </c>
      <c r="R740" s="144">
        <v>5665.9</v>
      </c>
      <c r="S740" s="144">
        <v>5599.55</v>
      </c>
      <c r="T740" s="144">
        <v>5627.19</v>
      </c>
      <c r="U740" s="144">
        <v>5660.8</v>
      </c>
      <c r="V740" s="144">
        <v>5708.87</v>
      </c>
      <c r="W740" s="144">
        <v>5683.47</v>
      </c>
      <c r="X740" s="144">
        <v>5591.75</v>
      </c>
      <c r="Y740" s="145">
        <v>5489.71</v>
      </c>
    </row>
    <row r="741" spans="1:25" s="19" customFormat="1" ht="38.25" hidden="1" outlineLevel="1" x14ac:dyDescent="0.2">
      <c r="A741" s="147" t="s">
        <v>168</v>
      </c>
      <c r="B741" s="142">
        <v>1235.59272842</v>
      </c>
      <c r="C741" s="142">
        <v>1208.3295035799999</v>
      </c>
      <c r="D741" s="142">
        <v>1180.08496384</v>
      </c>
      <c r="E741" s="142">
        <v>1203.20892723</v>
      </c>
      <c r="F741" s="142">
        <v>1301.0491029699999</v>
      </c>
      <c r="G741" s="142">
        <v>1253.9796283200001</v>
      </c>
      <c r="H741" s="142">
        <v>1304.71000854</v>
      </c>
      <c r="I741" s="142">
        <v>1450.66006006</v>
      </c>
      <c r="J741" s="142">
        <v>1523.0948971400001</v>
      </c>
      <c r="K741" s="142">
        <v>1513.88073884</v>
      </c>
      <c r="L741" s="142">
        <v>1536.3395590099999</v>
      </c>
      <c r="M741" s="142">
        <v>1573.6267006800001</v>
      </c>
      <c r="N741" s="142">
        <v>1593.09264297</v>
      </c>
      <c r="O741" s="142">
        <v>1567.8809938300001</v>
      </c>
      <c r="P741" s="142">
        <v>1516.12416244</v>
      </c>
      <c r="Q741" s="142">
        <v>1530.23351026</v>
      </c>
      <c r="R741" s="142">
        <v>1495.4817889000001</v>
      </c>
      <c r="S741" s="142">
        <v>1429.1254357800001</v>
      </c>
      <c r="T741" s="142">
        <v>1456.7686708599999</v>
      </c>
      <c r="U741" s="142">
        <v>1490.3802983999999</v>
      </c>
      <c r="V741" s="142">
        <v>1538.4458439299999</v>
      </c>
      <c r="W741" s="142">
        <v>1513.0442055399999</v>
      </c>
      <c r="X741" s="142">
        <v>1421.3252540000001</v>
      </c>
      <c r="Y741" s="143">
        <v>1319.28852052</v>
      </c>
    </row>
    <row r="742" spans="1:25" s="19" customFormat="1" ht="38.25" hidden="1" outlineLevel="1" x14ac:dyDescent="0.2">
      <c r="A742" s="147" t="s">
        <v>71</v>
      </c>
      <c r="B742" s="44">
        <v>195.77260016492801</v>
      </c>
      <c r="C742" s="44">
        <v>195.77260016492801</v>
      </c>
      <c r="D742" s="44">
        <v>195.77260016492801</v>
      </c>
      <c r="E742" s="44">
        <v>195.77260016492801</v>
      </c>
      <c r="F742" s="44">
        <v>195.77260016492801</v>
      </c>
      <c r="G742" s="44">
        <v>195.77260016492801</v>
      </c>
      <c r="H742" s="44">
        <v>195.77260016492801</v>
      </c>
      <c r="I742" s="44">
        <v>195.77260016492801</v>
      </c>
      <c r="J742" s="44">
        <v>195.77260016492801</v>
      </c>
      <c r="K742" s="44">
        <v>195.77260016492801</v>
      </c>
      <c r="L742" s="44">
        <v>195.77260016492801</v>
      </c>
      <c r="M742" s="44">
        <v>195.77260016492801</v>
      </c>
      <c r="N742" s="44">
        <v>195.77260016492801</v>
      </c>
      <c r="O742" s="44">
        <v>195.77260016492801</v>
      </c>
      <c r="P742" s="44">
        <v>195.77260016492801</v>
      </c>
      <c r="Q742" s="44">
        <v>195.77260016492801</v>
      </c>
      <c r="R742" s="44">
        <v>195.77260016492801</v>
      </c>
      <c r="S742" s="44">
        <v>195.77260016492801</v>
      </c>
      <c r="T742" s="44">
        <v>195.77260016492801</v>
      </c>
      <c r="U742" s="44">
        <v>195.77260016492801</v>
      </c>
      <c r="V742" s="44">
        <v>195.77260016492801</v>
      </c>
      <c r="W742" s="44">
        <v>195.77260016492801</v>
      </c>
      <c r="X742" s="44">
        <v>195.77260016492801</v>
      </c>
      <c r="Y742" s="45">
        <v>195.77260016492801</v>
      </c>
    </row>
    <row r="743" spans="1:25" s="19" customFormat="1" ht="5.25" hidden="1" customHeight="1" outlineLevel="1" x14ac:dyDescent="0.2">
      <c r="A743" s="147" t="s">
        <v>3</v>
      </c>
      <c r="B743" s="44">
        <v>3889.22</v>
      </c>
      <c r="C743" s="44">
        <v>3889.22</v>
      </c>
      <c r="D743" s="44">
        <v>3889.22</v>
      </c>
      <c r="E743" s="44">
        <v>3889.22</v>
      </c>
      <c r="F743" s="44">
        <v>3889.22</v>
      </c>
      <c r="G743" s="44">
        <v>3889.22</v>
      </c>
      <c r="H743" s="44">
        <v>3889.22</v>
      </c>
      <c r="I743" s="44">
        <v>3889.22</v>
      </c>
      <c r="J743" s="44">
        <v>3889.22</v>
      </c>
      <c r="K743" s="44">
        <v>3889.22</v>
      </c>
      <c r="L743" s="44">
        <v>3889.22</v>
      </c>
      <c r="M743" s="44">
        <v>3889.22</v>
      </c>
      <c r="N743" s="44">
        <v>3889.22</v>
      </c>
      <c r="O743" s="44">
        <v>3889.22</v>
      </c>
      <c r="P743" s="44">
        <v>3889.22</v>
      </c>
      <c r="Q743" s="44">
        <v>3889.22</v>
      </c>
      <c r="R743" s="44">
        <v>3889.22</v>
      </c>
      <c r="S743" s="44">
        <v>3889.22</v>
      </c>
      <c r="T743" s="44">
        <v>3889.22</v>
      </c>
      <c r="U743" s="44">
        <v>3889.22</v>
      </c>
      <c r="V743" s="44">
        <v>3889.22</v>
      </c>
      <c r="W743" s="44">
        <v>3889.22</v>
      </c>
      <c r="X743" s="44">
        <v>3889.22</v>
      </c>
      <c r="Y743" s="45">
        <v>3889.22</v>
      </c>
    </row>
    <row r="744" spans="1:25" s="19" customFormat="1" ht="5.25" hidden="1" customHeight="1" outlineLevel="1" x14ac:dyDescent="0.2">
      <c r="A744" s="147" t="s">
        <v>4</v>
      </c>
      <c r="B744" s="44">
        <v>82.87</v>
      </c>
      <c r="C744" s="44">
        <v>82.87</v>
      </c>
      <c r="D744" s="44">
        <v>82.87</v>
      </c>
      <c r="E744" s="44">
        <v>82.87</v>
      </c>
      <c r="F744" s="44">
        <v>82.87</v>
      </c>
      <c r="G744" s="44">
        <v>82.87</v>
      </c>
      <c r="H744" s="44">
        <v>82.87</v>
      </c>
      <c r="I744" s="44">
        <v>82.87</v>
      </c>
      <c r="J744" s="44">
        <v>82.87</v>
      </c>
      <c r="K744" s="44">
        <v>82.87</v>
      </c>
      <c r="L744" s="44">
        <v>82.87</v>
      </c>
      <c r="M744" s="44">
        <v>82.87</v>
      </c>
      <c r="N744" s="44">
        <v>82.87</v>
      </c>
      <c r="O744" s="44">
        <v>82.87</v>
      </c>
      <c r="P744" s="44">
        <v>82.87</v>
      </c>
      <c r="Q744" s="44">
        <v>82.87</v>
      </c>
      <c r="R744" s="44">
        <v>82.87</v>
      </c>
      <c r="S744" s="44">
        <v>82.87</v>
      </c>
      <c r="T744" s="44">
        <v>82.87</v>
      </c>
      <c r="U744" s="44">
        <v>82.87</v>
      </c>
      <c r="V744" s="44">
        <v>82.87</v>
      </c>
      <c r="W744" s="44">
        <v>82.87</v>
      </c>
      <c r="X744" s="44">
        <v>82.87</v>
      </c>
      <c r="Y744" s="45">
        <v>82.87</v>
      </c>
    </row>
    <row r="745" spans="1:25" s="19" customFormat="1" ht="5.25" hidden="1" customHeight="1" outlineLevel="1" thickBot="1" x14ac:dyDescent="0.25">
      <c r="A745" s="148" t="s">
        <v>118</v>
      </c>
      <c r="B745" s="149">
        <v>2.5602632999999999</v>
      </c>
      <c r="C745" s="149">
        <v>2.5602632999999999</v>
      </c>
      <c r="D745" s="149">
        <v>2.5602632999999999</v>
      </c>
      <c r="E745" s="149">
        <v>2.5602632999999999</v>
      </c>
      <c r="F745" s="149">
        <v>2.5602632999999999</v>
      </c>
      <c r="G745" s="149">
        <v>2.5602632999999999</v>
      </c>
      <c r="H745" s="149">
        <v>2.5602632999999999</v>
      </c>
      <c r="I745" s="149">
        <v>2.5602632999999999</v>
      </c>
      <c r="J745" s="149">
        <v>2.5602632999999999</v>
      </c>
      <c r="K745" s="149">
        <v>2.5602632999999999</v>
      </c>
      <c r="L745" s="149">
        <v>2.5602632999999999</v>
      </c>
      <c r="M745" s="149">
        <v>2.5602632999999999</v>
      </c>
      <c r="N745" s="149">
        <v>2.5602632999999999</v>
      </c>
      <c r="O745" s="149">
        <v>2.5602632999999999</v>
      </c>
      <c r="P745" s="149">
        <v>2.5602632999999999</v>
      </c>
      <c r="Q745" s="149">
        <v>2.5602632999999999</v>
      </c>
      <c r="R745" s="149">
        <v>2.5602632999999999</v>
      </c>
      <c r="S745" s="149">
        <v>2.5602632999999999</v>
      </c>
      <c r="T745" s="149">
        <v>2.5602632999999999</v>
      </c>
      <c r="U745" s="149">
        <v>2.5602632999999999</v>
      </c>
      <c r="V745" s="149">
        <v>2.5602632999999999</v>
      </c>
      <c r="W745" s="149">
        <v>2.5602632999999999</v>
      </c>
      <c r="X745" s="149">
        <v>2.5602632999999999</v>
      </c>
      <c r="Y745" s="150">
        <v>2.5602632999999999</v>
      </c>
    </row>
    <row r="746" spans="1:25" s="26" customFormat="1" ht="18.75" customHeight="1" collapsed="1" thickBot="1" x14ac:dyDescent="0.25">
      <c r="A746" s="146">
        <v>29</v>
      </c>
      <c r="B746" s="144">
        <v>5388.61</v>
      </c>
      <c r="C746" s="144">
        <v>5344.04</v>
      </c>
      <c r="D746" s="144">
        <v>5315.57</v>
      </c>
      <c r="E746" s="144">
        <v>5303.98</v>
      </c>
      <c r="F746" s="144">
        <v>5380.88</v>
      </c>
      <c r="G746" s="144">
        <v>5374.62</v>
      </c>
      <c r="H746" s="144">
        <v>5404.18</v>
      </c>
      <c r="I746" s="144">
        <v>5691.06</v>
      </c>
      <c r="J746" s="144">
        <v>5601.68</v>
      </c>
      <c r="K746" s="144">
        <v>5614.26</v>
      </c>
      <c r="L746" s="144">
        <v>5609.42</v>
      </c>
      <c r="M746" s="144">
        <v>5621.22</v>
      </c>
      <c r="N746" s="144">
        <v>5660.11</v>
      </c>
      <c r="O746" s="144">
        <v>5616.11</v>
      </c>
      <c r="P746" s="144">
        <v>5630.96</v>
      </c>
      <c r="Q746" s="144">
        <v>5620.06</v>
      </c>
      <c r="R746" s="144">
        <v>5576.1</v>
      </c>
      <c r="S746" s="144">
        <v>5545.02</v>
      </c>
      <c r="T746" s="144">
        <v>5607.94</v>
      </c>
      <c r="U746" s="144">
        <v>5615.25</v>
      </c>
      <c r="V746" s="144">
        <v>5651.84</v>
      </c>
      <c r="W746" s="144">
        <v>5644.87</v>
      </c>
      <c r="X746" s="144">
        <v>5580.98</v>
      </c>
      <c r="Y746" s="145">
        <v>5423.82</v>
      </c>
    </row>
    <row r="747" spans="1:25" s="19" customFormat="1" ht="38.25" hidden="1" outlineLevel="1" x14ac:dyDescent="0.2">
      <c r="A747" s="147" t="s">
        <v>168</v>
      </c>
      <c r="B747" s="142">
        <v>1218.1870469600001</v>
      </c>
      <c r="C747" s="142">
        <v>1173.61416203</v>
      </c>
      <c r="D747" s="142">
        <v>1145.14499927</v>
      </c>
      <c r="E747" s="142">
        <v>1133.55727224</v>
      </c>
      <c r="F747" s="142">
        <v>1210.45971566</v>
      </c>
      <c r="G747" s="142">
        <v>1204.19762668</v>
      </c>
      <c r="H747" s="142">
        <v>1233.7586834599999</v>
      </c>
      <c r="I747" s="142">
        <v>1520.63816722</v>
      </c>
      <c r="J747" s="142">
        <v>1431.25422278</v>
      </c>
      <c r="K747" s="142">
        <v>1443.8398149699999</v>
      </c>
      <c r="L747" s="142">
        <v>1438.99757443</v>
      </c>
      <c r="M747" s="142">
        <v>1450.79280124</v>
      </c>
      <c r="N747" s="142">
        <v>1489.6849339099999</v>
      </c>
      <c r="O747" s="142">
        <v>1445.6893430099999</v>
      </c>
      <c r="P747" s="142">
        <v>1460.5396567600001</v>
      </c>
      <c r="Q747" s="142">
        <v>1449.64199818</v>
      </c>
      <c r="R747" s="142">
        <v>1405.6772179699999</v>
      </c>
      <c r="S747" s="142">
        <v>1374.59708159</v>
      </c>
      <c r="T747" s="142">
        <v>1437.5123650400001</v>
      </c>
      <c r="U747" s="142">
        <v>1444.82281403</v>
      </c>
      <c r="V747" s="142">
        <v>1481.4199558800001</v>
      </c>
      <c r="W747" s="142">
        <v>1474.4434928000001</v>
      </c>
      <c r="X747" s="142">
        <v>1410.5608149100001</v>
      </c>
      <c r="Y747" s="143">
        <v>1253.39314042</v>
      </c>
    </row>
    <row r="748" spans="1:25" s="19" customFormat="1" ht="38.25" hidden="1" outlineLevel="1" x14ac:dyDescent="0.2">
      <c r="A748" s="147" t="s">
        <v>71</v>
      </c>
      <c r="B748" s="44">
        <v>195.77260016492801</v>
      </c>
      <c r="C748" s="44">
        <v>195.77260016492801</v>
      </c>
      <c r="D748" s="44">
        <v>195.77260016492801</v>
      </c>
      <c r="E748" s="44">
        <v>195.77260016492801</v>
      </c>
      <c r="F748" s="44">
        <v>195.77260016492801</v>
      </c>
      <c r="G748" s="44">
        <v>195.77260016492801</v>
      </c>
      <c r="H748" s="44">
        <v>195.77260016492801</v>
      </c>
      <c r="I748" s="44">
        <v>195.77260016492801</v>
      </c>
      <c r="J748" s="44">
        <v>195.77260016492801</v>
      </c>
      <c r="K748" s="44">
        <v>195.77260016492801</v>
      </c>
      <c r="L748" s="44">
        <v>195.77260016492801</v>
      </c>
      <c r="M748" s="44">
        <v>195.77260016492801</v>
      </c>
      <c r="N748" s="44">
        <v>195.77260016492801</v>
      </c>
      <c r="O748" s="44">
        <v>195.77260016492801</v>
      </c>
      <c r="P748" s="44">
        <v>195.77260016492801</v>
      </c>
      <c r="Q748" s="44">
        <v>195.77260016492801</v>
      </c>
      <c r="R748" s="44">
        <v>195.77260016492801</v>
      </c>
      <c r="S748" s="44">
        <v>195.77260016492801</v>
      </c>
      <c r="T748" s="44">
        <v>195.77260016492801</v>
      </c>
      <c r="U748" s="44">
        <v>195.77260016492801</v>
      </c>
      <c r="V748" s="44">
        <v>195.77260016492801</v>
      </c>
      <c r="W748" s="44">
        <v>195.77260016492801</v>
      </c>
      <c r="X748" s="44">
        <v>195.77260016492801</v>
      </c>
      <c r="Y748" s="45">
        <v>195.77260016492801</v>
      </c>
    </row>
    <row r="749" spans="1:25" s="19" customFormat="1" ht="5.25" hidden="1" customHeight="1" outlineLevel="1" x14ac:dyDescent="0.2">
      <c r="A749" s="147" t="s">
        <v>3</v>
      </c>
      <c r="B749" s="44">
        <v>3889.22</v>
      </c>
      <c r="C749" s="44">
        <v>3889.22</v>
      </c>
      <c r="D749" s="44">
        <v>3889.22</v>
      </c>
      <c r="E749" s="44">
        <v>3889.22</v>
      </c>
      <c r="F749" s="44">
        <v>3889.22</v>
      </c>
      <c r="G749" s="44">
        <v>3889.22</v>
      </c>
      <c r="H749" s="44">
        <v>3889.22</v>
      </c>
      <c r="I749" s="44">
        <v>3889.22</v>
      </c>
      <c r="J749" s="44">
        <v>3889.22</v>
      </c>
      <c r="K749" s="44">
        <v>3889.22</v>
      </c>
      <c r="L749" s="44">
        <v>3889.22</v>
      </c>
      <c r="M749" s="44">
        <v>3889.22</v>
      </c>
      <c r="N749" s="44">
        <v>3889.22</v>
      </c>
      <c r="O749" s="44">
        <v>3889.22</v>
      </c>
      <c r="P749" s="44">
        <v>3889.22</v>
      </c>
      <c r="Q749" s="44">
        <v>3889.22</v>
      </c>
      <c r="R749" s="44">
        <v>3889.22</v>
      </c>
      <c r="S749" s="44">
        <v>3889.22</v>
      </c>
      <c r="T749" s="44">
        <v>3889.22</v>
      </c>
      <c r="U749" s="44">
        <v>3889.22</v>
      </c>
      <c r="V749" s="44">
        <v>3889.22</v>
      </c>
      <c r="W749" s="44">
        <v>3889.22</v>
      </c>
      <c r="X749" s="44">
        <v>3889.22</v>
      </c>
      <c r="Y749" s="45">
        <v>3889.22</v>
      </c>
    </row>
    <row r="750" spans="1:25" s="19" customFormat="1" ht="5.25" hidden="1" customHeight="1" outlineLevel="1" x14ac:dyDescent="0.2">
      <c r="A750" s="147" t="s">
        <v>4</v>
      </c>
      <c r="B750" s="44">
        <v>82.87</v>
      </c>
      <c r="C750" s="44">
        <v>82.87</v>
      </c>
      <c r="D750" s="44">
        <v>82.87</v>
      </c>
      <c r="E750" s="44">
        <v>82.87</v>
      </c>
      <c r="F750" s="44">
        <v>82.87</v>
      </c>
      <c r="G750" s="44">
        <v>82.87</v>
      </c>
      <c r="H750" s="44">
        <v>82.87</v>
      </c>
      <c r="I750" s="44">
        <v>82.87</v>
      </c>
      <c r="J750" s="44">
        <v>82.87</v>
      </c>
      <c r="K750" s="44">
        <v>82.87</v>
      </c>
      <c r="L750" s="44">
        <v>82.87</v>
      </c>
      <c r="M750" s="44">
        <v>82.87</v>
      </c>
      <c r="N750" s="44">
        <v>82.87</v>
      </c>
      <c r="O750" s="44">
        <v>82.87</v>
      </c>
      <c r="P750" s="44">
        <v>82.87</v>
      </c>
      <c r="Q750" s="44">
        <v>82.87</v>
      </c>
      <c r="R750" s="44">
        <v>82.87</v>
      </c>
      <c r="S750" s="44">
        <v>82.87</v>
      </c>
      <c r="T750" s="44">
        <v>82.87</v>
      </c>
      <c r="U750" s="44">
        <v>82.87</v>
      </c>
      <c r="V750" s="44">
        <v>82.87</v>
      </c>
      <c r="W750" s="44">
        <v>82.87</v>
      </c>
      <c r="X750" s="44">
        <v>82.87</v>
      </c>
      <c r="Y750" s="45">
        <v>82.87</v>
      </c>
    </row>
    <row r="751" spans="1:25" s="19" customFormat="1" ht="5.25" hidden="1" customHeight="1" outlineLevel="1" thickBot="1" x14ac:dyDescent="0.25">
      <c r="A751" s="148" t="s">
        <v>118</v>
      </c>
      <c r="B751" s="149">
        <v>2.5602632999999999</v>
      </c>
      <c r="C751" s="149">
        <v>2.5602632999999999</v>
      </c>
      <c r="D751" s="149">
        <v>2.5602632999999999</v>
      </c>
      <c r="E751" s="149">
        <v>2.5602632999999999</v>
      </c>
      <c r="F751" s="149">
        <v>2.5602632999999999</v>
      </c>
      <c r="G751" s="149">
        <v>2.5602632999999999</v>
      </c>
      <c r="H751" s="149">
        <v>2.5602632999999999</v>
      </c>
      <c r="I751" s="149">
        <v>2.5602632999999999</v>
      </c>
      <c r="J751" s="149">
        <v>2.5602632999999999</v>
      </c>
      <c r="K751" s="149">
        <v>2.5602632999999999</v>
      </c>
      <c r="L751" s="149">
        <v>2.5602632999999999</v>
      </c>
      <c r="M751" s="149">
        <v>2.5602632999999999</v>
      </c>
      <c r="N751" s="149">
        <v>2.5602632999999999</v>
      </c>
      <c r="O751" s="149">
        <v>2.5602632999999999</v>
      </c>
      <c r="P751" s="149">
        <v>2.5602632999999999</v>
      </c>
      <c r="Q751" s="149">
        <v>2.5602632999999999</v>
      </c>
      <c r="R751" s="149">
        <v>2.5602632999999999</v>
      </c>
      <c r="S751" s="149">
        <v>2.5602632999999999</v>
      </c>
      <c r="T751" s="149">
        <v>2.5602632999999999</v>
      </c>
      <c r="U751" s="149">
        <v>2.5602632999999999</v>
      </c>
      <c r="V751" s="149">
        <v>2.5602632999999999</v>
      </c>
      <c r="W751" s="149">
        <v>2.5602632999999999</v>
      </c>
      <c r="X751" s="149">
        <v>2.5602632999999999</v>
      </c>
      <c r="Y751" s="150">
        <v>2.5602632999999999</v>
      </c>
    </row>
    <row r="752" spans="1:25" s="26" customFormat="1" ht="18.75" customHeight="1" collapsed="1" x14ac:dyDescent="0.2">
      <c r="A752" s="146">
        <v>30</v>
      </c>
      <c r="B752" s="144">
        <v>5389.14</v>
      </c>
      <c r="C752" s="144">
        <v>5372.62</v>
      </c>
      <c r="D752" s="144">
        <v>5329.12</v>
      </c>
      <c r="E752" s="144">
        <v>5311.64</v>
      </c>
      <c r="F752" s="144">
        <v>5320.31</v>
      </c>
      <c r="G752" s="144">
        <v>5214.57</v>
      </c>
      <c r="H752" s="144">
        <v>5239.9399999999996</v>
      </c>
      <c r="I752" s="144">
        <v>5371.02</v>
      </c>
      <c r="J752" s="144">
        <v>5453.21</v>
      </c>
      <c r="K752" s="144">
        <v>5420.76</v>
      </c>
      <c r="L752" s="144">
        <v>5453.85</v>
      </c>
      <c r="M752" s="144">
        <v>5494.81</v>
      </c>
      <c r="N752" s="144">
        <v>5472.89</v>
      </c>
      <c r="O752" s="144">
        <v>5476.64</v>
      </c>
      <c r="P752" s="144">
        <v>5512.86</v>
      </c>
      <c r="Q752" s="144">
        <v>5536.99</v>
      </c>
      <c r="R752" s="144">
        <v>5497.63</v>
      </c>
      <c r="S752" s="144">
        <v>5470.62</v>
      </c>
      <c r="T752" s="144">
        <v>5549.79</v>
      </c>
      <c r="U752" s="144">
        <v>5603.04</v>
      </c>
      <c r="V752" s="144">
        <v>5639.97</v>
      </c>
      <c r="W752" s="144">
        <v>5603.98</v>
      </c>
      <c r="X752" s="144">
        <v>5570.91</v>
      </c>
      <c r="Y752" s="145">
        <v>5429.79</v>
      </c>
    </row>
    <row r="753" spans="1:25" s="19" customFormat="1" ht="38.25" hidden="1" outlineLevel="1" x14ac:dyDescent="0.2">
      <c r="A753" s="147" t="s">
        <v>168</v>
      </c>
      <c r="B753" s="142">
        <v>1218.71799199</v>
      </c>
      <c r="C753" s="142">
        <v>1202.1993897499999</v>
      </c>
      <c r="D753" s="142">
        <v>1158.6949493699999</v>
      </c>
      <c r="E753" s="142">
        <v>1141.2167363000001</v>
      </c>
      <c r="F753" s="142">
        <v>1149.8826792499999</v>
      </c>
      <c r="G753" s="142">
        <v>1044.1520249800001</v>
      </c>
      <c r="H753" s="142">
        <v>1069.5213351899999</v>
      </c>
      <c r="I753" s="142">
        <v>1200.5956890299999</v>
      </c>
      <c r="J753" s="142">
        <v>1282.78960908</v>
      </c>
      <c r="K753" s="142">
        <v>1250.3325339</v>
      </c>
      <c r="L753" s="142">
        <v>1283.43098461</v>
      </c>
      <c r="M753" s="142">
        <v>1324.3837307199999</v>
      </c>
      <c r="N753" s="142">
        <v>1302.4671169400001</v>
      </c>
      <c r="O753" s="142">
        <v>1306.21869184</v>
      </c>
      <c r="P753" s="142">
        <v>1342.4403171900001</v>
      </c>
      <c r="Q753" s="142">
        <v>1366.56593432</v>
      </c>
      <c r="R753" s="142">
        <v>1327.20975828</v>
      </c>
      <c r="S753" s="142">
        <v>1300.1992740200001</v>
      </c>
      <c r="T753" s="142">
        <v>1379.3627406400001</v>
      </c>
      <c r="U753" s="142">
        <v>1432.61655208</v>
      </c>
      <c r="V753" s="142">
        <v>1469.5424596099999</v>
      </c>
      <c r="W753" s="142">
        <v>1433.5575679399999</v>
      </c>
      <c r="X753" s="142">
        <v>1400.48874673</v>
      </c>
      <c r="Y753" s="143">
        <v>1259.3688048500001</v>
      </c>
    </row>
    <row r="754" spans="1:25" s="19" customFormat="1" ht="38.25" hidden="1" outlineLevel="1" x14ac:dyDescent="0.2">
      <c r="A754" s="147" t="s">
        <v>71</v>
      </c>
      <c r="B754" s="44">
        <v>195.77260016492801</v>
      </c>
      <c r="C754" s="44">
        <v>195.77260016492801</v>
      </c>
      <c r="D754" s="44">
        <v>195.77260016492801</v>
      </c>
      <c r="E754" s="44">
        <v>195.77260016492801</v>
      </c>
      <c r="F754" s="44">
        <v>195.77260016492801</v>
      </c>
      <c r="G754" s="44">
        <v>195.77260016492801</v>
      </c>
      <c r="H754" s="44">
        <v>195.77260016492801</v>
      </c>
      <c r="I754" s="44">
        <v>195.77260016492801</v>
      </c>
      <c r="J754" s="44">
        <v>195.77260016492801</v>
      </c>
      <c r="K754" s="44">
        <v>195.77260016492801</v>
      </c>
      <c r="L754" s="44">
        <v>195.77260016492801</v>
      </c>
      <c r="M754" s="44">
        <v>195.77260016492801</v>
      </c>
      <c r="N754" s="44">
        <v>195.77260016492801</v>
      </c>
      <c r="O754" s="44">
        <v>195.77260016492801</v>
      </c>
      <c r="P754" s="44">
        <v>195.77260016492801</v>
      </c>
      <c r="Q754" s="44">
        <v>195.77260016492801</v>
      </c>
      <c r="R754" s="44">
        <v>195.77260016492801</v>
      </c>
      <c r="S754" s="44">
        <v>195.77260016492801</v>
      </c>
      <c r="T754" s="44">
        <v>195.77260016492801</v>
      </c>
      <c r="U754" s="44">
        <v>195.77260016492801</v>
      </c>
      <c r="V754" s="44">
        <v>195.77260016492801</v>
      </c>
      <c r="W754" s="44">
        <v>195.77260016492801</v>
      </c>
      <c r="X754" s="44">
        <v>195.77260016492801</v>
      </c>
      <c r="Y754" s="45">
        <v>195.77260016492801</v>
      </c>
    </row>
    <row r="755" spans="1:25" s="19" customFormat="1" ht="5.25" hidden="1" customHeight="1" outlineLevel="1" x14ac:dyDescent="0.2">
      <c r="A755" s="147" t="s">
        <v>3</v>
      </c>
      <c r="B755" s="44">
        <v>3889.22</v>
      </c>
      <c r="C755" s="44">
        <v>3889.22</v>
      </c>
      <c r="D755" s="44">
        <v>3889.22</v>
      </c>
      <c r="E755" s="44">
        <v>3889.22</v>
      </c>
      <c r="F755" s="44">
        <v>3889.22</v>
      </c>
      <c r="G755" s="44">
        <v>3889.22</v>
      </c>
      <c r="H755" s="44">
        <v>3889.22</v>
      </c>
      <c r="I755" s="44">
        <v>3889.22</v>
      </c>
      <c r="J755" s="44">
        <v>3889.22</v>
      </c>
      <c r="K755" s="44">
        <v>3889.22</v>
      </c>
      <c r="L755" s="44">
        <v>3889.22</v>
      </c>
      <c r="M755" s="44">
        <v>3889.22</v>
      </c>
      <c r="N755" s="44">
        <v>3889.22</v>
      </c>
      <c r="O755" s="44">
        <v>3889.22</v>
      </c>
      <c r="P755" s="44">
        <v>3889.22</v>
      </c>
      <c r="Q755" s="44">
        <v>3889.22</v>
      </c>
      <c r="R755" s="44">
        <v>3889.22</v>
      </c>
      <c r="S755" s="44">
        <v>3889.22</v>
      </c>
      <c r="T755" s="44">
        <v>3889.22</v>
      </c>
      <c r="U755" s="44">
        <v>3889.22</v>
      </c>
      <c r="V755" s="44">
        <v>3889.22</v>
      </c>
      <c r="W755" s="44">
        <v>3889.22</v>
      </c>
      <c r="X755" s="44">
        <v>3889.22</v>
      </c>
      <c r="Y755" s="45">
        <v>3889.22</v>
      </c>
    </row>
    <row r="756" spans="1:25" s="19" customFormat="1" ht="5.25" hidden="1" customHeight="1" outlineLevel="1" x14ac:dyDescent="0.2">
      <c r="A756" s="147" t="s">
        <v>4</v>
      </c>
      <c r="B756" s="44">
        <v>82.87</v>
      </c>
      <c r="C756" s="44">
        <v>82.87</v>
      </c>
      <c r="D756" s="44">
        <v>82.87</v>
      </c>
      <c r="E756" s="44">
        <v>82.87</v>
      </c>
      <c r="F756" s="44">
        <v>82.87</v>
      </c>
      <c r="G756" s="44">
        <v>82.87</v>
      </c>
      <c r="H756" s="44">
        <v>82.87</v>
      </c>
      <c r="I756" s="44">
        <v>82.87</v>
      </c>
      <c r="J756" s="44">
        <v>82.87</v>
      </c>
      <c r="K756" s="44">
        <v>82.87</v>
      </c>
      <c r="L756" s="44">
        <v>82.87</v>
      </c>
      <c r="M756" s="44">
        <v>82.87</v>
      </c>
      <c r="N756" s="44">
        <v>82.87</v>
      </c>
      <c r="O756" s="44">
        <v>82.87</v>
      </c>
      <c r="P756" s="44">
        <v>82.87</v>
      </c>
      <c r="Q756" s="44">
        <v>82.87</v>
      </c>
      <c r="R756" s="44">
        <v>82.87</v>
      </c>
      <c r="S756" s="44">
        <v>82.87</v>
      </c>
      <c r="T756" s="44">
        <v>82.87</v>
      </c>
      <c r="U756" s="44">
        <v>82.87</v>
      </c>
      <c r="V756" s="44">
        <v>82.87</v>
      </c>
      <c r="W756" s="44">
        <v>82.87</v>
      </c>
      <c r="X756" s="44">
        <v>82.87</v>
      </c>
      <c r="Y756" s="45">
        <v>82.87</v>
      </c>
    </row>
    <row r="757" spans="1:25" s="19" customFormat="1" ht="5.25" hidden="1" customHeight="1" outlineLevel="1" thickBot="1" x14ac:dyDescent="0.25">
      <c r="A757" s="148" t="s">
        <v>118</v>
      </c>
      <c r="B757" s="149">
        <v>2.5602632999999999</v>
      </c>
      <c r="C757" s="149">
        <v>2.5602632999999999</v>
      </c>
      <c r="D757" s="149">
        <v>2.5602632999999999</v>
      </c>
      <c r="E757" s="149">
        <v>2.5602632999999999</v>
      </c>
      <c r="F757" s="149">
        <v>2.5602632999999999</v>
      </c>
      <c r="G757" s="149">
        <v>2.5602632999999999</v>
      </c>
      <c r="H757" s="149">
        <v>2.5602632999999999</v>
      </c>
      <c r="I757" s="149">
        <v>2.5602632999999999</v>
      </c>
      <c r="J757" s="149">
        <v>2.5602632999999999</v>
      </c>
      <c r="K757" s="149">
        <v>2.5602632999999999</v>
      </c>
      <c r="L757" s="149">
        <v>2.5602632999999999</v>
      </c>
      <c r="M757" s="149">
        <v>2.5602632999999999</v>
      </c>
      <c r="N757" s="149">
        <v>2.5602632999999999</v>
      </c>
      <c r="O757" s="149">
        <v>2.5602632999999999</v>
      </c>
      <c r="P757" s="149">
        <v>2.5602632999999999</v>
      </c>
      <c r="Q757" s="149">
        <v>2.5602632999999999</v>
      </c>
      <c r="R757" s="149">
        <v>2.5602632999999999</v>
      </c>
      <c r="S757" s="149">
        <v>2.5602632999999999</v>
      </c>
      <c r="T757" s="149">
        <v>2.5602632999999999</v>
      </c>
      <c r="U757" s="149">
        <v>2.5602632999999999</v>
      </c>
      <c r="V757" s="149">
        <v>2.5602632999999999</v>
      </c>
      <c r="W757" s="149">
        <v>2.5602632999999999</v>
      </c>
      <c r="X757" s="149">
        <v>2.5602632999999999</v>
      </c>
      <c r="Y757" s="150">
        <v>2.5602632999999999</v>
      </c>
    </row>
    <row r="758" spans="1:25" s="26" customFormat="1" ht="18.75" hidden="1" customHeight="1" collapsed="1" x14ac:dyDescent="0.2">
      <c r="A758" s="146">
        <v>31</v>
      </c>
      <c r="B758" s="144">
        <v>4170.42</v>
      </c>
      <c r="C758" s="144">
        <v>4170.42</v>
      </c>
      <c r="D758" s="144">
        <v>4170.42</v>
      </c>
      <c r="E758" s="144">
        <v>4170.42</v>
      </c>
      <c r="F758" s="144">
        <v>4170.42</v>
      </c>
      <c r="G758" s="144">
        <v>4170.42</v>
      </c>
      <c r="H758" s="144">
        <v>4170.42</v>
      </c>
      <c r="I758" s="144">
        <v>4170.42</v>
      </c>
      <c r="J758" s="144">
        <v>4170.42</v>
      </c>
      <c r="K758" s="144">
        <v>4170.42</v>
      </c>
      <c r="L758" s="144">
        <v>4170.42</v>
      </c>
      <c r="M758" s="144">
        <v>4170.42</v>
      </c>
      <c r="N758" s="144">
        <v>4170.42</v>
      </c>
      <c r="O758" s="144">
        <v>4170.42</v>
      </c>
      <c r="P758" s="144">
        <v>4170.42</v>
      </c>
      <c r="Q758" s="144">
        <v>4170.42</v>
      </c>
      <c r="R758" s="144">
        <v>4170.42</v>
      </c>
      <c r="S758" s="144">
        <v>4170.42</v>
      </c>
      <c r="T758" s="144">
        <v>4170.42</v>
      </c>
      <c r="U758" s="144">
        <v>4170.42</v>
      </c>
      <c r="V758" s="144">
        <v>4170.42</v>
      </c>
      <c r="W758" s="144">
        <v>4170.42</v>
      </c>
      <c r="X758" s="144">
        <v>4170.42</v>
      </c>
      <c r="Y758" s="145">
        <v>4170.42</v>
      </c>
    </row>
    <row r="759" spans="1:25" s="19" customFormat="1" ht="38.25" hidden="1" outlineLevel="1" x14ac:dyDescent="0.2">
      <c r="A759" s="147" t="s">
        <v>168</v>
      </c>
      <c r="B759" s="142">
        <v>0</v>
      </c>
      <c r="C759" s="142">
        <v>0</v>
      </c>
      <c r="D759" s="142">
        <v>0</v>
      </c>
      <c r="E759" s="142">
        <v>0</v>
      </c>
      <c r="F759" s="142">
        <v>0</v>
      </c>
      <c r="G759" s="142">
        <v>0</v>
      </c>
      <c r="H759" s="142">
        <v>0</v>
      </c>
      <c r="I759" s="142">
        <v>0</v>
      </c>
      <c r="J759" s="142">
        <v>0</v>
      </c>
      <c r="K759" s="142">
        <v>0</v>
      </c>
      <c r="L759" s="142">
        <v>0</v>
      </c>
      <c r="M759" s="142">
        <v>0</v>
      </c>
      <c r="N759" s="142">
        <v>0</v>
      </c>
      <c r="O759" s="142">
        <v>0</v>
      </c>
      <c r="P759" s="142">
        <v>0</v>
      </c>
      <c r="Q759" s="142">
        <v>0</v>
      </c>
      <c r="R759" s="142">
        <v>0</v>
      </c>
      <c r="S759" s="142">
        <v>0</v>
      </c>
      <c r="T759" s="142">
        <v>0</v>
      </c>
      <c r="U759" s="142">
        <v>0</v>
      </c>
      <c r="V759" s="142">
        <v>0</v>
      </c>
      <c r="W759" s="142">
        <v>0</v>
      </c>
      <c r="X759" s="142">
        <v>0</v>
      </c>
      <c r="Y759" s="143">
        <v>0</v>
      </c>
    </row>
    <row r="760" spans="1:25" s="19" customFormat="1" ht="38.25" hidden="1" outlineLevel="1" x14ac:dyDescent="0.2">
      <c r="A760" s="147" t="s">
        <v>71</v>
      </c>
      <c r="B760" s="44">
        <v>195.77260016492801</v>
      </c>
      <c r="C760" s="44">
        <v>195.77260016492801</v>
      </c>
      <c r="D760" s="44">
        <v>195.77260016492801</v>
      </c>
      <c r="E760" s="44">
        <v>195.77260016492801</v>
      </c>
      <c r="F760" s="44">
        <v>195.77260016492801</v>
      </c>
      <c r="G760" s="44">
        <v>195.77260016492801</v>
      </c>
      <c r="H760" s="44">
        <v>195.77260016492801</v>
      </c>
      <c r="I760" s="44">
        <v>195.77260016492801</v>
      </c>
      <c r="J760" s="44">
        <v>195.77260016492801</v>
      </c>
      <c r="K760" s="44">
        <v>195.77260016492801</v>
      </c>
      <c r="L760" s="44">
        <v>195.77260016492801</v>
      </c>
      <c r="M760" s="44">
        <v>195.77260016492801</v>
      </c>
      <c r="N760" s="44">
        <v>195.77260016492801</v>
      </c>
      <c r="O760" s="44">
        <v>195.77260016492801</v>
      </c>
      <c r="P760" s="44">
        <v>195.77260016492801</v>
      </c>
      <c r="Q760" s="44">
        <v>195.77260016492801</v>
      </c>
      <c r="R760" s="44">
        <v>195.77260016492801</v>
      </c>
      <c r="S760" s="44">
        <v>195.77260016492801</v>
      </c>
      <c r="T760" s="44">
        <v>195.77260016492801</v>
      </c>
      <c r="U760" s="44">
        <v>195.77260016492801</v>
      </c>
      <c r="V760" s="44">
        <v>195.77260016492801</v>
      </c>
      <c r="W760" s="44">
        <v>195.77260016492801</v>
      </c>
      <c r="X760" s="44">
        <v>195.77260016492801</v>
      </c>
      <c r="Y760" s="45">
        <v>195.77260016492801</v>
      </c>
    </row>
    <row r="761" spans="1:25" s="19" customFormat="1" ht="5.25" hidden="1" customHeight="1" outlineLevel="1" x14ac:dyDescent="0.2">
      <c r="A761" s="147" t="s">
        <v>3</v>
      </c>
      <c r="B761" s="44">
        <v>3889.22</v>
      </c>
      <c r="C761" s="44">
        <v>3889.22</v>
      </c>
      <c r="D761" s="44">
        <v>3889.22</v>
      </c>
      <c r="E761" s="44">
        <v>3889.22</v>
      </c>
      <c r="F761" s="44">
        <v>3889.22</v>
      </c>
      <c r="G761" s="44">
        <v>3889.22</v>
      </c>
      <c r="H761" s="44">
        <v>3889.22</v>
      </c>
      <c r="I761" s="44">
        <v>3889.22</v>
      </c>
      <c r="J761" s="44">
        <v>3889.22</v>
      </c>
      <c r="K761" s="44">
        <v>3889.22</v>
      </c>
      <c r="L761" s="44">
        <v>3889.22</v>
      </c>
      <c r="M761" s="44">
        <v>3889.22</v>
      </c>
      <c r="N761" s="44">
        <v>3889.22</v>
      </c>
      <c r="O761" s="44">
        <v>3889.22</v>
      </c>
      <c r="P761" s="44">
        <v>3889.22</v>
      </c>
      <c r="Q761" s="44">
        <v>3889.22</v>
      </c>
      <c r="R761" s="44">
        <v>3889.22</v>
      </c>
      <c r="S761" s="44">
        <v>3889.22</v>
      </c>
      <c r="T761" s="44">
        <v>3889.22</v>
      </c>
      <c r="U761" s="44">
        <v>3889.22</v>
      </c>
      <c r="V761" s="44">
        <v>3889.22</v>
      </c>
      <c r="W761" s="44">
        <v>3889.22</v>
      </c>
      <c r="X761" s="44">
        <v>3889.22</v>
      </c>
      <c r="Y761" s="45">
        <v>3889.22</v>
      </c>
    </row>
    <row r="762" spans="1:25" s="19" customFormat="1" ht="5.25" hidden="1" customHeight="1" outlineLevel="1" x14ac:dyDescent="0.2">
      <c r="A762" s="147" t="s">
        <v>4</v>
      </c>
      <c r="B762" s="44">
        <v>82.87</v>
      </c>
      <c r="C762" s="44">
        <v>82.87</v>
      </c>
      <c r="D762" s="44">
        <v>82.87</v>
      </c>
      <c r="E762" s="44">
        <v>82.87</v>
      </c>
      <c r="F762" s="44">
        <v>82.87</v>
      </c>
      <c r="G762" s="44">
        <v>82.87</v>
      </c>
      <c r="H762" s="44">
        <v>82.87</v>
      </c>
      <c r="I762" s="44">
        <v>82.87</v>
      </c>
      <c r="J762" s="44">
        <v>82.87</v>
      </c>
      <c r="K762" s="44">
        <v>82.87</v>
      </c>
      <c r="L762" s="44">
        <v>82.87</v>
      </c>
      <c r="M762" s="44">
        <v>82.87</v>
      </c>
      <c r="N762" s="44">
        <v>82.87</v>
      </c>
      <c r="O762" s="44">
        <v>82.87</v>
      </c>
      <c r="P762" s="44">
        <v>82.87</v>
      </c>
      <c r="Q762" s="44">
        <v>82.87</v>
      </c>
      <c r="R762" s="44">
        <v>82.87</v>
      </c>
      <c r="S762" s="44">
        <v>82.87</v>
      </c>
      <c r="T762" s="44">
        <v>82.87</v>
      </c>
      <c r="U762" s="44">
        <v>82.87</v>
      </c>
      <c r="V762" s="44">
        <v>82.87</v>
      </c>
      <c r="W762" s="44">
        <v>82.87</v>
      </c>
      <c r="X762" s="44">
        <v>82.87</v>
      </c>
      <c r="Y762" s="45">
        <v>82.87</v>
      </c>
    </row>
    <row r="763" spans="1:25" s="19" customFormat="1" ht="5.25" hidden="1" customHeight="1" outlineLevel="1" thickBot="1" x14ac:dyDescent="0.25">
      <c r="A763" s="148" t="s">
        <v>118</v>
      </c>
      <c r="B763" s="149">
        <v>2.5602632999999999</v>
      </c>
      <c r="C763" s="149">
        <v>2.5602632999999999</v>
      </c>
      <c r="D763" s="149">
        <v>2.5602632999999999</v>
      </c>
      <c r="E763" s="149">
        <v>2.5602632999999999</v>
      </c>
      <c r="F763" s="149">
        <v>2.5602632999999999</v>
      </c>
      <c r="G763" s="149">
        <v>2.5602632999999999</v>
      </c>
      <c r="H763" s="149">
        <v>2.5602632999999999</v>
      </c>
      <c r="I763" s="149">
        <v>2.5602632999999999</v>
      </c>
      <c r="J763" s="149">
        <v>2.5602632999999999</v>
      </c>
      <c r="K763" s="149">
        <v>2.5602632999999999</v>
      </c>
      <c r="L763" s="149">
        <v>2.5602632999999999</v>
      </c>
      <c r="M763" s="149">
        <v>2.5602632999999999</v>
      </c>
      <c r="N763" s="149">
        <v>2.5602632999999999</v>
      </c>
      <c r="O763" s="149">
        <v>2.5602632999999999</v>
      </c>
      <c r="P763" s="149">
        <v>2.5602632999999999</v>
      </c>
      <c r="Q763" s="149">
        <v>2.5602632999999999</v>
      </c>
      <c r="R763" s="149">
        <v>2.5602632999999999</v>
      </c>
      <c r="S763" s="149">
        <v>2.5602632999999999</v>
      </c>
      <c r="T763" s="149">
        <v>2.5602632999999999</v>
      </c>
      <c r="U763" s="149">
        <v>2.5602632999999999</v>
      </c>
      <c r="V763" s="149">
        <v>2.5602632999999999</v>
      </c>
      <c r="W763" s="149">
        <v>2.5602632999999999</v>
      </c>
      <c r="X763" s="149">
        <v>2.5602632999999999</v>
      </c>
      <c r="Y763" s="150">
        <v>2.5602632999999999</v>
      </c>
    </row>
    <row r="764" spans="1:25" collapsed="1" x14ac:dyDescent="0.2">
      <c r="A764" s="34"/>
      <c r="Y764" s="34"/>
    </row>
    <row r="765" spans="1:25" x14ac:dyDescent="0.2">
      <c r="A765" s="34"/>
      <c r="Y765" s="34"/>
    </row>
    <row r="766" spans="1:25" collapsed="1" x14ac:dyDescent="0.2">
      <c r="B766" s="22"/>
    </row>
    <row r="767" spans="1:25" s="24" customFormat="1" ht="15.75" x14ac:dyDescent="0.25">
      <c r="A767" s="324" t="s">
        <v>92</v>
      </c>
      <c r="B767" s="324"/>
      <c r="C767" s="324"/>
      <c r="D767" s="324"/>
      <c r="E767" s="324"/>
      <c r="F767" s="324"/>
      <c r="G767" s="324"/>
      <c r="H767" s="324"/>
      <c r="I767" s="324"/>
      <c r="J767" s="324"/>
      <c r="K767" s="324"/>
      <c r="L767" s="324"/>
      <c r="M767" s="324"/>
      <c r="N767" s="324"/>
      <c r="O767" s="324"/>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325"/>
      <c r="B769" s="326"/>
      <c r="C769" s="326"/>
      <c r="D769" s="326"/>
      <c r="E769" s="326"/>
      <c r="F769" s="326"/>
      <c r="G769" s="326"/>
      <c r="H769" s="326"/>
      <c r="I769" s="326"/>
      <c r="J769" s="326"/>
      <c r="K769" s="326"/>
      <c r="L769" s="327"/>
      <c r="M769" s="328" t="s">
        <v>67</v>
      </c>
      <c r="N769" s="329"/>
      <c r="O769" s="330"/>
    </row>
    <row r="770" spans="1:27" s="6" customFormat="1" ht="21.75" customHeight="1" thickBot="1" x14ac:dyDescent="0.25">
      <c r="A770" s="340" t="s">
        <v>93</v>
      </c>
      <c r="B770" s="341"/>
      <c r="C770" s="341"/>
      <c r="D770" s="341"/>
      <c r="E770" s="341"/>
      <c r="F770" s="341"/>
      <c r="G770" s="341"/>
      <c r="H770" s="341"/>
      <c r="I770" s="341"/>
      <c r="J770" s="341"/>
      <c r="K770" s="341"/>
      <c r="L770" s="342"/>
      <c r="M770" s="337">
        <v>440872.38</v>
      </c>
      <c r="N770" s="338"/>
      <c r="O770" s="339"/>
    </row>
    <row r="771" spans="1:27" s="30" customFormat="1" ht="5.25" hidden="1" customHeight="1" outlineLevel="1" x14ac:dyDescent="0.2">
      <c r="A771" s="343" t="s">
        <v>94</v>
      </c>
      <c r="B771" s="344"/>
      <c r="C771" s="344"/>
      <c r="D771" s="344"/>
      <c r="E771" s="344"/>
      <c r="F771" s="344"/>
      <c r="G771" s="344"/>
      <c r="H771" s="344"/>
      <c r="I771" s="344"/>
      <c r="J771" s="344"/>
      <c r="K771" s="344"/>
      <c r="L771" s="345"/>
      <c r="M771" s="334">
        <v>419725.90614093264</v>
      </c>
      <c r="N771" s="335"/>
      <c r="O771" s="336"/>
    </row>
    <row r="772" spans="1:27" s="19" customFormat="1" ht="5.25" hidden="1" customHeight="1" outlineLevel="1" thickBot="1" x14ac:dyDescent="0.25">
      <c r="A772" s="346" t="s">
        <v>4</v>
      </c>
      <c r="B772" s="347"/>
      <c r="C772" s="347"/>
      <c r="D772" s="347"/>
      <c r="E772" s="347"/>
      <c r="F772" s="347"/>
      <c r="G772" s="347"/>
      <c r="H772" s="347"/>
      <c r="I772" s="347"/>
      <c r="J772" s="347"/>
      <c r="K772" s="347"/>
      <c r="L772" s="348"/>
      <c r="M772" s="331">
        <v>21146.47</v>
      </c>
      <c r="N772" s="332"/>
      <c r="O772" s="333"/>
      <c r="AA772" s="19" t="s">
        <v>170</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974"/>
  <sheetViews>
    <sheetView topLeftCell="A4" zoomScale="70" zoomScaleNormal="70" zoomScaleSheetLayoutView="70" workbookViewId="0">
      <selection activeCell="A951" activeCellId="4" sqref="A192:XFD192 A381:XFD381 A570:XFD570 A759:XFD759 A951:XFD951"/>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78" customFormat="1" ht="16.5" x14ac:dyDescent="0.2">
      <c r="A2" s="317" t="str">
        <f>' 3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v>
      </c>
      <c r="B2" s="317"/>
      <c r="C2" s="317"/>
      <c r="D2" s="317"/>
      <c r="E2" s="317"/>
      <c r="F2" s="317"/>
      <c r="G2" s="317"/>
      <c r="H2" s="317"/>
      <c r="I2" s="317"/>
      <c r="J2" s="317"/>
      <c r="K2" s="317"/>
      <c r="L2" s="317"/>
      <c r="M2" s="317"/>
      <c r="N2" s="317"/>
      <c r="O2" s="317"/>
      <c r="P2" s="317"/>
      <c r="Q2" s="317"/>
      <c r="R2" s="317"/>
      <c r="S2" s="317"/>
      <c r="T2" s="317"/>
      <c r="U2" s="317"/>
      <c r="V2" s="317"/>
      <c r="W2" s="317"/>
      <c r="X2" s="317"/>
      <c r="Y2" s="317"/>
      <c r="AC2" s="151"/>
      <c r="AD2" s="152"/>
      <c r="AE2" s="153"/>
      <c r="AF2" s="78" t="s">
        <v>177</v>
      </c>
    </row>
    <row r="3" spans="1:32" s="78" customFormat="1" ht="16.5" customHeight="1" x14ac:dyDescent="0.2">
      <c r="A3" s="317" t="str">
        <f>' 3 цк'!A3:Y3</f>
        <v>с максимальной мощностью энергопринимающих устройств менее 150 кВт</v>
      </c>
      <c r="B3" s="317"/>
      <c r="C3" s="317"/>
      <c r="D3" s="317"/>
      <c r="E3" s="317"/>
      <c r="F3" s="317"/>
      <c r="G3" s="317"/>
      <c r="H3" s="317"/>
      <c r="I3" s="317"/>
      <c r="J3" s="317"/>
      <c r="K3" s="317"/>
      <c r="L3" s="317"/>
      <c r="M3" s="317"/>
      <c r="N3" s="317"/>
      <c r="O3" s="317"/>
      <c r="P3" s="317"/>
      <c r="Q3" s="317"/>
      <c r="R3" s="317"/>
      <c r="S3" s="317"/>
      <c r="T3" s="317"/>
      <c r="U3" s="317"/>
      <c r="V3" s="317"/>
      <c r="W3" s="317"/>
      <c r="X3" s="317"/>
      <c r="Y3" s="317"/>
      <c r="AC3" s="154"/>
      <c r="AD3" s="155" t="s">
        <v>174</v>
      </c>
      <c r="AE3" s="156" t="s">
        <v>175</v>
      </c>
    </row>
    <row r="4" spans="1:32" s="89" customFormat="1" ht="30" customHeight="1" x14ac:dyDescent="0.25">
      <c r="A4" s="317" t="str">
        <f>' 3 цк'!A4:Y4</f>
        <v>в сентябре 2016 г.</v>
      </c>
      <c r="B4" s="317"/>
      <c r="C4" s="317"/>
      <c r="D4" s="317"/>
      <c r="E4" s="317"/>
      <c r="F4" s="317"/>
      <c r="G4" s="317"/>
      <c r="H4" s="317"/>
      <c r="I4" s="317"/>
      <c r="J4" s="317"/>
      <c r="K4" s="317"/>
      <c r="L4" s="317"/>
      <c r="M4" s="317"/>
      <c r="N4" s="317"/>
      <c r="O4" s="317"/>
      <c r="P4" s="317"/>
      <c r="Q4" s="317"/>
      <c r="R4" s="317"/>
      <c r="S4" s="317"/>
      <c r="T4" s="317"/>
      <c r="U4" s="317"/>
      <c r="V4" s="317"/>
      <c r="W4" s="317"/>
      <c r="X4" s="317"/>
      <c r="Y4" s="317"/>
      <c r="AC4" s="157" t="s">
        <v>1</v>
      </c>
      <c r="AD4" s="193">
        <v>91.59</v>
      </c>
      <c r="AE4" s="195">
        <v>832666.63</v>
      </c>
    </row>
    <row r="5" spans="1:32" ht="15" customHeight="1" x14ac:dyDescent="0.2">
      <c r="AC5" s="158" t="s">
        <v>166</v>
      </c>
      <c r="AD5" s="194">
        <v>186.52</v>
      </c>
      <c r="AE5" s="196">
        <v>970754.61</v>
      </c>
    </row>
    <row r="6" spans="1:32" ht="82.5" customHeight="1" x14ac:dyDescent="0.2">
      <c r="A6" s="318" t="s">
        <v>95</v>
      </c>
      <c r="B6" s="318"/>
      <c r="C6" s="318"/>
      <c r="D6" s="318"/>
      <c r="E6" s="318"/>
      <c r="F6" s="318"/>
      <c r="G6" s="318"/>
      <c r="H6" s="318"/>
      <c r="I6" s="318"/>
      <c r="J6" s="318"/>
      <c r="K6" s="318"/>
      <c r="L6" s="318"/>
      <c r="M6" s="318"/>
      <c r="N6" s="318"/>
      <c r="O6" s="318"/>
      <c r="P6" s="318"/>
      <c r="Q6" s="318"/>
      <c r="R6" s="318"/>
      <c r="S6" s="318"/>
      <c r="T6" s="318"/>
      <c r="U6" s="318"/>
      <c r="V6" s="318"/>
      <c r="W6" s="318"/>
      <c r="X6" s="318"/>
      <c r="Y6" s="318"/>
      <c r="AC6" s="158" t="s">
        <v>167</v>
      </c>
      <c r="AD6" s="194">
        <v>522.07000000000005</v>
      </c>
      <c r="AE6" s="196">
        <v>908937.95</v>
      </c>
    </row>
    <row r="7" spans="1:32" x14ac:dyDescent="0.2">
      <c r="AC7" s="158" t="s">
        <v>2</v>
      </c>
      <c r="AD7" s="194">
        <v>717.29</v>
      </c>
      <c r="AE7" s="196">
        <v>644425.21</v>
      </c>
    </row>
    <row r="8" spans="1:32" s="24" customFormat="1" ht="15.75" x14ac:dyDescent="0.25">
      <c r="A8" s="74" t="s">
        <v>171</v>
      </c>
      <c r="B8" s="74"/>
      <c r="C8" s="74"/>
      <c r="D8" s="74"/>
      <c r="E8" s="74"/>
      <c r="F8" s="74"/>
      <c r="G8" s="74"/>
      <c r="H8" s="74"/>
      <c r="I8" s="74"/>
      <c r="J8" s="74"/>
      <c r="K8" s="74"/>
      <c r="L8" s="74"/>
      <c r="M8" s="74"/>
      <c r="N8" s="74"/>
      <c r="O8" s="74"/>
      <c r="P8" s="74"/>
      <c r="Q8" s="74"/>
      <c r="R8" s="74"/>
      <c r="S8" s="74"/>
      <c r="T8" s="74"/>
      <c r="U8" s="74"/>
      <c r="V8" s="74"/>
      <c r="W8" s="74"/>
      <c r="X8" s="74"/>
      <c r="Y8" s="74"/>
      <c r="AC8" s="160" t="s">
        <v>173</v>
      </c>
      <c r="AD8" s="207">
        <v>2211.6799999999998</v>
      </c>
      <c r="AE8" s="198">
        <v>155541.57999999999</v>
      </c>
    </row>
    <row r="9" spans="1:32" ht="15" thickBot="1" x14ac:dyDescent="0.25">
      <c r="A9"/>
      <c r="AC9" s="158" t="s">
        <v>176</v>
      </c>
      <c r="AD9" s="197">
        <v>9.3700000000000006E-2</v>
      </c>
      <c r="AE9" s="159"/>
    </row>
    <row r="10" spans="1:32" ht="15.75" thickBot="1" x14ac:dyDescent="0.3">
      <c r="A10" s="319" t="s">
        <v>35</v>
      </c>
      <c r="B10" s="321" t="s">
        <v>36</v>
      </c>
      <c r="C10" s="322"/>
      <c r="D10" s="322"/>
      <c r="E10" s="322"/>
      <c r="F10" s="322"/>
      <c r="G10" s="322"/>
      <c r="H10" s="322"/>
      <c r="I10" s="322"/>
      <c r="J10" s="322"/>
      <c r="K10" s="322"/>
      <c r="L10" s="322"/>
      <c r="M10" s="322"/>
      <c r="N10" s="322"/>
      <c r="O10" s="322"/>
      <c r="P10" s="322"/>
      <c r="Q10" s="322"/>
      <c r="R10" s="322"/>
      <c r="S10" s="322"/>
      <c r="T10" s="322"/>
      <c r="U10" s="322"/>
      <c r="V10" s="322"/>
      <c r="W10" s="322"/>
      <c r="X10" s="322"/>
      <c r="Y10" s="323"/>
      <c r="Z10" s="24"/>
      <c r="AC10" s="161"/>
      <c r="AD10" s="162">
        <f>AD9*AD8</f>
        <v>207.23441600000001</v>
      </c>
      <c r="AE10" s="163"/>
    </row>
    <row r="11" spans="1:32" ht="26.25" thickBot="1" x14ac:dyDescent="0.25">
      <c r="A11" s="320"/>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1"/>
      <c r="AE11" s="121"/>
    </row>
    <row r="12" spans="1:32" ht="15" thickBot="1" x14ac:dyDescent="0.25">
      <c r="A12" s="27">
        <v>1</v>
      </c>
      <c r="B12" s="144">
        <f>ROUND(SUM(B13:B17),2)</f>
        <v>1541.3</v>
      </c>
      <c r="C12" s="144">
        <f t="shared" ref="C12:Y12" si="0">ROUND(SUM(C13:C17),2)</f>
        <v>1451.11</v>
      </c>
      <c r="D12" s="144">
        <f t="shared" si="0"/>
        <v>1263.1199999999999</v>
      </c>
      <c r="E12" s="144">
        <f t="shared" si="0"/>
        <v>1416.52</v>
      </c>
      <c r="F12" s="144">
        <f t="shared" si="0"/>
        <v>1398.63</v>
      </c>
      <c r="G12" s="144">
        <f t="shared" si="0"/>
        <v>1381.89</v>
      </c>
      <c r="H12" s="144">
        <f t="shared" si="0"/>
        <v>1386.92</v>
      </c>
      <c r="I12" s="144">
        <f t="shared" si="0"/>
        <v>1492.52</v>
      </c>
      <c r="J12" s="144">
        <f t="shared" si="0"/>
        <v>1773.81</v>
      </c>
      <c r="K12" s="144">
        <f t="shared" si="0"/>
        <v>1893.18</v>
      </c>
      <c r="L12" s="144">
        <f t="shared" si="0"/>
        <v>1874.42</v>
      </c>
      <c r="M12" s="144">
        <f t="shared" si="0"/>
        <v>1884.67</v>
      </c>
      <c r="N12" s="144">
        <f t="shared" si="0"/>
        <v>1860.46</v>
      </c>
      <c r="O12" s="144">
        <f t="shared" si="0"/>
        <v>1861.7</v>
      </c>
      <c r="P12" s="144">
        <f t="shared" si="0"/>
        <v>1879.73</v>
      </c>
      <c r="Q12" s="144">
        <f t="shared" si="0"/>
        <v>1916.08</v>
      </c>
      <c r="R12" s="144">
        <f t="shared" si="0"/>
        <v>1857.65</v>
      </c>
      <c r="S12" s="144">
        <f t="shared" si="0"/>
        <v>1825.98</v>
      </c>
      <c r="T12" s="144">
        <f t="shared" si="0"/>
        <v>1770.29</v>
      </c>
      <c r="U12" s="144">
        <f t="shared" si="0"/>
        <v>1773.51</v>
      </c>
      <c r="V12" s="144">
        <f t="shared" si="0"/>
        <v>1829.11</v>
      </c>
      <c r="W12" s="144">
        <f t="shared" si="0"/>
        <v>1874.78</v>
      </c>
      <c r="X12" s="144">
        <f t="shared" si="0"/>
        <v>1823.6</v>
      </c>
      <c r="Y12" s="145">
        <f t="shared" si="0"/>
        <v>1727.21</v>
      </c>
    </row>
    <row r="13" spans="1:32" ht="51" hidden="1" outlineLevel="1" x14ac:dyDescent="0.2">
      <c r="A13" s="16" t="s">
        <v>70</v>
      </c>
      <c r="B13" s="43">
        <f>' 3 цк'!B12</f>
        <v>1168.50362462</v>
      </c>
      <c r="C13" s="43">
        <f>' 3 цк'!C12</f>
        <v>1078.32158144</v>
      </c>
      <c r="D13" s="43">
        <f>' 3 цк'!D12</f>
        <v>890.32611980000001</v>
      </c>
      <c r="E13" s="43">
        <f>' 3 цк'!E12</f>
        <v>1043.7259726899999</v>
      </c>
      <c r="F13" s="43">
        <f>' 3 цк'!F12</f>
        <v>1025.83726086</v>
      </c>
      <c r="G13" s="43">
        <f>' 3 цк'!G12</f>
        <v>1009.09918507</v>
      </c>
      <c r="H13" s="43">
        <f>' 3 цк'!H12</f>
        <v>1014.12528554</v>
      </c>
      <c r="I13" s="43">
        <f>' 3 цк'!I12</f>
        <v>1119.7299257699999</v>
      </c>
      <c r="J13" s="43">
        <f>' 3 цк'!J12</f>
        <v>1401.0209251799999</v>
      </c>
      <c r="K13" s="43">
        <f>' 3 цк'!K12</f>
        <v>1520.38384761</v>
      </c>
      <c r="L13" s="43">
        <f>' 3 цк'!L12</f>
        <v>1501.6280454499999</v>
      </c>
      <c r="M13" s="43">
        <f>' 3 цк'!M12</f>
        <v>1511.87248073</v>
      </c>
      <c r="N13" s="43">
        <f>' 3 цк'!N12</f>
        <v>1487.66413278</v>
      </c>
      <c r="O13" s="43">
        <f>' 3 цк'!O12</f>
        <v>1488.91122799</v>
      </c>
      <c r="P13" s="43">
        <f>' 3 цк'!P12</f>
        <v>1506.9338593699999</v>
      </c>
      <c r="Q13" s="43">
        <f>' 3 цк'!Q12</f>
        <v>1543.2907072800001</v>
      </c>
      <c r="R13" s="43">
        <f>' 3 цк'!R12</f>
        <v>1484.8585381099999</v>
      </c>
      <c r="S13" s="43">
        <f>' 3 цк'!S12</f>
        <v>1453.18886759</v>
      </c>
      <c r="T13" s="43">
        <f>' 3 цк'!T12</f>
        <v>1397.49558733</v>
      </c>
      <c r="U13" s="43">
        <f>' 3 цк'!U12</f>
        <v>1400.7161571900001</v>
      </c>
      <c r="V13" s="43">
        <f>' 3 цк'!V12</f>
        <v>1456.3172957899999</v>
      </c>
      <c r="W13" s="43">
        <f>' 3 цк'!W12</f>
        <v>1501.9884123300001</v>
      </c>
      <c r="X13" s="43">
        <f>' 3 цк'!X12</f>
        <v>1450.8067116499999</v>
      </c>
      <c r="Y13" s="43">
        <f>' 3 цк'!Y12</f>
        <v>1354.4200296900001</v>
      </c>
    </row>
    <row r="14" spans="1:32" ht="38.25" hidden="1" outlineLevel="1" x14ac:dyDescent="0.2">
      <c r="A14" s="16" t="s">
        <v>71</v>
      </c>
      <c r="B14" s="43">
        <f>' 3 цк'!B13</f>
        <v>195.77260016492801</v>
      </c>
      <c r="C14" s="43">
        <f>' 3 цк'!C13</f>
        <v>195.77260016492801</v>
      </c>
      <c r="D14" s="43">
        <f>' 3 цк'!D13</f>
        <v>195.77260016492801</v>
      </c>
      <c r="E14" s="43">
        <f>' 3 цк'!E13</f>
        <v>195.77260016492801</v>
      </c>
      <c r="F14" s="43">
        <f>' 3 цк'!F13</f>
        <v>195.77260016492801</v>
      </c>
      <c r="G14" s="43">
        <f>' 3 цк'!G13</f>
        <v>195.77260016492801</v>
      </c>
      <c r="H14" s="43">
        <f>' 3 цк'!H13</f>
        <v>195.77260016492801</v>
      </c>
      <c r="I14" s="43">
        <f>' 3 цк'!I13</f>
        <v>195.77260016492801</v>
      </c>
      <c r="J14" s="43">
        <f>' 3 цк'!J13</f>
        <v>195.77260016492801</v>
      </c>
      <c r="K14" s="43">
        <f>' 3 цк'!K13</f>
        <v>195.77260016492801</v>
      </c>
      <c r="L14" s="43">
        <f>' 3 цк'!L13</f>
        <v>195.77260016492801</v>
      </c>
      <c r="M14" s="43">
        <f>' 3 цк'!M13</f>
        <v>195.77260016492801</v>
      </c>
      <c r="N14" s="43">
        <f>' 3 цк'!N13</f>
        <v>195.77260016492801</v>
      </c>
      <c r="O14" s="43">
        <f>' 3 цк'!O13</f>
        <v>195.77260016492801</v>
      </c>
      <c r="P14" s="43">
        <f>' 3 цк'!P13</f>
        <v>195.77260016492801</v>
      </c>
      <c r="Q14" s="43">
        <f>' 3 цк'!Q13</f>
        <v>195.77260016492801</v>
      </c>
      <c r="R14" s="43">
        <f>' 3 цк'!R13</f>
        <v>195.77260016492801</v>
      </c>
      <c r="S14" s="43">
        <f>' 3 цк'!S13</f>
        <v>195.77260016492801</v>
      </c>
      <c r="T14" s="43">
        <f>' 3 цк'!T13</f>
        <v>195.77260016492801</v>
      </c>
      <c r="U14" s="43">
        <f>' 3 цк'!U13</f>
        <v>195.77260016492801</v>
      </c>
      <c r="V14" s="43">
        <f>' 3 цк'!V13</f>
        <v>195.77260016492801</v>
      </c>
      <c r="W14" s="43">
        <f>' 3 цк'!W13</f>
        <v>195.77260016492801</v>
      </c>
      <c r="X14" s="43">
        <f>' 3 цк'!X13</f>
        <v>195.77260016492801</v>
      </c>
      <c r="Y14" s="43">
        <f>' 3 цк'!Y13</f>
        <v>195.77260016492801</v>
      </c>
    </row>
    <row r="15" spans="1:32" hidden="1" outlineLevel="1" x14ac:dyDescent="0.2">
      <c r="A15" s="16" t="s">
        <v>3</v>
      </c>
      <c r="B15" s="43">
        <f>$AD$4</f>
        <v>91.59</v>
      </c>
      <c r="C15" s="43">
        <f t="shared" ref="C15:Y15" si="1">$AD$4</f>
        <v>91.59</v>
      </c>
      <c r="D15" s="43">
        <f t="shared" si="1"/>
        <v>91.59</v>
      </c>
      <c r="E15" s="43">
        <f t="shared" si="1"/>
        <v>91.59</v>
      </c>
      <c r="F15" s="43">
        <f t="shared" si="1"/>
        <v>91.59</v>
      </c>
      <c r="G15" s="43">
        <f t="shared" si="1"/>
        <v>91.59</v>
      </c>
      <c r="H15" s="43">
        <f t="shared" si="1"/>
        <v>91.59</v>
      </c>
      <c r="I15" s="43">
        <f t="shared" si="1"/>
        <v>91.59</v>
      </c>
      <c r="J15" s="43">
        <f t="shared" si="1"/>
        <v>91.59</v>
      </c>
      <c r="K15" s="43">
        <f t="shared" si="1"/>
        <v>91.59</v>
      </c>
      <c r="L15" s="43">
        <f t="shared" si="1"/>
        <v>91.59</v>
      </c>
      <c r="M15" s="43">
        <f t="shared" si="1"/>
        <v>91.59</v>
      </c>
      <c r="N15" s="43">
        <f t="shared" si="1"/>
        <v>91.59</v>
      </c>
      <c r="O15" s="43">
        <f t="shared" si="1"/>
        <v>91.59</v>
      </c>
      <c r="P15" s="43">
        <f t="shared" si="1"/>
        <v>91.59</v>
      </c>
      <c r="Q15" s="43">
        <f t="shared" si="1"/>
        <v>91.59</v>
      </c>
      <c r="R15" s="43">
        <f t="shared" si="1"/>
        <v>91.59</v>
      </c>
      <c r="S15" s="43">
        <f t="shared" si="1"/>
        <v>91.59</v>
      </c>
      <c r="T15" s="43">
        <f t="shared" si="1"/>
        <v>91.59</v>
      </c>
      <c r="U15" s="43">
        <f t="shared" si="1"/>
        <v>91.59</v>
      </c>
      <c r="V15" s="43">
        <f t="shared" si="1"/>
        <v>91.59</v>
      </c>
      <c r="W15" s="43">
        <f t="shared" si="1"/>
        <v>91.59</v>
      </c>
      <c r="X15" s="43">
        <f t="shared" si="1"/>
        <v>91.59</v>
      </c>
      <c r="Y15" s="43">
        <f t="shared" si="1"/>
        <v>91.59</v>
      </c>
    </row>
    <row r="16" spans="1:32" hidden="1" outlineLevel="1" x14ac:dyDescent="0.2">
      <c r="A16" s="17" t="s">
        <v>4</v>
      </c>
      <c r="B16" s="43">
        <f>' 3 цк'!B15</f>
        <v>82.87</v>
      </c>
      <c r="C16" s="43">
        <f>' 3 цк'!C15</f>
        <v>82.87</v>
      </c>
      <c r="D16" s="43">
        <f>' 3 цк'!D15</f>
        <v>82.87</v>
      </c>
      <c r="E16" s="43">
        <f>' 3 цк'!E15</f>
        <v>82.87</v>
      </c>
      <c r="F16" s="43">
        <f>' 3 цк'!F15</f>
        <v>82.87</v>
      </c>
      <c r="G16" s="43">
        <f>' 3 цк'!G15</f>
        <v>82.87</v>
      </c>
      <c r="H16" s="43">
        <f>' 3 цк'!H15</f>
        <v>82.87</v>
      </c>
      <c r="I16" s="43">
        <f>' 3 цк'!I15</f>
        <v>82.87</v>
      </c>
      <c r="J16" s="43">
        <f>' 3 цк'!J15</f>
        <v>82.87</v>
      </c>
      <c r="K16" s="43">
        <f>' 3 цк'!K15</f>
        <v>82.87</v>
      </c>
      <c r="L16" s="43">
        <f>' 3 цк'!L15</f>
        <v>82.87</v>
      </c>
      <c r="M16" s="43">
        <f>' 3 цк'!M15</f>
        <v>82.87</v>
      </c>
      <c r="N16" s="43">
        <f>' 3 цк'!N15</f>
        <v>82.87</v>
      </c>
      <c r="O16" s="43">
        <f>' 3 цк'!O15</f>
        <v>82.87</v>
      </c>
      <c r="P16" s="43">
        <f>' 3 цк'!P15</f>
        <v>82.87</v>
      </c>
      <c r="Q16" s="43">
        <f>' 3 цк'!Q15</f>
        <v>82.87</v>
      </c>
      <c r="R16" s="43">
        <f>' 3 цк'!R15</f>
        <v>82.87</v>
      </c>
      <c r="S16" s="43">
        <f>' 3 цк'!S15</f>
        <v>82.87</v>
      </c>
      <c r="T16" s="43">
        <f>' 3 цк'!T15</f>
        <v>82.87</v>
      </c>
      <c r="U16" s="43">
        <f>' 3 цк'!U15</f>
        <v>82.87</v>
      </c>
      <c r="V16" s="43">
        <f>' 3 цк'!V15</f>
        <v>82.87</v>
      </c>
      <c r="W16" s="43">
        <f>' 3 цк'!W15</f>
        <v>82.87</v>
      </c>
      <c r="X16" s="43">
        <f>' 3 цк'!X15</f>
        <v>82.87</v>
      </c>
      <c r="Y16" s="43">
        <f>' 3 цк'!Y15</f>
        <v>82.87</v>
      </c>
    </row>
    <row r="17" spans="1:25" ht="15" hidden="1" outlineLevel="1" thickBot="1" x14ac:dyDescent="0.25">
      <c r="A17" s="35" t="s">
        <v>118</v>
      </c>
      <c r="B17" s="43">
        <f>' 3 цк'!B16</f>
        <v>2.5602632999999999</v>
      </c>
      <c r="C17" s="43">
        <f>' 3 цк'!C16</f>
        <v>2.5602632999999999</v>
      </c>
      <c r="D17" s="43">
        <f>' 3 цк'!D16</f>
        <v>2.5602632999999999</v>
      </c>
      <c r="E17" s="43">
        <f>' 3 цк'!E16</f>
        <v>2.5602632999999999</v>
      </c>
      <c r="F17" s="43">
        <f>' 3 цк'!F16</f>
        <v>2.5602632999999999</v>
      </c>
      <c r="G17" s="43">
        <f>' 3 цк'!G16</f>
        <v>2.5602632999999999</v>
      </c>
      <c r="H17" s="43">
        <f>' 3 цк'!H16</f>
        <v>2.5602632999999999</v>
      </c>
      <c r="I17" s="43">
        <f>' 3 цк'!I16</f>
        <v>2.5602632999999999</v>
      </c>
      <c r="J17" s="43">
        <f>' 3 цк'!J16</f>
        <v>2.5602632999999999</v>
      </c>
      <c r="K17" s="43">
        <f>' 3 цк'!K16</f>
        <v>2.5602632999999999</v>
      </c>
      <c r="L17" s="43">
        <f>' 3 цк'!L16</f>
        <v>2.5602632999999999</v>
      </c>
      <c r="M17" s="43">
        <f>' 3 цк'!M16</f>
        <v>2.5602632999999999</v>
      </c>
      <c r="N17" s="43">
        <f>' 3 цк'!N16</f>
        <v>2.5602632999999999</v>
      </c>
      <c r="O17" s="43">
        <f>' 3 цк'!O16</f>
        <v>2.5602632999999999</v>
      </c>
      <c r="P17" s="43">
        <f>' 3 цк'!P16</f>
        <v>2.5602632999999999</v>
      </c>
      <c r="Q17" s="43">
        <f>' 3 цк'!Q16</f>
        <v>2.5602632999999999</v>
      </c>
      <c r="R17" s="43">
        <f>' 3 цк'!R16</f>
        <v>2.5602632999999999</v>
      </c>
      <c r="S17" s="43">
        <f>' 3 цк'!S16</f>
        <v>2.5602632999999999</v>
      </c>
      <c r="T17" s="43">
        <f>' 3 цк'!T16</f>
        <v>2.5602632999999999</v>
      </c>
      <c r="U17" s="43">
        <f>' 3 цк'!U16</f>
        <v>2.5602632999999999</v>
      </c>
      <c r="V17" s="43">
        <f>' 3 цк'!V16</f>
        <v>2.5602632999999999</v>
      </c>
      <c r="W17" s="43">
        <f>' 3 цк'!W16</f>
        <v>2.5602632999999999</v>
      </c>
      <c r="X17" s="43">
        <f>' 3 цк'!X16</f>
        <v>2.5602632999999999</v>
      </c>
      <c r="Y17" s="43">
        <f>' 3 цк'!Y16</f>
        <v>2.5602632999999999</v>
      </c>
    </row>
    <row r="18" spans="1:25" ht="15" collapsed="1" thickBot="1" x14ac:dyDescent="0.25">
      <c r="A18" s="27">
        <v>2</v>
      </c>
      <c r="B18" s="144">
        <f>ROUND(SUM(B19:B23),2)</f>
        <v>1660.41</v>
      </c>
      <c r="C18" s="144">
        <f t="shared" ref="C18" si="2">ROUND(SUM(C19:C23),2)</f>
        <v>1521.62</v>
      </c>
      <c r="D18" s="144">
        <f t="shared" ref="D18" si="3">ROUND(SUM(D19:D23),2)</f>
        <v>1396.21</v>
      </c>
      <c r="E18" s="144">
        <f t="shared" ref="E18" si="4">ROUND(SUM(E19:E23),2)</f>
        <v>1396.59</v>
      </c>
      <c r="F18" s="144">
        <f t="shared" ref="F18" si="5">ROUND(SUM(F19:F23),2)</f>
        <v>1431.26</v>
      </c>
      <c r="G18" s="144">
        <f t="shared" ref="G18" si="6">ROUND(SUM(G19:G23),2)</f>
        <v>1459.73</v>
      </c>
      <c r="H18" s="144">
        <f t="shared" ref="H18" si="7">ROUND(SUM(H19:H23),2)</f>
        <v>1553.93</v>
      </c>
      <c r="I18" s="144">
        <f t="shared" ref="I18" si="8">ROUND(SUM(I19:I23),2)</f>
        <v>1563.66</v>
      </c>
      <c r="J18" s="144">
        <f t="shared" ref="J18" si="9">ROUND(SUM(J19:J23),2)</f>
        <v>1737.74</v>
      </c>
      <c r="K18" s="144">
        <f t="shared" ref="K18" si="10">ROUND(SUM(K19:K23),2)</f>
        <v>1760.54</v>
      </c>
      <c r="L18" s="144">
        <f t="shared" ref="L18" si="11">ROUND(SUM(L19:L23),2)</f>
        <v>1789.53</v>
      </c>
      <c r="M18" s="144">
        <f t="shared" ref="M18" si="12">ROUND(SUM(M19:M23),2)</f>
        <v>1813.15</v>
      </c>
      <c r="N18" s="144">
        <f t="shared" ref="N18" si="13">ROUND(SUM(N19:N23),2)</f>
        <v>1782.14</v>
      </c>
      <c r="O18" s="144">
        <f t="shared" ref="O18" si="14">ROUND(SUM(O19:O23),2)</f>
        <v>1825.48</v>
      </c>
      <c r="P18" s="144">
        <f t="shared" ref="P18" si="15">ROUND(SUM(P19:P23),2)</f>
        <v>1859.92</v>
      </c>
      <c r="Q18" s="144">
        <f t="shared" ref="Q18" si="16">ROUND(SUM(Q19:Q23),2)</f>
        <v>1860.82</v>
      </c>
      <c r="R18" s="144">
        <f t="shared" ref="R18" si="17">ROUND(SUM(R19:R23),2)</f>
        <v>1837.61</v>
      </c>
      <c r="S18" s="144">
        <f t="shared" ref="S18" si="18">ROUND(SUM(S19:S23),2)</f>
        <v>1838.48</v>
      </c>
      <c r="T18" s="144">
        <f t="shared" ref="T18" si="19">ROUND(SUM(T19:T23),2)</f>
        <v>1810.37</v>
      </c>
      <c r="U18" s="144">
        <f t="shared" ref="U18" si="20">ROUND(SUM(U19:U23),2)</f>
        <v>1819.24</v>
      </c>
      <c r="V18" s="144">
        <f t="shared" ref="V18" si="21">ROUND(SUM(V19:V23),2)</f>
        <v>1854.42</v>
      </c>
      <c r="W18" s="144">
        <f t="shared" ref="W18" si="22">ROUND(SUM(W19:W23),2)</f>
        <v>1836.99</v>
      </c>
      <c r="X18" s="144">
        <f t="shared" ref="X18" si="23">ROUND(SUM(X19:X23),2)</f>
        <v>1827.73</v>
      </c>
      <c r="Y18" s="145">
        <f t="shared" ref="Y18" si="24">ROUND(SUM(Y19:Y23),2)</f>
        <v>1655.13</v>
      </c>
    </row>
    <row r="19" spans="1:25" ht="51" hidden="1" outlineLevel="1" x14ac:dyDescent="0.2">
      <c r="A19" s="110" t="s">
        <v>70</v>
      </c>
      <c r="B19" s="43">
        <f>' 3 цк'!B18</f>
        <v>1287.62033744</v>
      </c>
      <c r="C19" s="43">
        <f>' 3 цк'!C18</f>
        <v>1148.8307720099999</v>
      </c>
      <c r="D19" s="43">
        <f>' 3 цк'!D18</f>
        <v>1023.41837567</v>
      </c>
      <c r="E19" s="43">
        <f>' 3 цк'!E18</f>
        <v>1023.79896057</v>
      </c>
      <c r="F19" s="43">
        <f>' 3 цк'!F18</f>
        <v>1058.4680273199999</v>
      </c>
      <c r="G19" s="43">
        <f>' 3 цк'!G18</f>
        <v>1086.9329269100001</v>
      </c>
      <c r="H19" s="43">
        <f>' 3 цк'!H18</f>
        <v>1181.1405277399999</v>
      </c>
      <c r="I19" s="43">
        <f>' 3 цк'!I18</f>
        <v>1190.86373398</v>
      </c>
      <c r="J19" s="43">
        <f>' 3 цк'!J18</f>
        <v>1364.9428530800001</v>
      </c>
      <c r="K19" s="43">
        <f>' 3 цк'!K18</f>
        <v>1387.7502152699999</v>
      </c>
      <c r="L19" s="43">
        <f>' 3 цк'!L18</f>
        <v>1416.7418087900001</v>
      </c>
      <c r="M19" s="43">
        <f>' 3 цк'!M18</f>
        <v>1440.3545958699999</v>
      </c>
      <c r="N19" s="43">
        <f>' 3 цк'!N18</f>
        <v>1409.3436831700001</v>
      </c>
      <c r="O19" s="43">
        <f>' 3 цк'!O18</f>
        <v>1452.6858245400001</v>
      </c>
      <c r="P19" s="43">
        <f>' 3 цк'!P18</f>
        <v>1487.1233144600001</v>
      </c>
      <c r="Q19" s="43">
        <f>' 3 цк'!Q18</f>
        <v>1488.0285581200001</v>
      </c>
      <c r="R19" s="43">
        <f>' 3 цк'!R18</f>
        <v>1464.8155091399999</v>
      </c>
      <c r="S19" s="43">
        <f>' 3 цк'!S18</f>
        <v>1465.6899722400001</v>
      </c>
      <c r="T19" s="43">
        <f>' 3 цк'!T18</f>
        <v>1437.5730742999999</v>
      </c>
      <c r="U19" s="43">
        <f>' 3 цк'!U18</f>
        <v>1446.4489391</v>
      </c>
      <c r="V19" s="43">
        <f>' 3 цк'!V18</f>
        <v>1481.6247255599999</v>
      </c>
      <c r="W19" s="43">
        <f>' 3 цк'!W18</f>
        <v>1464.1945795700001</v>
      </c>
      <c r="X19" s="43">
        <f>' 3 цк'!X18</f>
        <v>1454.9388375999999</v>
      </c>
      <c r="Y19" s="43">
        <f>' 3 цк'!Y18</f>
        <v>1282.33429656</v>
      </c>
    </row>
    <row r="20" spans="1:25" ht="38.25" hidden="1" outlineLevel="1" x14ac:dyDescent="0.2">
      <c r="A20" s="16" t="s">
        <v>71</v>
      </c>
      <c r="B20" s="43">
        <f>' 3 цк'!B19</f>
        <v>195.77260016492801</v>
      </c>
      <c r="C20" s="43">
        <f>' 3 цк'!C19</f>
        <v>195.77260016492801</v>
      </c>
      <c r="D20" s="43">
        <f>' 3 цк'!D19</f>
        <v>195.77260016492801</v>
      </c>
      <c r="E20" s="43">
        <f>' 3 цк'!E19</f>
        <v>195.77260016492801</v>
      </c>
      <c r="F20" s="43">
        <f>' 3 цк'!F19</f>
        <v>195.77260016492801</v>
      </c>
      <c r="G20" s="43">
        <f>' 3 цк'!G19</f>
        <v>195.77260016492801</v>
      </c>
      <c r="H20" s="43">
        <f>' 3 цк'!H19</f>
        <v>195.77260016492801</v>
      </c>
      <c r="I20" s="43">
        <f>' 3 цк'!I19</f>
        <v>195.77260016492801</v>
      </c>
      <c r="J20" s="43">
        <f>' 3 цк'!J19</f>
        <v>195.77260016492801</v>
      </c>
      <c r="K20" s="43">
        <f>' 3 цк'!K19</f>
        <v>195.77260016492801</v>
      </c>
      <c r="L20" s="43">
        <f>' 3 цк'!L19</f>
        <v>195.77260016492801</v>
      </c>
      <c r="M20" s="43">
        <f>' 3 цк'!M19</f>
        <v>195.77260016492801</v>
      </c>
      <c r="N20" s="43">
        <f>' 3 цк'!N19</f>
        <v>195.77260016492801</v>
      </c>
      <c r="O20" s="43">
        <f>' 3 цк'!O19</f>
        <v>195.77260016492801</v>
      </c>
      <c r="P20" s="43">
        <f>' 3 цк'!P19</f>
        <v>195.77260016492801</v>
      </c>
      <c r="Q20" s="43">
        <f>' 3 цк'!Q19</f>
        <v>195.77260016492801</v>
      </c>
      <c r="R20" s="43">
        <f>' 3 цк'!R19</f>
        <v>195.77260016492801</v>
      </c>
      <c r="S20" s="43">
        <f>' 3 цк'!S19</f>
        <v>195.77260016492801</v>
      </c>
      <c r="T20" s="43">
        <f>' 3 цк'!T19</f>
        <v>195.77260016492801</v>
      </c>
      <c r="U20" s="43">
        <f>' 3 цк'!U19</f>
        <v>195.77260016492801</v>
      </c>
      <c r="V20" s="43">
        <f>' 3 цк'!V19</f>
        <v>195.77260016492801</v>
      </c>
      <c r="W20" s="43">
        <f>' 3 цк'!W19</f>
        <v>195.77260016492801</v>
      </c>
      <c r="X20" s="43">
        <f>' 3 цк'!X19</f>
        <v>195.77260016492801</v>
      </c>
      <c r="Y20" s="43">
        <f>' 3 цк'!Y19</f>
        <v>195.77260016492801</v>
      </c>
    </row>
    <row r="21" spans="1:25" hidden="1" outlineLevel="1" x14ac:dyDescent="0.2">
      <c r="A21" s="16" t="s">
        <v>3</v>
      </c>
      <c r="B21" s="43">
        <f>$AD$4</f>
        <v>91.59</v>
      </c>
      <c r="C21" s="43">
        <f t="shared" ref="C21:Y21" si="25">$AD$4</f>
        <v>91.59</v>
      </c>
      <c r="D21" s="43">
        <f t="shared" si="25"/>
        <v>91.59</v>
      </c>
      <c r="E21" s="43">
        <f t="shared" si="25"/>
        <v>91.59</v>
      </c>
      <c r="F21" s="43">
        <f t="shared" si="25"/>
        <v>91.59</v>
      </c>
      <c r="G21" s="43">
        <f t="shared" si="25"/>
        <v>91.59</v>
      </c>
      <c r="H21" s="43">
        <f t="shared" si="25"/>
        <v>91.59</v>
      </c>
      <c r="I21" s="43">
        <f t="shared" si="25"/>
        <v>91.59</v>
      </c>
      <c r="J21" s="43">
        <f t="shared" si="25"/>
        <v>91.59</v>
      </c>
      <c r="K21" s="43">
        <f t="shared" si="25"/>
        <v>91.59</v>
      </c>
      <c r="L21" s="43">
        <f t="shared" si="25"/>
        <v>91.59</v>
      </c>
      <c r="M21" s="43">
        <f t="shared" si="25"/>
        <v>91.59</v>
      </c>
      <c r="N21" s="43">
        <f t="shared" si="25"/>
        <v>91.59</v>
      </c>
      <c r="O21" s="43">
        <f t="shared" si="25"/>
        <v>91.59</v>
      </c>
      <c r="P21" s="43">
        <f t="shared" si="25"/>
        <v>91.59</v>
      </c>
      <c r="Q21" s="43">
        <f t="shared" si="25"/>
        <v>91.59</v>
      </c>
      <c r="R21" s="43">
        <f t="shared" si="25"/>
        <v>91.59</v>
      </c>
      <c r="S21" s="43">
        <f t="shared" si="25"/>
        <v>91.59</v>
      </c>
      <c r="T21" s="43">
        <f t="shared" si="25"/>
        <v>91.59</v>
      </c>
      <c r="U21" s="43">
        <f t="shared" si="25"/>
        <v>91.59</v>
      </c>
      <c r="V21" s="43">
        <f t="shared" si="25"/>
        <v>91.59</v>
      </c>
      <c r="W21" s="43">
        <f t="shared" si="25"/>
        <v>91.59</v>
      </c>
      <c r="X21" s="43">
        <f t="shared" si="25"/>
        <v>91.59</v>
      </c>
      <c r="Y21" s="43">
        <f t="shared" si="25"/>
        <v>91.59</v>
      </c>
    </row>
    <row r="22" spans="1:25" hidden="1" outlineLevel="1" x14ac:dyDescent="0.2">
      <c r="A22" s="17" t="s">
        <v>4</v>
      </c>
      <c r="B22" s="43">
        <f>' 3 цк'!B21</f>
        <v>82.87</v>
      </c>
      <c r="C22" s="43">
        <f>' 3 цк'!C21</f>
        <v>82.87</v>
      </c>
      <c r="D22" s="43">
        <f>' 3 цк'!D21</f>
        <v>82.87</v>
      </c>
      <c r="E22" s="43">
        <f>' 3 цк'!E21</f>
        <v>82.87</v>
      </c>
      <c r="F22" s="43">
        <f>' 3 цк'!F21</f>
        <v>82.87</v>
      </c>
      <c r="G22" s="43">
        <f>' 3 цк'!G21</f>
        <v>82.87</v>
      </c>
      <c r="H22" s="43">
        <f>' 3 цк'!H21</f>
        <v>82.87</v>
      </c>
      <c r="I22" s="43">
        <f>' 3 цк'!I21</f>
        <v>82.87</v>
      </c>
      <c r="J22" s="43">
        <f>' 3 цк'!J21</f>
        <v>82.87</v>
      </c>
      <c r="K22" s="43">
        <f>' 3 цк'!K21</f>
        <v>82.87</v>
      </c>
      <c r="L22" s="43">
        <f>' 3 цк'!L21</f>
        <v>82.87</v>
      </c>
      <c r="M22" s="43">
        <f>' 3 цк'!M21</f>
        <v>82.87</v>
      </c>
      <c r="N22" s="43">
        <f>' 3 цк'!N21</f>
        <v>82.87</v>
      </c>
      <c r="O22" s="43">
        <f>' 3 цк'!O21</f>
        <v>82.87</v>
      </c>
      <c r="P22" s="43">
        <f>' 3 цк'!P21</f>
        <v>82.87</v>
      </c>
      <c r="Q22" s="43">
        <f>' 3 цк'!Q21</f>
        <v>82.87</v>
      </c>
      <c r="R22" s="43">
        <f>' 3 цк'!R21</f>
        <v>82.87</v>
      </c>
      <c r="S22" s="43">
        <f>' 3 цк'!S21</f>
        <v>82.87</v>
      </c>
      <c r="T22" s="43">
        <f>' 3 цк'!T21</f>
        <v>82.87</v>
      </c>
      <c r="U22" s="43">
        <f>' 3 цк'!U21</f>
        <v>82.87</v>
      </c>
      <c r="V22" s="43">
        <f>' 3 цк'!V21</f>
        <v>82.87</v>
      </c>
      <c r="W22" s="43">
        <f>' 3 цк'!W21</f>
        <v>82.87</v>
      </c>
      <c r="X22" s="43">
        <f>' 3 цк'!X21</f>
        <v>82.87</v>
      </c>
      <c r="Y22" s="43">
        <f>' 3 цк'!Y21</f>
        <v>82.87</v>
      </c>
    </row>
    <row r="23" spans="1:25" ht="15" hidden="1" outlineLevel="1" thickBot="1" x14ac:dyDescent="0.25">
      <c r="A23" s="35" t="s">
        <v>118</v>
      </c>
      <c r="B23" s="43">
        <f>' 3 цк'!B22</f>
        <v>2.5602632999999999</v>
      </c>
      <c r="C23" s="43">
        <f>' 3 цк'!C22</f>
        <v>2.5602632999999999</v>
      </c>
      <c r="D23" s="43">
        <f>' 3 цк'!D22</f>
        <v>2.5602632999999999</v>
      </c>
      <c r="E23" s="43">
        <f>' 3 цк'!E22</f>
        <v>2.5602632999999999</v>
      </c>
      <c r="F23" s="43">
        <f>' 3 цк'!F22</f>
        <v>2.5602632999999999</v>
      </c>
      <c r="G23" s="43">
        <f>' 3 цк'!G22</f>
        <v>2.5602632999999999</v>
      </c>
      <c r="H23" s="43">
        <f>' 3 цк'!H22</f>
        <v>2.5602632999999999</v>
      </c>
      <c r="I23" s="43">
        <f>' 3 цк'!I22</f>
        <v>2.5602632999999999</v>
      </c>
      <c r="J23" s="43">
        <f>' 3 цк'!J22</f>
        <v>2.5602632999999999</v>
      </c>
      <c r="K23" s="43">
        <f>' 3 цк'!K22</f>
        <v>2.5602632999999999</v>
      </c>
      <c r="L23" s="43">
        <f>' 3 цк'!L22</f>
        <v>2.5602632999999999</v>
      </c>
      <c r="M23" s="43">
        <f>' 3 цк'!M22</f>
        <v>2.5602632999999999</v>
      </c>
      <c r="N23" s="43">
        <f>' 3 цк'!N22</f>
        <v>2.5602632999999999</v>
      </c>
      <c r="O23" s="43">
        <f>' 3 цк'!O22</f>
        <v>2.5602632999999999</v>
      </c>
      <c r="P23" s="43">
        <f>' 3 цк'!P22</f>
        <v>2.5602632999999999</v>
      </c>
      <c r="Q23" s="43">
        <f>' 3 цк'!Q22</f>
        <v>2.5602632999999999</v>
      </c>
      <c r="R23" s="43">
        <f>' 3 цк'!R22</f>
        <v>2.5602632999999999</v>
      </c>
      <c r="S23" s="43">
        <f>' 3 цк'!S22</f>
        <v>2.5602632999999999</v>
      </c>
      <c r="T23" s="43">
        <f>' 3 цк'!T22</f>
        <v>2.5602632999999999</v>
      </c>
      <c r="U23" s="43">
        <f>' 3 цк'!U22</f>
        <v>2.5602632999999999</v>
      </c>
      <c r="V23" s="43">
        <f>' 3 цк'!V22</f>
        <v>2.5602632999999999</v>
      </c>
      <c r="W23" s="43">
        <f>' 3 цк'!W22</f>
        <v>2.5602632999999999</v>
      </c>
      <c r="X23" s="43">
        <f>' 3 цк'!X22</f>
        <v>2.5602632999999999</v>
      </c>
      <c r="Y23" s="43">
        <f>' 3 цк'!Y22</f>
        <v>2.5602632999999999</v>
      </c>
    </row>
    <row r="24" spans="1:25" ht="15" collapsed="1" thickBot="1" x14ac:dyDescent="0.25">
      <c r="A24" s="27">
        <v>3</v>
      </c>
      <c r="B24" s="144">
        <f>ROUND(SUM(B25:B29),2)</f>
        <v>1658.85</v>
      </c>
      <c r="C24" s="144">
        <f t="shared" ref="C24" si="26">ROUND(SUM(C25:C29),2)</f>
        <v>1710.48</v>
      </c>
      <c r="D24" s="144">
        <f t="shared" ref="D24" si="27">ROUND(SUM(D25:D29),2)</f>
        <v>1701.58</v>
      </c>
      <c r="E24" s="144">
        <f t="shared" ref="E24" si="28">ROUND(SUM(E25:E29),2)</f>
        <v>1675.39</v>
      </c>
      <c r="F24" s="144">
        <f t="shared" ref="F24" si="29">ROUND(SUM(F25:F29),2)</f>
        <v>1728.94</v>
      </c>
      <c r="G24" s="144">
        <f t="shared" ref="G24" si="30">ROUND(SUM(G25:G29),2)</f>
        <v>1716.78</v>
      </c>
      <c r="H24" s="144">
        <f t="shared" ref="H24" si="31">ROUND(SUM(H25:H29),2)</f>
        <v>1716.82</v>
      </c>
      <c r="I24" s="144">
        <f t="shared" ref="I24" si="32">ROUND(SUM(I25:I29),2)</f>
        <v>1743.47</v>
      </c>
      <c r="J24" s="144">
        <f t="shared" ref="J24" si="33">ROUND(SUM(J25:J29),2)</f>
        <v>1841.61</v>
      </c>
      <c r="K24" s="144">
        <f t="shared" ref="K24" si="34">ROUND(SUM(K25:K29),2)</f>
        <v>1854.62</v>
      </c>
      <c r="L24" s="144">
        <f t="shared" ref="L24" si="35">ROUND(SUM(L25:L29),2)</f>
        <v>1901.51</v>
      </c>
      <c r="M24" s="144">
        <f t="shared" ref="M24" si="36">ROUND(SUM(M25:M29),2)</f>
        <v>1884.06</v>
      </c>
      <c r="N24" s="144">
        <f t="shared" ref="N24" si="37">ROUND(SUM(N25:N29),2)</f>
        <v>1890.24</v>
      </c>
      <c r="O24" s="144">
        <f t="shared" ref="O24" si="38">ROUND(SUM(O25:O29),2)</f>
        <v>1875.18</v>
      </c>
      <c r="P24" s="144">
        <f t="shared" ref="P24" si="39">ROUND(SUM(P25:P29),2)</f>
        <v>1893.17</v>
      </c>
      <c r="Q24" s="144">
        <f t="shared" ref="Q24" si="40">ROUND(SUM(Q25:Q29),2)</f>
        <v>1906.69</v>
      </c>
      <c r="R24" s="144">
        <f t="shared" ref="R24" si="41">ROUND(SUM(R25:R29),2)</f>
        <v>1928.35</v>
      </c>
      <c r="S24" s="144">
        <f t="shared" ref="S24" si="42">ROUND(SUM(S25:S29),2)</f>
        <v>1885.51</v>
      </c>
      <c r="T24" s="144">
        <f t="shared" ref="T24" si="43">ROUND(SUM(T25:T29),2)</f>
        <v>1900.98</v>
      </c>
      <c r="U24" s="144">
        <f t="shared" ref="U24" si="44">ROUND(SUM(U25:U29),2)</f>
        <v>1916.23</v>
      </c>
      <c r="V24" s="144">
        <f t="shared" ref="V24" si="45">ROUND(SUM(V25:V29),2)</f>
        <v>1923.14</v>
      </c>
      <c r="W24" s="144">
        <f t="shared" ref="W24" si="46">ROUND(SUM(W25:W29),2)</f>
        <v>1841.21</v>
      </c>
      <c r="X24" s="144">
        <f t="shared" ref="X24" si="47">ROUND(SUM(X25:X29),2)</f>
        <v>1786</v>
      </c>
      <c r="Y24" s="145">
        <f t="shared" ref="Y24" si="48">ROUND(SUM(Y25:Y29),2)</f>
        <v>1715.96</v>
      </c>
    </row>
    <row r="25" spans="1:25" ht="51" hidden="1" outlineLevel="1" x14ac:dyDescent="0.2">
      <c r="A25" s="16" t="s">
        <v>70</v>
      </c>
      <c r="B25" s="43">
        <f>' 3 цк'!B24</f>
        <v>1286.0527123500001</v>
      </c>
      <c r="C25" s="43">
        <f>' 3 цк'!C24</f>
        <v>1337.6871410900001</v>
      </c>
      <c r="D25" s="43">
        <f>' 3 цк'!D24</f>
        <v>1328.79153954</v>
      </c>
      <c r="E25" s="43">
        <f>' 3 цк'!E24</f>
        <v>1302.5933918400001</v>
      </c>
      <c r="F25" s="43">
        <f>' 3 цк'!F24</f>
        <v>1356.1479752600001</v>
      </c>
      <c r="G25" s="43">
        <f>' 3 цк'!G24</f>
        <v>1343.98674228</v>
      </c>
      <c r="H25" s="43">
        <f>' 3 цк'!H24</f>
        <v>1344.0304349400001</v>
      </c>
      <c r="I25" s="43">
        <f>' 3 цк'!I24</f>
        <v>1370.6794733700001</v>
      </c>
      <c r="J25" s="43">
        <f>' 3 цк'!J24</f>
        <v>1468.81762093</v>
      </c>
      <c r="K25" s="43">
        <f>' 3 цк'!K24</f>
        <v>1481.82421404</v>
      </c>
      <c r="L25" s="43">
        <f>' 3 цк'!L24</f>
        <v>1528.7193006499999</v>
      </c>
      <c r="M25" s="43">
        <f>' 3 цк'!M24</f>
        <v>1511.2667291400001</v>
      </c>
      <c r="N25" s="43">
        <f>' 3 цк'!N24</f>
        <v>1517.44400066</v>
      </c>
      <c r="O25" s="43">
        <f>' 3 цк'!O24</f>
        <v>1502.3890817500001</v>
      </c>
      <c r="P25" s="43">
        <f>' 3 цк'!P24</f>
        <v>1520.37592986</v>
      </c>
      <c r="Q25" s="43">
        <f>' 3 цк'!Q24</f>
        <v>1533.89557868</v>
      </c>
      <c r="R25" s="43">
        <f>' 3 цк'!R24</f>
        <v>1555.56079886</v>
      </c>
      <c r="S25" s="43">
        <f>' 3 цк'!S24</f>
        <v>1512.7123611100001</v>
      </c>
      <c r="T25" s="43">
        <f>' 3 цк'!T24</f>
        <v>1528.19187098</v>
      </c>
      <c r="U25" s="43">
        <f>' 3 цк'!U24</f>
        <v>1543.43383384</v>
      </c>
      <c r="V25" s="43">
        <f>' 3 цк'!V24</f>
        <v>1550.35153945</v>
      </c>
      <c r="W25" s="43">
        <f>' 3 цк'!W24</f>
        <v>1468.42142137</v>
      </c>
      <c r="X25" s="43">
        <f>' 3 цк'!X24</f>
        <v>1413.2044581800001</v>
      </c>
      <c r="Y25" s="43">
        <f>' 3 цк'!Y24</f>
        <v>1343.1642497400001</v>
      </c>
    </row>
    <row r="26" spans="1:25" ht="38.25" hidden="1" outlineLevel="1" x14ac:dyDescent="0.2">
      <c r="A26" s="16" t="s">
        <v>71</v>
      </c>
      <c r="B26" s="43">
        <f>' 3 цк'!B25</f>
        <v>195.77260016492801</v>
      </c>
      <c r="C26" s="43">
        <f>' 3 цк'!C25</f>
        <v>195.77260016492801</v>
      </c>
      <c r="D26" s="43">
        <f>' 3 цк'!D25</f>
        <v>195.77260016492801</v>
      </c>
      <c r="E26" s="43">
        <f>' 3 цк'!E25</f>
        <v>195.77260016492801</v>
      </c>
      <c r="F26" s="43">
        <f>' 3 цк'!F25</f>
        <v>195.77260016492801</v>
      </c>
      <c r="G26" s="43">
        <f>' 3 цк'!G25</f>
        <v>195.77260016492801</v>
      </c>
      <c r="H26" s="43">
        <f>' 3 цк'!H25</f>
        <v>195.77260016492801</v>
      </c>
      <c r="I26" s="43">
        <f>' 3 цк'!I25</f>
        <v>195.77260016492801</v>
      </c>
      <c r="J26" s="43">
        <f>' 3 цк'!J25</f>
        <v>195.77260016492801</v>
      </c>
      <c r="K26" s="43">
        <f>' 3 цк'!K25</f>
        <v>195.77260016492801</v>
      </c>
      <c r="L26" s="43">
        <f>' 3 цк'!L25</f>
        <v>195.77260016492801</v>
      </c>
      <c r="M26" s="43">
        <f>' 3 цк'!M25</f>
        <v>195.77260016492801</v>
      </c>
      <c r="N26" s="43">
        <f>' 3 цк'!N25</f>
        <v>195.77260016492801</v>
      </c>
      <c r="O26" s="43">
        <f>' 3 цк'!O25</f>
        <v>195.77260016492801</v>
      </c>
      <c r="P26" s="43">
        <f>' 3 цк'!P25</f>
        <v>195.77260016492801</v>
      </c>
      <c r="Q26" s="43">
        <f>' 3 цк'!Q25</f>
        <v>195.77260016492801</v>
      </c>
      <c r="R26" s="43">
        <f>' 3 цк'!R25</f>
        <v>195.77260016492801</v>
      </c>
      <c r="S26" s="43">
        <f>' 3 цк'!S25</f>
        <v>195.77260016492801</v>
      </c>
      <c r="T26" s="43">
        <f>' 3 цк'!T25</f>
        <v>195.77260016492801</v>
      </c>
      <c r="U26" s="43">
        <f>' 3 цк'!U25</f>
        <v>195.77260016492801</v>
      </c>
      <c r="V26" s="43">
        <f>' 3 цк'!V25</f>
        <v>195.77260016492801</v>
      </c>
      <c r="W26" s="43">
        <f>' 3 цк'!W25</f>
        <v>195.77260016492801</v>
      </c>
      <c r="X26" s="43">
        <f>' 3 цк'!X25</f>
        <v>195.77260016492801</v>
      </c>
      <c r="Y26" s="43">
        <f>' 3 цк'!Y25</f>
        <v>195.77260016492801</v>
      </c>
    </row>
    <row r="27" spans="1:25" hidden="1" outlineLevel="1" x14ac:dyDescent="0.2">
      <c r="A27" s="16" t="s">
        <v>3</v>
      </c>
      <c r="B27" s="43">
        <f>$AD$4</f>
        <v>91.59</v>
      </c>
      <c r="C27" s="43">
        <f t="shared" ref="C27:Y27" si="49">$AD$4</f>
        <v>91.59</v>
      </c>
      <c r="D27" s="43">
        <f t="shared" si="49"/>
        <v>91.59</v>
      </c>
      <c r="E27" s="43">
        <f t="shared" si="49"/>
        <v>91.59</v>
      </c>
      <c r="F27" s="43">
        <f t="shared" si="49"/>
        <v>91.59</v>
      </c>
      <c r="G27" s="43">
        <f t="shared" si="49"/>
        <v>91.59</v>
      </c>
      <c r="H27" s="43">
        <f t="shared" si="49"/>
        <v>91.59</v>
      </c>
      <c r="I27" s="43">
        <f t="shared" si="49"/>
        <v>91.59</v>
      </c>
      <c r="J27" s="43">
        <f t="shared" si="49"/>
        <v>91.59</v>
      </c>
      <c r="K27" s="43">
        <f t="shared" si="49"/>
        <v>91.59</v>
      </c>
      <c r="L27" s="43">
        <f t="shared" si="49"/>
        <v>91.59</v>
      </c>
      <c r="M27" s="43">
        <f t="shared" si="49"/>
        <v>91.59</v>
      </c>
      <c r="N27" s="43">
        <f t="shared" si="49"/>
        <v>91.59</v>
      </c>
      <c r="O27" s="43">
        <f t="shared" si="49"/>
        <v>91.59</v>
      </c>
      <c r="P27" s="43">
        <f t="shared" si="49"/>
        <v>91.59</v>
      </c>
      <c r="Q27" s="43">
        <f t="shared" si="49"/>
        <v>91.59</v>
      </c>
      <c r="R27" s="43">
        <f t="shared" si="49"/>
        <v>91.59</v>
      </c>
      <c r="S27" s="43">
        <f t="shared" si="49"/>
        <v>91.59</v>
      </c>
      <c r="T27" s="43">
        <f t="shared" si="49"/>
        <v>91.59</v>
      </c>
      <c r="U27" s="43">
        <f t="shared" si="49"/>
        <v>91.59</v>
      </c>
      <c r="V27" s="43">
        <f t="shared" si="49"/>
        <v>91.59</v>
      </c>
      <c r="W27" s="43">
        <f t="shared" si="49"/>
        <v>91.59</v>
      </c>
      <c r="X27" s="43">
        <f t="shared" si="49"/>
        <v>91.59</v>
      </c>
      <c r="Y27" s="43">
        <f t="shared" si="49"/>
        <v>91.59</v>
      </c>
    </row>
    <row r="28" spans="1:25" hidden="1" outlineLevel="1" x14ac:dyDescent="0.2">
      <c r="A28" s="17" t="s">
        <v>4</v>
      </c>
      <c r="B28" s="43">
        <f>' 3 цк'!B27</f>
        <v>82.87</v>
      </c>
      <c r="C28" s="43">
        <f>' 3 цк'!C27</f>
        <v>82.87</v>
      </c>
      <c r="D28" s="43">
        <f>' 3 цк'!D27</f>
        <v>82.87</v>
      </c>
      <c r="E28" s="43">
        <f>' 3 цк'!E27</f>
        <v>82.87</v>
      </c>
      <c r="F28" s="43">
        <f>' 3 цк'!F27</f>
        <v>82.87</v>
      </c>
      <c r="G28" s="43">
        <f>' 3 цк'!G27</f>
        <v>82.87</v>
      </c>
      <c r="H28" s="43">
        <f>' 3 цк'!H27</f>
        <v>82.87</v>
      </c>
      <c r="I28" s="43">
        <f>' 3 цк'!I27</f>
        <v>82.87</v>
      </c>
      <c r="J28" s="43">
        <f>' 3 цк'!J27</f>
        <v>82.87</v>
      </c>
      <c r="K28" s="43">
        <f>' 3 цк'!K27</f>
        <v>82.87</v>
      </c>
      <c r="L28" s="43">
        <f>' 3 цк'!L27</f>
        <v>82.87</v>
      </c>
      <c r="M28" s="43">
        <f>' 3 цк'!M27</f>
        <v>82.87</v>
      </c>
      <c r="N28" s="43">
        <f>' 3 цк'!N27</f>
        <v>82.87</v>
      </c>
      <c r="O28" s="43">
        <f>' 3 цк'!O27</f>
        <v>82.87</v>
      </c>
      <c r="P28" s="43">
        <f>' 3 цк'!P27</f>
        <v>82.87</v>
      </c>
      <c r="Q28" s="43">
        <f>' 3 цк'!Q27</f>
        <v>82.87</v>
      </c>
      <c r="R28" s="43">
        <f>' 3 цк'!R27</f>
        <v>82.87</v>
      </c>
      <c r="S28" s="43">
        <f>' 3 цк'!S27</f>
        <v>82.87</v>
      </c>
      <c r="T28" s="43">
        <f>' 3 цк'!T27</f>
        <v>82.87</v>
      </c>
      <c r="U28" s="43">
        <f>' 3 цк'!U27</f>
        <v>82.87</v>
      </c>
      <c r="V28" s="43">
        <f>' 3 цк'!V27</f>
        <v>82.87</v>
      </c>
      <c r="W28" s="43">
        <f>' 3 цк'!W27</f>
        <v>82.87</v>
      </c>
      <c r="X28" s="43">
        <f>' 3 цк'!X27</f>
        <v>82.87</v>
      </c>
      <c r="Y28" s="43">
        <f>' 3 цк'!Y27</f>
        <v>82.87</v>
      </c>
    </row>
    <row r="29" spans="1:25" ht="15" hidden="1" outlineLevel="1" thickBot="1" x14ac:dyDescent="0.25">
      <c r="A29" s="35" t="s">
        <v>118</v>
      </c>
      <c r="B29" s="43">
        <f>' 3 цк'!B28</f>
        <v>2.5602632999999999</v>
      </c>
      <c r="C29" s="43">
        <f>' 3 цк'!C28</f>
        <v>2.5602632999999999</v>
      </c>
      <c r="D29" s="43">
        <f>' 3 цк'!D28</f>
        <v>2.5602632999999999</v>
      </c>
      <c r="E29" s="43">
        <f>' 3 цк'!E28</f>
        <v>2.5602632999999999</v>
      </c>
      <c r="F29" s="43">
        <f>' 3 цк'!F28</f>
        <v>2.5602632999999999</v>
      </c>
      <c r="G29" s="43">
        <f>' 3 цк'!G28</f>
        <v>2.5602632999999999</v>
      </c>
      <c r="H29" s="43">
        <f>' 3 цк'!H28</f>
        <v>2.5602632999999999</v>
      </c>
      <c r="I29" s="43">
        <f>' 3 цк'!I28</f>
        <v>2.5602632999999999</v>
      </c>
      <c r="J29" s="43">
        <f>' 3 цк'!J28</f>
        <v>2.5602632999999999</v>
      </c>
      <c r="K29" s="43">
        <f>' 3 цк'!K28</f>
        <v>2.5602632999999999</v>
      </c>
      <c r="L29" s="43">
        <f>' 3 цк'!L28</f>
        <v>2.5602632999999999</v>
      </c>
      <c r="M29" s="43">
        <f>' 3 цк'!M28</f>
        <v>2.5602632999999999</v>
      </c>
      <c r="N29" s="43">
        <f>' 3 цк'!N28</f>
        <v>2.5602632999999999</v>
      </c>
      <c r="O29" s="43">
        <f>' 3 цк'!O28</f>
        <v>2.5602632999999999</v>
      </c>
      <c r="P29" s="43">
        <f>' 3 цк'!P28</f>
        <v>2.5602632999999999</v>
      </c>
      <c r="Q29" s="43">
        <f>' 3 цк'!Q28</f>
        <v>2.5602632999999999</v>
      </c>
      <c r="R29" s="43">
        <f>' 3 цк'!R28</f>
        <v>2.5602632999999999</v>
      </c>
      <c r="S29" s="43">
        <f>' 3 цк'!S28</f>
        <v>2.5602632999999999</v>
      </c>
      <c r="T29" s="43">
        <f>' 3 цк'!T28</f>
        <v>2.5602632999999999</v>
      </c>
      <c r="U29" s="43">
        <f>' 3 цк'!U28</f>
        <v>2.5602632999999999</v>
      </c>
      <c r="V29" s="43">
        <f>' 3 цк'!V28</f>
        <v>2.5602632999999999</v>
      </c>
      <c r="W29" s="43">
        <f>' 3 цк'!W28</f>
        <v>2.5602632999999999</v>
      </c>
      <c r="X29" s="43">
        <f>' 3 цк'!X28</f>
        <v>2.5602632999999999</v>
      </c>
      <c r="Y29" s="43">
        <f>' 3 цк'!Y28</f>
        <v>2.5602632999999999</v>
      </c>
    </row>
    <row r="30" spans="1:25" ht="15" collapsed="1" thickBot="1" x14ac:dyDescent="0.25">
      <c r="A30" s="27">
        <v>4</v>
      </c>
      <c r="B30" s="144">
        <f>ROUND(SUM(B31:B35),2)</f>
        <v>1714.55</v>
      </c>
      <c r="C30" s="144">
        <f t="shared" ref="C30" si="50">ROUND(SUM(C31:C35),2)</f>
        <v>1721.83</v>
      </c>
      <c r="D30" s="144">
        <f t="shared" ref="D30" si="51">ROUND(SUM(D31:D35),2)</f>
        <v>1699.58</v>
      </c>
      <c r="E30" s="144">
        <f t="shared" ref="E30" si="52">ROUND(SUM(E31:E35),2)</f>
        <v>1668.7</v>
      </c>
      <c r="F30" s="144">
        <f t="shared" ref="F30" si="53">ROUND(SUM(F31:F35),2)</f>
        <v>1671.41</v>
      </c>
      <c r="G30" s="144">
        <f t="shared" ref="G30" si="54">ROUND(SUM(G31:G35),2)</f>
        <v>1721.25</v>
      </c>
      <c r="H30" s="144">
        <f t="shared" ref="H30" si="55">ROUND(SUM(H31:H35),2)</f>
        <v>1712.14</v>
      </c>
      <c r="I30" s="144">
        <f t="shared" ref="I30" si="56">ROUND(SUM(I31:I35),2)</f>
        <v>1694.1</v>
      </c>
      <c r="J30" s="144">
        <f t="shared" ref="J30" si="57">ROUND(SUM(J31:J35),2)</f>
        <v>1720.18</v>
      </c>
      <c r="K30" s="144">
        <f t="shared" ref="K30" si="58">ROUND(SUM(K31:K35),2)</f>
        <v>1866.49</v>
      </c>
      <c r="L30" s="144">
        <f t="shared" ref="L30" si="59">ROUND(SUM(L31:L35),2)</f>
        <v>1924.92</v>
      </c>
      <c r="M30" s="144">
        <f t="shared" ref="M30" si="60">ROUND(SUM(M31:M35),2)</f>
        <v>1971.37</v>
      </c>
      <c r="N30" s="144">
        <f t="shared" ref="N30" si="61">ROUND(SUM(N31:N35),2)</f>
        <v>1951.56</v>
      </c>
      <c r="O30" s="144">
        <f t="shared" ref="O30" si="62">ROUND(SUM(O31:O35),2)</f>
        <v>1949.48</v>
      </c>
      <c r="P30" s="144">
        <f t="shared" ref="P30" si="63">ROUND(SUM(P31:P35),2)</f>
        <v>1904.61</v>
      </c>
      <c r="Q30" s="144">
        <f t="shared" ref="Q30" si="64">ROUND(SUM(Q31:Q35),2)</f>
        <v>1915.2</v>
      </c>
      <c r="R30" s="144">
        <f t="shared" ref="R30" si="65">ROUND(SUM(R31:R35),2)</f>
        <v>1970.38</v>
      </c>
      <c r="S30" s="144">
        <f t="shared" ref="S30" si="66">ROUND(SUM(S31:S35),2)</f>
        <v>1963.27</v>
      </c>
      <c r="T30" s="144">
        <f t="shared" ref="T30" si="67">ROUND(SUM(T31:T35),2)</f>
        <v>1978.48</v>
      </c>
      <c r="U30" s="144">
        <f t="shared" ref="U30" si="68">ROUND(SUM(U31:U35),2)</f>
        <v>2007.28</v>
      </c>
      <c r="V30" s="144">
        <f t="shared" ref="V30" si="69">ROUND(SUM(V31:V35),2)</f>
        <v>1982.68</v>
      </c>
      <c r="W30" s="144">
        <f t="shared" ref="W30" si="70">ROUND(SUM(W31:W35),2)</f>
        <v>1961.62</v>
      </c>
      <c r="X30" s="144">
        <f t="shared" ref="X30" si="71">ROUND(SUM(X31:X35),2)</f>
        <v>1883.36</v>
      </c>
      <c r="Y30" s="145">
        <f t="shared" ref="Y30" si="72">ROUND(SUM(Y31:Y35),2)</f>
        <v>1824.78</v>
      </c>
    </row>
    <row r="31" spans="1:25" ht="51" hidden="1" outlineLevel="1" x14ac:dyDescent="0.2">
      <c r="A31" s="110" t="s">
        <v>70</v>
      </c>
      <c r="B31" s="43">
        <f>' 3 цк'!B30</f>
        <v>1341.75866722</v>
      </c>
      <c r="C31" s="43">
        <f>' 3 цк'!C30</f>
        <v>1349.03662607</v>
      </c>
      <c r="D31" s="43">
        <f>' 3 цк'!D30</f>
        <v>1326.78588537</v>
      </c>
      <c r="E31" s="43">
        <f>' 3 цк'!E30</f>
        <v>1295.90364469</v>
      </c>
      <c r="F31" s="43">
        <f>' 3 цк'!F30</f>
        <v>1298.6206334200001</v>
      </c>
      <c r="G31" s="43">
        <f>' 3 цк'!G30</f>
        <v>1348.45986834</v>
      </c>
      <c r="H31" s="43">
        <f>' 3 цк'!H30</f>
        <v>1339.34228211</v>
      </c>
      <c r="I31" s="43">
        <f>' 3 цк'!I30</f>
        <v>1321.30847937</v>
      </c>
      <c r="J31" s="43">
        <f>' 3 цк'!J30</f>
        <v>1347.38343098</v>
      </c>
      <c r="K31" s="43">
        <f>' 3 цк'!K30</f>
        <v>1493.7015559500001</v>
      </c>
      <c r="L31" s="43">
        <f>' 3 цк'!L30</f>
        <v>1552.12316702</v>
      </c>
      <c r="M31" s="43">
        <f>' 3 цк'!M30</f>
        <v>1598.57378586</v>
      </c>
      <c r="N31" s="43">
        <f>' 3 цк'!N30</f>
        <v>1578.7697148300001</v>
      </c>
      <c r="O31" s="43">
        <f>' 3 цк'!O30</f>
        <v>1576.68689208</v>
      </c>
      <c r="P31" s="43">
        <f>' 3 цк'!P30</f>
        <v>1531.81251075</v>
      </c>
      <c r="Q31" s="43">
        <f>' 3 цк'!Q30</f>
        <v>1542.40668858</v>
      </c>
      <c r="R31" s="43">
        <f>' 3 цк'!R30</f>
        <v>1597.58797319</v>
      </c>
      <c r="S31" s="43">
        <f>' 3 цк'!S30</f>
        <v>1590.47861291</v>
      </c>
      <c r="T31" s="43">
        <f>' 3 цк'!T30</f>
        <v>1605.68799253</v>
      </c>
      <c r="U31" s="43">
        <f>' 3 цк'!U30</f>
        <v>1634.4853745800001</v>
      </c>
      <c r="V31" s="43">
        <f>' 3 цк'!V30</f>
        <v>1609.88376563</v>
      </c>
      <c r="W31" s="43">
        <f>' 3 цк'!W30</f>
        <v>1588.82427009</v>
      </c>
      <c r="X31" s="43">
        <f>' 3 цк'!X30</f>
        <v>1510.5665280600001</v>
      </c>
      <c r="Y31" s="43">
        <f>' 3 цк'!Y30</f>
        <v>1451.98481335</v>
      </c>
    </row>
    <row r="32" spans="1:25" ht="38.25" hidden="1" outlineLevel="1" x14ac:dyDescent="0.2">
      <c r="A32" s="16" t="s">
        <v>71</v>
      </c>
      <c r="B32" s="43">
        <f>' 3 цк'!B31</f>
        <v>195.77260016492801</v>
      </c>
      <c r="C32" s="43">
        <f>' 3 цк'!C31</f>
        <v>195.77260016492801</v>
      </c>
      <c r="D32" s="43">
        <f>' 3 цк'!D31</f>
        <v>195.77260016492801</v>
      </c>
      <c r="E32" s="43">
        <f>' 3 цк'!E31</f>
        <v>195.77260016492801</v>
      </c>
      <c r="F32" s="43">
        <f>' 3 цк'!F31</f>
        <v>195.77260016492801</v>
      </c>
      <c r="G32" s="43">
        <f>' 3 цк'!G31</f>
        <v>195.77260016492801</v>
      </c>
      <c r="H32" s="43">
        <f>' 3 цк'!H31</f>
        <v>195.77260016492801</v>
      </c>
      <c r="I32" s="43">
        <f>' 3 цк'!I31</f>
        <v>195.77260016492801</v>
      </c>
      <c r="J32" s="43">
        <f>' 3 цк'!J31</f>
        <v>195.77260016492801</v>
      </c>
      <c r="K32" s="43">
        <f>' 3 цк'!K31</f>
        <v>195.77260016492801</v>
      </c>
      <c r="L32" s="43">
        <f>' 3 цк'!L31</f>
        <v>195.77260016492801</v>
      </c>
      <c r="M32" s="43">
        <f>' 3 цк'!M31</f>
        <v>195.77260016492801</v>
      </c>
      <c r="N32" s="43">
        <f>' 3 цк'!N31</f>
        <v>195.77260016492801</v>
      </c>
      <c r="O32" s="43">
        <f>' 3 цк'!O31</f>
        <v>195.77260016492801</v>
      </c>
      <c r="P32" s="43">
        <f>' 3 цк'!P31</f>
        <v>195.77260016492801</v>
      </c>
      <c r="Q32" s="43">
        <f>' 3 цк'!Q31</f>
        <v>195.77260016492801</v>
      </c>
      <c r="R32" s="43">
        <f>' 3 цк'!R31</f>
        <v>195.77260016492801</v>
      </c>
      <c r="S32" s="43">
        <f>' 3 цк'!S31</f>
        <v>195.77260016492801</v>
      </c>
      <c r="T32" s="43">
        <f>' 3 цк'!T31</f>
        <v>195.77260016492801</v>
      </c>
      <c r="U32" s="43">
        <f>' 3 цк'!U31</f>
        <v>195.77260016492801</v>
      </c>
      <c r="V32" s="43">
        <f>' 3 цк'!V31</f>
        <v>195.77260016492801</v>
      </c>
      <c r="W32" s="43">
        <f>' 3 цк'!W31</f>
        <v>195.77260016492801</v>
      </c>
      <c r="X32" s="43">
        <f>' 3 цк'!X31</f>
        <v>195.77260016492801</v>
      </c>
      <c r="Y32" s="43">
        <f>' 3 цк'!Y31</f>
        <v>195.77260016492801</v>
      </c>
    </row>
    <row r="33" spans="1:25" hidden="1" outlineLevel="1" x14ac:dyDescent="0.2">
      <c r="A33" s="16" t="s">
        <v>3</v>
      </c>
      <c r="B33" s="43">
        <f>$AD$4</f>
        <v>91.59</v>
      </c>
      <c r="C33" s="43">
        <f t="shared" ref="C33:Y33" si="73">$AD$4</f>
        <v>91.59</v>
      </c>
      <c r="D33" s="43">
        <f t="shared" si="73"/>
        <v>91.59</v>
      </c>
      <c r="E33" s="43">
        <f t="shared" si="73"/>
        <v>91.59</v>
      </c>
      <c r="F33" s="43">
        <f t="shared" si="73"/>
        <v>91.59</v>
      </c>
      <c r="G33" s="43">
        <f t="shared" si="73"/>
        <v>91.59</v>
      </c>
      <c r="H33" s="43">
        <f t="shared" si="73"/>
        <v>91.59</v>
      </c>
      <c r="I33" s="43">
        <f t="shared" si="73"/>
        <v>91.59</v>
      </c>
      <c r="J33" s="43">
        <f t="shared" si="73"/>
        <v>91.59</v>
      </c>
      <c r="K33" s="43">
        <f t="shared" si="73"/>
        <v>91.59</v>
      </c>
      <c r="L33" s="43">
        <f t="shared" si="73"/>
        <v>91.59</v>
      </c>
      <c r="M33" s="43">
        <f t="shared" si="73"/>
        <v>91.59</v>
      </c>
      <c r="N33" s="43">
        <f t="shared" si="73"/>
        <v>91.59</v>
      </c>
      <c r="O33" s="43">
        <f t="shared" si="73"/>
        <v>91.59</v>
      </c>
      <c r="P33" s="43">
        <f t="shared" si="73"/>
        <v>91.59</v>
      </c>
      <c r="Q33" s="43">
        <f t="shared" si="73"/>
        <v>91.59</v>
      </c>
      <c r="R33" s="43">
        <f t="shared" si="73"/>
        <v>91.59</v>
      </c>
      <c r="S33" s="43">
        <f t="shared" si="73"/>
        <v>91.59</v>
      </c>
      <c r="T33" s="43">
        <f t="shared" si="73"/>
        <v>91.59</v>
      </c>
      <c r="U33" s="43">
        <f t="shared" si="73"/>
        <v>91.59</v>
      </c>
      <c r="V33" s="43">
        <f t="shared" si="73"/>
        <v>91.59</v>
      </c>
      <c r="W33" s="43">
        <f t="shared" si="73"/>
        <v>91.59</v>
      </c>
      <c r="X33" s="43">
        <f t="shared" si="73"/>
        <v>91.59</v>
      </c>
      <c r="Y33" s="43">
        <f t="shared" si="73"/>
        <v>91.59</v>
      </c>
    </row>
    <row r="34" spans="1:25" hidden="1" outlineLevel="1" x14ac:dyDescent="0.2">
      <c r="A34" s="17" t="s">
        <v>4</v>
      </c>
      <c r="B34" s="43">
        <f>' 3 цк'!B33</f>
        <v>82.87</v>
      </c>
      <c r="C34" s="43">
        <f>' 3 цк'!C33</f>
        <v>82.87</v>
      </c>
      <c r="D34" s="43">
        <f>' 3 цк'!D33</f>
        <v>82.87</v>
      </c>
      <c r="E34" s="43">
        <f>' 3 цк'!E33</f>
        <v>82.87</v>
      </c>
      <c r="F34" s="43">
        <f>' 3 цк'!F33</f>
        <v>82.87</v>
      </c>
      <c r="G34" s="43">
        <f>' 3 цк'!G33</f>
        <v>82.87</v>
      </c>
      <c r="H34" s="43">
        <f>' 3 цк'!H33</f>
        <v>82.87</v>
      </c>
      <c r="I34" s="43">
        <f>' 3 цк'!I33</f>
        <v>82.87</v>
      </c>
      <c r="J34" s="43">
        <f>' 3 цк'!J33</f>
        <v>82.87</v>
      </c>
      <c r="K34" s="43">
        <f>' 3 цк'!K33</f>
        <v>82.87</v>
      </c>
      <c r="L34" s="43">
        <f>' 3 цк'!L33</f>
        <v>82.87</v>
      </c>
      <c r="M34" s="43">
        <f>' 3 цк'!M33</f>
        <v>82.87</v>
      </c>
      <c r="N34" s="43">
        <f>' 3 цк'!N33</f>
        <v>82.87</v>
      </c>
      <c r="O34" s="43">
        <f>' 3 цк'!O33</f>
        <v>82.87</v>
      </c>
      <c r="P34" s="43">
        <f>' 3 цк'!P33</f>
        <v>82.87</v>
      </c>
      <c r="Q34" s="43">
        <f>' 3 цк'!Q33</f>
        <v>82.87</v>
      </c>
      <c r="R34" s="43">
        <f>' 3 цк'!R33</f>
        <v>82.87</v>
      </c>
      <c r="S34" s="43">
        <f>' 3 цк'!S33</f>
        <v>82.87</v>
      </c>
      <c r="T34" s="43">
        <f>' 3 цк'!T33</f>
        <v>82.87</v>
      </c>
      <c r="U34" s="43">
        <f>' 3 цк'!U33</f>
        <v>82.87</v>
      </c>
      <c r="V34" s="43">
        <f>' 3 цк'!V33</f>
        <v>82.87</v>
      </c>
      <c r="W34" s="43">
        <f>' 3 цк'!W33</f>
        <v>82.87</v>
      </c>
      <c r="X34" s="43">
        <f>' 3 цк'!X33</f>
        <v>82.87</v>
      </c>
      <c r="Y34" s="43">
        <f>' 3 цк'!Y33</f>
        <v>82.87</v>
      </c>
    </row>
    <row r="35" spans="1:25" ht="15" hidden="1" outlineLevel="1" thickBot="1" x14ac:dyDescent="0.25">
      <c r="A35" s="35" t="s">
        <v>118</v>
      </c>
      <c r="B35" s="43">
        <f>' 3 цк'!B34</f>
        <v>2.5602632999999999</v>
      </c>
      <c r="C35" s="43">
        <f>' 3 цк'!C34</f>
        <v>2.5602632999999999</v>
      </c>
      <c r="D35" s="43">
        <f>' 3 цк'!D34</f>
        <v>2.5602632999999999</v>
      </c>
      <c r="E35" s="43">
        <f>' 3 цк'!E34</f>
        <v>2.5602632999999999</v>
      </c>
      <c r="F35" s="43">
        <f>' 3 цк'!F34</f>
        <v>2.5602632999999999</v>
      </c>
      <c r="G35" s="43">
        <f>' 3 цк'!G34</f>
        <v>2.5602632999999999</v>
      </c>
      <c r="H35" s="43">
        <f>' 3 цк'!H34</f>
        <v>2.5602632999999999</v>
      </c>
      <c r="I35" s="43">
        <f>' 3 цк'!I34</f>
        <v>2.5602632999999999</v>
      </c>
      <c r="J35" s="43">
        <f>' 3 цк'!J34</f>
        <v>2.5602632999999999</v>
      </c>
      <c r="K35" s="43">
        <f>' 3 цк'!K34</f>
        <v>2.5602632999999999</v>
      </c>
      <c r="L35" s="43">
        <f>' 3 цк'!L34</f>
        <v>2.5602632999999999</v>
      </c>
      <c r="M35" s="43">
        <f>' 3 цк'!M34</f>
        <v>2.5602632999999999</v>
      </c>
      <c r="N35" s="43">
        <f>' 3 цк'!N34</f>
        <v>2.5602632999999999</v>
      </c>
      <c r="O35" s="43">
        <f>' 3 цк'!O34</f>
        <v>2.5602632999999999</v>
      </c>
      <c r="P35" s="43">
        <f>' 3 цк'!P34</f>
        <v>2.5602632999999999</v>
      </c>
      <c r="Q35" s="43">
        <f>' 3 цк'!Q34</f>
        <v>2.5602632999999999</v>
      </c>
      <c r="R35" s="43">
        <f>' 3 цк'!R34</f>
        <v>2.5602632999999999</v>
      </c>
      <c r="S35" s="43">
        <f>' 3 цк'!S34</f>
        <v>2.5602632999999999</v>
      </c>
      <c r="T35" s="43">
        <f>' 3 цк'!T34</f>
        <v>2.5602632999999999</v>
      </c>
      <c r="U35" s="43">
        <f>' 3 цк'!U34</f>
        <v>2.5602632999999999</v>
      </c>
      <c r="V35" s="43">
        <f>' 3 цк'!V34</f>
        <v>2.5602632999999999</v>
      </c>
      <c r="W35" s="43">
        <f>' 3 цк'!W34</f>
        <v>2.5602632999999999</v>
      </c>
      <c r="X35" s="43">
        <f>' 3 цк'!X34</f>
        <v>2.5602632999999999</v>
      </c>
      <c r="Y35" s="43">
        <f>' 3 цк'!Y34</f>
        <v>2.5602632999999999</v>
      </c>
    </row>
    <row r="36" spans="1:25" ht="15" collapsed="1" thickBot="1" x14ac:dyDescent="0.25">
      <c r="A36" s="27">
        <v>5</v>
      </c>
      <c r="B36" s="144">
        <f>ROUND(SUM(B37:B41),2)</f>
        <v>1826.36</v>
      </c>
      <c r="C36" s="144">
        <f t="shared" ref="C36" si="74">ROUND(SUM(C37:C41),2)</f>
        <v>1815.89</v>
      </c>
      <c r="D36" s="144">
        <f t="shared" ref="D36" si="75">ROUND(SUM(D37:D41),2)</f>
        <v>1813.31</v>
      </c>
      <c r="E36" s="144">
        <f t="shared" ref="E36" si="76">ROUND(SUM(E37:E41),2)</f>
        <v>1790.35</v>
      </c>
      <c r="F36" s="144">
        <f t="shared" ref="F36" si="77">ROUND(SUM(F37:F41),2)</f>
        <v>1806.65</v>
      </c>
      <c r="G36" s="144">
        <f t="shared" ref="G36" si="78">ROUND(SUM(G37:G41),2)</f>
        <v>1815.51</v>
      </c>
      <c r="H36" s="144">
        <f t="shared" ref="H36" si="79">ROUND(SUM(H37:H41),2)</f>
        <v>1799.49</v>
      </c>
      <c r="I36" s="144">
        <f t="shared" ref="I36" si="80">ROUND(SUM(I37:I41),2)</f>
        <v>1890.41</v>
      </c>
      <c r="J36" s="144">
        <f t="shared" ref="J36" si="81">ROUND(SUM(J37:J41),2)</f>
        <v>1838.87</v>
      </c>
      <c r="K36" s="144">
        <f t="shared" ref="K36" si="82">ROUND(SUM(K37:K41),2)</f>
        <v>1764.53</v>
      </c>
      <c r="L36" s="144">
        <f t="shared" ref="L36" si="83">ROUND(SUM(L37:L41),2)</f>
        <v>1785.95</v>
      </c>
      <c r="M36" s="144">
        <f t="shared" ref="M36" si="84">ROUND(SUM(M37:M41),2)</f>
        <v>1916</v>
      </c>
      <c r="N36" s="144">
        <f t="shared" ref="N36" si="85">ROUND(SUM(N37:N41),2)</f>
        <v>1913.55</v>
      </c>
      <c r="O36" s="144">
        <f t="shared" ref="O36" si="86">ROUND(SUM(O37:O41),2)</f>
        <v>1883.19</v>
      </c>
      <c r="P36" s="144">
        <f t="shared" ref="P36" si="87">ROUND(SUM(P37:P41),2)</f>
        <v>1915.59</v>
      </c>
      <c r="Q36" s="144">
        <f t="shared" ref="Q36" si="88">ROUND(SUM(Q37:Q41),2)</f>
        <v>1915.7</v>
      </c>
      <c r="R36" s="144">
        <f t="shared" ref="R36" si="89">ROUND(SUM(R37:R41),2)</f>
        <v>1917.64</v>
      </c>
      <c r="S36" s="144">
        <f t="shared" ref="S36" si="90">ROUND(SUM(S37:S41),2)</f>
        <v>1913.01</v>
      </c>
      <c r="T36" s="144">
        <f t="shared" ref="T36" si="91">ROUND(SUM(T37:T41),2)</f>
        <v>1880.31</v>
      </c>
      <c r="U36" s="144">
        <f t="shared" ref="U36" si="92">ROUND(SUM(U37:U41),2)</f>
        <v>1847.51</v>
      </c>
      <c r="V36" s="144">
        <f t="shared" ref="V36" si="93">ROUND(SUM(V37:V41),2)</f>
        <v>1943.27</v>
      </c>
      <c r="W36" s="144">
        <f t="shared" ref="W36" si="94">ROUND(SUM(W37:W41),2)</f>
        <v>1962.24</v>
      </c>
      <c r="X36" s="144">
        <f t="shared" ref="X36" si="95">ROUND(SUM(X37:X41),2)</f>
        <v>1813.17</v>
      </c>
      <c r="Y36" s="145">
        <f t="shared" ref="Y36" si="96">ROUND(SUM(Y37:Y41),2)</f>
        <v>1781.71</v>
      </c>
    </row>
    <row r="37" spans="1:25" ht="51" hidden="1" outlineLevel="1" x14ac:dyDescent="0.2">
      <c r="A37" s="16" t="s">
        <v>70</v>
      </c>
      <c r="B37" s="43">
        <f>' 3 цк'!B36</f>
        <v>1453.5700035100001</v>
      </c>
      <c r="C37" s="43">
        <f>' 3 цк'!C36</f>
        <v>1443.0995200299999</v>
      </c>
      <c r="D37" s="43">
        <f>' 3 цк'!D36</f>
        <v>1440.51330957</v>
      </c>
      <c r="E37" s="43">
        <f>' 3 цк'!E36</f>
        <v>1417.55255003</v>
      </c>
      <c r="F37" s="43">
        <f>' 3 цк'!F36</f>
        <v>1433.8610735699999</v>
      </c>
      <c r="G37" s="43">
        <f>' 3 цк'!G36</f>
        <v>1442.71607898</v>
      </c>
      <c r="H37" s="43">
        <f>' 3 цк'!H36</f>
        <v>1426.6950942399999</v>
      </c>
      <c r="I37" s="43">
        <f>' 3 цк'!I36</f>
        <v>1517.6194090700001</v>
      </c>
      <c r="J37" s="43">
        <f>' 3 цк'!J36</f>
        <v>1466.0818481399999</v>
      </c>
      <c r="K37" s="43">
        <f>' 3 цк'!K36</f>
        <v>1391.7387281599999</v>
      </c>
      <c r="L37" s="43">
        <f>' 3 цк'!L36</f>
        <v>1413.15413954</v>
      </c>
      <c r="M37" s="43">
        <f>' 3 цк'!M36</f>
        <v>1543.2090917800001</v>
      </c>
      <c r="N37" s="43">
        <f>' 3 цк'!N36</f>
        <v>1540.7621171400001</v>
      </c>
      <c r="O37" s="43">
        <f>' 3 цк'!O36</f>
        <v>1510.3925257000001</v>
      </c>
      <c r="P37" s="43">
        <f>' 3 цк'!P36</f>
        <v>1542.7997036500001</v>
      </c>
      <c r="Q37" s="43">
        <f>' 3 цк'!Q36</f>
        <v>1542.9081302699999</v>
      </c>
      <c r="R37" s="43">
        <f>' 3 цк'!R36</f>
        <v>1544.84640064</v>
      </c>
      <c r="S37" s="43">
        <f>' 3 цк'!S36</f>
        <v>1540.21309137</v>
      </c>
      <c r="T37" s="43">
        <f>' 3 цк'!T36</f>
        <v>1507.52158923</v>
      </c>
      <c r="U37" s="43">
        <f>' 3 цк'!U36</f>
        <v>1474.7169990499999</v>
      </c>
      <c r="V37" s="43">
        <f>' 3 цк'!V36</f>
        <v>1570.4765798400001</v>
      </c>
      <c r="W37" s="43">
        <f>' 3 цк'!W36</f>
        <v>1589.44758849</v>
      </c>
      <c r="X37" s="43">
        <f>' 3 цк'!X36</f>
        <v>1440.38000874</v>
      </c>
      <c r="Y37" s="43">
        <f>' 3 цк'!Y36</f>
        <v>1408.9220756499999</v>
      </c>
    </row>
    <row r="38" spans="1:25" ht="38.25" hidden="1" outlineLevel="1" x14ac:dyDescent="0.2">
      <c r="A38" s="16" t="s">
        <v>71</v>
      </c>
      <c r="B38" s="43">
        <f>' 3 цк'!B37</f>
        <v>195.77260016492801</v>
      </c>
      <c r="C38" s="43">
        <f>' 3 цк'!C37</f>
        <v>195.77260016492801</v>
      </c>
      <c r="D38" s="43">
        <f>' 3 цк'!D37</f>
        <v>195.77260016492801</v>
      </c>
      <c r="E38" s="43">
        <f>' 3 цк'!E37</f>
        <v>195.77260016492801</v>
      </c>
      <c r="F38" s="43">
        <f>' 3 цк'!F37</f>
        <v>195.77260016492801</v>
      </c>
      <c r="G38" s="43">
        <f>' 3 цк'!G37</f>
        <v>195.77260016492801</v>
      </c>
      <c r="H38" s="43">
        <f>' 3 цк'!H37</f>
        <v>195.77260016492801</v>
      </c>
      <c r="I38" s="43">
        <f>' 3 цк'!I37</f>
        <v>195.77260016492801</v>
      </c>
      <c r="J38" s="43">
        <f>' 3 цк'!J37</f>
        <v>195.77260016492801</v>
      </c>
      <c r="K38" s="43">
        <f>' 3 цк'!K37</f>
        <v>195.77260016492801</v>
      </c>
      <c r="L38" s="43">
        <f>' 3 цк'!L37</f>
        <v>195.77260016492801</v>
      </c>
      <c r="M38" s="43">
        <f>' 3 цк'!M37</f>
        <v>195.77260016492801</v>
      </c>
      <c r="N38" s="43">
        <f>' 3 цк'!N37</f>
        <v>195.77260016492801</v>
      </c>
      <c r="O38" s="43">
        <f>' 3 цк'!O37</f>
        <v>195.77260016492801</v>
      </c>
      <c r="P38" s="43">
        <f>' 3 цк'!P37</f>
        <v>195.77260016492801</v>
      </c>
      <c r="Q38" s="43">
        <f>' 3 цк'!Q37</f>
        <v>195.77260016492801</v>
      </c>
      <c r="R38" s="43">
        <f>' 3 цк'!R37</f>
        <v>195.77260016492801</v>
      </c>
      <c r="S38" s="43">
        <f>' 3 цк'!S37</f>
        <v>195.77260016492801</v>
      </c>
      <c r="T38" s="43">
        <f>' 3 цк'!T37</f>
        <v>195.77260016492801</v>
      </c>
      <c r="U38" s="43">
        <f>' 3 цк'!U37</f>
        <v>195.77260016492801</v>
      </c>
      <c r="V38" s="43">
        <f>' 3 цк'!V37</f>
        <v>195.77260016492801</v>
      </c>
      <c r="W38" s="43">
        <f>' 3 цк'!W37</f>
        <v>195.77260016492801</v>
      </c>
      <c r="X38" s="43">
        <f>' 3 цк'!X37</f>
        <v>195.77260016492801</v>
      </c>
      <c r="Y38" s="43">
        <f>' 3 цк'!Y37</f>
        <v>195.77260016492801</v>
      </c>
    </row>
    <row r="39" spans="1:25" hidden="1" outlineLevel="1" x14ac:dyDescent="0.2">
      <c r="A39" s="16" t="s">
        <v>3</v>
      </c>
      <c r="B39" s="43">
        <f>$AD$4</f>
        <v>91.59</v>
      </c>
      <c r="C39" s="43">
        <f t="shared" ref="C39:Y39" si="97">$AD$4</f>
        <v>91.59</v>
      </c>
      <c r="D39" s="43">
        <f t="shared" si="97"/>
        <v>91.59</v>
      </c>
      <c r="E39" s="43">
        <f t="shared" si="97"/>
        <v>91.59</v>
      </c>
      <c r="F39" s="43">
        <f t="shared" si="97"/>
        <v>91.59</v>
      </c>
      <c r="G39" s="43">
        <f t="shared" si="97"/>
        <v>91.59</v>
      </c>
      <c r="H39" s="43">
        <f t="shared" si="97"/>
        <v>91.59</v>
      </c>
      <c r="I39" s="43">
        <f t="shared" si="97"/>
        <v>91.59</v>
      </c>
      <c r="J39" s="43">
        <f t="shared" si="97"/>
        <v>91.59</v>
      </c>
      <c r="K39" s="43">
        <f t="shared" si="97"/>
        <v>91.59</v>
      </c>
      <c r="L39" s="43">
        <f t="shared" si="97"/>
        <v>91.59</v>
      </c>
      <c r="M39" s="43">
        <f t="shared" si="97"/>
        <v>91.59</v>
      </c>
      <c r="N39" s="43">
        <f t="shared" si="97"/>
        <v>91.59</v>
      </c>
      <c r="O39" s="43">
        <f t="shared" si="97"/>
        <v>91.59</v>
      </c>
      <c r="P39" s="43">
        <f t="shared" si="97"/>
        <v>91.59</v>
      </c>
      <c r="Q39" s="43">
        <f t="shared" si="97"/>
        <v>91.59</v>
      </c>
      <c r="R39" s="43">
        <f t="shared" si="97"/>
        <v>91.59</v>
      </c>
      <c r="S39" s="43">
        <f t="shared" si="97"/>
        <v>91.59</v>
      </c>
      <c r="T39" s="43">
        <f t="shared" si="97"/>
        <v>91.59</v>
      </c>
      <c r="U39" s="43">
        <f t="shared" si="97"/>
        <v>91.59</v>
      </c>
      <c r="V39" s="43">
        <f t="shared" si="97"/>
        <v>91.59</v>
      </c>
      <c r="W39" s="43">
        <f t="shared" si="97"/>
        <v>91.59</v>
      </c>
      <c r="X39" s="43">
        <f t="shared" si="97"/>
        <v>91.59</v>
      </c>
      <c r="Y39" s="43">
        <f t="shared" si="97"/>
        <v>91.59</v>
      </c>
    </row>
    <row r="40" spans="1:25" hidden="1" outlineLevel="1" x14ac:dyDescent="0.2">
      <c r="A40" s="17" t="s">
        <v>4</v>
      </c>
      <c r="B40" s="43">
        <f>' 3 цк'!B39</f>
        <v>82.87</v>
      </c>
      <c r="C40" s="43">
        <f>' 3 цк'!C39</f>
        <v>82.87</v>
      </c>
      <c r="D40" s="43">
        <f>' 3 цк'!D39</f>
        <v>82.87</v>
      </c>
      <c r="E40" s="43">
        <f>' 3 цк'!E39</f>
        <v>82.87</v>
      </c>
      <c r="F40" s="43">
        <f>' 3 цк'!F39</f>
        <v>82.87</v>
      </c>
      <c r="G40" s="43">
        <f>' 3 цк'!G39</f>
        <v>82.87</v>
      </c>
      <c r="H40" s="43">
        <f>' 3 цк'!H39</f>
        <v>82.87</v>
      </c>
      <c r="I40" s="43">
        <f>' 3 цк'!I39</f>
        <v>82.87</v>
      </c>
      <c r="J40" s="43">
        <f>' 3 цк'!J39</f>
        <v>82.87</v>
      </c>
      <c r="K40" s="43">
        <f>' 3 цк'!K39</f>
        <v>82.87</v>
      </c>
      <c r="L40" s="43">
        <f>' 3 цк'!L39</f>
        <v>82.87</v>
      </c>
      <c r="M40" s="43">
        <f>' 3 цк'!M39</f>
        <v>82.87</v>
      </c>
      <c r="N40" s="43">
        <f>' 3 цк'!N39</f>
        <v>82.87</v>
      </c>
      <c r="O40" s="43">
        <f>' 3 цк'!O39</f>
        <v>82.87</v>
      </c>
      <c r="P40" s="43">
        <f>' 3 цк'!P39</f>
        <v>82.87</v>
      </c>
      <c r="Q40" s="43">
        <f>' 3 цк'!Q39</f>
        <v>82.87</v>
      </c>
      <c r="R40" s="43">
        <f>' 3 цк'!R39</f>
        <v>82.87</v>
      </c>
      <c r="S40" s="43">
        <f>' 3 цк'!S39</f>
        <v>82.87</v>
      </c>
      <c r="T40" s="43">
        <f>' 3 цк'!T39</f>
        <v>82.87</v>
      </c>
      <c r="U40" s="43">
        <f>' 3 цк'!U39</f>
        <v>82.87</v>
      </c>
      <c r="V40" s="43">
        <f>' 3 цк'!V39</f>
        <v>82.87</v>
      </c>
      <c r="W40" s="43">
        <f>' 3 цк'!W39</f>
        <v>82.87</v>
      </c>
      <c r="X40" s="43">
        <f>' 3 цк'!X39</f>
        <v>82.87</v>
      </c>
      <c r="Y40" s="43">
        <f>' 3 цк'!Y39</f>
        <v>82.87</v>
      </c>
    </row>
    <row r="41" spans="1:25" ht="15" hidden="1" outlineLevel="1" thickBot="1" x14ac:dyDescent="0.25">
      <c r="A41" s="35" t="s">
        <v>118</v>
      </c>
      <c r="B41" s="43">
        <f>' 3 цк'!B40</f>
        <v>2.5602632999999999</v>
      </c>
      <c r="C41" s="43">
        <f>' 3 цк'!C40</f>
        <v>2.5602632999999999</v>
      </c>
      <c r="D41" s="43">
        <f>' 3 цк'!D40</f>
        <v>2.5602632999999999</v>
      </c>
      <c r="E41" s="43">
        <f>' 3 цк'!E40</f>
        <v>2.5602632999999999</v>
      </c>
      <c r="F41" s="43">
        <f>' 3 цк'!F40</f>
        <v>2.5602632999999999</v>
      </c>
      <c r="G41" s="43">
        <f>' 3 цк'!G40</f>
        <v>2.5602632999999999</v>
      </c>
      <c r="H41" s="43">
        <f>' 3 цк'!H40</f>
        <v>2.5602632999999999</v>
      </c>
      <c r="I41" s="43">
        <f>' 3 цк'!I40</f>
        <v>2.5602632999999999</v>
      </c>
      <c r="J41" s="43">
        <f>' 3 цк'!J40</f>
        <v>2.5602632999999999</v>
      </c>
      <c r="K41" s="43">
        <f>' 3 цк'!K40</f>
        <v>2.5602632999999999</v>
      </c>
      <c r="L41" s="43">
        <f>' 3 цк'!L40</f>
        <v>2.5602632999999999</v>
      </c>
      <c r="M41" s="43">
        <f>' 3 цк'!M40</f>
        <v>2.5602632999999999</v>
      </c>
      <c r="N41" s="43">
        <f>' 3 цк'!N40</f>
        <v>2.5602632999999999</v>
      </c>
      <c r="O41" s="43">
        <f>' 3 цк'!O40</f>
        <v>2.5602632999999999</v>
      </c>
      <c r="P41" s="43">
        <f>' 3 цк'!P40</f>
        <v>2.5602632999999999</v>
      </c>
      <c r="Q41" s="43">
        <f>' 3 цк'!Q40</f>
        <v>2.5602632999999999</v>
      </c>
      <c r="R41" s="43">
        <f>' 3 цк'!R40</f>
        <v>2.5602632999999999</v>
      </c>
      <c r="S41" s="43">
        <f>' 3 цк'!S40</f>
        <v>2.5602632999999999</v>
      </c>
      <c r="T41" s="43">
        <f>' 3 цк'!T40</f>
        <v>2.5602632999999999</v>
      </c>
      <c r="U41" s="43">
        <f>' 3 цк'!U40</f>
        <v>2.5602632999999999</v>
      </c>
      <c r="V41" s="43">
        <f>' 3 цк'!V40</f>
        <v>2.5602632999999999</v>
      </c>
      <c r="W41" s="43">
        <f>' 3 цк'!W40</f>
        <v>2.5602632999999999</v>
      </c>
      <c r="X41" s="43">
        <f>' 3 цк'!X40</f>
        <v>2.5602632999999999</v>
      </c>
      <c r="Y41" s="43">
        <f>' 3 цк'!Y40</f>
        <v>2.5602632999999999</v>
      </c>
    </row>
    <row r="42" spans="1:25" ht="15" collapsed="1" thickBot="1" x14ac:dyDescent="0.25">
      <c r="A42" s="27">
        <v>6</v>
      </c>
      <c r="B42" s="144">
        <f>ROUND(SUM(B43:B47),2)</f>
        <v>1782.49</v>
      </c>
      <c r="C42" s="144">
        <f t="shared" ref="C42" si="98">ROUND(SUM(C43:C47),2)</f>
        <v>1757.09</v>
      </c>
      <c r="D42" s="144">
        <f t="shared" ref="D42" si="99">ROUND(SUM(D43:D47),2)</f>
        <v>1777.73</v>
      </c>
      <c r="E42" s="144">
        <f t="shared" ref="E42" si="100">ROUND(SUM(E43:E47),2)</f>
        <v>1818.38</v>
      </c>
      <c r="F42" s="144">
        <f t="shared" ref="F42" si="101">ROUND(SUM(F43:F47),2)</f>
        <v>1768.35</v>
      </c>
      <c r="G42" s="144">
        <f t="shared" ref="G42" si="102">ROUND(SUM(G43:G47),2)</f>
        <v>1828.94</v>
      </c>
      <c r="H42" s="144">
        <f t="shared" ref="H42" si="103">ROUND(SUM(H43:H47),2)</f>
        <v>1757.68</v>
      </c>
      <c r="I42" s="144">
        <f t="shared" ref="I42" si="104">ROUND(SUM(I43:I47),2)</f>
        <v>1811.65</v>
      </c>
      <c r="J42" s="144">
        <f t="shared" ref="J42" si="105">ROUND(SUM(J43:J47),2)</f>
        <v>1825.07</v>
      </c>
      <c r="K42" s="144">
        <f t="shared" ref="K42" si="106">ROUND(SUM(K43:K47),2)</f>
        <v>1866.8</v>
      </c>
      <c r="L42" s="144">
        <f t="shared" ref="L42" si="107">ROUND(SUM(L43:L47),2)</f>
        <v>1857.37</v>
      </c>
      <c r="M42" s="144">
        <f t="shared" ref="M42" si="108">ROUND(SUM(M43:M47),2)</f>
        <v>1879.36</v>
      </c>
      <c r="N42" s="144">
        <f t="shared" ref="N42" si="109">ROUND(SUM(N43:N47),2)</f>
        <v>1838.91</v>
      </c>
      <c r="O42" s="144">
        <f t="shared" ref="O42" si="110">ROUND(SUM(O43:O47),2)</f>
        <v>1828.48</v>
      </c>
      <c r="P42" s="144">
        <f t="shared" ref="P42" si="111">ROUND(SUM(P43:P47),2)</f>
        <v>1836.91</v>
      </c>
      <c r="Q42" s="144">
        <f t="shared" ref="Q42" si="112">ROUND(SUM(Q43:Q47),2)</f>
        <v>1847.62</v>
      </c>
      <c r="R42" s="144">
        <f t="shared" ref="R42" si="113">ROUND(SUM(R43:R47),2)</f>
        <v>1834.18</v>
      </c>
      <c r="S42" s="144">
        <f t="shared" ref="S42" si="114">ROUND(SUM(S43:S47),2)</f>
        <v>1752.19</v>
      </c>
      <c r="T42" s="144">
        <f t="shared" ref="T42" si="115">ROUND(SUM(T43:T47),2)</f>
        <v>1759.07</v>
      </c>
      <c r="U42" s="144">
        <f t="shared" ref="U42" si="116">ROUND(SUM(U43:U47),2)</f>
        <v>1760.88</v>
      </c>
      <c r="V42" s="144">
        <f t="shared" ref="V42" si="117">ROUND(SUM(V43:V47),2)</f>
        <v>1880.07</v>
      </c>
      <c r="W42" s="144">
        <f t="shared" ref="W42" si="118">ROUND(SUM(W43:W47),2)</f>
        <v>1903.65</v>
      </c>
      <c r="X42" s="144">
        <f t="shared" ref="X42" si="119">ROUND(SUM(X43:X47),2)</f>
        <v>1843.92</v>
      </c>
      <c r="Y42" s="145">
        <f t="shared" ref="Y42" si="120">ROUND(SUM(Y43:Y47),2)</f>
        <v>1728.09</v>
      </c>
    </row>
    <row r="43" spans="1:25" ht="51" hidden="1" outlineLevel="1" x14ac:dyDescent="0.2">
      <c r="A43" s="110" t="s">
        <v>70</v>
      </c>
      <c r="B43" s="43">
        <f>' 3 цк'!B42</f>
        <v>1409.6929452300001</v>
      </c>
      <c r="C43" s="43">
        <f>' 3 цк'!C42</f>
        <v>1384.29924024</v>
      </c>
      <c r="D43" s="43">
        <f>' 3 цк'!D42</f>
        <v>1404.9359800899999</v>
      </c>
      <c r="E43" s="43">
        <f>' 3 цк'!E42</f>
        <v>1445.5843771</v>
      </c>
      <c r="F43" s="43">
        <f>' 3 цк'!F42</f>
        <v>1395.55489954</v>
      </c>
      <c r="G43" s="43">
        <f>' 3 цк'!G42</f>
        <v>1456.14783635</v>
      </c>
      <c r="H43" s="43">
        <f>' 3 цк'!H42</f>
        <v>1384.8857194899999</v>
      </c>
      <c r="I43" s="43">
        <f>' 3 цк'!I42</f>
        <v>1438.85581615</v>
      </c>
      <c r="J43" s="43">
        <f>' 3 цк'!J42</f>
        <v>1452.27248996</v>
      </c>
      <c r="K43" s="43">
        <f>' 3 цк'!K42</f>
        <v>1494.0095285299999</v>
      </c>
      <c r="L43" s="43">
        <f>' 3 цк'!L42</f>
        <v>1484.58074736</v>
      </c>
      <c r="M43" s="43">
        <f>' 3 цк'!M42</f>
        <v>1506.5703687299999</v>
      </c>
      <c r="N43" s="43">
        <f>' 3 цк'!N42</f>
        <v>1466.11690985</v>
      </c>
      <c r="O43" s="43">
        <f>' 3 цк'!O42</f>
        <v>1455.6910293999999</v>
      </c>
      <c r="P43" s="43">
        <f>' 3 цк'!P42</f>
        <v>1464.1142876700001</v>
      </c>
      <c r="Q43" s="43">
        <f>' 3 цк'!Q42</f>
        <v>1474.82373656</v>
      </c>
      <c r="R43" s="43">
        <f>' 3 цк'!R42</f>
        <v>1461.3846677500001</v>
      </c>
      <c r="S43" s="43">
        <f>' 3 цк'!S42</f>
        <v>1379.3991876099999</v>
      </c>
      <c r="T43" s="43">
        <f>' 3 цк'!T42</f>
        <v>1386.27222269</v>
      </c>
      <c r="U43" s="43">
        <f>' 3 цк'!U42</f>
        <v>1388.0871381899999</v>
      </c>
      <c r="V43" s="43">
        <f>' 3 цк'!V42</f>
        <v>1507.2732071999999</v>
      </c>
      <c r="W43" s="43">
        <f>' 3 цк'!W42</f>
        <v>1530.8540020099999</v>
      </c>
      <c r="X43" s="43">
        <f>' 3 цк'!X42</f>
        <v>1471.1245796200001</v>
      </c>
      <c r="Y43" s="43">
        <f>' 3 цк'!Y42</f>
        <v>1355.29389081</v>
      </c>
    </row>
    <row r="44" spans="1:25" ht="38.25" hidden="1" outlineLevel="1" x14ac:dyDescent="0.2">
      <c r="A44" s="16" t="s">
        <v>71</v>
      </c>
      <c r="B44" s="43">
        <f>' 3 цк'!B43</f>
        <v>195.77260016492801</v>
      </c>
      <c r="C44" s="43">
        <f>' 3 цк'!C43</f>
        <v>195.77260016492801</v>
      </c>
      <c r="D44" s="43">
        <f>' 3 цк'!D43</f>
        <v>195.77260016492801</v>
      </c>
      <c r="E44" s="43">
        <f>' 3 цк'!E43</f>
        <v>195.77260016492801</v>
      </c>
      <c r="F44" s="43">
        <f>' 3 цк'!F43</f>
        <v>195.77260016492801</v>
      </c>
      <c r="G44" s="43">
        <f>' 3 цк'!G43</f>
        <v>195.77260016492801</v>
      </c>
      <c r="H44" s="43">
        <f>' 3 цк'!H43</f>
        <v>195.77260016492801</v>
      </c>
      <c r="I44" s="43">
        <f>' 3 цк'!I43</f>
        <v>195.77260016492801</v>
      </c>
      <c r="J44" s="43">
        <f>' 3 цк'!J43</f>
        <v>195.77260016492801</v>
      </c>
      <c r="K44" s="43">
        <f>' 3 цк'!K43</f>
        <v>195.77260016492801</v>
      </c>
      <c r="L44" s="43">
        <f>' 3 цк'!L43</f>
        <v>195.77260016492801</v>
      </c>
      <c r="M44" s="43">
        <f>' 3 цк'!M43</f>
        <v>195.77260016492801</v>
      </c>
      <c r="N44" s="43">
        <f>' 3 цк'!N43</f>
        <v>195.77260016492801</v>
      </c>
      <c r="O44" s="43">
        <f>' 3 цк'!O43</f>
        <v>195.77260016492801</v>
      </c>
      <c r="P44" s="43">
        <f>' 3 цк'!P43</f>
        <v>195.77260016492801</v>
      </c>
      <c r="Q44" s="43">
        <f>' 3 цк'!Q43</f>
        <v>195.77260016492801</v>
      </c>
      <c r="R44" s="43">
        <f>' 3 цк'!R43</f>
        <v>195.77260016492801</v>
      </c>
      <c r="S44" s="43">
        <f>' 3 цк'!S43</f>
        <v>195.77260016492801</v>
      </c>
      <c r="T44" s="43">
        <f>' 3 цк'!T43</f>
        <v>195.77260016492801</v>
      </c>
      <c r="U44" s="43">
        <f>' 3 цк'!U43</f>
        <v>195.77260016492801</v>
      </c>
      <c r="V44" s="43">
        <f>' 3 цк'!V43</f>
        <v>195.77260016492801</v>
      </c>
      <c r="W44" s="43">
        <f>' 3 цк'!W43</f>
        <v>195.77260016492801</v>
      </c>
      <c r="X44" s="43">
        <f>' 3 цк'!X43</f>
        <v>195.77260016492801</v>
      </c>
      <c r="Y44" s="43">
        <f>' 3 цк'!Y43</f>
        <v>195.77260016492801</v>
      </c>
    </row>
    <row r="45" spans="1:25" hidden="1" outlineLevel="1" x14ac:dyDescent="0.2">
      <c r="A45" s="16" t="s">
        <v>3</v>
      </c>
      <c r="B45" s="43">
        <f>$AD$4</f>
        <v>91.59</v>
      </c>
      <c r="C45" s="43">
        <f t="shared" ref="C45:Y45" si="121">$AD$4</f>
        <v>91.59</v>
      </c>
      <c r="D45" s="43">
        <f t="shared" si="121"/>
        <v>91.59</v>
      </c>
      <c r="E45" s="43">
        <f t="shared" si="121"/>
        <v>91.59</v>
      </c>
      <c r="F45" s="43">
        <f t="shared" si="121"/>
        <v>91.59</v>
      </c>
      <c r="G45" s="43">
        <f t="shared" si="121"/>
        <v>91.59</v>
      </c>
      <c r="H45" s="43">
        <f t="shared" si="121"/>
        <v>91.59</v>
      </c>
      <c r="I45" s="43">
        <f t="shared" si="121"/>
        <v>91.59</v>
      </c>
      <c r="J45" s="43">
        <f t="shared" si="121"/>
        <v>91.59</v>
      </c>
      <c r="K45" s="43">
        <f t="shared" si="121"/>
        <v>91.59</v>
      </c>
      <c r="L45" s="43">
        <f t="shared" si="121"/>
        <v>91.59</v>
      </c>
      <c r="M45" s="43">
        <f t="shared" si="121"/>
        <v>91.59</v>
      </c>
      <c r="N45" s="43">
        <f t="shared" si="121"/>
        <v>91.59</v>
      </c>
      <c r="O45" s="43">
        <f t="shared" si="121"/>
        <v>91.59</v>
      </c>
      <c r="P45" s="43">
        <f t="shared" si="121"/>
        <v>91.59</v>
      </c>
      <c r="Q45" s="43">
        <f t="shared" si="121"/>
        <v>91.59</v>
      </c>
      <c r="R45" s="43">
        <f t="shared" si="121"/>
        <v>91.59</v>
      </c>
      <c r="S45" s="43">
        <f t="shared" si="121"/>
        <v>91.59</v>
      </c>
      <c r="T45" s="43">
        <f t="shared" si="121"/>
        <v>91.59</v>
      </c>
      <c r="U45" s="43">
        <f t="shared" si="121"/>
        <v>91.59</v>
      </c>
      <c r="V45" s="43">
        <f t="shared" si="121"/>
        <v>91.59</v>
      </c>
      <c r="W45" s="43">
        <f t="shared" si="121"/>
        <v>91.59</v>
      </c>
      <c r="X45" s="43">
        <f t="shared" si="121"/>
        <v>91.59</v>
      </c>
      <c r="Y45" s="43">
        <f t="shared" si="121"/>
        <v>91.59</v>
      </c>
    </row>
    <row r="46" spans="1:25" hidden="1" outlineLevel="1" x14ac:dyDescent="0.2">
      <c r="A46" s="17" t="s">
        <v>4</v>
      </c>
      <c r="B46" s="43">
        <f>' 3 цк'!B45</f>
        <v>82.87</v>
      </c>
      <c r="C46" s="43">
        <f>' 3 цк'!C45</f>
        <v>82.87</v>
      </c>
      <c r="D46" s="43">
        <f>' 3 цк'!D45</f>
        <v>82.87</v>
      </c>
      <c r="E46" s="43">
        <f>' 3 цк'!E45</f>
        <v>82.87</v>
      </c>
      <c r="F46" s="43">
        <f>' 3 цк'!F45</f>
        <v>82.87</v>
      </c>
      <c r="G46" s="43">
        <f>' 3 цк'!G45</f>
        <v>82.87</v>
      </c>
      <c r="H46" s="43">
        <f>' 3 цк'!H45</f>
        <v>82.87</v>
      </c>
      <c r="I46" s="43">
        <f>' 3 цк'!I45</f>
        <v>82.87</v>
      </c>
      <c r="J46" s="43">
        <f>' 3 цк'!J45</f>
        <v>82.87</v>
      </c>
      <c r="K46" s="43">
        <f>' 3 цк'!K45</f>
        <v>82.87</v>
      </c>
      <c r="L46" s="43">
        <f>' 3 цк'!L45</f>
        <v>82.87</v>
      </c>
      <c r="M46" s="43">
        <f>' 3 цк'!M45</f>
        <v>82.87</v>
      </c>
      <c r="N46" s="43">
        <f>' 3 цк'!N45</f>
        <v>82.87</v>
      </c>
      <c r="O46" s="43">
        <f>' 3 цк'!O45</f>
        <v>82.87</v>
      </c>
      <c r="P46" s="43">
        <f>' 3 цк'!P45</f>
        <v>82.87</v>
      </c>
      <c r="Q46" s="43">
        <f>' 3 цк'!Q45</f>
        <v>82.87</v>
      </c>
      <c r="R46" s="43">
        <f>' 3 цк'!R45</f>
        <v>82.87</v>
      </c>
      <c r="S46" s="43">
        <f>' 3 цк'!S45</f>
        <v>82.87</v>
      </c>
      <c r="T46" s="43">
        <f>' 3 цк'!T45</f>
        <v>82.87</v>
      </c>
      <c r="U46" s="43">
        <f>' 3 цк'!U45</f>
        <v>82.87</v>
      </c>
      <c r="V46" s="43">
        <f>' 3 цк'!V45</f>
        <v>82.87</v>
      </c>
      <c r="W46" s="43">
        <f>' 3 цк'!W45</f>
        <v>82.87</v>
      </c>
      <c r="X46" s="43">
        <f>' 3 цк'!X45</f>
        <v>82.87</v>
      </c>
      <c r="Y46" s="43">
        <f>' 3 цк'!Y45</f>
        <v>82.87</v>
      </c>
    </row>
    <row r="47" spans="1:25" ht="15" hidden="1" outlineLevel="1" thickBot="1" x14ac:dyDescent="0.25">
      <c r="A47" s="35" t="s">
        <v>118</v>
      </c>
      <c r="B47" s="43">
        <f>' 3 цк'!B46</f>
        <v>2.5602632999999999</v>
      </c>
      <c r="C47" s="43">
        <f>' 3 цк'!C46</f>
        <v>2.5602632999999999</v>
      </c>
      <c r="D47" s="43">
        <f>' 3 цк'!D46</f>
        <v>2.5602632999999999</v>
      </c>
      <c r="E47" s="43">
        <f>' 3 цк'!E46</f>
        <v>2.5602632999999999</v>
      </c>
      <c r="F47" s="43">
        <f>' 3 цк'!F46</f>
        <v>2.5602632999999999</v>
      </c>
      <c r="G47" s="43">
        <f>' 3 цк'!G46</f>
        <v>2.5602632999999999</v>
      </c>
      <c r="H47" s="43">
        <f>' 3 цк'!H46</f>
        <v>2.5602632999999999</v>
      </c>
      <c r="I47" s="43">
        <f>' 3 цк'!I46</f>
        <v>2.5602632999999999</v>
      </c>
      <c r="J47" s="43">
        <f>' 3 цк'!J46</f>
        <v>2.5602632999999999</v>
      </c>
      <c r="K47" s="43">
        <f>' 3 цк'!K46</f>
        <v>2.5602632999999999</v>
      </c>
      <c r="L47" s="43">
        <f>' 3 цк'!L46</f>
        <v>2.5602632999999999</v>
      </c>
      <c r="M47" s="43">
        <f>' 3 цк'!M46</f>
        <v>2.5602632999999999</v>
      </c>
      <c r="N47" s="43">
        <f>' 3 цк'!N46</f>
        <v>2.5602632999999999</v>
      </c>
      <c r="O47" s="43">
        <f>' 3 цк'!O46</f>
        <v>2.5602632999999999</v>
      </c>
      <c r="P47" s="43">
        <f>' 3 цк'!P46</f>
        <v>2.5602632999999999</v>
      </c>
      <c r="Q47" s="43">
        <f>' 3 цк'!Q46</f>
        <v>2.5602632999999999</v>
      </c>
      <c r="R47" s="43">
        <f>' 3 цк'!R46</f>
        <v>2.5602632999999999</v>
      </c>
      <c r="S47" s="43">
        <f>' 3 цк'!S46</f>
        <v>2.5602632999999999</v>
      </c>
      <c r="T47" s="43">
        <f>' 3 цк'!T46</f>
        <v>2.5602632999999999</v>
      </c>
      <c r="U47" s="43">
        <f>' 3 цк'!U46</f>
        <v>2.5602632999999999</v>
      </c>
      <c r="V47" s="43">
        <f>' 3 цк'!V46</f>
        <v>2.5602632999999999</v>
      </c>
      <c r="W47" s="43">
        <f>' 3 цк'!W46</f>
        <v>2.5602632999999999</v>
      </c>
      <c r="X47" s="43">
        <f>' 3 цк'!X46</f>
        <v>2.5602632999999999</v>
      </c>
      <c r="Y47" s="43">
        <f>' 3 цк'!Y46</f>
        <v>2.5602632999999999</v>
      </c>
    </row>
    <row r="48" spans="1:25" ht="15" collapsed="1" thickBot="1" x14ac:dyDescent="0.25">
      <c r="A48" s="27">
        <v>7</v>
      </c>
      <c r="B48" s="144">
        <f>ROUND(SUM(B49:B53),2)</f>
        <v>1675.84</v>
      </c>
      <c r="C48" s="144">
        <f t="shared" ref="C48" si="122">ROUND(SUM(C49:C53),2)</f>
        <v>1650.91</v>
      </c>
      <c r="D48" s="144">
        <f t="shared" ref="D48" si="123">ROUND(SUM(D49:D53),2)</f>
        <v>1639.15</v>
      </c>
      <c r="E48" s="144">
        <f t="shared" ref="E48" si="124">ROUND(SUM(E49:E53),2)</f>
        <v>1656.97</v>
      </c>
      <c r="F48" s="144">
        <f t="shared" ref="F48" si="125">ROUND(SUM(F49:F53),2)</f>
        <v>1615.18</v>
      </c>
      <c r="G48" s="144">
        <f t="shared" ref="G48" si="126">ROUND(SUM(G49:G53),2)</f>
        <v>1693.99</v>
      </c>
      <c r="H48" s="144">
        <f t="shared" ref="H48" si="127">ROUND(SUM(H49:H53),2)</f>
        <v>1693.03</v>
      </c>
      <c r="I48" s="144">
        <f t="shared" ref="I48" si="128">ROUND(SUM(I49:I53),2)</f>
        <v>1757.27</v>
      </c>
      <c r="J48" s="144">
        <f t="shared" ref="J48" si="129">ROUND(SUM(J49:J53),2)</f>
        <v>1869.37</v>
      </c>
      <c r="K48" s="144">
        <f t="shared" ref="K48" si="130">ROUND(SUM(K49:K53),2)</f>
        <v>1905.28</v>
      </c>
      <c r="L48" s="144">
        <f t="shared" ref="L48" si="131">ROUND(SUM(L49:L53),2)</f>
        <v>1899.81</v>
      </c>
      <c r="M48" s="144">
        <f t="shared" ref="M48" si="132">ROUND(SUM(M49:M53),2)</f>
        <v>1854.71</v>
      </c>
      <c r="N48" s="144">
        <f t="shared" ref="N48" si="133">ROUND(SUM(N49:N53),2)</f>
        <v>1859.67</v>
      </c>
      <c r="O48" s="144">
        <f t="shared" ref="O48" si="134">ROUND(SUM(O49:O53),2)</f>
        <v>1879.44</v>
      </c>
      <c r="P48" s="144">
        <f t="shared" ref="P48" si="135">ROUND(SUM(P49:P53),2)</f>
        <v>1914.53</v>
      </c>
      <c r="Q48" s="144">
        <f t="shared" ref="Q48" si="136">ROUND(SUM(Q49:Q53),2)</f>
        <v>1917.65</v>
      </c>
      <c r="R48" s="144">
        <f t="shared" ref="R48" si="137">ROUND(SUM(R49:R53),2)</f>
        <v>1919.22</v>
      </c>
      <c r="S48" s="144">
        <f t="shared" ref="S48" si="138">ROUND(SUM(S49:S53),2)</f>
        <v>1879.96</v>
      </c>
      <c r="T48" s="144">
        <f t="shared" ref="T48" si="139">ROUND(SUM(T49:T53),2)</f>
        <v>1867</v>
      </c>
      <c r="U48" s="144">
        <f t="shared" ref="U48" si="140">ROUND(SUM(U49:U53),2)</f>
        <v>1839.09</v>
      </c>
      <c r="V48" s="144">
        <f t="shared" ref="V48" si="141">ROUND(SUM(V49:V53),2)</f>
        <v>1917.2</v>
      </c>
      <c r="W48" s="144">
        <f t="shared" ref="W48" si="142">ROUND(SUM(W49:W53),2)</f>
        <v>1933.31</v>
      </c>
      <c r="X48" s="144">
        <f t="shared" ref="X48" si="143">ROUND(SUM(X49:X53),2)</f>
        <v>1825.52</v>
      </c>
      <c r="Y48" s="145">
        <f t="shared" ref="Y48" si="144">ROUND(SUM(Y49:Y53),2)</f>
        <v>1725.25</v>
      </c>
    </row>
    <row r="49" spans="1:25" ht="51" hidden="1" outlineLevel="1" x14ac:dyDescent="0.2">
      <c r="A49" s="16" t="s">
        <v>70</v>
      </c>
      <c r="B49" s="43">
        <f>' 3 цк'!B48</f>
        <v>1303.04881204</v>
      </c>
      <c r="C49" s="43">
        <f>' 3 цк'!C48</f>
        <v>1278.1177028100001</v>
      </c>
      <c r="D49" s="43">
        <f>' 3 цк'!D48</f>
        <v>1266.35706979</v>
      </c>
      <c r="E49" s="43">
        <f>' 3 цк'!E48</f>
        <v>1284.17523497</v>
      </c>
      <c r="F49" s="43">
        <f>' 3 цк'!F48</f>
        <v>1242.3913966699999</v>
      </c>
      <c r="G49" s="43">
        <f>' 3 цк'!G48</f>
        <v>1321.1939384699999</v>
      </c>
      <c r="H49" s="43">
        <f>' 3 цк'!H48</f>
        <v>1320.2381358</v>
      </c>
      <c r="I49" s="43">
        <f>' 3 цк'!I48</f>
        <v>1384.4744671399999</v>
      </c>
      <c r="J49" s="43">
        <f>' 3 цк'!J48</f>
        <v>1496.57329607</v>
      </c>
      <c r="K49" s="43">
        <f>' 3 цк'!K48</f>
        <v>1532.48804679</v>
      </c>
      <c r="L49" s="43">
        <f>' 3 цк'!L48</f>
        <v>1527.0210007600001</v>
      </c>
      <c r="M49" s="43">
        <f>' 3 цк'!M48</f>
        <v>1481.9135742399999</v>
      </c>
      <c r="N49" s="43">
        <f>' 3 цк'!N48</f>
        <v>1486.877608</v>
      </c>
      <c r="O49" s="43">
        <f>' 3 цк'!O48</f>
        <v>1506.64579159</v>
      </c>
      <c r="P49" s="43">
        <f>' 3 цк'!P48</f>
        <v>1541.7417105100001</v>
      </c>
      <c r="Q49" s="43">
        <f>' 3 цк'!Q48</f>
        <v>1544.8596139700001</v>
      </c>
      <c r="R49" s="43">
        <f>' 3 цк'!R48</f>
        <v>1546.4317674599999</v>
      </c>
      <c r="S49" s="43">
        <f>' 3 цк'!S48</f>
        <v>1507.1700601800001</v>
      </c>
      <c r="T49" s="43">
        <f>' 3 цк'!T48</f>
        <v>1494.20845246</v>
      </c>
      <c r="U49" s="43">
        <f>' 3 цк'!U48</f>
        <v>1466.29539363</v>
      </c>
      <c r="V49" s="43">
        <f>' 3 цк'!V48</f>
        <v>1544.41183151</v>
      </c>
      <c r="W49" s="43">
        <f>' 3 цк'!W48</f>
        <v>1560.5215475099999</v>
      </c>
      <c r="X49" s="43">
        <f>' 3 цк'!X48</f>
        <v>1452.7229279799999</v>
      </c>
      <c r="Y49" s="43">
        <f>' 3 цк'!Y48</f>
        <v>1352.4579343600001</v>
      </c>
    </row>
    <row r="50" spans="1:25" ht="38.25" hidden="1" outlineLevel="1" x14ac:dyDescent="0.2">
      <c r="A50" s="16" t="s">
        <v>71</v>
      </c>
      <c r="B50" s="43">
        <f>' 3 цк'!B49</f>
        <v>195.77260016492801</v>
      </c>
      <c r="C50" s="43">
        <f>' 3 цк'!C49</f>
        <v>195.77260016492801</v>
      </c>
      <c r="D50" s="43">
        <f>' 3 цк'!D49</f>
        <v>195.77260016492801</v>
      </c>
      <c r="E50" s="43">
        <f>' 3 цк'!E49</f>
        <v>195.77260016492801</v>
      </c>
      <c r="F50" s="43">
        <f>' 3 цк'!F49</f>
        <v>195.77260016492801</v>
      </c>
      <c r="G50" s="43">
        <f>' 3 цк'!G49</f>
        <v>195.77260016492801</v>
      </c>
      <c r="H50" s="43">
        <f>' 3 цк'!H49</f>
        <v>195.77260016492801</v>
      </c>
      <c r="I50" s="43">
        <f>' 3 цк'!I49</f>
        <v>195.77260016492801</v>
      </c>
      <c r="J50" s="43">
        <f>' 3 цк'!J49</f>
        <v>195.77260016492801</v>
      </c>
      <c r="K50" s="43">
        <f>' 3 цк'!K49</f>
        <v>195.77260016492801</v>
      </c>
      <c r="L50" s="43">
        <f>' 3 цк'!L49</f>
        <v>195.77260016492801</v>
      </c>
      <c r="M50" s="43">
        <f>' 3 цк'!M49</f>
        <v>195.77260016492801</v>
      </c>
      <c r="N50" s="43">
        <f>' 3 цк'!N49</f>
        <v>195.77260016492801</v>
      </c>
      <c r="O50" s="43">
        <f>' 3 цк'!O49</f>
        <v>195.77260016492801</v>
      </c>
      <c r="P50" s="43">
        <f>' 3 цк'!P49</f>
        <v>195.77260016492801</v>
      </c>
      <c r="Q50" s="43">
        <f>' 3 цк'!Q49</f>
        <v>195.77260016492801</v>
      </c>
      <c r="R50" s="43">
        <f>' 3 цк'!R49</f>
        <v>195.77260016492801</v>
      </c>
      <c r="S50" s="43">
        <f>' 3 цк'!S49</f>
        <v>195.77260016492801</v>
      </c>
      <c r="T50" s="43">
        <f>' 3 цк'!T49</f>
        <v>195.77260016492801</v>
      </c>
      <c r="U50" s="43">
        <f>' 3 цк'!U49</f>
        <v>195.77260016492801</v>
      </c>
      <c r="V50" s="43">
        <f>' 3 цк'!V49</f>
        <v>195.77260016492801</v>
      </c>
      <c r="W50" s="43">
        <f>' 3 цк'!W49</f>
        <v>195.77260016492801</v>
      </c>
      <c r="X50" s="43">
        <f>' 3 цк'!X49</f>
        <v>195.77260016492801</v>
      </c>
      <c r="Y50" s="43">
        <f>' 3 цк'!Y49</f>
        <v>195.77260016492801</v>
      </c>
    </row>
    <row r="51" spans="1:25" hidden="1" outlineLevel="1" x14ac:dyDescent="0.2">
      <c r="A51" s="16" t="s">
        <v>3</v>
      </c>
      <c r="B51" s="43">
        <f>$AD$4</f>
        <v>91.59</v>
      </c>
      <c r="C51" s="43">
        <f t="shared" ref="C51:Y51" si="145">$AD$4</f>
        <v>91.59</v>
      </c>
      <c r="D51" s="43">
        <f t="shared" si="145"/>
        <v>91.59</v>
      </c>
      <c r="E51" s="43">
        <f t="shared" si="145"/>
        <v>91.59</v>
      </c>
      <c r="F51" s="43">
        <f t="shared" si="145"/>
        <v>91.59</v>
      </c>
      <c r="G51" s="43">
        <f t="shared" si="145"/>
        <v>91.59</v>
      </c>
      <c r="H51" s="43">
        <f t="shared" si="145"/>
        <v>91.59</v>
      </c>
      <c r="I51" s="43">
        <f t="shared" si="145"/>
        <v>91.59</v>
      </c>
      <c r="J51" s="43">
        <f t="shared" si="145"/>
        <v>91.59</v>
      </c>
      <c r="K51" s="43">
        <f t="shared" si="145"/>
        <v>91.59</v>
      </c>
      <c r="L51" s="43">
        <f t="shared" si="145"/>
        <v>91.59</v>
      </c>
      <c r="M51" s="43">
        <f t="shared" si="145"/>
        <v>91.59</v>
      </c>
      <c r="N51" s="43">
        <f t="shared" si="145"/>
        <v>91.59</v>
      </c>
      <c r="O51" s="43">
        <f t="shared" si="145"/>
        <v>91.59</v>
      </c>
      <c r="P51" s="43">
        <f t="shared" si="145"/>
        <v>91.59</v>
      </c>
      <c r="Q51" s="43">
        <f t="shared" si="145"/>
        <v>91.59</v>
      </c>
      <c r="R51" s="43">
        <f t="shared" si="145"/>
        <v>91.59</v>
      </c>
      <c r="S51" s="43">
        <f t="shared" si="145"/>
        <v>91.59</v>
      </c>
      <c r="T51" s="43">
        <f t="shared" si="145"/>
        <v>91.59</v>
      </c>
      <c r="U51" s="43">
        <f t="shared" si="145"/>
        <v>91.59</v>
      </c>
      <c r="V51" s="43">
        <f t="shared" si="145"/>
        <v>91.59</v>
      </c>
      <c r="W51" s="43">
        <f t="shared" si="145"/>
        <v>91.59</v>
      </c>
      <c r="X51" s="43">
        <f t="shared" si="145"/>
        <v>91.59</v>
      </c>
      <c r="Y51" s="43">
        <f t="shared" si="145"/>
        <v>91.59</v>
      </c>
    </row>
    <row r="52" spans="1:25" hidden="1" outlineLevel="1" x14ac:dyDescent="0.2">
      <c r="A52" s="17" t="s">
        <v>4</v>
      </c>
      <c r="B52" s="43">
        <f>' 3 цк'!B51</f>
        <v>82.87</v>
      </c>
      <c r="C52" s="43">
        <f>' 3 цк'!C51</f>
        <v>82.87</v>
      </c>
      <c r="D52" s="43">
        <f>' 3 цк'!D51</f>
        <v>82.87</v>
      </c>
      <c r="E52" s="43">
        <f>' 3 цк'!E51</f>
        <v>82.87</v>
      </c>
      <c r="F52" s="43">
        <f>' 3 цк'!F51</f>
        <v>82.87</v>
      </c>
      <c r="G52" s="43">
        <f>' 3 цк'!G51</f>
        <v>82.87</v>
      </c>
      <c r="H52" s="43">
        <f>' 3 цк'!H51</f>
        <v>82.87</v>
      </c>
      <c r="I52" s="43">
        <f>' 3 цк'!I51</f>
        <v>82.87</v>
      </c>
      <c r="J52" s="43">
        <f>' 3 цк'!J51</f>
        <v>82.87</v>
      </c>
      <c r="K52" s="43">
        <f>' 3 цк'!K51</f>
        <v>82.87</v>
      </c>
      <c r="L52" s="43">
        <f>' 3 цк'!L51</f>
        <v>82.87</v>
      </c>
      <c r="M52" s="43">
        <f>' 3 цк'!M51</f>
        <v>82.87</v>
      </c>
      <c r="N52" s="43">
        <f>' 3 цк'!N51</f>
        <v>82.87</v>
      </c>
      <c r="O52" s="43">
        <f>' 3 цк'!O51</f>
        <v>82.87</v>
      </c>
      <c r="P52" s="43">
        <f>' 3 цк'!P51</f>
        <v>82.87</v>
      </c>
      <c r="Q52" s="43">
        <f>' 3 цк'!Q51</f>
        <v>82.87</v>
      </c>
      <c r="R52" s="43">
        <f>' 3 цк'!R51</f>
        <v>82.87</v>
      </c>
      <c r="S52" s="43">
        <f>' 3 цк'!S51</f>
        <v>82.87</v>
      </c>
      <c r="T52" s="43">
        <f>' 3 цк'!T51</f>
        <v>82.87</v>
      </c>
      <c r="U52" s="43">
        <f>' 3 цк'!U51</f>
        <v>82.87</v>
      </c>
      <c r="V52" s="43">
        <f>' 3 цк'!V51</f>
        <v>82.87</v>
      </c>
      <c r="W52" s="43">
        <f>' 3 цк'!W51</f>
        <v>82.87</v>
      </c>
      <c r="X52" s="43">
        <f>' 3 цк'!X51</f>
        <v>82.87</v>
      </c>
      <c r="Y52" s="43">
        <f>' 3 цк'!Y51</f>
        <v>82.87</v>
      </c>
    </row>
    <row r="53" spans="1:25" ht="15" hidden="1" outlineLevel="1" thickBot="1" x14ac:dyDescent="0.25">
      <c r="A53" s="35" t="s">
        <v>118</v>
      </c>
      <c r="B53" s="43">
        <f>' 3 цк'!B52</f>
        <v>2.5602632999999999</v>
      </c>
      <c r="C53" s="43">
        <f>' 3 цк'!C52</f>
        <v>2.5602632999999999</v>
      </c>
      <c r="D53" s="43">
        <f>' 3 цк'!D52</f>
        <v>2.5602632999999999</v>
      </c>
      <c r="E53" s="43">
        <f>' 3 цк'!E52</f>
        <v>2.5602632999999999</v>
      </c>
      <c r="F53" s="43">
        <f>' 3 цк'!F52</f>
        <v>2.5602632999999999</v>
      </c>
      <c r="G53" s="43">
        <f>' 3 цк'!G52</f>
        <v>2.5602632999999999</v>
      </c>
      <c r="H53" s="43">
        <f>' 3 цк'!H52</f>
        <v>2.5602632999999999</v>
      </c>
      <c r="I53" s="43">
        <f>' 3 цк'!I52</f>
        <v>2.5602632999999999</v>
      </c>
      <c r="J53" s="43">
        <f>' 3 цк'!J52</f>
        <v>2.5602632999999999</v>
      </c>
      <c r="K53" s="43">
        <f>' 3 цк'!K52</f>
        <v>2.5602632999999999</v>
      </c>
      <c r="L53" s="43">
        <f>' 3 цк'!L52</f>
        <v>2.5602632999999999</v>
      </c>
      <c r="M53" s="43">
        <f>' 3 цк'!M52</f>
        <v>2.5602632999999999</v>
      </c>
      <c r="N53" s="43">
        <f>' 3 цк'!N52</f>
        <v>2.5602632999999999</v>
      </c>
      <c r="O53" s="43">
        <f>' 3 цк'!O52</f>
        <v>2.5602632999999999</v>
      </c>
      <c r="P53" s="43">
        <f>' 3 цк'!P52</f>
        <v>2.5602632999999999</v>
      </c>
      <c r="Q53" s="43">
        <f>' 3 цк'!Q52</f>
        <v>2.5602632999999999</v>
      </c>
      <c r="R53" s="43">
        <f>' 3 цк'!R52</f>
        <v>2.5602632999999999</v>
      </c>
      <c r="S53" s="43">
        <f>' 3 цк'!S52</f>
        <v>2.5602632999999999</v>
      </c>
      <c r="T53" s="43">
        <f>' 3 цк'!T52</f>
        <v>2.5602632999999999</v>
      </c>
      <c r="U53" s="43">
        <f>' 3 цк'!U52</f>
        <v>2.5602632999999999</v>
      </c>
      <c r="V53" s="43">
        <f>' 3 цк'!V52</f>
        <v>2.5602632999999999</v>
      </c>
      <c r="W53" s="43">
        <f>' 3 цк'!W52</f>
        <v>2.5602632999999999</v>
      </c>
      <c r="X53" s="43">
        <f>' 3 цк'!X52</f>
        <v>2.5602632999999999</v>
      </c>
      <c r="Y53" s="43">
        <f>' 3 цк'!Y52</f>
        <v>2.5602632999999999</v>
      </c>
    </row>
    <row r="54" spans="1:25" ht="15" collapsed="1" thickBot="1" x14ac:dyDescent="0.25">
      <c r="A54" s="33">
        <v>8</v>
      </c>
      <c r="B54" s="144">
        <f>ROUND(SUM(B55:B59),2)</f>
        <v>1674.82</v>
      </c>
      <c r="C54" s="144">
        <f t="shared" ref="C54" si="146">ROUND(SUM(C55:C59),2)</f>
        <v>1639.16</v>
      </c>
      <c r="D54" s="144">
        <f t="shared" ref="D54" si="147">ROUND(SUM(D55:D59),2)</f>
        <v>1625.98</v>
      </c>
      <c r="E54" s="144">
        <f t="shared" ref="E54" si="148">ROUND(SUM(E55:E59),2)</f>
        <v>1610.97</v>
      </c>
      <c r="F54" s="144">
        <f t="shared" ref="F54" si="149">ROUND(SUM(F55:F59),2)</f>
        <v>1594.25</v>
      </c>
      <c r="G54" s="144">
        <f t="shared" ref="G54" si="150">ROUND(SUM(G55:G59),2)</f>
        <v>1647.29</v>
      </c>
      <c r="H54" s="144">
        <f t="shared" ref="H54" si="151">ROUND(SUM(H55:H59),2)</f>
        <v>1734.48</v>
      </c>
      <c r="I54" s="144">
        <f t="shared" ref="I54" si="152">ROUND(SUM(I55:I59),2)</f>
        <v>1790.51</v>
      </c>
      <c r="J54" s="144">
        <f t="shared" ref="J54" si="153">ROUND(SUM(J55:J59),2)</f>
        <v>1889.39</v>
      </c>
      <c r="K54" s="144">
        <f t="shared" ref="K54" si="154">ROUND(SUM(K55:K59),2)</f>
        <v>1912.25</v>
      </c>
      <c r="L54" s="144">
        <f t="shared" ref="L54" si="155">ROUND(SUM(L55:L59),2)</f>
        <v>1869.54</v>
      </c>
      <c r="M54" s="144">
        <f t="shared" ref="M54" si="156">ROUND(SUM(M55:M59),2)</f>
        <v>1798.82</v>
      </c>
      <c r="N54" s="144">
        <f t="shared" ref="N54" si="157">ROUND(SUM(N55:N59),2)</f>
        <v>1828.38</v>
      </c>
      <c r="O54" s="144">
        <f t="shared" ref="O54" si="158">ROUND(SUM(O55:O59),2)</f>
        <v>1832.77</v>
      </c>
      <c r="P54" s="144">
        <f t="shared" ref="P54" si="159">ROUND(SUM(P55:P59),2)</f>
        <v>1813.11</v>
      </c>
      <c r="Q54" s="144">
        <f t="shared" ref="Q54" si="160">ROUND(SUM(Q55:Q59),2)</f>
        <v>1830.38</v>
      </c>
      <c r="R54" s="144">
        <f t="shared" ref="R54" si="161">ROUND(SUM(R55:R59),2)</f>
        <v>1796.4</v>
      </c>
      <c r="S54" s="144">
        <f t="shared" ref="S54" si="162">ROUND(SUM(S55:S59),2)</f>
        <v>1726.89</v>
      </c>
      <c r="T54" s="144">
        <f t="shared" ref="T54" si="163">ROUND(SUM(T55:T59),2)</f>
        <v>1742.34</v>
      </c>
      <c r="U54" s="144">
        <f t="shared" ref="U54" si="164">ROUND(SUM(U55:U59),2)</f>
        <v>1750.38</v>
      </c>
      <c r="V54" s="144">
        <f t="shared" ref="V54" si="165">ROUND(SUM(V55:V59),2)</f>
        <v>1807.3</v>
      </c>
      <c r="W54" s="144">
        <f t="shared" ref="W54" si="166">ROUND(SUM(W55:W59),2)</f>
        <v>1825.77</v>
      </c>
      <c r="X54" s="144">
        <f t="shared" ref="X54" si="167">ROUND(SUM(X55:X59),2)</f>
        <v>1812.33</v>
      </c>
      <c r="Y54" s="145">
        <f t="shared" ref="Y54" si="168">ROUND(SUM(Y55:Y59),2)</f>
        <v>1742.04</v>
      </c>
    </row>
    <row r="55" spans="1:25" ht="51" hidden="1" outlineLevel="1" x14ac:dyDescent="0.2">
      <c r="A55" s="110" t="s">
        <v>70</v>
      </c>
      <c r="B55" s="43">
        <f>' 3 цк'!B54</f>
        <v>1302.02618162</v>
      </c>
      <c r="C55" s="43">
        <f>' 3 цк'!C54</f>
        <v>1266.3665560699999</v>
      </c>
      <c r="D55" s="43">
        <f>' 3 цк'!D54</f>
        <v>1253.18768391</v>
      </c>
      <c r="E55" s="43">
        <f>' 3 цк'!E54</f>
        <v>1238.1727421000001</v>
      </c>
      <c r="F55" s="43">
        <f>' 3 цк'!F54</f>
        <v>1221.4535826199999</v>
      </c>
      <c r="G55" s="43">
        <f>' 3 цк'!G54</f>
        <v>1274.50072576</v>
      </c>
      <c r="H55" s="43">
        <f>' 3 цк'!H54</f>
        <v>1361.6837350599999</v>
      </c>
      <c r="I55" s="43">
        <f>' 3 цк'!I54</f>
        <v>1417.7133671199999</v>
      </c>
      <c r="J55" s="43">
        <f>' 3 цк'!J54</f>
        <v>1516.6017735999999</v>
      </c>
      <c r="K55" s="43">
        <f>' 3 цк'!K54</f>
        <v>1539.4608976899999</v>
      </c>
      <c r="L55" s="43">
        <f>' 3 цк'!L54</f>
        <v>1496.74505372</v>
      </c>
      <c r="M55" s="43">
        <f>' 3 цк'!M54</f>
        <v>1426.03039603</v>
      </c>
      <c r="N55" s="43">
        <f>' 3 цк'!N54</f>
        <v>1455.5849522200001</v>
      </c>
      <c r="O55" s="43">
        <f>' 3 цк'!O54</f>
        <v>1459.9726269800001</v>
      </c>
      <c r="P55" s="43">
        <f>' 3 цк'!P54</f>
        <v>1440.3190655400001</v>
      </c>
      <c r="Q55" s="43">
        <f>' 3 цк'!Q54</f>
        <v>1457.5918923500001</v>
      </c>
      <c r="R55" s="43">
        <f>' 3 цк'!R54</f>
        <v>1423.6094864300001</v>
      </c>
      <c r="S55" s="43">
        <f>' 3 цк'!S54</f>
        <v>1354.0987605800001</v>
      </c>
      <c r="T55" s="43">
        <f>' 3 цк'!T54</f>
        <v>1369.5492389799999</v>
      </c>
      <c r="U55" s="43">
        <f>' 3 цк'!U54</f>
        <v>1377.5867780000001</v>
      </c>
      <c r="V55" s="43">
        <f>' 3 цк'!V54</f>
        <v>1434.50533625</v>
      </c>
      <c r="W55" s="43">
        <f>' 3 цк'!W54</f>
        <v>1452.9752950699999</v>
      </c>
      <c r="X55" s="43">
        <f>' 3 цк'!X54</f>
        <v>1439.5329474099999</v>
      </c>
      <c r="Y55" s="43">
        <f>' 3 цк'!Y54</f>
        <v>1369.24471814</v>
      </c>
    </row>
    <row r="56" spans="1:25" ht="38.25" hidden="1" outlineLevel="1" x14ac:dyDescent="0.2">
      <c r="A56" s="16" t="s">
        <v>71</v>
      </c>
      <c r="B56" s="43">
        <f>' 3 цк'!B55</f>
        <v>195.77260016492801</v>
      </c>
      <c r="C56" s="43">
        <f>' 3 цк'!C55</f>
        <v>195.77260016492801</v>
      </c>
      <c r="D56" s="43">
        <f>' 3 цк'!D55</f>
        <v>195.77260016492801</v>
      </c>
      <c r="E56" s="43">
        <f>' 3 цк'!E55</f>
        <v>195.77260016492801</v>
      </c>
      <c r="F56" s="43">
        <f>' 3 цк'!F55</f>
        <v>195.77260016492801</v>
      </c>
      <c r="G56" s="43">
        <f>' 3 цк'!G55</f>
        <v>195.77260016492801</v>
      </c>
      <c r="H56" s="43">
        <f>' 3 цк'!H55</f>
        <v>195.77260016492801</v>
      </c>
      <c r="I56" s="43">
        <f>' 3 цк'!I55</f>
        <v>195.77260016492801</v>
      </c>
      <c r="J56" s="43">
        <f>' 3 цк'!J55</f>
        <v>195.77260016492801</v>
      </c>
      <c r="K56" s="43">
        <f>' 3 цк'!K55</f>
        <v>195.77260016492801</v>
      </c>
      <c r="L56" s="43">
        <f>' 3 цк'!L55</f>
        <v>195.77260016492801</v>
      </c>
      <c r="M56" s="43">
        <f>' 3 цк'!M55</f>
        <v>195.77260016492801</v>
      </c>
      <c r="N56" s="43">
        <f>' 3 цк'!N55</f>
        <v>195.77260016492801</v>
      </c>
      <c r="O56" s="43">
        <f>' 3 цк'!O55</f>
        <v>195.77260016492801</v>
      </c>
      <c r="P56" s="43">
        <f>' 3 цк'!P55</f>
        <v>195.77260016492801</v>
      </c>
      <c r="Q56" s="43">
        <f>' 3 цк'!Q55</f>
        <v>195.77260016492801</v>
      </c>
      <c r="R56" s="43">
        <f>' 3 цк'!R55</f>
        <v>195.77260016492801</v>
      </c>
      <c r="S56" s="43">
        <f>' 3 цк'!S55</f>
        <v>195.77260016492801</v>
      </c>
      <c r="T56" s="43">
        <f>' 3 цк'!T55</f>
        <v>195.77260016492801</v>
      </c>
      <c r="U56" s="43">
        <f>' 3 цк'!U55</f>
        <v>195.77260016492801</v>
      </c>
      <c r="V56" s="43">
        <f>' 3 цк'!V55</f>
        <v>195.77260016492801</v>
      </c>
      <c r="W56" s="43">
        <f>' 3 цк'!W55</f>
        <v>195.77260016492801</v>
      </c>
      <c r="X56" s="43">
        <f>' 3 цк'!X55</f>
        <v>195.77260016492801</v>
      </c>
      <c r="Y56" s="43">
        <f>' 3 цк'!Y55</f>
        <v>195.77260016492801</v>
      </c>
    </row>
    <row r="57" spans="1:25" hidden="1" outlineLevel="1" x14ac:dyDescent="0.2">
      <c r="A57" s="16" t="s">
        <v>3</v>
      </c>
      <c r="B57" s="43">
        <f>$AD$4</f>
        <v>91.59</v>
      </c>
      <c r="C57" s="43">
        <f t="shared" ref="C57:Y57" si="169">$AD$4</f>
        <v>91.59</v>
      </c>
      <c r="D57" s="43">
        <f t="shared" si="169"/>
        <v>91.59</v>
      </c>
      <c r="E57" s="43">
        <f t="shared" si="169"/>
        <v>91.59</v>
      </c>
      <c r="F57" s="43">
        <f t="shared" si="169"/>
        <v>91.59</v>
      </c>
      <c r="G57" s="43">
        <f t="shared" si="169"/>
        <v>91.59</v>
      </c>
      <c r="H57" s="43">
        <f t="shared" si="169"/>
        <v>91.59</v>
      </c>
      <c r="I57" s="43">
        <f t="shared" si="169"/>
        <v>91.59</v>
      </c>
      <c r="J57" s="43">
        <f t="shared" si="169"/>
        <v>91.59</v>
      </c>
      <c r="K57" s="43">
        <f t="shared" si="169"/>
        <v>91.59</v>
      </c>
      <c r="L57" s="43">
        <f t="shared" si="169"/>
        <v>91.59</v>
      </c>
      <c r="M57" s="43">
        <f t="shared" si="169"/>
        <v>91.59</v>
      </c>
      <c r="N57" s="43">
        <f t="shared" si="169"/>
        <v>91.59</v>
      </c>
      <c r="O57" s="43">
        <f t="shared" si="169"/>
        <v>91.59</v>
      </c>
      <c r="P57" s="43">
        <f t="shared" si="169"/>
        <v>91.59</v>
      </c>
      <c r="Q57" s="43">
        <f t="shared" si="169"/>
        <v>91.59</v>
      </c>
      <c r="R57" s="43">
        <f t="shared" si="169"/>
        <v>91.59</v>
      </c>
      <c r="S57" s="43">
        <f t="shared" si="169"/>
        <v>91.59</v>
      </c>
      <c r="T57" s="43">
        <f t="shared" si="169"/>
        <v>91.59</v>
      </c>
      <c r="U57" s="43">
        <f t="shared" si="169"/>
        <v>91.59</v>
      </c>
      <c r="V57" s="43">
        <f t="shared" si="169"/>
        <v>91.59</v>
      </c>
      <c r="W57" s="43">
        <f t="shared" si="169"/>
        <v>91.59</v>
      </c>
      <c r="X57" s="43">
        <f t="shared" si="169"/>
        <v>91.59</v>
      </c>
      <c r="Y57" s="43">
        <f t="shared" si="169"/>
        <v>91.59</v>
      </c>
    </row>
    <row r="58" spans="1:25" hidden="1" outlineLevel="1" x14ac:dyDescent="0.2">
      <c r="A58" s="17" t="s">
        <v>4</v>
      </c>
      <c r="B58" s="43">
        <f>' 3 цк'!B57</f>
        <v>82.87</v>
      </c>
      <c r="C58" s="43">
        <f>' 3 цк'!C57</f>
        <v>82.87</v>
      </c>
      <c r="D58" s="43">
        <f>' 3 цк'!D57</f>
        <v>82.87</v>
      </c>
      <c r="E58" s="43">
        <f>' 3 цк'!E57</f>
        <v>82.87</v>
      </c>
      <c r="F58" s="43">
        <f>' 3 цк'!F57</f>
        <v>82.87</v>
      </c>
      <c r="G58" s="43">
        <f>' 3 цк'!G57</f>
        <v>82.87</v>
      </c>
      <c r="H58" s="43">
        <f>' 3 цк'!H57</f>
        <v>82.87</v>
      </c>
      <c r="I58" s="43">
        <f>' 3 цк'!I57</f>
        <v>82.87</v>
      </c>
      <c r="J58" s="43">
        <f>' 3 цк'!J57</f>
        <v>82.87</v>
      </c>
      <c r="K58" s="43">
        <f>' 3 цк'!K57</f>
        <v>82.87</v>
      </c>
      <c r="L58" s="43">
        <f>' 3 цк'!L57</f>
        <v>82.87</v>
      </c>
      <c r="M58" s="43">
        <f>' 3 цк'!M57</f>
        <v>82.87</v>
      </c>
      <c r="N58" s="43">
        <f>' 3 цк'!N57</f>
        <v>82.87</v>
      </c>
      <c r="O58" s="43">
        <f>' 3 цк'!O57</f>
        <v>82.87</v>
      </c>
      <c r="P58" s="43">
        <f>' 3 цк'!P57</f>
        <v>82.87</v>
      </c>
      <c r="Q58" s="43">
        <f>' 3 цк'!Q57</f>
        <v>82.87</v>
      </c>
      <c r="R58" s="43">
        <f>' 3 цк'!R57</f>
        <v>82.87</v>
      </c>
      <c r="S58" s="43">
        <f>' 3 цк'!S57</f>
        <v>82.87</v>
      </c>
      <c r="T58" s="43">
        <f>' 3 цк'!T57</f>
        <v>82.87</v>
      </c>
      <c r="U58" s="43">
        <f>' 3 цк'!U57</f>
        <v>82.87</v>
      </c>
      <c r="V58" s="43">
        <f>' 3 цк'!V57</f>
        <v>82.87</v>
      </c>
      <c r="W58" s="43">
        <f>' 3 цк'!W57</f>
        <v>82.87</v>
      </c>
      <c r="X58" s="43">
        <f>' 3 цк'!X57</f>
        <v>82.87</v>
      </c>
      <c r="Y58" s="43">
        <f>' 3 цк'!Y57</f>
        <v>82.87</v>
      </c>
    </row>
    <row r="59" spans="1:25" ht="15" hidden="1" outlineLevel="1" thickBot="1" x14ac:dyDescent="0.25">
      <c r="A59" s="35" t="s">
        <v>118</v>
      </c>
      <c r="B59" s="43">
        <f>' 3 цк'!B58</f>
        <v>2.5602632999999999</v>
      </c>
      <c r="C59" s="43">
        <f>' 3 цк'!C58</f>
        <v>2.5602632999999999</v>
      </c>
      <c r="D59" s="43">
        <f>' 3 цк'!D58</f>
        <v>2.5602632999999999</v>
      </c>
      <c r="E59" s="43">
        <f>' 3 цк'!E58</f>
        <v>2.5602632999999999</v>
      </c>
      <c r="F59" s="43">
        <f>' 3 цк'!F58</f>
        <v>2.5602632999999999</v>
      </c>
      <c r="G59" s="43">
        <f>' 3 цк'!G58</f>
        <v>2.5602632999999999</v>
      </c>
      <c r="H59" s="43">
        <f>' 3 цк'!H58</f>
        <v>2.5602632999999999</v>
      </c>
      <c r="I59" s="43">
        <f>' 3 цк'!I58</f>
        <v>2.5602632999999999</v>
      </c>
      <c r="J59" s="43">
        <f>' 3 цк'!J58</f>
        <v>2.5602632999999999</v>
      </c>
      <c r="K59" s="43">
        <f>' 3 цк'!K58</f>
        <v>2.5602632999999999</v>
      </c>
      <c r="L59" s="43">
        <f>' 3 цк'!L58</f>
        <v>2.5602632999999999</v>
      </c>
      <c r="M59" s="43">
        <f>' 3 цк'!M58</f>
        <v>2.5602632999999999</v>
      </c>
      <c r="N59" s="43">
        <f>' 3 цк'!N58</f>
        <v>2.5602632999999999</v>
      </c>
      <c r="O59" s="43">
        <f>' 3 цк'!O58</f>
        <v>2.5602632999999999</v>
      </c>
      <c r="P59" s="43">
        <f>' 3 цк'!P58</f>
        <v>2.5602632999999999</v>
      </c>
      <c r="Q59" s="43">
        <f>' 3 цк'!Q58</f>
        <v>2.5602632999999999</v>
      </c>
      <c r="R59" s="43">
        <f>' 3 цк'!R58</f>
        <v>2.5602632999999999</v>
      </c>
      <c r="S59" s="43">
        <f>' 3 цк'!S58</f>
        <v>2.5602632999999999</v>
      </c>
      <c r="T59" s="43">
        <f>' 3 цк'!T58</f>
        <v>2.5602632999999999</v>
      </c>
      <c r="U59" s="43">
        <f>' 3 цк'!U58</f>
        <v>2.5602632999999999</v>
      </c>
      <c r="V59" s="43">
        <f>' 3 цк'!V58</f>
        <v>2.5602632999999999</v>
      </c>
      <c r="W59" s="43">
        <f>' 3 цк'!W58</f>
        <v>2.5602632999999999</v>
      </c>
      <c r="X59" s="43">
        <f>' 3 цк'!X58</f>
        <v>2.5602632999999999</v>
      </c>
      <c r="Y59" s="43">
        <f>' 3 цк'!Y58</f>
        <v>2.5602632999999999</v>
      </c>
    </row>
    <row r="60" spans="1:25" ht="15" collapsed="1" thickBot="1" x14ac:dyDescent="0.25">
      <c r="A60" s="27">
        <v>9</v>
      </c>
      <c r="B60" s="144">
        <f>ROUND(SUM(B61:B65),2)</f>
        <v>1533.16</v>
      </c>
      <c r="C60" s="144">
        <f t="shared" ref="C60" si="170">ROUND(SUM(C61:C65),2)</f>
        <v>1495.15</v>
      </c>
      <c r="D60" s="144">
        <f t="shared" ref="D60" si="171">ROUND(SUM(D61:D65),2)</f>
        <v>1475.25</v>
      </c>
      <c r="E60" s="144">
        <f t="shared" ref="E60" si="172">ROUND(SUM(E61:E65),2)</f>
        <v>1541.1</v>
      </c>
      <c r="F60" s="144">
        <f t="shared" ref="F60" si="173">ROUND(SUM(F61:F65),2)</f>
        <v>1518.75</v>
      </c>
      <c r="G60" s="144">
        <f t="shared" ref="G60" si="174">ROUND(SUM(G61:G65),2)</f>
        <v>1531.4</v>
      </c>
      <c r="H60" s="144">
        <f t="shared" ref="H60" si="175">ROUND(SUM(H61:H65),2)</f>
        <v>1576.04</v>
      </c>
      <c r="I60" s="144">
        <f t="shared" ref="I60" si="176">ROUND(SUM(I61:I65),2)</f>
        <v>1631.77</v>
      </c>
      <c r="J60" s="144">
        <f t="shared" ref="J60" si="177">ROUND(SUM(J61:J65),2)</f>
        <v>1728.45</v>
      </c>
      <c r="K60" s="144">
        <f t="shared" ref="K60" si="178">ROUND(SUM(K61:K65),2)</f>
        <v>1796.89</v>
      </c>
      <c r="L60" s="144">
        <f t="shared" ref="L60" si="179">ROUND(SUM(L61:L65),2)</f>
        <v>1813.56</v>
      </c>
      <c r="M60" s="144">
        <f t="shared" ref="M60" si="180">ROUND(SUM(M61:M65),2)</f>
        <v>1794.44</v>
      </c>
      <c r="N60" s="144">
        <f t="shared" ref="N60" si="181">ROUND(SUM(N61:N65),2)</f>
        <v>1782.05</v>
      </c>
      <c r="O60" s="144">
        <f t="shared" ref="O60" si="182">ROUND(SUM(O61:O65),2)</f>
        <v>1798.41</v>
      </c>
      <c r="P60" s="144">
        <f t="shared" ref="P60" si="183">ROUND(SUM(P61:P65),2)</f>
        <v>1807.34</v>
      </c>
      <c r="Q60" s="144">
        <f t="shared" ref="Q60" si="184">ROUND(SUM(Q61:Q65),2)</f>
        <v>1810.87</v>
      </c>
      <c r="R60" s="144">
        <f t="shared" ref="R60" si="185">ROUND(SUM(R61:R65),2)</f>
        <v>1835.3</v>
      </c>
      <c r="S60" s="144">
        <f t="shared" ref="S60" si="186">ROUND(SUM(S61:S65),2)</f>
        <v>1831.07</v>
      </c>
      <c r="T60" s="144">
        <f t="shared" ref="T60" si="187">ROUND(SUM(T61:T65),2)</f>
        <v>1851.3</v>
      </c>
      <c r="U60" s="144">
        <f t="shared" ref="U60" si="188">ROUND(SUM(U61:U65),2)</f>
        <v>1889.33</v>
      </c>
      <c r="V60" s="144">
        <f t="shared" ref="V60" si="189">ROUND(SUM(V61:V65),2)</f>
        <v>1898.44</v>
      </c>
      <c r="W60" s="144">
        <f t="shared" ref="W60" si="190">ROUND(SUM(W61:W65),2)</f>
        <v>1908.49</v>
      </c>
      <c r="X60" s="144">
        <f t="shared" ref="X60" si="191">ROUND(SUM(X61:X65),2)</f>
        <v>1770.32</v>
      </c>
      <c r="Y60" s="145">
        <f t="shared" ref="Y60" si="192">ROUND(SUM(Y61:Y65),2)</f>
        <v>1619.27</v>
      </c>
    </row>
    <row r="61" spans="1:25" ht="51" hidden="1" outlineLevel="1" x14ac:dyDescent="0.2">
      <c r="A61" s="16" t="s">
        <v>70</v>
      </c>
      <c r="B61" s="43">
        <f>' 3 цк'!B60</f>
        <v>1160.37201645</v>
      </c>
      <c r="C61" s="43">
        <f>' 3 цк'!C60</f>
        <v>1122.35821042</v>
      </c>
      <c r="D61" s="43">
        <f>' 3 цк'!D60</f>
        <v>1102.45399236</v>
      </c>
      <c r="E61" s="43">
        <f>' 3 цк'!E60</f>
        <v>1168.31043972</v>
      </c>
      <c r="F61" s="43">
        <f>' 3 цк'!F60</f>
        <v>1145.9607259899999</v>
      </c>
      <c r="G61" s="43">
        <f>' 3 цк'!G60</f>
        <v>1158.60978559</v>
      </c>
      <c r="H61" s="43">
        <f>' 3 цк'!H60</f>
        <v>1203.2466031500001</v>
      </c>
      <c r="I61" s="43">
        <f>' 3 цк'!I60</f>
        <v>1258.9734769900001</v>
      </c>
      <c r="J61" s="43">
        <f>' 3 цк'!J60</f>
        <v>1355.65375066</v>
      </c>
      <c r="K61" s="43">
        <f>' 3 цк'!K60</f>
        <v>1424.09724755</v>
      </c>
      <c r="L61" s="43">
        <f>' 3 цк'!L60</f>
        <v>1440.77012433</v>
      </c>
      <c r="M61" s="43">
        <f>' 3 цк'!M60</f>
        <v>1421.6460034900001</v>
      </c>
      <c r="N61" s="43">
        <f>' 3 цк'!N60</f>
        <v>1409.2609491400001</v>
      </c>
      <c r="O61" s="43">
        <f>' 3 цк'!O60</f>
        <v>1425.6126277599999</v>
      </c>
      <c r="P61" s="43">
        <f>' 3 цк'!P60</f>
        <v>1434.54336513</v>
      </c>
      <c r="Q61" s="43">
        <f>' 3 цк'!Q60</f>
        <v>1438.0820282499999</v>
      </c>
      <c r="R61" s="43">
        <f>' 3 цк'!R60</f>
        <v>1462.50753764</v>
      </c>
      <c r="S61" s="43">
        <f>' 3 цк'!S60</f>
        <v>1458.2799195</v>
      </c>
      <c r="T61" s="43">
        <f>' 3 цк'!T60</f>
        <v>1478.50845331</v>
      </c>
      <c r="U61" s="43">
        <f>' 3 цк'!U60</f>
        <v>1516.5361589700001</v>
      </c>
      <c r="V61" s="43">
        <f>' 3 цк'!V60</f>
        <v>1525.6423230800001</v>
      </c>
      <c r="W61" s="43">
        <f>' 3 цк'!W60</f>
        <v>1535.7015292399999</v>
      </c>
      <c r="X61" s="43">
        <f>' 3 цк'!X60</f>
        <v>1397.52753284</v>
      </c>
      <c r="Y61" s="43">
        <f>' 3 цк'!Y60</f>
        <v>1246.4777566499999</v>
      </c>
    </row>
    <row r="62" spans="1:25" ht="38.25" hidden="1" outlineLevel="1" x14ac:dyDescent="0.2">
      <c r="A62" s="16" t="s">
        <v>71</v>
      </c>
      <c r="B62" s="43">
        <f>' 3 цк'!B61</f>
        <v>195.77260016492801</v>
      </c>
      <c r="C62" s="43">
        <f>' 3 цк'!C61</f>
        <v>195.77260016492801</v>
      </c>
      <c r="D62" s="43">
        <f>' 3 цк'!D61</f>
        <v>195.77260016492801</v>
      </c>
      <c r="E62" s="43">
        <f>' 3 цк'!E61</f>
        <v>195.77260016492801</v>
      </c>
      <c r="F62" s="43">
        <f>' 3 цк'!F61</f>
        <v>195.77260016492801</v>
      </c>
      <c r="G62" s="43">
        <f>' 3 цк'!G61</f>
        <v>195.77260016492801</v>
      </c>
      <c r="H62" s="43">
        <f>' 3 цк'!H61</f>
        <v>195.77260016492801</v>
      </c>
      <c r="I62" s="43">
        <f>' 3 цк'!I61</f>
        <v>195.77260016492801</v>
      </c>
      <c r="J62" s="43">
        <f>' 3 цк'!J61</f>
        <v>195.77260016492801</v>
      </c>
      <c r="K62" s="43">
        <f>' 3 цк'!K61</f>
        <v>195.77260016492801</v>
      </c>
      <c r="L62" s="43">
        <f>' 3 цк'!L61</f>
        <v>195.77260016492801</v>
      </c>
      <c r="M62" s="43">
        <f>' 3 цк'!M61</f>
        <v>195.77260016492801</v>
      </c>
      <c r="N62" s="43">
        <f>' 3 цк'!N61</f>
        <v>195.77260016492801</v>
      </c>
      <c r="O62" s="43">
        <f>' 3 цк'!O61</f>
        <v>195.77260016492801</v>
      </c>
      <c r="P62" s="43">
        <f>' 3 цк'!P61</f>
        <v>195.77260016492801</v>
      </c>
      <c r="Q62" s="43">
        <f>' 3 цк'!Q61</f>
        <v>195.77260016492801</v>
      </c>
      <c r="R62" s="43">
        <f>' 3 цк'!R61</f>
        <v>195.77260016492801</v>
      </c>
      <c r="S62" s="43">
        <f>' 3 цк'!S61</f>
        <v>195.77260016492801</v>
      </c>
      <c r="T62" s="43">
        <f>' 3 цк'!T61</f>
        <v>195.77260016492801</v>
      </c>
      <c r="U62" s="43">
        <f>' 3 цк'!U61</f>
        <v>195.77260016492801</v>
      </c>
      <c r="V62" s="43">
        <f>' 3 цк'!V61</f>
        <v>195.77260016492801</v>
      </c>
      <c r="W62" s="43">
        <f>' 3 цк'!W61</f>
        <v>195.77260016492801</v>
      </c>
      <c r="X62" s="43">
        <f>' 3 цк'!X61</f>
        <v>195.77260016492801</v>
      </c>
      <c r="Y62" s="43">
        <f>' 3 цк'!Y61</f>
        <v>195.77260016492801</v>
      </c>
    </row>
    <row r="63" spans="1:25" hidden="1" outlineLevel="1" x14ac:dyDescent="0.2">
      <c r="A63" s="16" t="s">
        <v>3</v>
      </c>
      <c r="B63" s="43">
        <f>$AD$4</f>
        <v>91.59</v>
      </c>
      <c r="C63" s="43">
        <f t="shared" ref="C63:Y63" si="193">$AD$4</f>
        <v>91.59</v>
      </c>
      <c r="D63" s="43">
        <f t="shared" si="193"/>
        <v>91.59</v>
      </c>
      <c r="E63" s="43">
        <f t="shared" si="193"/>
        <v>91.59</v>
      </c>
      <c r="F63" s="43">
        <f t="shared" si="193"/>
        <v>91.59</v>
      </c>
      <c r="G63" s="43">
        <f t="shared" si="193"/>
        <v>91.59</v>
      </c>
      <c r="H63" s="43">
        <f t="shared" si="193"/>
        <v>91.59</v>
      </c>
      <c r="I63" s="43">
        <f t="shared" si="193"/>
        <v>91.59</v>
      </c>
      <c r="J63" s="43">
        <f t="shared" si="193"/>
        <v>91.59</v>
      </c>
      <c r="K63" s="43">
        <f t="shared" si="193"/>
        <v>91.59</v>
      </c>
      <c r="L63" s="43">
        <f t="shared" si="193"/>
        <v>91.59</v>
      </c>
      <c r="M63" s="43">
        <f t="shared" si="193"/>
        <v>91.59</v>
      </c>
      <c r="N63" s="43">
        <f t="shared" si="193"/>
        <v>91.59</v>
      </c>
      <c r="O63" s="43">
        <f t="shared" si="193"/>
        <v>91.59</v>
      </c>
      <c r="P63" s="43">
        <f t="shared" si="193"/>
        <v>91.59</v>
      </c>
      <c r="Q63" s="43">
        <f t="shared" si="193"/>
        <v>91.59</v>
      </c>
      <c r="R63" s="43">
        <f t="shared" si="193"/>
        <v>91.59</v>
      </c>
      <c r="S63" s="43">
        <f t="shared" si="193"/>
        <v>91.59</v>
      </c>
      <c r="T63" s="43">
        <f t="shared" si="193"/>
        <v>91.59</v>
      </c>
      <c r="U63" s="43">
        <f t="shared" si="193"/>
        <v>91.59</v>
      </c>
      <c r="V63" s="43">
        <f t="shared" si="193"/>
        <v>91.59</v>
      </c>
      <c r="W63" s="43">
        <f t="shared" si="193"/>
        <v>91.59</v>
      </c>
      <c r="X63" s="43">
        <f t="shared" si="193"/>
        <v>91.59</v>
      </c>
      <c r="Y63" s="43">
        <f t="shared" si="193"/>
        <v>91.59</v>
      </c>
    </row>
    <row r="64" spans="1:25" hidden="1" outlineLevel="1" x14ac:dyDescent="0.2">
      <c r="A64" s="17" t="s">
        <v>4</v>
      </c>
      <c r="B64" s="43">
        <f>' 3 цк'!B63</f>
        <v>82.87</v>
      </c>
      <c r="C64" s="43">
        <f>' 3 цк'!C63</f>
        <v>82.87</v>
      </c>
      <c r="D64" s="43">
        <f>' 3 цк'!D63</f>
        <v>82.87</v>
      </c>
      <c r="E64" s="43">
        <f>' 3 цк'!E63</f>
        <v>82.87</v>
      </c>
      <c r="F64" s="43">
        <f>' 3 цк'!F63</f>
        <v>82.87</v>
      </c>
      <c r="G64" s="43">
        <f>' 3 цк'!G63</f>
        <v>82.87</v>
      </c>
      <c r="H64" s="43">
        <f>' 3 цк'!H63</f>
        <v>82.87</v>
      </c>
      <c r="I64" s="43">
        <f>' 3 цк'!I63</f>
        <v>82.87</v>
      </c>
      <c r="J64" s="43">
        <f>' 3 цк'!J63</f>
        <v>82.87</v>
      </c>
      <c r="K64" s="43">
        <f>' 3 цк'!K63</f>
        <v>82.87</v>
      </c>
      <c r="L64" s="43">
        <f>' 3 цк'!L63</f>
        <v>82.87</v>
      </c>
      <c r="M64" s="43">
        <f>' 3 цк'!M63</f>
        <v>82.87</v>
      </c>
      <c r="N64" s="43">
        <f>' 3 цк'!N63</f>
        <v>82.87</v>
      </c>
      <c r="O64" s="43">
        <f>' 3 цк'!O63</f>
        <v>82.87</v>
      </c>
      <c r="P64" s="43">
        <f>' 3 цк'!P63</f>
        <v>82.87</v>
      </c>
      <c r="Q64" s="43">
        <f>' 3 цк'!Q63</f>
        <v>82.87</v>
      </c>
      <c r="R64" s="43">
        <f>' 3 цк'!R63</f>
        <v>82.87</v>
      </c>
      <c r="S64" s="43">
        <f>' 3 цк'!S63</f>
        <v>82.87</v>
      </c>
      <c r="T64" s="43">
        <f>' 3 цк'!T63</f>
        <v>82.87</v>
      </c>
      <c r="U64" s="43">
        <f>' 3 цк'!U63</f>
        <v>82.87</v>
      </c>
      <c r="V64" s="43">
        <f>' 3 цк'!V63</f>
        <v>82.87</v>
      </c>
      <c r="W64" s="43">
        <f>' 3 цк'!W63</f>
        <v>82.87</v>
      </c>
      <c r="X64" s="43">
        <f>' 3 цк'!X63</f>
        <v>82.87</v>
      </c>
      <c r="Y64" s="43">
        <f>' 3 цк'!Y63</f>
        <v>82.87</v>
      </c>
    </row>
    <row r="65" spans="1:25" ht="15" hidden="1" outlineLevel="1" thickBot="1" x14ac:dyDescent="0.25">
      <c r="A65" s="35" t="s">
        <v>118</v>
      </c>
      <c r="B65" s="43">
        <f>' 3 цк'!B64</f>
        <v>2.5602632999999999</v>
      </c>
      <c r="C65" s="43">
        <f>' 3 цк'!C64</f>
        <v>2.5602632999999999</v>
      </c>
      <c r="D65" s="43">
        <f>' 3 цк'!D64</f>
        <v>2.5602632999999999</v>
      </c>
      <c r="E65" s="43">
        <f>' 3 цк'!E64</f>
        <v>2.5602632999999999</v>
      </c>
      <c r="F65" s="43">
        <f>' 3 цк'!F64</f>
        <v>2.5602632999999999</v>
      </c>
      <c r="G65" s="43">
        <f>' 3 цк'!G64</f>
        <v>2.5602632999999999</v>
      </c>
      <c r="H65" s="43">
        <f>' 3 цк'!H64</f>
        <v>2.5602632999999999</v>
      </c>
      <c r="I65" s="43">
        <f>' 3 цк'!I64</f>
        <v>2.5602632999999999</v>
      </c>
      <c r="J65" s="43">
        <f>' 3 цк'!J64</f>
        <v>2.5602632999999999</v>
      </c>
      <c r="K65" s="43">
        <f>' 3 цк'!K64</f>
        <v>2.5602632999999999</v>
      </c>
      <c r="L65" s="43">
        <f>' 3 цк'!L64</f>
        <v>2.5602632999999999</v>
      </c>
      <c r="M65" s="43">
        <f>' 3 цк'!M64</f>
        <v>2.5602632999999999</v>
      </c>
      <c r="N65" s="43">
        <f>' 3 цк'!N64</f>
        <v>2.5602632999999999</v>
      </c>
      <c r="O65" s="43">
        <f>' 3 цк'!O64</f>
        <v>2.5602632999999999</v>
      </c>
      <c r="P65" s="43">
        <f>' 3 цк'!P64</f>
        <v>2.5602632999999999</v>
      </c>
      <c r="Q65" s="43">
        <f>' 3 цк'!Q64</f>
        <v>2.5602632999999999</v>
      </c>
      <c r="R65" s="43">
        <f>' 3 цк'!R64</f>
        <v>2.5602632999999999</v>
      </c>
      <c r="S65" s="43">
        <f>' 3 цк'!S64</f>
        <v>2.5602632999999999</v>
      </c>
      <c r="T65" s="43">
        <f>' 3 цк'!T64</f>
        <v>2.5602632999999999</v>
      </c>
      <c r="U65" s="43">
        <f>' 3 цк'!U64</f>
        <v>2.5602632999999999</v>
      </c>
      <c r="V65" s="43">
        <f>' 3 цк'!V64</f>
        <v>2.5602632999999999</v>
      </c>
      <c r="W65" s="43">
        <f>' 3 цк'!W64</f>
        <v>2.5602632999999999</v>
      </c>
      <c r="X65" s="43">
        <f>' 3 цк'!X64</f>
        <v>2.5602632999999999</v>
      </c>
      <c r="Y65" s="43">
        <f>' 3 цк'!Y64</f>
        <v>2.5602632999999999</v>
      </c>
    </row>
    <row r="66" spans="1:25" ht="15" collapsed="1" thickBot="1" x14ac:dyDescent="0.25">
      <c r="A66" s="33">
        <v>10</v>
      </c>
      <c r="B66" s="144">
        <f>ROUND(SUM(B67:B71),2)</f>
        <v>1696.05</v>
      </c>
      <c r="C66" s="144">
        <f t="shared" ref="C66" si="194">ROUND(SUM(C67:C71),2)</f>
        <v>1628.36</v>
      </c>
      <c r="D66" s="144">
        <f t="shared" ref="D66" si="195">ROUND(SUM(D67:D71),2)</f>
        <v>1629.66</v>
      </c>
      <c r="E66" s="144">
        <f t="shared" ref="E66" si="196">ROUND(SUM(E67:E71),2)</f>
        <v>1656.5</v>
      </c>
      <c r="F66" s="144">
        <f t="shared" ref="F66" si="197">ROUND(SUM(F67:F71),2)</f>
        <v>1654.13</v>
      </c>
      <c r="G66" s="144">
        <f t="shared" ref="G66" si="198">ROUND(SUM(G67:G71),2)</f>
        <v>1668.9</v>
      </c>
      <c r="H66" s="144">
        <f t="shared" ref="H66" si="199">ROUND(SUM(H67:H71),2)</f>
        <v>1617.94</v>
      </c>
      <c r="I66" s="144">
        <f t="shared" ref="I66" si="200">ROUND(SUM(I67:I71),2)</f>
        <v>1678.79</v>
      </c>
      <c r="J66" s="144">
        <f t="shared" ref="J66" si="201">ROUND(SUM(J67:J71),2)</f>
        <v>1686.52</v>
      </c>
      <c r="K66" s="144">
        <f t="shared" ref="K66" si="202">ROUND(SUM(K67:K71),2)</f>
        <v>1734.7</v>
      </c>
      <c r="L66" s="144">
        <f t="shared" ref="L66" si="203">ROUND(SUM(L67:L71),2)</f>
        <v>1740.96</v>
      </c>
      <c r="M66" s="144">
        <f t="shared" ref="M66" si="204">ROUND(SUM(M67:M71),2)</f>
        <v>1679.25</v>
      </c>
      <c r="N66" s="144">
        <f t="shared" ref="N66" si="205">ROUND(SUM(N67:N71),2)</f>
        <v>1623.67</v>
      </c>
      <c r="O66" s="144">
        <f t="shared" ref="O66" si="206">ROUND(SUM(O67:O71),2)</f>
        <v>1603.96</v>
      </c>
      <c r="P66" s="144">
        <f t="shared" ref="P66" si="207">ROUND(SUM(P67:P71),2)</f>
        <v>1593.32</v>
      </c>
      <c r="Q66" s="144">
        <f t="shared" ref="Q66" si="208">ROUND(SUM(Q67:Q71),2)</f>
        <v>1641.86</v>
      </c>
      <c r="R66" s="144">
        <f t="shared" ref="R66" si="209">ROUND(SUM(R67:R71),2)</f>
        <v>1646.78</v>
      </c>
      <c r="S66" s="144">
        <f t="shared" ref="S66" si="210">ROUND(SUM(S67:S71),2)</f>
        <v>1625.21</v>
      </c>
      <c r="T66" s="144">
        <f t="shared" ref="T66" si="211">ROUND(SUM(T67:T71),2)</f>
        <v>1613.08</v>
      </c>
      <c r="U66" s="144">
        <f t="shared" ref="U66" si="212">ROUND(SUM(U67:U71),2)</f>
        <v>1683.64</v>
      </c>
      <c r="V66" s="144">
        <f t="shared" ref="V66" si="213">ROUND(SUM(V67:V71),2)</f>
        <v>1708.18</v>
      </c>
      <c r="W66" s="144">
        <f t="shared" ref="W66" si="214">ROUND(SUM(W67:W71),2)</f>
        <v>1728.27</v>
      </c>
      <c r="X66" s="144">
        <f t="shared" ref="X66" si="215">ROUND(SUM(X67:X71),2)</f>
        <v>1673.87</v>
      </c>
      <c r="Y66" s="145">
        <f t="shared" ref="Y66" si="216">ROUND(SUM(Y67:Y71),2)</f>
        <v>1525.05</v>
      </c>
    </row>
    <row r="67" spans="1:25" ht="51" hidden="1" outlineLevel="1" x14ac:dyDescent="0.2">
      <c r="A67" s="110" t="s">
        <v>70</v>
      </c>
      <c r="B67" s="43">
        <f>' 3 цк'!B66</f>
        <v>1323.2590751099999</v>
      </c>
      <c r="C67" s="43">
        <f>' 3 цк'!C66</f>
        <v>1255.5703349200001</v>
      </c>
      <c r="D67" s="43">
        <f>' 3 цк'!D66</f>
        <v>1256.8658984000001</v>
      </c>
      <c r="E67" s="43">
        <f>' 3 цк'!E66</f>
        <v>1283.7111356800001</v>
      </c>
      <c r="F67" s="43">
        <f>' 3 цк'!F66</f>
        <v>1281.3418591699999</v>
      </c>
      <c r="G67" s="43">
        <f>' 3 цк'!G66</f>
        <v>1296.11055893</v>
      </c>
      <c r="H67" s="43">
        <f>' 3 цк'!H66</f>
        <v>1245.14388708</v>
      </c>
      <c r="I67" s="43">
        <f>' 3 цк'!I66</f>
        <v>1305.9929133600001</v>
      </c>
      <c r="J67" s="43">
        <f>' 3 цк'!J66</f>
        <v>1313.7260085800001</v>
      </c>
      <c r="K67" s="43">
        <f>' 3 цк'!K66</f>
        <v>1361.9105749600001</v>
      </c>
      <c r="L67" s="43">
        <f>' 3 цк'!L66</f>
        <v>1368.16599552</v>
      </c>
      <c r="M67" s="43">
        <f>' 3 цк'!M66</f>
        <v>1306.4554515699999</v>
      </c>
      <c r="N67" s="43">
        <f>' 3 цк'!N66</f>
        <v>1250.88037085</v>
      </c>
      <c r="O67" s="43">
        <f>' 3 цк'!O66</f>
        <v>1231.1651808500001</v>
      </c>
      <c r="P67" s="43">
        <f>' 3 цк'!P66</f>
        <v>1220.5249080900001</v>
      </c>
      <c r="Q67" s="43">
        <f>' 3 цк'!Q66</f>
        <v>1269.0677264200001</v>
      </c>
      <c r="R67" s="43">
        <f>' 3 цк'!R66</f>
        <v>1273.98287117</v>
      </c>
      <c r="S67" s="43">
        <f>' 3 цк'!S66</f>
        <v>1252.41694618</v>
      </c>
      <c r="T67" s="43">
        <f>' 3 цк'!T66</f>
        <v>1240.28888224</v>
      </c>
      <c r="U67" s="43">
        <f>' 3 цк'!U66</f>
        <v>1310.8486003400001</v>
      </c>
      <c r="V67" s="43">
        <f>' 3 цк'!V66</f>
        <v>1335.38680196</v>
      </c>
      <c r="W67" s="43">
        <f>' 3 цк'!W66</f>
        <v>1355.4723194600001</v>
      </c>
      <c r="X67" s="43">
        <f>' 3 цк'!X66</f>
        <v>1301.0765430199999</v>
      </c>
      <c r="Y67" s="43">
        <f>' 3 цк'!Y66</f>
        <v>1152.25931683</v>
      </c>
    </row>
    <row r="68" spans="1:25" ht="38.25" hidden="1" outlineLevel="1" x14ac:dyDescent="0.2">
      <c r="A68" s="16" t="s">
        <v>71</v>
      </c>
      <c r="B68" s="43">
        <f>' 3 цк'!B67</f>
        <v>195.77260016492801</v>
      </c>
      <c r="C68" s="43">
        <f>' 3 цк'!C67</f>
        <v>195.77260016492801</v>
      </c>
      <c r="D68" s="43">
        <f>' 3 цк'!D67</f>
        <v>195.77260016492801</v>
      </c>
      <c r="E68" s="43">
        <f>' 3 цк'!E67</f>
        <v>195.77260016492801</v>
      </c>
      <c r="F68" s="43">
        <f>' 3 цк'!F67</f>
        <v>195.77260016492801</v>
      </c>
      <c r="G68" s="43">
        <f>' 3 цк'!G67</f>
        <v>195.77260016492801</v>
      </c>
      <c r="H68" s="43">
        <f>' 3 цк'!H67</f>
        <v>195.77260016492801</v>
      </c>
      <c r="I68" s="43">
        <f>' 3 цк'!I67</f>
        <v>195.77260016492801</v>
      </c>
      <c r="J68" s="43">
        <f>' 3 цк'!J67</f>
        <v>195.77260016492801</v>
      </c>
      <c r="K68" s="43">
        <f>' 3 цк'!K67</f>
        <v>195.77260016492801</v>
      </c>
      <c r="L68" s="43">
        <f>' 3 цк'!L67</f>
        <v>195.77260016492801</v>
      </c>
      <c r="M68" s="43">
        <f>' 3 цк'!M67</f>
        <v>195.77260016492801</v>
      </c>
      <c r="N68" s="43">
        <f>' 3 цк'!N67</f>
        <v>195.77260016492801</v>
      </c>
      <c r="O68" s="43">
        <f>' 3 цк'!O67</f>
        <v>195.77260016492801</v>
      </c>
      <c r="P68" s="43">
        <f>' 3 цк'!P67</f>
        <v>195.77260016492801</v>
      </c>
      <c r="Q68" s="43">
        <f>' 3 цк'!Q67</f>
        <v>195.77260016492801</v>
      </c>
      <c r="R68" s="43">
        <f>' 3 цк'!R67</f>
        <v>195.77260016492801</v>
      </c>
      <c r="S68" s="43">
        <f>' 3 цк'!S67</f>
        <v>195.77260016492801</v>
      </c>
      <c r="T68" s="43">
        <f>' 3 цк'!T67</f>
        <v>195.77260016492801</v>
      </c>
      <c r="U68" s="43">
        <f>' 3 цк'!U67</f>
        <v>195.77260016492801</v>
      </c>
      <c r="V68" s="43">
        <f>' 3 цк'!V67</f>
        <v>195.77260016492801</v>
      </c>
      <c r="W68" s="43">
        <f>' 3 цк'!W67</f>
        <v>195.77260016492801</v>
      </c>
      <c r="X68" s="43">
        <f>' 3 цк'!X67</f>
        <v>195.77260016492801</v>
      </c>
      <c r="Y68" s="43">
        <f>' 3 цк'!Y67</f>
        <v>195.77260016492801</v>
      </c>
    </row>
    <row r="69" spans="1:25" hidden="1" outlineLevel="1" x14ac:dyDescent="0.2">
      <c r="A69" s="16" t="s">
        <v>3</v>
      </c>
      <c r="B69" s="43">
        <f>$AD$4</f>
        <v>91.59</v>
      </c>
      <c r="C69" s="43">
        <f t="shared" ref="C69:Y69" si="217">$AD$4</f>
        <v>91.59</v>
      </c>
      <c r="D69" s="43">
        <f t="shared" si="217"/>
        <v>91.59</v>
      </c>
      <c r="E69" s="43">
        <f t="shared" si="217"/>
        <v>91.59</v>
      </c>
      <c r="F69" s="43">
        <f t="shared" si="217"/>
        <v>91.59</v>
      </c>
      <c r="G69" s="43">
        <f t="shared" si="217"/>
        <v>91.59</v>
      </c>
      <c r="H69" s="43">
        <f t="shared" si="217"/>
        <v>91.59</v>
      </c>
      <c r="I69" s="43">
        <f t="shared" si="217"/>
        <v>91.59</v>
      </c>
      <c r="J69" s="43">
        <f t="shared" si="217"/>
        <v>91.59</v>
      </c>
      <c r="K69" s="43">
        <f t="shared" si="217"/>
        <v>91.59</v>
      </c>
      <c r="L69" s="43">
        <f t="shared" si="217"/>
        <v>91.59</v>
      </c>
      <c r="M69" s="43">
        <f t="shared" si="217"/>
        <v>91.59</v>
      </c>
      <c r="N69" s="43">
        <f t="shared" si="217"/>
        <v>91.59</v>
      </c>
      <c r="O69" s="43">
        <f t="shared" si="217"/>
        <v>91.59</v>
      </c>
      <c r="P69" s="43">
        <f t="shared" si="217"/>
        <v>91.59</v>
      </c>
      <c r="Q69" s="43">
        <f t="shared" si="217"/>
        <v>91.59</v>
      </c>
      <c r="R69" s="43">
        <f t="shared" si="217"/>
        <v>91.59</v>
      </c>
      <c r="S69" s="43">
        <f t="shared" si="217"/>
        <v>91.59</v>
      </c>
      <c r="T69" s="43">
        <f t="shared" si="217"/>
        <v>91.59</v>
      </c>
      <c r="U69" s="43">
        <f t="shared" si="217"/>
        <v>91.59</v>
      </c>
      <c r="V69" s="43">
        <f t="shared" si="217"/>
        <v>91.59</v>
      </c>
      <c r="W69" s="43">
        <f t="shared" si="217"/>
        <v>91.59</v>
      </c>
      <c r="X69" s="43">
        <f t="shared" si="217"/>
        <v>91.59</v>
      </c>
      <c r="Y69" s="43">
        <f t="shared" si="217"/>
        <v>91.59</v>
      </c>
    </row>
    <row r="70" spans="1:25" hidden="1" outlineLevel="1" x14ac:dyDescent="0.2">
      <c r="A70" s="17" t="s">
        <v>4</v>
      </c>
      <c r="B70" s="43">
        <f>' 3 цк'!B69</f>
        <v>82.87</v>
      </c>
      <c r="C70" s="43">
        <f>' 3 цк'!C69</f>
        <v>82.87</v>
      </c>
      <c r="D70" s="43">
        <f>' 3 цк'!D69</f>
        <v>82.87</v>
      </c>
      <c r="E70" s="43">
        <f>' 3 цк'!E69</f>
        <v>82.87</v>
      </c>
      <c r="F70" s="43">
        <f>' 3 цк'!F69</f>
        <v>82.87</v>
      </c>
      <c r="G70" s="43">
        <f>' 3 цк'!G69</f>
        <v>82.87</v>
      </c>
      <c r="H70" s="43">
        <f>' 3 цк'!H69</f>
        <v>82.87</v>
      </c>
      <c r="I70" s="43">
        <f>' 3 цк'!I69</f>
        <v>82.87</v>
      </c>
      <c r="J70" s="43">
        <f>' 3 цк'!J69</f>
        <v>82.87</v>
      </c>
      <c r="K70" s="43">
        <f>' 3 цк'!K69</f>
        <v>82.87</v>
      </c>
      <c r="L70" s="43">
        <f>' 3 цк'!L69</f>
        <v>82.87</v>
      </c>
      <c r="M70" s="43">
        <f>' 3 цк'!M69</f>
        <v>82.87</v>
      </c>
      <c r="N70" s="43">
        <f>' 3 цк'!N69</f>
        <v>82.87</v>
      </c>
      <c r="O70" s="43">
        <f>' 3 цк'!O69</f>
        <v>82.87</v>
      </c>
      <c r="P70" s="43">
        <f>' 3 цк'!P69</f>
        <v>82.87</v>
      </c>
      <c r="Q70" s="43">
        <f>' 3 цк'!Q69</f>
        <v>82.87</v>
      </c>
      <c r="R70" s="43">
        <f>' 3 цк'!R69</f>
        <v>82.87</v>
      </c>
      <c r="S70" s="43">
        <f>' 3 цк'!S69</f>
        <v>82.87</v>
      </c>
      <c r="T70" s="43">
        <f>' 3 цк'!T69</f>
        <v>82.87</v>
      </c>
      <c r="U70" s="43">
        <f>' 3 цк'!U69</f>
        <v>82.87</v>
      </c>
      <c r="V70" s="43">
        <f>' 3 цк'!V69</f>
        <v>82.87</v>
      </c>
      <c r="W70" s="43">
        <f>' 3 цк'!W69</f>
        <v>82.87</v>
      </c>
      <c r="X70" s="43">
        <f>' 3 цк'!X69</f>
        <v>82.87</v>
      </c>
      <c r="Y70" s="43">
        <f>' 3 цк'!Y69</f>
        <v>82.87</v>
      </c>
    </row>
    <row r="71" spans="1:25" ht="15" hidden="1" outlineLevel="1" thickBot="1" x14ac:dyDescent="0.25">
      <c r="A71" s="35" t="s">
        <v>118</v>
      </c>
      <c r="B71" s="43">
        <f>' 3 цк'!B70</f>
        <v>2.5602632999999999</v>
      </c>
      <c r="C71" s="43">
        <f>' 3 цк'!C70</f>
        <v>2.5602632999999999</v>
      </c>
      <c r="D71" s="43">
        <f>' 3 цк'!D70</f>
        <v>2.5602632999999999</v>
      </c>
      <c r="E71" s="43">
        <f>' 3 цк'!E70</f>
        <v>2.5602632999999999</v>
      </c>
      <c r="F71" s="43">
        <f>' 3 цк'!F70</f>
        <v>2.5602632999999999</v>
      </c>
      <c r="G71" s="43">
        <f>' 3 цк'!G70</f>
        <v>2.5602632999999999</v>
      </c>
      <c r="H71" s="43">
        <f>' 3 цк'!H70</f>
        <v>2.5602632999999999</v>
      </c>
      <c r="I71" s="43">
        <f>' 3 цк'!I70</f>
        <v>2.5602632999999999</v>
      </c>
      <c r="J71" s="43">
        <f>' 3 цк'!J70</f>
        <v>2.5602632999999999</v>
      </c>
      <c r="K71" s="43">
        <f>' 3 цк'!K70</f>
        <v>2.5602632999999999</v>
      </c>
      <c r="L71" s="43">
        <f>' 3 цк'!L70</f>
        <v>2.5602632999999999</v>
      </c>
      <c r="M71" s="43">
        <f>' 3 цк'!M70</f>
        <v>2.5602632999999999</v>
      </c>
      <c r="N71" s="43">
        <f>' 3 цк'!N70</f>
        <v>2.5602632999999999</v>
      </c>
      <c r="O71" s="43">
        <f>' 3 цк'!O70</f>
        <v>2.5602632999999999</v>
      </c>
      <c r="P71" s="43">
        <f>' 3 цк'!P70</f>
        <v>2.5602632999999999</v>
      </c>
      <c r="Q71" s="43">
        <f>' 3 цк'!Q70</f>
        <v>2.5602632999999999</v>
      </c>
      <c r="R71" s="43">
        <f>' 3 цк'!R70</f>
        <v>2.5602632999999999</v>
      </c>
      <c r="S71" s="43">
        <f>' 3 цк'!S70</f>
        <v>2.5602632999999999</v>
      </c>
      <c r="T71" s="43">
        <f>' 3 цк'!T70</f>
        <v>2.5602632999999999</v>
      </c>
      <c r="U71" s="43">
        <f>' 3 цк'!U70</f>
        <v>2.5602632999999999</v>
      </c>
      <c r="V71" s="43">
        <f>' 3 цк'!V70</f>
        <v>2.5602632999999999</v>
      </c>
      <c r="W71" s="43">
        <f>' 3 цк'!W70</f>
        <v>2.5602632999999999</v>
      </c>
      <c r="X71" s="43">
        <f>' 3 цк'!X70</f>
        <v>2.5602632999999999</v>
      </c>
      <c r="Y71" s="43">
        <f>' 3 цк'!Y70</f>
        <v>2.5602632999999999</v>
      </c>
    </row>
    <row r="72" spans="1:25" ht="15" collapsed="1" thickBot="1" x14ac:dyDescent="0.25">
      <c r="A72" s="27">
        <v>11</v>
      </c>
      <c r="B72" s="144">
        <f>ROUND(SUM(B73:B77),2)</f>
        <v>1586.98</v>
      </c>
      <c r="C72" s="144">
        <f t="shared" ref="C72" si="218">ROUND(SUM(C73:C77),2)</f>
        <v>1551.14</v>
      </c>
      <c r="D72" s="144">
        <f t="shared" ref="D72" si="219">ROUND(SUM(D73:D77),2)</f>
        <v>1516.15</v>
      </c>
      <c r="E72" s="144">
        <f t="shared" ref="E72" si="220">ROUND(SUM(E73:E77),2)</f>
        <v>1526.45</v>
      </c>
      <c r="F72" s="144">
        <f t="shared" ref="F72" si="221">ROUND(SUM(F73:F77),2)</f>
        <v>1493.52</v>
      </c>
      <c r="G72" s="144">
        <f t="shared" ref="G72" si="222">ROUND(SUM(G73:G77),2)</f>
        <v>1453.05</v>
      </c>
      <c r="H72" s="144">
        <f t="shared" ref="H72" si="223">ROUND(SUM(H73:H77),2)</f>
        <v>1504.73</v>
      </c>
      <c r="I72" s="144">
        <f t="shared" ref="I72" si="224">ROUND(SUM(I73:I77),2)</f>
        <v>1564.61</v>
      </c>
      <c r="J72" s="144">
        <f t="shared" ref="J72" si="225">ROUND(SUM(J73:J77),2)</f>
        <v>1632.2</v>
      </c>
      <c r="K72" s="144">
        <f t="shared" ref="K72" si="226">ROUND(SUM(K73:K77),2)</f>
        <v>1663</v>
      </c>
      <c r="L72" s="144">
        <f t="shared" ref="L72" si="227">ROUND(SUM(L73:L77),2)</f>
        <v>1738.71</v>
      </c>
      <c r="M72" s="144">
        <f t="shared" ref="M72" si="228">ROUND(SUM(M73:M77),2)</f>
        <v>1761.97</v>
      </c>
      <c r="N72" s="144">
        <f t="shared" ref="N72" si="229">ROUND(SUM(N73:N77),2)</f>
        <v>1768.9</v>
      </c>
      <c r="O72" s="144">
        <f t="shared" ref="O72" si="230">ROUND(SUM(O73:O77),2)</f>
        <v>1780.03</v>
      </c>
      <c r="P72" s="144">
        <f t="shared" ref="P72" si="231">ROUND(SUM(P73:P77),2)</f>
        <v>1784.67</v>
      </c>
      <c r="Q72" s="144">
        <f t="shared" ref="Q72" si="232">ROUND(SUM(Q73:Q77),2)</f>
        <v>1786.52</v>
      </c>
      <c r="R72" s="144">
        <f t="shared" ref="R72" si="233">ROUND(SUM(R73:R77),2)</f>
        <v>1763.85</v>
      </c>
      <c r="S72" s="144">
        <f t="shared" ref="S72" si="234">ROUND(SUM(S73:S77),2)</f>
        <v>1763</v>
      </c>
      <c r="T72" s="144">
        <f t="shared" ref="T72" si="235">ROUND(SUM(T73:T77),2)</f>
        <v>1809.5</v>
      </c>
      <c r="U72" s="144">
        <f t="shared" ref="U72" si="236">ROUND(SUM(U73:U77),2)</f>
        <v>1820.6</v>
      </c>
      <c r="V72" s="144">
        <f t="shared" ref="V72" si="237">ROUND(SUM(V73:V77),2)</f>
        <v>1793.96</v>
      </c>
      <c r="W72" s="144">
        <f t="shared" ref="W72" si="238">ROUND(SUM(W73:W77),2)</f>
        <v>1831.75</v>
      </c>
      <c r="X72" s="144">
        <f t="shared" ref="X72" si="239">ROUND(SUM(X73:X77),2)</f>
        <v>1763.69</v>
      </c>
      <c r="Y72" s="145">
        <f t="shared" ref="Y72" si="240">ROUND(SUM(Y73:Y77),2)</f>
        <v>1677.5</v>
      </c>
    </row>
    <row r="73" spans="1:25" ht="51" hidden="1" outlineLevel="1" x14ac:dyDescent="0.2">
      <c r="A73" s="16" t="s">
        <v>70</v>
      </c>
      <c r="B73" s="43">
        <f>' 3 цк'!B72</f>
        <v>1214.19113004</v>
      </c>
      <c r="C73" s="43">
        <f>' 3 цк'!C72</f>
        <v>1178.34631999</v>
      </c>
      <c r="D73" s="43">
        <f>' 3 цк'!D72</f>
        <v>1143.3552824400001</v>
      </c>
      <c r="E73" s="43">
        <f>' 3 цк'!E72</f>
        <v>1153.65317699</v>
      </c>
      <c r="F73" s="43">
        <f>' 3 цк'!F72</f>
        <v>1120.7243556599999</v>
      </c>
      <c r="G73" s="43">
        <f>' 3 цк'!G72</f>
        <v>1080.2595255700001</v>
      </c>
      <c r="H73" s="43">
        <f>' 3 цк'!H72</f>
        <v>1131.9395461199999</v>
      </c>
      <c r="I73" s="43">
        <f>' 3 цк'!I72</f>
        <v>1191.8170516299999</v>
      </c>
      <c r="J73" s="43">
        <f>' 3 цк'!J72</f>
        <v>1259.4056918799999</v>
      </c>
      <c r="K73" s="43">
        <f>' 3 цк'!K72</f>
        <v>1290.21187738</v>
      </c>
      <c r="L73" s="43">
        <f>' 3 цк'!L72</f>
        <v>1365.9208122299999</v>
      </c>
      <c r="M73" s="43">
        <f>' 3 цк'!M72</f>
        <v>1389.1750847000001</v>
      </c>
      <c r="N73" s="43">
        <f>' 3 цк'!N72</f>
        <v>1396.1108659500001</v>
      </c>
      <c r="O73" s="43">
        <f>' 3 цк'!O72</f>
        <v>1407.23989738</v>
      </c>
      <c r="P73" s="43">
        <f>' 3 цк'!P72</f>
        <v>1411.8790932300001</v>
      </c>
      <c r="Q73" s="43">
        <f>' 3 цк'!Q72</f>
        <v>1413.72552367</v>
      </c>
      <c r="R73" s="43">
        <f>' 3 цк'!R72</f>
        <v>1391.0546378500001</v>
      </c>
      <c r="S73" s="43">
        <f>' 3 цк'!S72</f>
        <v>1390.20317396</v>
      </c>
      <c r="T73" s="43">
        <f>' 3 цк'!T72</f>
        <v>1436.70536152</v>
      </c>
      <c r="U73" s="43">
        <f>' 3 цк'!U72</f>
        <v>1447.80533909</v>
      </c>
      <c r="V73" s="43">
        <f>' 3 цк'!V72</f>
        <v>1421.17160941</v>
      </c>
      <c r="W73" s="43">
        <f>' 3 цк'!W72</f>
        <v>1458.95645646</v>
      </c>
      <c r="X73" s="43">
        <f>' 3 цк'!X72</f>
        <v>1390.8947233700001</v>
      </c>
      <c r="Y73" s="43">
        <f>' 3 цк'!Y72</f>
        <v>1304.7072391300001</v>
      </c>
    </row>
    <row r="74" spans="1:25" ht="38.25" hidden="1" outlineLevel="1" x14ac:dyDescent="0.2">
      <c r="A74" s="16" t="s">
        <v>71</v>
      </c>
      <c r="B74" s="43">
        <f>' 3 цк'!B73</f>
        <v>195.77260016492801</v>
      </c>
      <c r="C74" s="43">
        <f>' 3 цк'!C73</f>
        <v>195.77260016492801</v>
      </c>
      <c r="D74" s="43">
        <f>' 3 цк'!D73</f>
        <v>195.77260016492801</v>
      </c>
      <c r="E74" s="43">
        <f>' 3 цк'!E73</f>
        <v>195.77260016492801</v>
      </c>
      <c r="F74" s="43">
        <f>' 3 цк'!F73</f>
        <v>195.77260016492801</v>
      </c>
      <c r="G74" s="43">
        <f>' 3 цк'!G73</f>
        <v>195.77260016492801</v>
      </c>
      <c r="H74" s="43">
        <f>' 3 цк'!H73</f>
        <v>195.77260016492801</v>
      </c>
      <c r="I74" s="43">
        <f>' 3 цк'!I73</f>
        <v>195.77260016492801</v>
      </c>
      <c r="J74" s="43">
        <f>' 3 цк'!J73</f>
        <v>195.77260016492801</v>
      </c>
      <c r="K74" s="43">
        <f>' 3 цк'!K73</f>
        <v>195.77260016492801</v>
      </c>
      <c r="L74" s="43">
        <f>' 3 цк'!L73</f>
        <v>195.77260016492801</v>
      </c>
      <c r="M74" s="43">
        <f>' 3 цк'!M73</f>
        <v>195.77260016492801</v>
      </c>
      <c r="N74" s="43">
        <f>' 3 цк'!N73</f>
        <v>195.77260016492801</v>
      </c>
      <c r="O74" s="43">
        <f>' 3 цк'!O73</f>
        <v>195.77260016492801</v>
      </c>
      <c r="P74" s="43">
        <f>' 3 цк'!P73</f>
        <v>195.77260016492801</v>
      </c>
      <c r="Q74" s="43">
        <f>' 3 цк'!Q73</f>
        <v>195.77260016492801</v>
      </c>
      <c r="R74" s="43">
        <f>' 3 цк'!R73</f>
        <v>195.77260016492801</v>
      </c>
      <c r="S74" s="43">
        <f>' 3 цк'!S73</f>
        <v>195.77260016492801</v>
      </c>
      <c r="T74" s="43">
        <f>' 3 цк'!T73</f>
        <v>195.77260016492801</v>
      </c>
      <c r="U74" s="43">
        <f>' 3 цк'!U73</f>
        <v>195.77260016492801</v>
      </c>
      <c r="V74" s="43">
        <f>' 3 цк'!V73</f>
        <v>195.77260016492801</v>
      </c>
      <c r="W74" s="43">
        <f>' 3 цк'!W73</f>
        <v>195.77260016492801</v>
      </c>
      <c r="X74" s="43">
        <f>' 3 цк'!X73</f>
        <v>195.77260016492801</v>
      </c>
      <c r="Y74" s="43">
        <f>' 3 цк'!Y73</f>
        <v>195.77260016492801</v>
      </c>
    </row>
    <row r="75" spans="1:25" hidden="1" outlineLevel="1" x14ac:dyDescent="0.2">
      <c r="A75" s="16" t="s">
        <v>3</v>
      </c>
      <c r="B75" s="43">
        <f>$AD$4</f>
        <v>91.59</v>
      </c>
      <c r="C75" s="43">
        <f t="shared" ref="C75:Y75" si="241">$AD$4</f>
        <v>91.59</v>
      </c>
      <c r="D75" s="43">
        <f t="shared" si="241"/>
        <v>91.59</v>
      </c>
      <c r="E75" s="43">
        <f t="shared" si="241"/>
        <v>91.59</v>
      </c>
      <c r="F75" s="43">
        <f t="shared" si="241"/>
        <v>91.59</v>
      </c>
      <c r="G75" s="43">
        <f t="shared" si="241"/>
        <v>91.59</v>
      </c>
      <c r="H75" s="43">
        <f t="shared" si="241"/>
        <v>91.59</v>
      </c>
      <c r="I75" s="43">
        <f t="shared" si="241"/>
        <v>91.59</v>
      </c>
      <c r="J75" s="43">
        <f t="shared" si="241"/>
        <v>91.59</v>
      </c>
      <c r="K75" s="43">
        <f t="shared" si="241"/>
        <v>91.59</v>
      </c>
      <c r="L75" s="43">
        <f t="shared" si="241"/>
        <v>91.59</v>
      </c>
      <c r="M75" s="43">
        <f t="shared" si="241"/>
        <v>91.59</v>
      </c>
      <c r="N75" s="43">
        <f t="shared" si="241"/>
        <v>91.59</v>
      </c>
      <c r="O75" s="43">
        <f t="shared" si="241"/>
        <v>91.59</v>
      </c>
      <c r="P75" s="43">
        <f t="shared" si="241"/>
        <v>91.59</v>
      </c>
      <c r="Q75" s="43">
        <f t="shared" si="241"/>
        <v>91.59</v>
      </c>
      <c r="R75" s="43">
        <f t="shared" si="241"/>
        <v>91.59</v>
      </c>
      <c r="S75" s="43">
        <f t="shared" si="241"/>
        <v>91.59</v>
      </c>
      <c r="T75" s="43">
        <f t="shared" si="241"/>
        <v>91.59</v>
      </c>
      <c r="U75" s="43">
        <f t="shared" si="241"/>
        <v>91.59</v>
      </c>
      <c r="V75" s="43">
        <f t="shared" si="241"/>
        <v>91.59</v>
      </c>
      <c r="W75" s="43">
        <f t="shared" si="241"/>
        <v>91.59</v>
      </c>
      <c r="X75" s="43">
        <f t="shared" si="241"/>
        <v>91.59</v>
      </c>
      <c r="Y75" s="43">
        <f t="shared" si="241"/>
        <v>91.59</v>
      </c>
    </row>
    <row r="76" spans="1:25" hidden="1" outlineLevel="1" x14ac:dyDescent="0.2">
      <c r="A76" s="17" t="s">
        <v>4</v>
      </c>
      <c r="B76" s="43">
        <f>' 3 цк'!B75</f>
        <v>82.87</v>
      </c>
      <c r="C76" s="43">
        <f>' 3 цк'!C75</f>
        <v>82.87</v>
      </c>
      <c r="D76" s="43">
        <f>' 3 цк'!D75</f>
        <v>82.87</v>
      </c>
      <c r="E76" s="43">
        <f>' 3 цк'!E75</f>
        <v>82.87</v>
      </c>
      <c r="F76" s="43">
        <f>' 3 цк'!F75</f>
        <v>82.87</v>
      </c>
      <c r="G76" s="43">
        <f>' 3 цк'!G75</f>
        <v>82.87</v>
      </c>
      <c r="H76" s="43">
        <f>' 3 цк'!H75</f>
        <v>82.87</v>
      </c>
      <c r="I76" s="43">
        <f>' 3 цк'!I75</f>
        <v>82.87</v>
      </c>
      <c r="J76" s="43">
        <f>' 3 цк'!J75</f>
        <v>82.87</v>
      </c>
      <c r="K76" s="43">
        <f>' 3 цк'!K75</f>
        <v>82.87</v>
      </c>
      <c r="L76" s="43">
        <f>' 3 цк'!L75</f>
        <v>82.87</v>
      </c>
      <c r="M76" s="43">
        <f>' 3 цк'!M75</f>
        <v>82.87</v>
      </c>
      <c r="N76" s="43">
        <f>' 3 цк'!N75</f>
        <v>82.87</v>
      </c>
      <c r="O76" s="43">
        <f>' 3 цк'!O75</f>
        <v>82.87</v>
      </c>
      <c r="P76" s="43">
        <f>' 3 цк'!P75</f>
        <v>82.87</v>
      </c>
      <c r="Q76" s="43">
        <f>' 3 цк'!Q75</f>
        <v>82.87</v>
      </c>
      <c r="R76" s="43">
        <f>' 3 цк'!R75</f>
        <v>82.87</v>
      </c>
      <c r="S76" s="43">
        <f>' 3 цк'!S75</f>
        <v>82.87</v>
      </c>
      <c r="T76" s="43">
        <f>' 3 цк'!T75</f>
        <v>82.87</v>
      </c>
      <c r="U76" s="43">
        <f>' 3 цк'!U75</f>
        <v>82.87</v>
      </c>
      <c r="V76" s="43">
        <f>' 3 цк'!V75</f>
        <v>82.87</v>
      </c>
      <c r="W76" s="43">
        <f>' 3 цк'!W75</f>
        <v>82.87</v>
      </c>
      <c r="X76" s="43">
        <f>' 3 цк'!X75</f>
        <v>82.87</v>
      </c>
      <c r="Y76" s="43">
        <f>' 3 цк'!Y75</f>
        <v>82.87</v>
      </c>
    </row>
    <row r="77" spans="1:25" ht="15" hidden="1" outlineLevel="1" thickBot="1" x14ac:dyDescent="0.25">
      <c r="A77" s="35" t="s">
        <v>118</v>
      </c>
      <c r="B77" s="43">
        <f>' 3 цк'!B76</f>
        <v>2.5602632999999999</v>
      </c>
      <c r="C77" s="43">
        <f>' 3 цк'!C76</f>
        <v>2.5602632999999999</v>
      </c>
      <c r="D77" s="43">
        <f>' 3 цк'!D76</f>
        <v>2.5602632999999999</v>
      </c>
      <c r="E77" s="43">
        <f>' 3 цк'!E76</f>
        <v>2.5602632999999999</v>
      </c>
      <c r="F77" s="43">
        <f>' 3 цк'!F76</f>
        <v>2.5602632999999999</v>
      </c>
      <c r="G77" s="43">
        <f>' 3 цк'!G76</f>
        <v>2.5602632999999999</v>
      </c>
      <c r="H77" s="43">
        <f>' 3 цк'!H76</f>
        <v>2.5602632999999999</v>
      </c>
      <c r="I77" s="43">
        <f>' 3 цк'!I76</f>
        <v>2.5602632999999999</v>
      </c>
      <c r="J77" s="43">
        <f>' 3 цк'!J76</f>
        <v>2.5602632999999999</v>
      </c>
      <c r="K77" s="43">
        <f>' 3 цк'!K76</f>
        <v>2.5602632999999999</v>
      </c>
      <c r="L77" s="43">
        <f>' 3 цк'!L76</f>
        <v>2.5602632999999999</v>
      </c>
      <c r="M77" s="43">
        <f>' 3 цк'!M76</f>
        <v>2.5602632999999999</v>
      </c>
      <c r="N77" s="43">
        <f>' 3 цк'!N76</f>
        <v>2.5602632999999999</v>
      </c>
      <c r="O77" s="43">
        <f>' 3 цк'!O76</f>
        <v>2.5602632999999999</v>
      </c>
      <c r="P77" s="43">
        <f>' 3 цк'!P76</f>
        <v>2.5602632999999999</v>
      </c>
      <c r="Q77" s="43">
        <f>' 3 цк'!Q76</f>
        <v>2.5602632999999999</v>
      </c>
      <c r="R77" s="43">
        <f>' 3 цк'!R76</f>
        <v>2.5602632999999999</v>
      </c>
      <c r="S77" s="43">
        <f>' 3 цк'!S76</f>
        <v>2.5602632999999999</v>
      </c>
      <c r="T77" s="43">
        <f>' 3 цк'!T76</f>
        <v>2.5602632999999999</v>
      </c>
      <c r="U77" s="43">
        <f>' 3 цк'!U76</f>
        <v>2.5602632999999999</v>
      </c>
      <c r="V77" s="43">
        <f>' 3 цк'!V76</f>
        <v>2.5602632999999999</v>
      </c>
      <c r="W77" s="43">
        <f>' 3 цк'!W76</f>
        <v>2.5602632999999999</v>
      </c>
      <c r="X77" s="43">
        <f>' 3 цк'!X76</f>
        <v>2.5602632999999999</v>
      </c>
      <c r="Y77" s="43">
        <f>' 3 цк'!Y76</f>
        <v>2.5602632999999999</v>
      </c>
    </row>
    <row r="78" spans="1:25" ht="15" collapsed="1" thickBot="1" x14ac:dyDescent="0.25">
      <c r="A78" s="33">
        <v>12</v>
      </c>
      <c r="B78" s="144">
        <f>ROUND(SUM(B79:B83),2)</f>
        <v>1675.43</v>
      </c>
      <c r="C78" s="144">
        <f t="shared" ref="C78" si="242">ROUND(SUM(C79:C83),2)</f>
        <v>1583.53</v>
      </c>
      <c r="D78" s="144">
        <f t="shared" ref="D78" si="243">ROUND(SUM(D79:D83),2)</f>
        <v>1596.8</v>
      </c>
      <c r="E78" s="144">
        <f t="shared" ref="E78" si="244">ROUND(SUM(E79:E83),2)</f>
        <v>1589.14</v>
      </c>
      <c r="F78" s="144">
        <f t="shared" ref="F78" si="245">ROUND(SUM(F79:F83),2)</f>
        <v>1576.09</v>
      </c>
      <c r="G78" s="144">
        <f t="shared" ref="G78" si="246">ROUND(SUM(G79:G83),2)</f>
        <v>1545.06</v>
      </c>
      <c r="H78" s="144">
        <f t="shared" ref="H78" si="247">ROUND(SUM(H79:H83),2)</f>
        <v>1604.76</v>
      </c>
      <c r="I78" s="144">
        <f t="shared" ref="I78" si="248">ROUND(SUM(I79:I83),2)</f>
        <v>1658.83</v>
      </c>
      <c r="J78" s="144">
        <f t="shared" ref="J78" si="249">ROUND(SUM(J79:J83),2)</f>
        <v>1759.04</v>
      </c>
      <c r="K78" s="144">
        <f t="shared" ref="K78" si="250">ROUND(SUM(K79:K83),2)</f>
        <v>1741.81</v>
      </c>
      <c r="L78" s="144">
        <f t="shared" ref="L78" si="251">ROUND(SUM(L79:L83),2)</f>
        <v>1651.73</v>
      </c>
      <c r="M78" s="144">
        <f t="shared" ref="M78" si="252">ROUND(SUM(M79:M83),2)</f>
        <v>1618.66</v>
      </c>
      <c r="N78" s="144">
        <f t="shared" ref="N78" si="253">ROUND(SUM(N79:N83),2)</f>
        <v>1581.97</v>
      </c>
      <c r="O78" s="144">
        <f t="shared" ref="O78" si="254">ROUND(SUM(O79:O83),2)</f>
        <v>1607.83</v>
      </c>
      <c r="P78" s="144">
        <f t="shared" ref="P78" si="255">ROUND(SUM(P79:P83),2)</f>
        <v>1630.38</v>
      </c>
      <c r="Q78" s="144">
        <f t="shared" ref="Q78" si="256">ROUND(SUM(Q79:Q83),2)</f>
        <v>1646.31</v>
      </c>
      <c r="R78" s="144">
        <f t="shared" ref="R78" si="257">ROUND(SUM(R79:R83),2)</f>
        <v>1700.42</v>
      </c>
      <c r="S78" s="144">
        <f t="shared" ref="S78" si="258">ROUND(SUM(S79:S83),2)</f>
        <v>1753.2</v>
      </c>
      <c r="T78" s="144">
        <f t="shared" ref="T78" si="259">ROUND(SUM(T79:T83),2)</f>
        <v>1754.06</v>
      </c>
      <c r="U78" s="144">
        <f t="shared" ref="U78" si="260">ROUND(SUM(U79:U83),2)</f>
        <v>1775.75</v>
      </c>
      <c r="V78" s="144">
        <f t="shared" ref="V78" si="261">ROUND(SUM(V79:V83),2)</f>
        <v>1818.13</v>
      </c>
      <c r="W78" s="144">
        <f t="shared" ref="W78" si="262">ROUND(SUM(W79:W83),2)</f>
        <v>1804.03</v>
      </c>
      <c r="X78" s="144">
        <f t="shared" ref="X78" si="263">ROUND(SUM(X79:X83),2)</f>
        <v>1746.9</v>
      </c>
      <c r="Y78" s="145">
        <f t="shared" ref="Y78" si="264">ROUND(SUM(Y79:Y83),2)</f>
        <v>1630.67</v>
      </c>
    </row>
    <row r="79" spans="1:25" ht="51" hidden="1" outlineLevel="1" x14ac:dyDescent="0.2">
      <c r="A79" s="110" t="s">
        <v>70</v>
      </c>
      <c r="B79" s="43">
        <f>' 3 цк'!B78</f>
        <v>1302.63592118</v>
      </c>
      <c r="C79" s="43">
        <f>' 3 цк'!C78</f>
        <v>1210.7389254499999</v>
      </c>
      <c r="D79" s="43">
        <f>' 3 цк'!D78</f>
        <v>1224.00682306</v>
      </c>
      <c r="E79" s="43">
        <f>' 3 цк'!E78</f>
        <v>1216.3508537</v>
      </c>
      <c r="F79" s="43">
        <f>' 3 цк'!F78</f>
        <v>1203.30103743</v>
      </c>
      <c r="G79" s="43">
        <f>' 3 цк'!G78</f>
        <v>1172.26429848</v>
      </c>
      <c r="H79" s="43">
        <f>' 3 цк'!H78</f>
        <v>1231.9641861600001</v>
      </c>
      <c r="I79" s="43">
        <f>' 3 цк'!I78</f>
        <v>1286.0352686599999</v>
      </c>
      <c r="J79" s="43">
        <f>' 3 цк'!J78</f>
        <v>1386.25165892</v>
      </c>
      <c r="K79" s="43">
        <f>' 3 цк'!K78</f>
        <v>1369.0195051600001</v>
      </c>
      <c r="L79" s="43">
        <f>' 3 цк'!L78</f>
        <v>1278.93637893</v>
      </c>
      <c r="M79" s="43">
        <f>' 3 цк'!M78</f>
        <v>1245.8664222699999</v>
      </c>
      <c r="N79" s="43">
        <f>' 3 цк'!N78</f>
        <v>1209.1751978299999</v>
      </c>
      <c r="O79" s="43">
        <f>' 3 цк'!O78</f>
        <v>1235.0362282200001</v>
      </c>
      <c r="P79" s="43">
        <f>' 3 цк'!P78</f>
        <v>1257.5880721200001</v>
      </c>
      <c r="Q79" s="43">
        <f>' 3 цк'!Q78</f>
        <v>1273.5168231299999</v>
      </c>
      <c r="R79" s="43">
        <f>' 3 цк'!R78</f>
        <v>1327.6223203699999</v>
      </c>
      <c r="S79" s="43">
        <f>' 3 цк'!S78</f>
        <v>1380.4072243799999</v>
      </c>
      <c r="T79" s="43">
        <f>' 3 цк'!T78</f>
        <v>1381.2708970000001</v>
      </c>
      <c r="U79" s="43">
        <f>' 3 цк'!U78</f>
        <v>1402.95777045</v>
      </c>
      <c r="V79" s="43">
        <f>' 3 цк'!V78</f>
        <v>1445.34166112</v>
      </c>
      <c r="W79" s="43">
        <f>' 3 цк'!W78</f>
        <v>1431.2410767199999</v>
      </c>
      <c r="X79" s="43">
        <f>' 3 цк'!X78</f>
        <v>1374.10689138</v>
      </c>
      <c r="Y79" s="43">
        <f>' 3 цк'!Y78</f>
        <v>1257.8744061800001</v>
      </c>
    </row>
    <row r="80" spans="1:25" ht="38.25" hidden="1" outlineLevel="1" x14ac:dyDescent="0.2">
      <c r="A80" s="16" t="s">
        <v>71</v>
      </c>
      <c r="B80" s="43">
        <f>' 3 цк'!B79</f>
        <v>195.77260016492801</v>
      </c>
      <c r="C80" s="43">
        <f>' 3 цк'!C79</f>
        <v>195.77260016492801</v>
      </c>
      <c r="D80" s="43">
        <f>' 3 цк'!D79</f>
        <v>195.77260016492801</v>
      </c>
      <c r="E80" s="43">
        <f>' 3 цк'!E79</f>
        <v>195.77260016492801</v>
      </c>
      <c r="F80" s="43">
        <f>' 3 цк'!F79</f>
        <v>195.77260016492801</v>
      </c>
      <c r="G80" s="43">
        <f>' 3 цк'!G79</f>
        <v>195.77260016492801</v>
      </c>
      <c r="H80" s="43">
        <f>' 3 цк'!H79</f>
        <v>195.77260016492801</v>
      </c>
      <c r="I80" s="43">
        <f>' 3 цк'!I79</f>
        <v>195.77260016492801</v>
      </c>
      <c r="J80" s="43">
        <f>' 3 цк'!J79</f>
        <v>195.77260016492801</v>
      </c>
      <c r="K80" s="43">
        <f>' 3 цк'!K79</f>
        <v>195.77260016492801</v>
      </c>
      <c r="L80" s="43">
        <f>' 3 цк'!L79</f>
        <v>195.77260016492801</v>
      </c>
      <c r="M80" s="43">
        <f>' 3 цк'!M79</f>
        <v>195.77260016492801</v>
      </c>
      <c r="N80" s="43">
        <f>' 3 цк'!N79</f>
        <v>195.77260016492801</v>
      </c>
      <c r="O80" s="43">
        <f>' 3 цк'!O79</f>
        <v>195.77260016492801</v>
      </c>
      <c r="P80" s="43">
        <f>' 3 цк'!P79</f>
        <v>195.77260016492801</v>
      </c>
      <c r="Q80" s="43">
        <f>' 3 цк'!Q79</f>
        <v>195.77260016492801</v>
      </c>
      <c r="R80" s="43">
        <f>' 3 цк'!R79</f>
        <v>195.77260016492801</v>
      </c>
      <c r="S80" s="43">
        <f>' 3 цк'!S79</f>
        <v>195.77260016492801</v>
      </c>
      <c r="T80" s="43">
        <f>' 3 цк'!T79</f>
        <v>195.77260016492801</v>
      </c>
      <c r="U80" s="43">
        <f>' 3 цк'!U79</f>
        <v>195.77260016492801</v>
      </c>
      <c r="V80" s="43">
        <f>' 3 цк'!V79</f>
        <v>195.77260016492801</v>
      </c>
      <c r="W80" s="43">
        <f>' 3 цк'!W79</f>
        <v>195.77260016492801</v>
      </c>
      <c r="X80" s="43">
        <f>' 3 цк'!X79</f>
        <v>195.77260016492801</v>
      </c>
      <c r="Y80" s="43">
        <f>' 3 цк'!Y79</f>
        <v>195.77260016492801</v>
      </c>
    </row>
    <row r="81" spans="1:25" hidden="1" outlineLevel="1" x14ac:dyDescent="0.2">
      <c r="A81" s="16" t="s">
        <v>3</v>
      </c>
      <c r="B81" s="43">
        <f>$AD$4</f>
        <v>91.59</v>
      </c>
      <c r="C81" s="43">
        <f t="shared" ref="C81:Y81" si="265">$AD$4</f>
        <v>91.59</v>
      </c>
      <c r="D81" s="43">
        <f t="shared" si="265"/>
        <v>91.59</v>
      </c>
      <c r="E81" s="43">
        <f t="shared" si="265"/>
        <v>91.59</v>
      </c>
      <c r="F81" s="43">
        <f t="shared" si="265"/>
        <v>91.59</v>
      </c>
      <c r="G81" s="43">
        <f t="shared" si="265"/>
        <v>91.59</v>
      </c>
      <c r="H81" s="43">
        <f t="shared" si="265"/>
        <v>91.59</v>
      </c>
      <c r="I81" s="43">
        <f t="shared" si="265"/>
        <v>91.59</v>
      </c>
      <c r="J81" s="43">
        <f t="shared" si="265"/>
        <v>91.59</v>
      </c>
      <c r="K81" s="43">
        <f t="shared" si="265"/>
        <v>91.59</v>
      </c>
      <c r="L81" s="43">
        <f t="shared" si="265"/>
        <v>91.59</v>
      </c>
      <c r="M81" s="43">
        <f t="shared" si="265"/>
        <v>91.59</v>
      </c>
      <c r="N81" s="43">
        <f t="shared" si="265"/>
        <v>91.59</v>
      </c>
      <c r="O81" s="43">
        <f t="shared" si="265"/>
        <v>91.59</v>
      </c>
      <c r="P81" s="43">
        <f t="shared" si="265"/>
        <v>91.59</v>
      </c>
      <c r="Q81" s="43">
        <f t="shared" si="265"/>
        <v>91.59</v>
      </c>
      <c r="R81" s="43">
        <f t="shared" si="265"/>
        <v>91.59</v>
      </c>
      <c r="S81" s="43">
        <f t="shared" si="265"/>
        <v>91.59</v>
      </c>
      <c r="T81" s="43">
        <f t="shared" si="265"/>
        <v>91.59</v>
      </c>
      <c r="U81" s="43">
        <f t="shared" si="265"/>
        <v>91.59</v>
      </c>
      <c r="V81" s="43">
        <f t="shared" si="265"/>
        <v>91.59</v>
      </c>
      <c r="W81" s="43">
        <f t="shared" si="265"/>
        <v>91.59</v>
      </c>
      <c r="X81" s="43">
        <f t="shared" si="265"/>
        <v>91.59</v>
      </c>
      <c r="Y81" s="43">
        <f t="shared" si="265"/>
        <v>91.59</v>
      </c>
    </row>
    <row r="82" spans="1:25" hidden="1" outlineLevel="1" x14ac:dyDescent="0.2">
      <c r="A82" s="17" t="s">
        <v>4</v>
      </c>
      <c r="B82" s="43">
        <f>' 3 цк'!B81</f>
        <v>82.87</v>
      </c>
      <c r="C82" s="43">
        <f>' 3 цк'!C81</f>
        <v>82.87</v>
      </c>
      <c r="D82" s="43">
        <f>' 3 цк'!D81</f>
        <v>82.87</v>
      </c>
      <c r="E82" s="43">
        <f>' 3 цк'!E81</f>
        <v>82.87</v>
      </c>
      <c r="F82" s="43">
        <f>' 3 цк'!F81</f>
        <v>82.87</v>
      </c>
      <c r="G82" s="43">
        <f>' 3 цк'!G81</f>
        <v>82.87</v>
      </c>
      <c r="H82" s="43">
        <f>' 3 цк'!H81</f>
        <v>82.87</v>
      </c>
      <c r="I82" s="43">
        <f>' 3 цк'!I81</f>
        <v>82.87</v>
      </c>
      <c r="J82" s="43">
        <f>' 3 цк'!J81</f>
        <v>82.87</v>
      </c>
      <c r="K82" s="43">
        <f>' 3 цк'!K81</f>
        <v>82.87</v>
      </c>
      <c r="L82" s="43">
        <f>' 3 цк'!L81</f>
        <v>82.87</v>
      </c>
      <c r="M82" s="43">
        <f>' 3 цк'!M81</f>
        <v>82.87</v>
      </c>
      <c r="N82" s="43">
        <f>' 3 цк'!N81</f>
        <v>82.87</v>
      </c>
      <c r="O82" s="43">
        <f>' 3 цк'!O81</f>
        <v>82.87</v>
      </c>
      <c r="P82" s="43">
        <f>' 3 цк'!P81</f>
        <v>82.87</v>
      </c>
      <c r="Q82" s="43">
        <f>' 3 цк'!Q81</f>
        <v>82.87</v>
      </c>
      <c r="R82" s="43">
        <f>' 3 цк'!R81</f>
        <v>82.87</v>
      </c>
      <c r="S82" s="43">
        <f>' 3 цк'!S81</f>
        <v>82.87</v>
      </c>
      <c r="T82" s="43">
        <f>' 3 цк'!T81</f>
        <v>82.87</v>
      </c>
      <c r="U82" s="43">
        <f>' 3 цк'!U81</f>
        <v>82.87</v>
      </c>
      <c r="V82" s="43">
        <f>' 3 цк'!V81</f>
        <v>82.87</v>
      </c>
      <c r="W82" s="43">
        <f>' 3 цк'!W81</f>
        <v>82.87</v>
      </c>
      <c r="X82" s="43">
        <f>' 3 цк'!X81</f>
        <v>82.87</v>
      </c>
      <c r="Y82" s="43">
        <f>' 3 цк'!Y81</f>
        <v>82.87</v>
      </c>
    </row>
    <row r="83" spans="1:25" ht="15" hidden="1" outlineLevel="1" thickBot="1" x14ac:dyDescent="0.25">
      <c r="A83" s="35" t="s">
        <v>118</v>
      </c>
      <c r="B83" s="43">
        <f>' 3 цк'!B82</f>
        <v>2.5602632999999999</v>
      </c>
      <c r="C83" s="43">
        <f>' 3 цк'!C82</f>
        <v>2.5602632999999999</v>
      </c>
      <c r="D83" s="43">
        <f>' 3 цк'!D82</f>
        <v>2.5602632999999999</v>
      </c>
      <c r="E83" s="43">
        <f>' 3 цк'!E82</f>
        <v>2.5602632999999999</v>
      </c>
      <c r="F83" s="43">
        <f>' 3 цк'!F82</f>
        <v>2.5602632999999999</v>
      </c>
      <c r="G83" s="43">
        <f>' 3 цк'!G82</f>
        <v>2.5602632999999999</v>
      </c>
      <c r="H83" s="43">
        <f>' 3 цк'!H82</f>
        <v>2.5602632999999999</v>
      </c>
      <c r="I83" s="43">
        <f>' 3 цк'!I82</f>
        <v>2.5602632999999999</v>
      </c>
      <c r="J83" s="43">
        <f>' 3 цк'!J82</f>
        <v>2.5602632999999999</v>
      </c>
      <c r="K83" s="43">
        <f>' 3 цк'!K82</f>
        <v>2.5602632999999999</v>
      </c>
      <c r="L83" s="43">
        <f>' 3 цк'!L82</f>
        <v>2.5602632999999999</v>
      </c>
      <c r="M83" s="43">
        <f>' 3 цк'!M82</f>
        <v>2.5602632999999999</v>
      </c>
      <c r="N83" s="43">
        <f>' 3 цк'!N82</f>
        <v>2.5602632999999999</v>
      </c>
      <c r="O83" s="43">
        <f>' 3 цк'!O82</f>
        <v>2.5602632999999999</v>
      </c>
      <c r="P83" s="43">
        <f>' 3 цк'!P82</f>
        <v>2.5602632999999999</v>
      </c>
      <c r="Q83" s="43">
        <f>' 3 цк'!Q82</f>
        <v>2.5602632999999999</v>
      </c>
      <c r="R83" s="43">
        <f>' 3 цк'!R82</f>
        <v>2.5602632999999999</v>
      </c>
      <c r="S83" s="43">
        <f>' 3 цк'!S82</f>
        <v>2.5602632999999999</v>
      </c>
      <c r="T83" s="43">
        <f>' 3 цк'!T82</f>
        <v>2.5602632999999999</v>
      </c>
      <c r="U83" s="43">
        <f>' 3 цк'!U82</f>
        <v>2.5602632999999999</v>
      </c>
      <c r="V83" s="43">
        <f>' 3 цк'!V82</f>
        <v>2.5602632999999999</v>
      </c>
      <c r="W83" s="43">
        <f>' 3 цк'!W82</f>
        <v>2.5602632999999999</v>
      </c>
      <c r="X83" s="43">
        <f>' 3 цк'!X82</f>
        <v>2.5602632999999999</v>
      </c>
      <c r="Y83" s="43">
        <f>' 3 цк'!Y82</f>
        <v>2.5602632999999999</v>
      </c>
    </row>
    <row r="84" spans="1:25" ht="15" collapsed="1" thickBot="1" x14ac:dyDescent="0.25">
      <c r="A84" s="27">
        <v>13</v>
      </c>
      <c r="B84" s="144">
        <f>ROUND(SUM(B85:B89),2)</f>
        <v>1533.55</v>
      </c>
      <c r="C84" s="144">
        <f t="shared" ref="C84" si="266">ROUND(SUM(C85:C89),2)</f>
        <v>1514.06</v>
      </c>
      <c r="D84" s="144">
        <f t="shared" ref="D84" si="267">ROUND(SUM(D85:D89),2)</f>
        <v>1526.24</v>
      </c>
      <c r="E84" s="144">
        <f t="shared" ref="E84" si="268">ROUND(SUM(E85:E89),2)</f>
        <v>1507.14</v>
      </c>
      <c r="F84" s="144">
        <f t="shared" ref="F84" si="269">ROUND(SUM(F85:F89),2)</f>
        <v>1503.44</v>
      </c>
      <c r="G84" s="144">
        <f t="shared" ref="G84" si="270">ROUND(SUM(G85:G89),2)</f>
        <v>1537.89</v>
      </c>
      <c r="H84" s="144">
        <f t="shared" ref="H84" si="271">ROUND(SUM(H85:H89),2)</f>
        <v>1552.66</v>
      </c>
      <c r="I84" s="144">
        <f t="shared" ref="I84" si="272">ROUND(SUM(I85:I89),2)</f>
        <v>1625.93</v>
      </c>
      <c r="J84" s="144">
        <f t="shared" ref="J84" si="273">ROUND(SUM(J85:J89),2)</f>
        <v>1741.42</v>
      </c>
      <c r="K84" s="144">
        <f t="shared" ref="K84" si="274">ROUND(SUM(K85:K89),2)</f>
        <v>1746.93</v>
      </c>
      <c r="L84" s="144">
        <f t="shared" ref="L84" si="275">ROUND(SUM(L85:L89),2)</f>
        <v>1751.25</v>
      </c>
      <c r="M84" s="144">
        <f t="shared" ref="M84" si="276">ROUND(SUM(M85:M89),2)</f>
        <v>1710.31</v>
      </c>
      <c r="N84" s="144">
        <f t="shared" ref="N84" si="277">ROUND(SUM(N85:N89),2)</f>
        <v>1700.42</v>
      </c>
      <c r="O84" s="144">
        <f t="shared" ref="O84" si="278">ROUND(SUM(O85:O89),2)</f>
        <v>1711.51</v>
      </c>
      <c r="P84" s="144">
        <f t="shared" ref="P84" si="279">ROUND(SUM(P85:P89),2)</f>
        <v>1734.45</v>
      </c>
      <c r="Q84" s="144">
        <f t="shared" ref="Q84" si="280">ROUND(SUM(Q85:Q89),2)</f>
        <v>1765.72</v>
      </c>
      <c r="R84" s="144">
        <f t="shared" ref="R84" si="281">ROUND(SUM(R85:R89),2)</f>
        <v>1764.11</v>
      </c>
      <c r="S84" s="144">
        <f t="shared" ref="S84" si="282">ROUND(SUM(S85:S89),2)</f>
        <v>1789.95</v>
      </c>
      <c r="T84" s="144">
        <f t="shared" ref="T84" si="283">ROUND(SUM(T85:T89),2)</f>
        <v>1800.48</v>
      </c>
      <c r="U84" s="144">
        <f t="shared" ref="U84" si="284">ROUND(SUM(U85:U89),2)</f>
        <v>1821.1</v>
      </c>
      <c r="V84" s="144">
        <f t="shared" ref="V84" si="285">ROUND(SUM(V85:V89),2)</f>
        <v>1841.8</v>
      </c>
      <c r="W84" s="144">
        <f t="shared" ref="W84" si="286">ROUND(SUM(W85:W89),2)</f>
        <v>1811.36</v>
      </c>
      <c r="X84" s="144">
        <f t="shared" ref="X84" si="287">ROUND(SUM(X85:X89),2)</f>
        <v>1741.8</v>
      </c>
      <c r="Y84" s="145">
        <f t="shared" ref="Y84" si="288">ROUND(SUM(Y85:Y89),2)</f>
        <v>1675.48</v>
      </c>
    </row>
    <row r="85" spans="1:25" ht="51" hidden="1" outlineLevel="1" x14ac:dyDescent="0.2">
      <c r="A85" s="16" t="s">
        <v>70</v>
      </c>
      <c r="B85" s="43">
        <f>' 3 цк'!B84</f>
        <v>1160.7590077699999</v>
      </c>
      <c r="C85" s="43">
        <f>' 3 цк'!C84</f>
        <v>1141.26971336</v>
      </c>
      <c r="D85" s="43">
        <f>' 3 цк'!D84</f>
        <v>1153.447842</v>
      </c>
      <c r="E85" s="43">
        <f>' 3 цк'!E84</f>
        <v>1134.34629217</v>
      </c>
      <c r="F85" s="43">
        <f>' 3 цк'!F84</f>
        <v>1130.64881941</v>
      </c>
      <c r="G85" s="43">
        <f>' 3 цк'!G84</f>
        <v>1165.1006179000001</v>
      </c>
      <c r="H85" s="43">
        <f>' 3 цк'!H84</f>
        <v>1179.8641455699999</v>
      </c>
      <c r="I85" s="43">
        <f>' 3 цк'!I84</f>
        <v>1253.13741258</v>
      </c>
      <c r="J85" s="43">
        <f>' 3 цк'!J84</f>
        <v>1368.6309599799999</v>
      </c>
      <c r="K85" s="43">
        <f>' 3 цк'!K84</f>
        <v>1374.13260851</v>
      </c>
      <c r="L85" s="43">
        <f>' 3 цк'!L84</f>
        <v>1378.45440192</v>
      </c>
      <c r="M85" s="43">
        <f>' 3 цк'!M84</f>
        <v>1337.5164376800001</v>
      </c>
      <c r="N85" s="43">
        <f>' 3 цк'!N84</f>
        <v>1327.62831549</v>
      </c>
      <c r="O85" s="43">
        <f>' 3 цк'!O84</f>
        <v>1338.7136826999999</v>
      </c>
      <c r="P85" s="43">
        <f>' 3 цк'!P84</f>
        <v>1361.65220217</v>
      </c>
      <c r="Q85" s="43">
        <f>' 3 цк'!Q84</f>
        <v>1392.9260758600001</v>
      </c>
      <c r="R85" s="43">
        <f>' 3 цк'!R84</f>
        <v>1391.3209736399999</v>
      </c>
      <c r="S85" s="43">
        <f>' 3 цк'!S84</f>
        <v>1417.16148514</v>
      </c>
      <c r="T85" s="43">
        <f>' 3 цк'!T84</f>
        <v>1427.69006816</v>
      </c>
      <c r="U85" s="43">
        <f>' 3 цк'!U84</f>
        <v>1448.3103955399999</v>
      </c>
      <c r="V85" s="43">
        <f>' 3 цк'!V84</f>
        <v>1469.0041809500001</v>
      </c>
      <c r="W85" s="43">
        <f>' 3 цк'!W84</f>
        <v>1438.5673972100001</v>
      </c>
      <c r="X85" s="43">
        <f>' 3 цк'!X84</f>
        <v>1369.00580859</v>
      </c>
      <c r="Y85" s="43">
        <f>' 3 цк'!Y84</f>
        <v>1302.6850311600001</v>
      </c>
    </row>
    <row r="86" spans="1:25" ht="38.25" hidden="1" outlineLevel="1" x14ac:dyDescent="0.2">
      <c r="A86" s="16" t="s">
        <v>71</v>
      </c>
      <c r="B86" s="43">
        <f>' 3 цк'!B85</f>
        <v>195.77260016492801</v>
      </c>
      <c r="C86" s="43">
        <f>' 3 цк'!C85</f>
        <v>195.77260016492801</v>
      </c>
      <c r="D86" s="43">
        <f>' 3 цк'!D85</f>
        <v>195.77260016492801</v>
      </c>
      <c r="E86" s="43">
        <f>' 3 цк'!E85</f>
        <v>195.77260016492801</v>
      </c>
      <c r="F86" s="43">
        <f>' 3 цк'!F85</f>
        <v>195.77260016492801</v>
      </c>
      <c r="G86" s="43">
        <f>' 3 цк'!G85</f>
        <v>195.77260016492801</v>
      </c>
      <c r="H86" s="43">
        <f>' 3 цк'!H85</f>
        <v>195.77260016492801</v>
      </c>
      <c r="I86" s="43">
        <f>' 3 цк'!I85</f>
        <v>195.77260016492801</v>
      </c>
      <c r="J86" s="43">
        <f>' 3 цк'!J85</f>
        <v>195.77260016492801</v>
      </c>
      <c r="K86" s="43">
        <f>' 3 цк'!K85</f>
        <v>195.77260016492801</v>
      </c>
      <c r="L86" s="43">
        <f>' 3 цк'!L85</f>
        <v>195.77260016492801</v>
      </c>
      <c r="M86" s="43">
        <f>' 3 цк'!M85</f>
        <v>195.77260016492801</v>
      </c>
      <c r="N86" s="43">
        <f>' 3 цк'!N85</f>
        <v>195.77260016492801</v>
      </c>
      <c r="O86" s="43">
        <f>' 3 цк'!O85</f>
        <v>195.77260016492801</v>
      </c>
      <c r="P86" s="43">
        <f>' 3 цк'!P85</f>
        <v>195.77260016492801</v>
      </c>
      <c r="Q86" s="43">
        <f>' 3 цк'!Q85</f>
        <v>195.77260016492801</v>
      </c>
      <c r="R86" s="43">
        <f>' 3 цк'!R85</f>
        <v>195.77260016492801</v>
      </c>
      <c r="S86" s="43">
        <f>' 3 цк'!S85</f>
        <v>195.77260016492801</v>
      </c>
      <c r="T86" s="43">
        <f>' 3 цк'!T85</f>
        <v>195.77260016492801</v>
      </c>
      <c r="U86" s="43">
        <f>' 3 цк'!U85</f>
        <v>195.77260016492801</v>
      </c>
      <c r="V86" s="43">
        <f>' 3 цк'!V85</f>
        <v>195.77260016492801</v>
      </c>
      <c r="W86" s="43">
        <f>' 3 цк'!W85</f>
        <v>195.77260016492801</v>
      </c>
      <c r="X86" s="43">
        <f>' 3 цк'!X85</f>
        <v>195.77260016492801</v>
      </c>
      <c r="Y86" s="43">
        <f>' 3 цк'!Y85</f>
        <v>195.77260016492801</v>
      </c>
    </row>
    <row r="87" spans="1:25" hidden="1" outlineLevel="1" x14ac:dyDescent="0.2">
      <c r="A87" s="16" t="s">
        <v>3</v>
      </c>
      <c r="B87" s="43">
        <f>$AD$4</f>
        <v>91.59</v>
      </c>
      <c r="C87" s="43">
        <f t="shared" ref="C87:Y87" si="289">$AD$4</f>
        <v>91.59</v>
      </c>
      <c r="D87" s="43">
        <f t="shared" si="289"/>
        <v>91.59</v>
      </c>
      <c r="E87" s="43">
        <f t="shared" si="289"/>
        <v>91.59</v>
      </c>
      <c r="F87" s="43">
        <f t="shared" si="289"/>
        <v>91.59</v>
      </c>
      <c r="G87" s="43">
        <f t="shared" si="289"/>
        <v>91.59</v>
      </c>
      <c r="H87" s="43">
        <f t="shared" si="289"/>
        <v>91.59</v>
      </c>
      <c r="I87" s="43">
        <f t="shared" si="289"/>
        <v>91.59</v>
      </c>
      <c r="J87" s="43">
        <f t="shared" si="289"/>
        <v>91.59</v>
      </c>
      <c r="K87" s="43">
        <f t="shared" si="289"/>
        <v>91.59</v>
      </c>
      <c r="L87" s="43">
        <f t="shared" si="289"/>
        <v>91.59</v>
      </c>
      <c r="M87" s="43">
        <f t="shared" si="289"/>
        <v>91.59</v>
      </c>
      <c r="N87" s="43">
        <f t="shared" si="289"/>
        <v>91.59</v>
      </c>
      <c r="O87" s="43">
        <f t="shared" si="289"/>
        <v>91.59</v>
      </c>
      <c r="P87" s="43">
        <f t="shared" si="289"/>
        <v>91.59</v>
      </c>
      <c r="Q87" s="43">
        <f t="shared" si="289"/>
        <v>91.59</v>
      </c>
      <c r="R87" s="43">
        <f t="shared" si="289"/>
        <v>91.59</v>
      </c>
      <c r="S87" s="43">
        <f t="shared" si="289"/>
        <v>91.59</v>
      </c>
      <c r="T87" s="43">
        <f t="shared" si="289"/>
        <v>91.59</v>
      </c>
      <c r="U87" s="43">
        <f t="shared" si="289"/>
        <v>91.59</v>
      </c>
      <c r="V87" s="43">
        <f t="shared" si="289"/>
        <v>91.59</v>
      </c>
      <c r="W87" s="43">
        <f t="shared" si="289"/>
        <v>91.59</v>
      </c>
      <c r="X87" s="43">
        <f t="shared" si="289"/>
        <v>91.59</v>
      </c>
      <c r="Y87" s="43">
        <f t="shared" si="289"/>
        <v>91.59</v>
      </c>
    </row>
    <row r="88" spans="1:25" hidden="1" outlineLevel="1" x14ac:dyDescent="0.2">
      <c r="A88" s="17" t="s">
        <v>4</v>
      </c>
      <c r="B88" s="43">
        <f>' 3 цк'!B87</f>
        <v>82.87</v>
      </c>
      <c r="C88" s="43">
        <f>' 3 цк'!C87</f>
        <v>82.87</v>
      </c>
      <c r="D88" s="43">
        <f>' 3 цк'!D87</f>
        <v>82.87</v>
      </c>
      <c r="E88" s="43">
        <f>' 3 цк'!E87</f>
        <v>82.87</v>
      </c>
      <c r="F88" s="43">
        <f>' 3 цк'!F87</f>
        <v>82.87</v>
      </c>
      <c r="G88" s="43">
        <f>' 3 цк'!G87</f>
        <v>82.87</v>
      </c>
      <c r="H88" s="43">
        <f>' 3 цк'!H87</f>
        <v>82.87</v>
      </c>
      <c r="I88" s="43">
        <f>' 3 цк'!I87</f>
        <v>82.87</v>
      </c>
      <c r="J88" s="43">
        <f>' 3 цк'!J87</f>
        <v>82.87</v>
      </c>
      <c r="K88" s="43">
        <f>' 3 цк'!K87</f>
        <v>82.87</v>
      </c>
      <c r="L88" s="43">
        <f>' 3 цк'!L87</f>
        <v>82.87</v>
      </c>
      <c r="M88" s="43">
        <f>' 3 цк'!M87</f>
        <v>82.87</v>
      </c>
      <c r="N88" s="43">
        <f>' 3 цк'!N87</f>
        <v>82.87</v>
      </c>
      <c r="O88" s="43">
        <f>' 3 цк'!O87</f>
        <v>82.87</v>
      </c>
      <c r="P88" s="43">
        <f>' 3 цк'!P87</f>
        <v>82.87</v>
      </c>
      <c r="Q88" s="43">
        <f>' 3 цк'!Q87</f>
        <v>82.87</v>
      </c>
      <c r="R88" s="43">
        <f>' 3 цк'!R87</f>
        <v>82.87</v>
      </c>
      <c r="S88" s="43">
        <f>' 3 цк'!S87</f>
        <v>82.87</v>
      </c>
      <c r="T88" s="43">
        <f>' 3 цк'!T87</f>
        <v>82.87</v>
      </c>
      <c r="U88" s="43">
        <f>' 3 цк'!U87</f>
        <v>82.87</v>
      </c>
      <c r="V88" s="43">
        <f>' 3 цк'!V87</f>
        <v>82.87</v>
      </c>
      <c r="W88" s="43">
        <f>' 3 цк'!W87</f>
        <v>82.87</v>
      </c>
      <c r="X88" s="43">
        <f>' 3 цк'!X87</f>
        <v>82.87</v>
      </c>
      <c r="Y88" s="43">
        <f>' 3 цк'!Y87</f>
        <v>82.87</v>
      </c>
    </row>
    <row r="89" spans="1:25" ht="15" hidden="1" outlineLevel="1" thickBot="1" x14ac:dyDescent="0.25">
      <c r="A89" s="35" t="s">
        <v>118</v>
      </c>
      <c r="B89" s="43">
        <f>' 3 цк'!B88</f>
        <v>2.5602632999999999</v>
      </c>
      <c r="C89" s="43">
        <f>' 3 цк'!C88</f>
        <v>2.5602632999999999</v>
      </c>
      <c r="D89" s="43">
        <f>' 3 цк'!D88</f>
        <v>2.5602632999999999</v>
      </c>
      <c r="E89" s="43">
        <f>' 3 цк'!E88</f>
        <v>2.5602632999999999</v>
      </c>
      <c r="F89" s="43">
        <f>' 3 цк'!F88</f>
        <v>2.5602632999999999</v>
      </c>
      <c r="G89" s="43">
        <f>' 3 цк'!G88</f>
        <v>2.5602632999999999</v>
      </c>
      <c r="H89" s="43">
        <f>' 3 цк'!H88</f>
        <v>2.5602632999999999</v>
      </c>
      <c r="I89" s="43">
        <f>' 3 цк'!I88</f>
        <v>2.5602632999999999</v>
      </c>
      <c r="J89" s="43">
        <f>' 3 цк'!J88</f>
        <v>2.5602632999999999</v>
      </c>
      <c r="K89" s="43">
        <f>' 3 цк'!K88</f>
        <v>2.5602632999999999</v>
      </c>
      <c r="L89" s="43">
        <f>' 3 цк'!L88</f>
        <v>2.5602632999999999</v>
      </c>
      <c r="M89" s="43">
        <f>' 3 цк'!M88</f>
        <v>2.5602632999999999</v>
      </c>
      <c r="N89" s="43">
        <f>' 3 цк'!N88</f>
        <v>2.5602632999999999</v>
      </c>
      <c r="O89" s="43">
        <f>' 3 цк'!O88</f>
        <v>2.5602632999999999</v>
      </c>
      <c r="P89" s="43">
        <f>' 3 цк'!P88</f>
        <v>2.5602632999999999</v>
      </c>
      <c r="Q89" s="43">
        <f>' 3 цк'!Q88</f>
        <v>2.5602632999999999</v>
      </c>
      <c r="R89" s="43">
        <f>' 3 цк'!R88</f>
        <v>2.5602632999999999</v>
      </c>
      <c r="S89" s="43">
        <f>' 3 цк'!S88</f>
        <v>2.5602632999999999</v>
      </c>
      <c r="T89" s="43">
        <f>' 3 цк'!T88</f>
        <v>2.5602632999999999</v>
      </c>
      <c r="U89" s="43">
        <f>' 3 цк'!U88</f>
        <v>2.5602632999999999</v>
      </c>
      <c r="V89" s="43">
        <f>' 3 цк'!V88</f>
        <v>2.5602632999999999</v>
      </c>
      <c r="W89" s="43">
        <f>' 3 цк'!W88</f>
        <v>2.5602632999999999</v>
      </c>
      <c r="X89" s="43">
        <f>' 3 цк'!X88</f>
        <v>2.5602632999999999</v>
      </c>
      <c r="Y89" s="43">
        <f>' 3 цк'!Y88</f>
        <v>2.5602632999999999</v>
      </c>
    </row>
    <row r="90" spans="1:25" ht="15" collapsed="1" thickBot="1" x14ac:dyDescent="0.25">
      <c r="A90" s="33">
        <v>14</v>
      </c>
      <c r="B90" s="144">
        <f>ROUND(SUM(B91:B95),2)</f>
        <v>1646.76</v>
      </c>
      <c r="C90" s="144">
        <f t="shared" ref="C90" si="290">ROUND(SUM(C91:C95),2)</f>
        <v>1679.52</v>
      </c>
      <c r="D90" s="144">
        <f t="shared" ref="D90" si="291">ROUND(SUM(D91:D95),2)</f>
        <v>1702.68</v>
      </c>
      <c r="E90" s="144">
        <f t="shared" ref="E90" si="292">ROUND(SUM(E91:E95),2)</f>
        <v>1667.92</v>
      </c>
      <c r="F90" s="144">
        <f t="shared" ref="F90" si="293">ROUND(SUM(F91:F95),2)</f>
        <v>1661.19</v>
      </c>
      <c r="G90" s="144">
        <f t="shared" ref="G90" si="294">ROUND(SUM(G91:G95),2)</f>
        <v>1742.52</v>
      </c>
      <c r="H90" s="144">
        <f t="shared" ref="H90" si="295">ROUND(SUM(H91:H95),2)</f>
        <v>1732.1</v>
      </c>
      <c r="I90" s="144">
        <f t="shared" ref="I90" si="296">ROUND(SUM(I91:I95),2)</f>
        <v>1794.34</v>
      </c>
      <c r="J90" s="144">
        <f t="shared" ref="J90" si="297">ROUND(SUM(J91:J95),2)</f>
        <v>1906.48</v>
      </c>
      <c r="K90" s="144">
        <f t="shared" ref="K90" si="298">ROUND(SUM(K91:K95),2)</f>
        <v>1925.17</v>
      </c>
      <c r="L90" s="144">
        <f t="shared" ref="L90" si="299">ROUND(SUM(L91:L95),2)</f>
        <v>1978.51</v>
      </c>
      <c r="M90" s="144">
        <f t="shared" ref="M90" si="300">ROUND(SUM(M91:M95),2)</f>
        <v>1930.73</v>
      </c>
      <c r="N90" s="144">
        <f t="shared" ref="N90" si="301">ROUND(SUM(N91:N95),2)</f>
        <v>1921.27</v>
      </c>
      <c r="O90" s="144">
        <f t="shared" ref="O90" si="302">ROUND(SUM(O91:O95),2)</f>
        <v>1878.64</v>
      </c>
      <c r="P90" s="144">
        <f t="shared" ref="P90" si="303">ROUND(SUM(P91:P95),2)</f>
        <v>1850.54</v>
      </c>
      <c r="Q90" s="144">
        <f t="shared" ref="Q90" si="304">ROUND(SUM(Q91:Q95),2)</f>
        <v>1823.57</v>
      </c>
      <c r="R90" s="144">
        <f t="shared" ref="R90" si="305">ROUND(SUM(R91:R95),2)</f>
        <v>1786.49</v>
      </c>
      <c r="S90" s="144">
        <f t="shared" ref="S90" si="306">ROUND(SUM(S91:S95),2)</f>
        <v>1767.41</v>
      </c>
      <c r="T90" s="144">
        <f t="shared" ref="T90" si="307">ROUND(SUM(T91:T95),2)</f>
        <v>1780.22</v>
      </c>
      <c r="U90" s="144">
        <f t="shared" ref="U90" si="308">ROUND(SUM(U91:U95),2)</f>
        <v>1849.43</v>
      </c>
      <c r="V90" s="144">
        <f t="shared" ref="V90" si="309">ROUND(SUM(V91:V95),2)</f>
        <v>1850.16</v>
      </c>
      <c r="W90" s="144">
        <f t="shared" ref="W90" si="310">ROUND(SUM(W91:W95),2)</f>
        <v>1846.71</v>
      </c>
      <c r="X90" s="144">
        <f t="shared" ref="X90" si="311">ROUND(SUM(X91:X95),2)</f>
        <v>1799.47</v>
      </c>
      <c r="Y90" s="145">
        <f t="shared" ref="Y90" si="312">ROUND(SUM(Y91:Y95),2)</f>
        <v>1698.42</v>
      </c>
    </row>
    <row r="91" spans="1:25" ht="51" hidden="1" outlineLevel="1" x14ac:dyDescent="0.2">
      <c r="A91" s="110" t="s">
        <v>70</v>
      </c>
      <c r="B91" s="43">
        <f>' 3 цк'!B90</f>
        <v>1273.9715037599999</v>
      </c>
      <c r="C91" s="43">
        <f>' 3 цк'!C90</f>
        <v>1306.7313521399999</v>
      </c>
      <c r="D91" s="43">
        <f>' 3 цк'!D90</f>
        <v>1329.8863616199999</v>
      </c>
      <c r="E91" s="43">
        <f>' 3 цк'!E90</f>
        <v>1295.1264524200001</v>
      </c>
      <c r="F91" s="43">
        <f>' 3 цк'!F90</f>
        <v>1288.4017179299999</v>
      </c>
      <c r="G91" s="43">
        <f>' 3 цк'!G90</f>
        <v>1369.72781919</v>
      </c>
      <c r="H91" s="43">
        <f>' 3 цк'!H90</f>
        <v>1359.3065977799999</v>
      </c>
      <c r="I91" s="43">
        <f>' 3 цк'!I90</f>
        <v>1421.55052424</v>
      </c>
      <c r="J91" s="43">
        <f>' 3 цк'!J90</f>
        <v>1533.6889239699999</v>
      </c>
      <c r="K91" s="43">
        <f>' 3 цк'!K90</f>
        <v>1552.3745197400001</v>
      </c>
      <c r="L91" s="43">
        <f>' 3 цк'!L90</f>
        <v>1605.7121610700001</v>
      </c>
      <c r="M91" s="43">
        <f>' 3 цк'!M90</f>
        <v>1557.9377185599999</v>
      </c>
      <c r="N91" s="43">
        <f>' 3 цк'!N90</f>
        <v>1548.4759745599999</v>
      </c>
      <c r="O91" s="43">
        <f>' 3 цк'!O90</f>
        <v>1505.84281865</v>
      </c>
      <c r="P91" s="43">
        <f>' 3 цк'!P90</f>
        <v>1477.7457916200001</v>
      </c>
      <c r="Q91" s="43">
        <f>' 3 цк'!Q90</f>
        <v>1450.77827372</v>
      </c>
      <c r="R91" s="43">
        <f>' 3 цк'!R90</f>
        <v>1413.69431024</v>
      </c>
      <c r="S91" s="43">
        <f>' 3 цк'!S90</f>
        <v>1394.6218318000001</v>
      </c>
      <c r="T91" s="43">
        <f>' 3 цк'!T90</f>
        <v>1407.43098835</v>
      </c>
      <c r="U91" s="43">
        <f>' 3 цк'!U90</f>
        <v>1476.6407821099999</v>
      </c>
      <c r="V91" s="43">
        <f>' 3 цк'!V90</f>
        <v>1477.36976609</v>
      </c>
      <c r="W91" s="43">
        <f>' 3 цк'!W90</f>
        <v>1473.9124542899999</v>
      </c>
      <c r="X91" s="43">
        <f>' 3 цк'!X90</f>
        <v>1426.6725751500001</v>
      </c>
      <c r="Y91" s="43">
        <f>' 3 цк'!Y90</f>
        <v>1325.63044113</v>
      </c>
    </row>
    <row r="92" spans="1:25" ht="38.25" hidden="1" outlineLevel="1" x14ac:dyDescent="0.2">
      <c r="A92" s="16" t="s">
        <v>71</v>
      </c>
      <c r="B92" s="43">
        <f>' 3 цк'!B91</f>
        <v>195.77260016492801</v>
      </c>
      <c r="C92" s="43">
        <f>' 3 цк'!C91</f>
        <v>195.77260016492801</v>
      </c>
      <c r="D92" s="43">
        <f>' 3 цк'!D91</f>
        <v>195.77260016492801</v>
      </c>
      <c r="E92" s="43">
        <f>' 3 цк'!E91</f>
        <v>195.77260016492801</v>
      </c>
      <c r="F92" s="43">
        <f>' 3 цк'!F91</f>
        <v>195.77260016492801</v>
      </c>
      <c r="G92" s="43">
        <f>' 3 цк'!G91</f>
        <v>195.77260016492801</v>
      </c>
      <c r="H92" s="43">
        <f>' 3 цк'!H91</f>
        <v>195.77260016492801</v>
      </c>
      <c r="I92" s="43">
        <f>' 3 цк'!I91</f>
        <v>195.77260016492801</v>
      </c>
      <c r="J92" s="43">
        <f>' 3 цк'!J91</f>
        <v>195.77260016492801</v>
      </c>
      <c r="K92" s="43">
        <f>' 3 цк'!K91</f>
        <v>195.77260016492801</v>
      </c>
      <c r="L92" s="43">
        <f>' 3 цк'!L91</f>
        <v>195.77260016492801</v>
      </c>
      <c r="M92" s="43">
        <f>' 3 цк'!M91</f>
        <v>195.77260016492801</v>
      </c>
      <c r="N92" s="43">
        <f>' 3 цк'!N91</f>
        <v>195.77260016492801</v>
      </c>
      <c r="O92" s="43">
        <f>' 3 цк'!O91</f>
        <v>195.77260016492801</v>
      </c>
      <c r="P92" s="43">
        <f>' 3 цк'!P91</f>
        <v>195.77260016492801</v>
      </c>
      <c r="Q92" s="43">
        <f>' 3 цк'!Q91</f>
        <v>195.77260016492801</v>
      </c>
      <c r="R92" s="43">
        <f>' 3 цк'!R91</f>
        <v>195.77260016492801</v>
      </c>
      <c r="S92" s="43">
        <f>' 3 цк'!S91</f>
        <v>195.77260016492801</v>
      </c>
      <c r="T92" s="43">
        <f>' 3 цк'!T91</f>
        <v>195.77260016492801</v>
      </c>
      <c r="U92" s="43">
        <f>' 3 цк'!U91</f>
        <v>195.77260016492801</v>
      </c>
      <c r="V92" s="43">
        <f>' 3 цк'!V91</f>
        <v>195.77260016492801</v>
      </c>
      <c r="W92" s="43">
        <f>' 3 цк'!W91</f>
        <v>195.77260016492801</v>
      </c>
      <c r="X92" s="43">
        <f>' 3 цк'!X91</f>
        <v>195.77260016492801</v>
      </c>
      <c r="Y92" s="43">
        <f>' 3 цк'!Y91</f>
        <v>195.77260016492801</v>
      </c>
    </row>
    <row r="93" spans="1:25" hidden="1" outlineLevel="1" x14ac:dyDescent="0.2">
      <c r="A93" s="16" t="s">
        <v>3</v>
      </c>
      <c r="B93" s="43">
        <f>$AD$4</f>
        <v>91.59</v>
      </c>
      <c r="C93" s="43">
        <f t="shared" ref="C93:Y93" si="313">$AD$4</f>
        <v>91.59</v>
      </c>
      <c r="D93" s="43">
        <f t="shared" si="313"/>
        <v>91.59</v>
      </c>
      <c r="E93" s="43">
        <f t="shared" si="313"/>
        <v>91.59</v>
      </c>
      <c r="F93" s="43">
        <f t="shared" si="313"/>
        <v>91.59</v>
      </c>
      <c r="G93" s="43">
        <f t="shared" si="313"/>
        <v>91.59</v>
      </c>
      <c r="H93" s="43">
        <f t="shared" si="313"/>
        <v>91.59</v>
      </c>
      <c r="I93" s="43">
        <f t="shared" si="313"/>
        <v>91.59</v>
      </c>
      <c r="J93" s="43">
        <f t="shared" si="313"/>
        <v>91.59</v>
      </c>
      <c r="K93" s="43">
        <f t="shared" si="313"/>
        <v>91.59</v>
      </c>
      <c r="L93" s="43">
        <f t="shared" si="313"/>
        <v>91.59</v>
      </c>
      <c r="M93" s="43">
        <f t="shared" si="313"/>
        <v>91.59</v>
      </c>
      <c r="N93" s="43">
        <f t="shared" si="313"/>
        <v>91.59</v>
      </c>
      <c r="O93" s="43">
        <f t="shared" si="313"/>
        <v>91.59</v>
      </c>
      <c r="P93" s="43">
        <f t="shared" si="313"/>
        <v>91.59</v>
      </c>
      <c r="Q93" s="43">
        <f t="shared" si="313"/>
        <v>91.59</v>
      </c>
      <c r="R93" s="43">
        <f t="shared" si="313"/>
        <v>91.59</v>
      </c>
      <c r="S93" s="43">
        <f t="shared" si="313"/>
        <v>91.59</v>
      </c>
      <c r="T93" s="43">
        <f t="shared" si="313"/>
        <v>91.59</v>
      </c>
      <c r="U93" s="43">
        <f t="shared" si="313"/>
        <v>91.59</v>
      </c>
      <c r="V93" s="43">
        <f t="shared" si="313"/>
        <v>91.59</v>
      </c>
      <c r="W93" s="43">
        <f t="shared" si="313"/>
        <v>91.59</v>
      </c>
      <c r="X93" s="43">
        <f t="shared" si="313"/>
        <v>91.59</v>
      </c>
      <c r="Y93" s="43">
        <f t="shared" si="313"/>
        <v>91.59</v>
      </c>
    </row>
    <row r="94" spans="1:25" hidden="1" outlineLevel="1" x14ac:dyDescent="0.2">
      <c r="A94" s="17" t="s">
        <v>4</v>
      </c>
      <c r="B94" s="43">
        <f>' 3 цк'!B93</f>
        <v>82.87</v>
      </c>
      <c r="C94" s="43">
        <f>' 3 цк'!C93</f>
        <v>82.87</v>
      </c>
      <c r="D94" s="43">
        <f>' 3 цк'!D93</f>
        <v>82.87</v>
      </c>
      <c r="E94" s="43">
        <f>' 3 цк'!E93</f>
        <v>82.87</v>
      </c>
      <c r="F94" s="43">
        <f>' 3 цк'!F93</f>
        <v>82.87</v>
      </c>
      <c r="G94" s="43">
        <f>' 3 цк'!G93</f>
        <v>82.87</v>
      </c>
      <c r="H94" s="43">
        <f>' 3 цк'!H93</f>
        <v>82.87</v>
      </c>
      <c r="I94" s="43">
        <f>' 3 цк'!I93</f>
        <v>82.87</v>
      </c>
      <c r="J94" s="43">
        <f>' 3 цк'!J93</f>
        <v>82.87</v>
      </c>
      <c r="K94" s="43">
        <f>' 3 цк'!K93</f>
        <v>82.87</v>
      </c>
      <c r="L94" s="43">
        <f>' 3 цк'!L93</f>
        <v>82.87</v>
      </c>
      <c r="M94" s="43">
        <f>' 3 цк'!M93</f>
        <v>82.87</v>
      </c>
      <c r="N94" s="43">
        <f>' 3 цк'!N93</f>
        <v>82.87</v>
      </c>
      <c r="O94" s="43">
        <f>' 3 цк'!O93</f>
        <v>82.87</v>
      </c>
      <c r="P94" s="43">
        <f>' 3 цк'!P93</f>
        <v>82.87</v>
      </c>
      <c r="Q94" s="43">
        <f>' 3 цк'!Q93</f>
        <v>82.87</v>
      </c>
      <c r="R94" s="43">
        <f>' 3 цк'!R93</f>
        <v>82.87</v>
      </c>
      <c r="S94" s="43">
        <f>' 3 цк'!S93</f>
        <v>82.87</v>
      </c>
      <c r="T94" s="43">
        <f>' 3 цк'!T93</f>
        <v>82.87</v>
      </c>
      <c r="U94" s="43">
        <f>' 3 цк'!U93</f>
        <v>82.87</v>
      </c>
      <c r="V94" s="43">
        <f>' 3 цк'!V93</f>
        <v>82.87</v>
      </c>
      <c r="W94" s="43">
        <f>' 3 цк'!W93</f>
        <v>82.87</v>
      </c>
      <c r="X94" s="43">
        <f>' 3 цк'!X93</f>
        <v>82.87</v>
      </c>
      <c r="Y94" s="43">
        <f>' 3 цк'!Y93</f>
        <v>82.87</v>
      </c>
    </row>
    <row r="95" spans="1:25" ht="15" hidden="1" outlineLevel="1" thickBot="1" x14ac:dyDescent="0.25">
      <c r="A95" s="35" t="s">
        <v>118</v>
      </c>
      <c r="B95" s="43">
        <f>' 3 цк'!B94</f>
        <v>2.5602632999999999</v>
      </c>
      <c r="C95" s="43">
        <f>' 3 цк'!C94</f>
        <v>2.5602632999999999</v>
      </c>
      <c r="D95" s="43">
        <f>' 3 цк'!D94</f>
        <v>2.5602632999999999</v>
      </c>
      <c r="E95" s="43">
        <f>' 3 цк'!E94</f>
        <v>2.5602632999999999</v>
      </c>
      <c r="F95" s="43">
        <f>' 3 цк'!F94</f>
        <v>2.5602632999999999</v>
      </c>
      <c r="G95" s="43">
        <f>' 3 цк'!G94</f>
        <v>2.5602632999999999</v>
      </c>
      <c r="H95" s="43">
        <f>' 3 цк'!H94</f>
        <v>2.5602632999999999</v>
      </c>
      <c r="I95" s="43">
        <f>' 3 цк'!I94</f>
        <v>2.5602632999999999</v>
      </c>
      <c r="J95" s="43">
        <f>' 3 цк'!J94</f>
        <v>2.5602632999999999</v>
      </c>
      <c r="K95" s="43">
        <f>' 3 цк'!K94</f>
        <v>2.5602632999999999</v>
      </c>
      <c r="L95" s="43">
        <f>' 3 цк'!L94</f>
        <v>2.5602632999999999</v>
      </c>
      <c r="M95" s="43">
        <f>' 3 цк'!M94</f>
        <v>2.5602632999999999</v>
      </c>
      <c r="N95" s="43">
        <f>' 3 цк'!N94</f>
        <v>2.5602632999999999</v>
      </c>
      <c r="O95" s="43">
        <f>' 3 цк'!O94</f>
        <v>2.5602632999999999</v>
      </c>
      <c r="P95" s="43">
        <f>' 3 цк'!P94</f>
        <v>2.5602632999999999</v>
      </c>
      <c r="Q95" s="43">
        <f>' 3 цк'!Q94</f>
        <v>2.5602632999999999</v>
      </c>
      <c r="R95" s="43">
        <f>' 3 цк'!R94</f>
        <v>2.5602632999999999</v>
      </c>
      <c r="S95" s="43">
        <f>' 3 цк'!S94</f>
        <v>2.5602632999999999</v>
      </c>
      <c r="T95" s="43">
        <f>' 3 цк'!T94</f>
        <v>2.5602632999999999</v>
      </c>
      <c r="U95" s="43">
        <f>' 3 цк'!U94</f>
        <v>2.5602632999999999</v>
      </c>
      <c r="V95" s="43">
        <f>' 3 цк'!V94</f>
        <v>2.5602632999999999</v>
      </c>
      <c r="W95" s="43">
        <f>' 3 цк'!W94</f>
        <v>2.5602632999999999</v>
      </c>
      <c r="X95" s="43">
        <f>' 3 цк'!X94</f>
        <v>2.5602632999999999</v>
      </c>
      <c r="Y95" s="43">
        <f>' 3 цк'!Y94</f>
        <v>2.5602632999999999</v>
      </c>
    </row>
    <row r="96" spans="1:25" ht="15" collapsed="1" thickBot="1" x14ac:dyDescent="0.25">
      <c r="A96" s="27">
        <v>15</v>
      </c>
      <c r="B96" s="144">
        <f>ROUND(SUM(B97:B101),2)</f>
        <v>1634.62</v>
      </c>
      <c r="C96" s="144">
        <f t="shared" ref="C96" si="314">ROUND(SUM(C97:C101),2)</f>
        <v>1627.89</v>
      </c>
      <c r="D96" s="144">
        <f t="shared" ref="D96" si="315">ROUND(SUM(D97:D101),2)</f>
        <v>1636.56</v>
      </c>
      <c r="E96" s="144">
        <f t="shared" ref="E96" si="316">ROUND(SUM(E97:E101),2)</f>
        <v>1613.31</v>
      </c>
      <c r="F96" s="144">
        <f t="shared" ref="F96" si="317">ROUND(SUM(F97:F101),2)</f>
        <v>1660.68</v>
      </c>
      <c r="G96" s="144">
        <f t="shared" ref="G96" si="318">ROUND(SUM(G97:G101),2)</f>
        <v>1709.09</v>
      </c>
      <c r="H96" s="144">
        <f t="shared" ref="H96" si="319">ROUND(SUM(H97:H101),2)</f>
        <v>1701.99</v>
      </c>
      <c r="I96" s="144">
        <f t="shared" ref="I96" si="320">ROUND(SUM(I97:I101),2)</f>
        <v>1841.67</v>
      </c>
      <c r="J96" s="144">
        <f t="shared" ref="J96" si="321">ROUND(SUM(J97:J101),2)</f>
        <v>1923.43</v>
      </c>
      <c r="K96" s="144">
        <f t="shared" ref="K96" si="322">ROUND(SUM(K97:K101),2)</f>
        <v>1938.38</v>
      </c>
      <c r="L96" s="144">
        <f t="shared" ref="L96" si="323">ROUND(SUM(L97:L101),2)</f>
        <v>1929.33</v>
      </c>
      <c r="M96" s="144">
        <f t="shared" ref="M96" si="324">ROUND(SUM(M97:M101),2)</f>
        <v>1923.46</v>
      </c>
      <c r="N96" s="144">
        <f t="shared" ref="N96" si="325">ROUND(SUM(N97:N101),2)</f>
        <v>1961.01</v>
      </c>
      <c r="O96" s="144">
        <f t="shared" ref="O96" si="326">ROUND(SUM(O97:O101),2)</f>
        <v>1944.13</v>
      </c>
      <c r="P96" s="144">
        <f t="shared" ref="P96" si="327">ROUND(SUM(P97:P101),2)</f>
        <v>1955.7</v>
      </c>
      <c r="Q96" s="144">
        <f t="shared" ref="Q96" si="328">ROUND(SUM(Q97:Q101),2)</f>
        <v>1969.5</v>
      </c>
      <c r="R96" s="144">
        <f t="shared" ref="R96" si="329">ROUND(SUM(R97:R101),2)</f>
        <v>1960.63</v>
      </c>
      <c r="S96" s="144">
        <f t="shared" ref="S96" si="330">ROUND(SUM(S97:S101),2)</f>
        <v>1932.94</v>
      </c>
      <c r="T96" s="144">
        <f t="shared" ref="T96" si="331">ROUND(SUM(T97:T101),2)</f>
        <v>1916.39</v>
      </c>
      <c r="U96" s="144">
        <f t="shared" ref="U96" si="332">ROUND(SUM(U97:U101),2)</f>
        <v>1948.58</v>
      </c>
      <c r="V96" s="144">
        <f t="shared" ref="V96" si="333">ROUND(SUM(V97:V101),2)</f>
        <v>1940.54</v>
      </c>
      <c r="W96" s="144">
        <f t="shared" ref="W96" si="334">ROUND(SUM(W97:W101),2)</f>
        <v>1888.64</v>
      </c>
      <c r="X96" s="144">
        <f t="shared" ref="X96" si="335">ROUND(SUM(X97:X101),2)</f>
        <v>1839.5</v>
      </c>
      <c r="Y96" s="145">
        <f t="shared" ref="Y96" si="336">ROUND(SUM(Y97:Y101),2)</f>
        <v>1750.7</v>
      </c>
    </row>
    <row r="97" spans="1:25" ht="51" hidden="1" outlineLevel="1" x14ac:dyDescent="0.2">
      <c r="A97" s="16" t="s">
        <v>70</v>
      </c>
      <c r="B97" s="43">
        <f>' 3 цк'!B96</f>
        <v>1261.8320867100001</v>
      </c>
      <c r="C97" s="43">
        <f>' 3 цк'!C96</f>
        <v>1255.1017854199999</v>
      </c>
      <c r="D97" s="43">
        <f>' 3 цк'!D96</f>
        <v>1263.7695790499999</v>
      </c>
      <c r="E97" s="43">
        <f>' 3 цк'!E96</f>
        <v>1240.51910746</v>
      </c>
      <c r="F97" s="43">
        <f>' 3 цк'!F96</f>
        <v>1287.8831884199999</v>
      </c>
      <c r="G97" s="43">
        <f>' 3 цк'!G96</f>
        <v>1336.2961251300001</v>
      </c>
      <c r="H97" s="43">
        <f>' 3 цк'!H96</f>
        <v>1329.1992983299999</v>
      </c>
      <c r="I97" s="43">
        <f>' 3 цк'!I96</f>
        <v>1468.8779669</v>
      </c>
      <c r="J97" s="43">
        <f>' 3 цк'!J96</f>
        <v>1550.63246729</v>
      </c>
      <c r="K97" s="43">
        <f>' 3 цк'!K96</f>
        <v>1565.58386952</v>
      </c>
      <c r="L97" s="43">
        <f>' 3 цк'!L96</f>
        <v>1556.53559283</v>
      </c>
      <c r="M97" s="43">
        <f>' 3 цк'!M96</f>
        <v>1550.6693492100001</v>
      </c>
      <c r="N97" s="43">
        <f>' 3 цк'!N96</f>
        <v>1588.2158832600001</v>
      </c>
      <c r="O97" s="43">
        <f>' 3 цк'!O96</f>
        <v>1571.34100403</v>
      </c>
      <c r="P97" s="43">
        <f>' 3 цк'!P96</f>
        <v>1582.91042651</v>
      </c>
      <c r="Q97" s="43">
        <f>' 3 цк'!Q96</f>
        <v>1596.7060886899999</v>
      </c>
      <c r="R97" s="43">
        <f>' 3 цк'!R96</f>
        <v>1587.84150634</v>
      </c>
      <c r="S97" s="43">
        <f>' 3 цк'!S96</f>
        <v>1560.1516716599999</v>
      </c>
      <c r="T97" s="43">
        <f>' 3 цк'!T96</f>
        <v>1543.6017425099999</v>
      </c>
      <c r="U97" s="43">
        <f>' 3 цк'!U96</f>
        <v>1575.78984715</v>
      </c>
      <c r="V97" s="43">
        <f>' 3 цк'!V96</f>
        <v>1567.7471698700001</v>
      </c>
      <c r="W97" s="43">
        <f>' 3 цк'!W96</f>
        <v>1515.8473141300001</v>
      </c>
      <c r="X97" s="43">
        <f>' 3 цк'!X96</f>
        <v>1466.70796982</v>
      </c>
      <c r="Y97" s="43">
        <f>' 3 цк'!Y96</f>
        <v>1377.9101865600001</v>
      </c>
    </row>
    <row r="98" spans="1:25" ht="38.25" hidden="1" outlineLevel="1" x14ac:dyDescent="0.2">
      <c r="A98" s="16" t="s">
        <v>71</v>
      </c>
      <c r="B98" s="43">
        <f>' 3 цк'!B97</f>
        <v>195.77260016492801</v>
      </c>
      <c r="C98" s="43">
        <f>' 3 цк'!C97</f>
        <v>195.77260016492801</v>
      </c>
      <c r="D98" s="43">
        <f>' 3 цк'!D97</f>
        <v>195.77260016492801</v>
      </c>
      <c r="E98" s="43">
        <f>' 3 цк'!E97</f>
        <v>195.77260016492801</v>
      </c>
      <c r="F98" s="43">
        <f>' 3 цк'!F97</f>
        <v>195.77260016492801</v>
      </c>
      <c r="G98" s="43">
        <f>' 3 цк'!G97</f>
        <v>195.77260016492801</v>
      </c>
      <c r="H98" s="43">
        <f>' 3 цк'!H97</f>
        <v>195.77260016492801</v>
      </c>
      <c r="I98" s="43">
        <f>' 3 цк'!I97</f>
        <v>195.77260016492801</v>
      </c>
      <c r="J98" s="43">
        <f>' 3 цк'!J97</f>
        <v>195.77260016492801</v>
      </c>
      <c r="K98" s="43">
        <f>' 3 цк'!K97</f>
        <v>195.77260016492801</v>
      </c>
      <c r="L98" s="43">
        <f>' 3 цк'!L97</f>
        <v>195.77260016492801</v>
      </c>
      <c r="M98" s="43">
        <f>' 3 цк'!M97</f>
        <v>195.77260016492801</v>
      </c>
      <c r="N98" s="43">
        <f>' 3 цк'!N97</f>
        <v>195.77260016492801</v>
      </c>
      <c r="O98" s="43">
        <f>' 3 цк'!O97</f>
        <v>195.77260016492801</v>
      </c>
      <c r="P98" s="43">
        <f>' 3 цк'!P97</f>
        <v>195.77260016492801</v>
      </c>
      <c r="Q98" s="43">
        <f>' 3 цк'!Q97</f>
        <v>195.77260016492801</v>
      </c>
      <c r="R98" s="43">
        <f>' 3 цк'!R97</f>
        <v>195.77260016492801</v>
      </c>
      <c r="S98" s="43">
        <f>' 3 цк'!S97</f>
        <v>195.77260016492801</v>
      </c>
      <c r="T98" s="43">
        <f>' 3 цк'!T97</f>
        <v>195.77260016492801</v>
      </c>
      <c r="U98" s="43">
        <f>' 3 цк'!U97</f>
        <v>195.77260016492801</v>
      </c>
      <c r="V98" s="43">
        <f>' 3 цк'!V97</f>
        <v>195.77260016492801</v>
      </c>
      <c r="W98" s="43">
        <f>' 3 цк'!W97</f>
        <v>195.77260016492801</v>
      </c>
      <c r="X98" s="43">
        <f>' 3 цк'!X97</f>
        <v>195.77260016492801</v>
      </c>
      <c r="Y98" s="43">
        <f>' 3 цк'!Y97</f>
        <v>195.77260016492801</v>
      </c>
    </row>
    <row r="99" spans="1:25" hidden="1" outlineLevel="1" x14ac:dyDescent="0.2">
      <c r="A99" s="16" t="s">
        <v>3</v>
      </c>
      <c r="B99" s="43">
        <f>$AD$4</f>
        <v>91.59</v>
      </c>
      <c r="C99" s="43">
        <f t="shared" ref="C99:Y99" si="337">$AD$4</f>
        <v>91.59</v>
      </c>
      <c r="D99" s="43">
        <f t="shared" si="337"/>
        <v>91.59</v>
      </c>
      <c r="E99" s="43">
        <f t="shared" si="337"/>
        <v>91.59</v>
      </c>
      <c r="F99" s="43">
        <f t="shared" si="337"/>
        <v>91.59</v>
      </c>
      <c r="G99" s="43">
        <f t="shared" si="337"/>
        <v>91.59</v>
      </c>
      <c r="H99" s="43">
        <f t="shared" si="337"/>
        <v>91.59</v>
      </c>
      <c r="I99" s="43">
        <f t="shared" si="337"/>
        <v>91.59</v>
      </c>
      <c r="J99" s="43">
        <f t="shared" si="337"/>
        <v>91.59</v>
      </c>
      <c r="K99" s="43">
        <f t="shared" si="337"/>
        <v>91.59</v>
      </c>
      <c r="L99" s="43">
        <f t="shared" si="337"/>
        <v>91.59</v>
      </c>
      <c r="M99" s="43">
        <f t="shared" si="337"/>
        <v>91.59</v>
      </c>
      <c r="N99" s="43">
        <f t="shared" si="337"/>
        <v>91.59</v>
      </c>
      <c r="O99" s="43">
        <f t="shared" si="337"/>
        <v>91.59</v>
      </c>
      <c r="P99" s="43">
        <f t="shared" si="337"/>
        <v>91.59</v>
      </c>
      <c r="Q99" s="43">
        <f t="shared" si="337"/>
        <v>91.59</v>
      </c>
      <c r="R99" s="43">
        <f t="shared" si="337"/>
        <v>91.59</v>
      </c>
      <c r="S99" s="43">
        <f t="shared" si="337"/>
        <v>91.59</v>
      </c>
      <c r="T99" s="43">
        <f t="shared" si="337"/>
        <v>91.59</v>
      </c>
      <c r="U99" s="43">
        <f t="shared" si="337"/>
        <v>91.59</v>
      </c>
      <c r="V99" s="43">
        <f t="shared" si="337"/>
        <v>91.59</v>
      </c>
      <c r="W99" s="43">
        <f t="shared" si="337"/>
        <v>91.59</v>
      </c>
      <c r="X99" s="43">
        <f t="shared" si="337"/>
        <v>91.59</v>
      </c>
      <c r="Y99" s="43">
        <f t="shared" si="337"/>
        <v>91.59</v>
      </c>
    </row>
    <row r="100" spans="1:25" hidden="1" outlineLevel="1" x14ac:dyDescent="0.2">
      <c r="A100" s="17" t="s">
        <v>4</v>
      </c>
      <c r="B100" s="43">
        <f>' 3 цк'!B99</f>
        <v>82.87</v>
      </c>
      <c r="C100" s="43">
        <f>' 3 цк'!C99</f>
        <v>82.87</v>
      </c>
      <c r="D100" s="43">
        <f>' 3 цк'!D99</f>
        <v>82.87</v>
      </c>
      <c r="E100" s="43">
        <f>' 3 цк'!E99</f>
        <v>82.87</v>
      </c>
      <c r="F100" s="43">
        <f>' 3 цк'!F99</f>
        <v>82.87</v>
      </c>
      <c r="G100" s="43">
        <f>' 3 цк'!G99</f>
        <v>82.87</v>
      </c>
      <c r="H100" s="43">
        <f>' 3 цк'!H99</f>
        <v>82.87</v>
      </c>
      <c r="I100" s="43">
        <f>' 3 цк'!I99</f>
        <v>82.87</v>
      </c>
      <c r="J100" s="43">
        <f>' 3 цк'!J99</f>
        <v>82.87</v>
      </c>
      <c r="K100" s="43">
        <f>' 3 цк'!K99</f>
        <v>82.87</v>
      </c>
      <c r="L100" s="43">
        <f>' 3 цк'!L99</f>
        <v>82.87</v>
      </c>
      <c r="M100" s="43">
        <f>' 3 цк'!M99</f>
        <v>82.87</v>
      </c>
      <c r="N100" s="43">
        <f>' 3 цк'!N99</f>
        <v>82.87</v>
      </c>
      <c r="O100" s="43">
        <f>' 3 цк'!O99</f>
        <v>82.87</v>
      </c>
      <c r="P100" s="43">
        <f>' 3 цк'!P99</f>
        <v>82.87</v>
      </c>
      <c r="Q100" s="43">
        <f>' 3 цк'!Q99</f>
        <v>82.87</v>
      </c>
      <c r="R100" s="43">
        <f>' 3 цк'!R99</f>
        <v>82.87</v>
      </c>
      <c r="S100" s="43">
        <f>' 3 цк'!S99</f>
        <v>82.87</v>
      </c>
      <c r="T100" s="43">
        <f>' 3 цк'!T99</f>
        <v>82.87</v>
      </c>
      <c r="U100" s="43">
        <f>' 3 цк'!U99</f>
        <v>82.87</v>
      </c>
      <c r="V100" s="43">
        <f>' 3 цк'!V99</f>
        <v>82.87</v>
      </c>
      <c r="W100" s="43">
        <f>' 3 цк'!W99</f>
        <v>82.87</v>
      </c>
      <c r="X100" s="43">
        <f>' 3 цк'!X99</f>
        <v>82.87</v>
      </c>
      <c r="Y100" s="43">
        <f>' 3 цк'!Y99</f>
        <v>82.87</v>
      </c>
    </row>
    <row r="101" spans="1:25" ht="15" hidden="1" outlineLevel="1" thickBot="1" x14ac:dyDescent="0.25">
      <c r="A101" s="35" t="s">
        <v>118</v>
      </c>
      <c r="B101" s="43">
        <f>' 3 цк'!B100</f>
        <v>2.5602632999999999</v>
      </c>
      <c r="C101" s="43">
        <f>' 3 цк'!C100</f>
        <v>2.5602632999999999</v>
      </c>
      <c r="D101" s="43">
        <f>' 3 цк'!D100</f>
        <v>2.5602632999999999</v>
      </c>
      <c r="E101" s="43">
        <f>' 3 цк'!E100</f>
        <v>2.5602632999999999</v>
      </c>
      <c r="F101" s="43">
        <f>' 3 цк'!F100</f>
        <v>2.5602632999999999</v>
      </c>
      <c r="G101" s="43">
        <f>' 3 цк'!G100</f>
        <v>2.5602632999999999</v>
      </c>
      <c r="H101" s="43">
        <f>' 3 цк'!H100</f>
        <v>2.5602632999999999</v>
      </c>
      <c r="I101" s="43">
        <f>' 3 цк'!I100</f>
        <v>2.5602632999999999</v>
      </c>
      <c r="J101" s="43">
        <f>' 3 цк'!J100</f>
        <v>2.5602632999999999</v>
      </c>
      <c r="K101" s="43">
        <f>' 3 цк'!K100</f>
        <v>2.5602632999999999</v>
      </c>
      <c r="L101" s="43">
        <f>' 3 цк'!L100</f>
        <v>2.5602632999999999</v>
      </c>
      <c r="M101" s="43">
        <f>' 3 цк'!M100</f>
        <v>2.5602632999999999</v>
      </c>
      <c r="N101" s="43">
        <f>' 3 цк'!N100</f>
        <v>2.5602632999999999</v>
      </c>
      <c r="O101" s="43">
        <f>' 3 цк'!O100</f>
        <v>2.5602632999999999</v>
      </c>
      <c r="P101" s="43">
        <f>' 3 цк'!P100</f>
        <v>2.5602632999999999</v>
      </c>
      <c r="Q101" s="43">
        <f>' 3 цк'!Q100</f>
        <v>2.5602632999999999</v>
      </c>
      <c r="R101" s="43">
        <f>' 3 цк'!R100</f>
        <v>2.5602632999999999</v>
      </c>
      <c r="S101" s="43">
        <f>' 3 цк'!S100</f>
        <v>2.5602632999999999</v>
      </c>
      <c r="T101" s="43">
        <f>' 3 цк'!T100</f>
        <v>2.5602632999999999</v>
      </c>
      <c r="U101" s="43">
        <f>' 3 цк'!U100</f>
        <v>2.5602632999999999</v>
      </c>
      <c r="V101" s="43">
        <f>' 3 цк'!V100</f>
        <v>2.5602632999999999</v>
      </c>
      <c r="W101" s="43">
        <f>' 3 цк'!W100</f>
        <v>2.5602632999999999</v>
      </c>
      <c r="X101" s="43">
        <f>' 3 цк'!X100</f>
        <v>2.5602632999999999</v>
      </c>
      <c r="Y101" s="43">
        <f>' 3 цк'!Y100</f>
        <v>2.5602632999999999</v>
      </c>
    </row>
    <row r="102" spans="1:25" ht="15" collapsed="1" thickBot="1" x14ac:dyDescent="0.25">
      <c r="A102" s="33">
        <v>16</v>
      </c>
      <c r="B102" s="144">
        <f>ROUND(SUM(B103:B107),2)</f>
        <v>1623.83</v>
      </c>
      <c r="C102" s="144">
        <f t="shared" ref="C102" si="338">ROUND(SUM(C103:C107),2)</f>
        <v>1639</v>
      </c>
      <c r="D102" s="144">
        <f t="shared" ref="D102" si="339">ROUND(SUM(D103:D107),2)</f>
        <v>1639.24</v>
      </c>
      <c r="E102" s="144">
        <f t="shared" ref="E102" si="340">ROUND(SUM(E103:E107),2)</f>
        <v>1659.6</v>
      </c>
      <c r="F102" s="144">
        <f t="shared" ref="F102" si="341">ROUND(SUM(F103:F107),2)</f>
        <v>1625.99</v>
      </c>
      <c r="G102" s="144">
        <f t="shared" ref="G102" si="342">ROUND(SUM(G103:G107),2)</f>
        <v>1641.97</v>
      </c>
      <c r="H102" s="144">
        <f t="shared" ref="H102" si="343">ROUND(SUM(H103:H107),2)</f>
        <v>1684.35</v>
      </c>
      <c r="I102" s="144">
        <f t="shared" ref="I102" si="344">ROUND(SUM(I103:I107),2)</f>
        <v>1772.05</v>
      </c>
      <c r="J102" s="144">
        <f t="shared" ref="J102" si="345">ROUND(SUM(J103:J107),2)</f>
        <v>1881.59</v>
      </c>
      <c r="K102" s="144">
        <f t="shared" ref="K102" si="346">ROUND(SUM(K103:K107),2)</f>
        <v>1889.24</v>
      </c>
      <c r="L102" s="144">
        <f t="shared" ref="L102" si="347">ROUND(SUM(L103:L107),2)</f>
        <v>1933.41</v>
      </c>
      <c r="M102" s="144">
        <f t="shared" ref="M102" si="348">ROUND(SUM(M103:M107),2)</f>
        <v>1936.17</v>
      </c>
      <c r="N102" s="144">
        <f t="shared" ref="N102" si="349">ROUND(SUM(N103:N107),2)</f>
        <v>1974.18</v>
      </c>
      <c r="O102" s="144">
        <f t="shared" ref="O102" si="350">ROUND(SUM(O103:O107),2)</f>
        <v>1944.87</v>
      </c>
      <c r="P102" s="144">
        <f t="shared" ref="P102" si="351">ROUND(SUM(P103:P107),2)</f>
        <v>1917.92</v>
      </c>
      <c r="Q102" s="144">
        <f t="shared" ref="Q102" si="352">ROUND(SUM(Q103:Q107),2)</f>
        <v>1961.52</v>
      </c>
      <c r="R102" s="144">
        <f t="shared" ref="R102" si="353">ROUND(SUM(R103:R107),2)</f>
        <v>1924.99</v>
      </c>
      <c r="S102" s="144">
        <f t="shared" ref="S102" si="354">ROUND(SUM(S103:S107),2)</f>
        <v>1851.84</v>
      </c>
      <c r="T102" s="144">
        <f t="shared" ref="T102" si="355">ROUND(SUM(T103:T107),2)</f>
        <v>1866.22</v>
      </c>
      <c r="U102" s="144">
        <f t="shared" ref="U102" si="356">ROUND(SUM(U103:U107),2)</f>
        <v>1875.04</v>
      </c>
      <c r="V102" s="144">
        <f t="shared" ref="V102" si="357">ROUND(SUM(V103:V107),2)</f>
        <v>1923.45</v>
      </c>
      <c r="W102" s="144">
        <f t="shared" ref="W102" si="358">ROUND(SUM(W103:W107),2)</f>
        <v>1953.14</v>
      </c>
      <c r="X102" s="144">
        <f t="shared" ref="X102" si="359">ROUND(SUM(X103:X107),2)</f>
        <v>1908.99</v>
      </c>
      <c r="Y102" s="145">
        <f t="shared" ref="Y102" si="360">ROUND(SUM(Y103:Y107),2)</f>
        <v>1813.74</v>
      </c>
    </row>
    <row r="103" spans="1:25" ht="51" hidden="1" outlineLevel="1" x14ac:dyDescent="0.2">
      <c r="A103" s="110" t="s">
        <v>70</v>
      </c>
      <c r="B103" s="43">
        <f>' 3 цк'!B102</f>
        <v>1251.0360991699999</v>
      </c>
      <c r="C103" s="43">
        <f>' 3 цк'!C102</f>
        <v>1266.2091077299999</v>
      </c>
      <c r="D103" s="43">
        <f>' 3 цк'!D102</f>
        <v>1266.44390501</v>
      </c>
      <c r="E103" s="43">
        <f>' 3 цк'!E102</f>
        <v>1286.8024585400001</v>
      </c>
      <c r="F103" s="43">
        <f>' 3 цк'!F102</f>
        <v>1253.1940247299999</v>
      </c>
      <c r="G103" s="43">
        <f>' 3 цк'!G102</f>
        <v>1269.1790958500001</v>
      </c>
      <c r="H103" s="43">
        <f>' 3 цк'!H102</f>
        <v>1311.55831588</v>
      </c>
      <c r="I103" s="43">
        <f>' 3 цк'!I102</f>
        <v>1399.2543172400001</v>
      </c>
      <c r="J103" s="43">
        <f>' 3 цк'!J102</f>
        <v>1508.7991959000001</v>
      </c>
      <c r="K103" s="43">
        <f>' 3 цк'!K102</f>
        <v>1516.44329105</v>
      </c>
      <c r="L103" s="43">
        <f>' 3 цк'!L102</f>
        <v>1560.6214843400001</v>
      </c>
      <c r="M103" s="43">
        <f>' 3 цк'!M102</f>
        <v>1563.37556316</v>
      </c>
      <c r="N103" s="43">
        <f>' 3 цк'!N102</f>
        <v>1601.39149677</v>
      </c>
      <c r="O103" s="43">
        <f>' 3 цк'!O102</f>
        <v>1572.0791366799999</v>
      </c>
      <c r="P103" s="43">
        <f>' 3 цк'!P102</f>
        <v>1545.12655559</v>
      </c>
      <c r="Q103" s="43">
        <f>' 3 цк'!Q102</f>
        <v>1588.73138776</v>
      </c>
      <c r="R103" s="43">
        <f>' 3 цк'!R102</f>
        <v>1552.19477641</v>
      </c>
      <c r="S103" s="43">
        <f>' 3 цк'!S102</f>
        <v>1479.0425963499999</v>
      </c>
      <c r="T103" s="43">
        <f>' 3 цк'!T102</f>
        <v>1493.4295498399999</v>
      </c>
      <c r="U103" s="43">
        <f>' 3 цк'!U102</f>
        <v>1502.24903339</v>
      </c>
      <c r="V103" s="43">
        <f>' 3 цк'!V102</f>
        <v>1550.65533314</v>
      </c>
      <c r="W103" s="43">
        <f>' 3 цк'!W102</f>
        <v>1580.351332</v>
      </c>
      <c r="X103" s="43">
        <f>' 3 цк'!X102</f>
        <v>1536.20010966</v>
      </c>
      <c r="Y103" s="43">
        <f>' 3 цк'!Y102</f>
        <v>1440.94724468</v>
      </c>
    </row>
    <row r="104" spans="1:25" ht="38.25" hidden="1" outlineLevel="1" x14ac:dyDescent="0.2">
      <c r="A104" s="16" t="s">
        <v>71</v>
      </c>
      <c r="B104" s="43">
        <f>' 3 цк'!B103</f>
        <v>195.77260016492801</v>
      </c>
      <c r="C104" s="43">
        <f>' 3 цк'!C103</f>
        <v>195.77260016492801</v>
      </c>
      <c r="D104" s="43">
        <f>' 3 цк'!D103</f>
        <v>195.77260016492801</v>
      </c>
      <c r="E104" s="43">
        <f>' 3 цк'!E103</f>
        <v>195.77260016492801</v>
      </c>
      <c r="F104" s="43">
        <f>' 3 цк'!F103</f>
        <v>195.77260016492801</v>
      </c>
      <c r="G104" s="43">
        <f>' 3 цк'!G103</f>
        <v>195.77260016492801</v>
      </c>
      <c r="H104" s="43">
        <f>' 3 цк'!H103</f>
        <v>195.77260016492801</v>
      </c>
      <c r="I104" s="43">
        <f>' 3 цк'!I103</f>
        <v>195.77260016492801</v>
      </c>
      <c r="J104" s="43">
        <f>' 3 цк'!J103</f>
        <v>195.77260016492801</v>
      </c>
      <c r="K104" s="43">
        <f>' 3 цк'!K103</f>
        <v>195.77260016492801</v>
      </c>
      <c r="L104" s="43">
        <f>' 3 цк'!L103</f>
        <v>195.77260016492801</v>
      </c>
      <c r="M104" s="43">
        <f>' 3 цк'!M103</f>
        <v>195.77260016492801</v>
      </c>
      <c r="N104" s="43">
        <f>' 3 цк'!N103</f>
        <v>195.77260016492801</v>
      </c>
      <c r="O104" s="43">
        <f>' 3 цк'!O103</f>
        <v>195.77260016492801</v>
      </c>
      <c r="P104" s="43">
        <f>' 3 цк'!P103</f>
        <v>195.77260016492801</v>
      </c>
      <c r="Q104" s="43">
        <f>' 3 цк'!Q103</f>
        <v>195.77260016492801</v>
      </c>
      <c r="R104" s="43">
        <f>' 3 цк'!R103</f>
        <v>195.77260016492801</v>
      </c>
      <c r="S104" s="43">
        <f>' 3 цк'!S103</f>
        <v>195.77260016492801</v>
      </c>
      <c r="T104" s="43">
        <f>' 3 цк'!T103</f>
        <v>195.77260016492801</v>
      </c>
      <c r="U104" s="43">
        <f>' 3 цк'!U103</f>
        <v>195.77260016492801</v>
      </c>
      <c r="V104" s="43">
        <f>' 3 цк'!V103</f>
        <v>195.77260016492801</v>
      </c>
      <c r="W104" s="43">
        <f>' 3 цк'!W103</f>
        <v>195.77260016492801</v>
      </c>
      <c r="X104" s="43">
        <f>' 3 цк'!X103</f>
        <v>195.77260016492801</v>
      </c>
      <c r="Y104" s="43">
        <f>' 3 цк'!Y103</f>
        <v>195.77260016492801</v>
      </c>
    </row>
    <row r="105" spans="1:25" hidden="1" outlineLevel="1" x14ac:dyDescent="0.2">
      <c r="A105" s="16" t="s">
        <v>3</v>
      </c>
      <c r="B105" s="43">
        <f>$AD$4</f>
        <v>91.59</v>
      </c>
      <c r="C105" s="43">
        <f t="shared" ref="C105:Y105" si="361">$AD$4</f>
        <v>91.59</v>
      </c>
      <c r="D105" s="43">
        <f t="shared" si="361"/>
        <v>91.59</v>
      </c>
      <c r="E105" s="43">
        <f t="shared" si="361"/>
        <v>91.59</v>
      </c>
      <c r="F105" s="43">
        <f t="shared" si="361"/>
        <v>91.59</v>
      </c>
      <c r="G105" s="43">
        <f t="shared" si="361"/>
        <v>91.59</v>
      </c>
      <c r="H105" s="43">
        <f t="shared" si="361"/>
        <v>91.59</v>
      </c>
      <c r="I105" s="43">
        <f t="shared" si="361"/>
        <v>91.59</v>
      </c>
      <c r="J105" s="43">
        <f t="shared" si="361"/>
        <v>91.59</v>
      </c>
      <c r="K105" s="43">
        <f t="shared" si="361"/>
        <v>91.59</v>
      </c>
      <c r="L105" s="43">
        <f t="shared" si="361"/>
        <v>91.59</v>
      </c>
      <c r="M105" s="43">
        <f t="shared" si="361"/>
        <v>91.59</v>
      </c>
      <c r="N105" s="43">
        <f t="shared" si="361"/>
        <v>91.59</v>
      </c>
      <c r="O105" s="43">
        <f t="shared" si="361"/>
        <v>91.59</v>
      </c>
      <c r="P105" s="43">
        <f t="shared" si="361"/>
        <v>91.59</v>
      </c>
      <c r="Q105" s="43">
        <f t="shared" si="361"/>
        <v>91.59</v>
      </c>
      <c r="R105" s="43">
        <f t="shared" si="361"/>
        <v>91.59</v>
      </c>
      <c r="S105" s="43">
        <f t="shared" si="361"/>
        <v>91.59</v>
      </c>
      <c r="T105" s="43">
        <f t="shared" si="361"/>
        <v>91.59</v>
      </c>
      <c r="U105" s="43">
        <f t="shared" si="361"/>
        <v>91.59</v>
      </c>
      <c r="V105" s="43">
        <f t="shared" si="361"/>
        <v>91.59</v>
      </c>
      <c r="W105" s="43">
        <f t="shared" si="361"/>
        <v>91.59</v>
      </c>
      <c r="X105" s="43">
        <f t="shared" si="361"/>
        <v>91.59</v>
      </c>
      <c r="Y105" s="43">
        <f t="shared" si="361"/>
        <v>91.59</v>
      </c>
    </row>
    <row r="106" spans="1:25" hidden="1" outlineLevel="1" x14ac:dyDescent="0.2">
      <c r="A106" s="17" t="s">
        <v>4</v>
      </c>
      <c r="B106" s="43">
        <f>' 3 цк'!B105</f>
        <v>82.87</v>
      </c>
      <c r="C106" s="43">
        <f>' 3 цк'!C105</f>
        <v>82.87</v>
      </c>
      <c r="D106" s="43">
        <f>' 3 цк'!D105</f>
        <v>82.87</v>
      </c>
      <c r="E106" s="43">
        <f>' 3 цк'!E105</f>
        <v>82.87</v>
      </c>
      <c r="F106" s="43">
        <f>' 3 цк'!F105</f>
        <v>82.87</v>
      </c>
      <c r="G106" s="43">
        <f>' 3 цк'!G105</f>
        <v>82.87</v>
      </c>
      <c r="H106" s="43">
        <f>' 3 цк'!H105</f>
        <v>82.87</v>
      </c>
      <c r="I106" s="43">
        <f>' 3 цк'!I105</f>
        <v>82.87</v>
      </c>
      <c r="J106" s="43">
        <f>' 3 цк'!J105</f>
        <v>82.87</v>
      </c>
      <c r="K106" s="43">
        <f>' 3 цк'!K105</f>
        <v>82.87</v>
      </c>
      <c r="L106" s="43">
        <f>' 3 цк'!L105</f>
        <v>82.87</v>
      </c>
      <c r="M106" s="43">
        <f>' 3 цк'!M105</f>
        <v>82.87</v>
      </c>
      <c r="N106" s="43">
        <f>' 3 цк'!N105</f>
        <v>82.87</v>
      </c>
      <c r="O106" s="43">
        <f>' 3 цк'!O105</f>
        <v>82.87</v>
      </c>
      <c r="P106" s="43">
        <f>' 3 цк'!P105</f>
        <v>82.87</v>
      </c>
      <c r="Q106" s="43">
        <f>' 3 цк'!Q105</f>
        <v>82.87</v>
      </c>
      <c r="R106" s="43">
        <f>' 3 цк'!R105</f>
        <v>82.87</v>
      </c>
      <c r="S106" s="43">
        <f>' 3 цк'!S105</f>
        <v>82.87</v>
      </c>
      <c r="T106" s="43">
        <f>' 3 цк'!T105</f>
        <v>82.87</v>
      </c>
      <c r="U106" s="43">
        <f>' 3 цк'!U105</f>
        <v>82.87</v>
      </c>
      <c r="V106" s="43">
        <f>' 3 цк'!V105</f>
        <v>82.87</v>
      </c>
      <c r="W106" s="43">
        <f>' 3 цк'!W105</f>
        <v>82.87</v>
      </c>
      <c r="X106" s="43">
        <f>' 3 цк'!X105</f>
        <v>82.87</v>
      </c>
      <c r="Y106" s="43">
        <f>' 3 цк'!Y105</f>
        <v>82.87</v>
      </c>
    </row>
    <row r="107" spans="1:25" ht="15" hidden="1" outlineLevel="1" thickBot="1" x14ac:dyDescent="0.25">
      <c r="A107" s="35" t="s">
        <v>118</v>
      </c>
      <c r="B107" s="43">
        <f>' 3 цк'!B106</f>
        <v>2.5602632999999999</v>
      </c>
      <c r="C107" s="43">
        <f>' 3 цк'!C106</f>
        <v>2.5602632999999999</v>
      </c>
      <c r="D107" s="43">
        <f>' 3 цк'!D106</f>
        <v>2.5602632999999999</v>
      </c>
      <c r="E107" s="43">
        <f>' 3 цк'!E106</f>
        <v>2.5602632999999999</v>
      </c>
      <c r="F107" s="43">
        <f>' 3 цк'!F106</f>
        <v>2.5602632999999999</v>
      </c>
      <c r="G107" s="43">
        <f>' 3 цк'!G106</f>
        <v>2.5602632999999999</v>
      </c>
      <c r="H107" s="43">
        <f>' 3 цк'!H106</f>
        <v>2.5602632999999999</v>
      </c>
      <c r="I107" s="43">
        <f>' 3 цк'!I106</f>
        <v>2.5602632999999999</v>
      </c>
      <c r="J107" s="43">
        <f>' 3 цк'!J106</f>
        <v>2.5602632999999999</v>
      </c>
      <c r="K107" s="43">
        <f>' 3 цк'!K106</f>
        <v>2.5602632999999999</v>
      </c>
      <c r="L107" s="43">
        <f>' 3 цк'!L106</f>
        <v>2.5602632999999999</v>
      </c>
      <c r="M107" s="43">
        <f>' 3 цк'!M106</f>
        <v>2.5602632999999999</v>
      </c>
      <c r="N107" s="43">
        <f>' 3 цк'!N106</f>
        <v>2.5602632999999999</v>
      </c>
      <c r="O107" s="43">
        <f>' 3 цк'!O106</f>
        <v>2.5602632999999999</v>
      </c>
      <c r="P107" s="43">
        <f>' 3 цк'!P106</f>
        <v>2.5602632999999999</v>
      </c>
      <c r="Q107" s="43">
        <f>' 3 цк'!Q106</f>
        <v>2.5602632999999999</v>
      </c>
      <c r="R107" s="43">
        <f>' 3 цк'!R106</f>
        <v>2.5602632999999999</v>
      </c>
      <c r="S107" s="43">
        <f>' 3 цк'!S106</f>
        <v>2.5602632999999999</v>
      </c>
      <c r="T107" s="43">
        <f>' 3 цк'!T106</f>
        <v>2.5602632999999999</v>
      </c>
      <c r="U107" s="43">
        <f>' 3 цк'!U106</f>
        <v>2.5602632999999999</v>
      </c>
      <c r="V107" s="43">
        <f>' 3 цк'!V106</f>
        <v>2.5602632999999999</v>
      </c>
      <c r="W107" s="43">
        <f>' 3 цк'!W106</f>
        <v>2.5602632999999999</v>
      </c>
      <c r="X107" s="43">
        <f>' 3 цк'!X106</f>
        <v>2.5602632999999999</v>
      </c>
      <c r="Y107" s="43">
        <f>' 3 цк'!Y106</f>
        <v>2.5602632999999999</v>
      </c>
    </row>
    <row r="108" spans="1:25" ht="15" collapsed="1" thickBot="1" x14ac:dyDescent="0.25">
      <c r="A108" s="27">
        <v>17</v>
      </c>
      <c r="B108" s="144">
        <f>ROUND(SUM(B109:B113),2)</f>
        <v>1710.07</v>
      </c>
      <c r="C108" s="144">
        <f t="shared" ref="C108" si="362">ROUND(SUM(C109:C113),2)</f>
        <v>1649.38</v>
      </c>
      <c r="D108" s="144">
        <f t="shared" ref="D108" si="363">ROUND(SUM(D109:D113),2)</f>
        <v>1633.74</v>
      </c>
      <c r="E108" s="144">
        <f t="shared" ref="E108" si="364">ROUND(SUM(E109:E113),2)</f>
        <v>1660.5</v>
      </c>
      <c r="F108" s="144">
        <f t="shared" ref="F108" si="365">ROUND(SUM(F109:F113),2)</f>
        <v>1652.55</v>
      </c>
      <c r="G108" s="144">
        <f t="shared" ref="G108" si="366">ROUND(SUM(G109:G113),2)</f>
        <v>1651.65</v>
      </c>
      <c r="H108" s="144">
        <f t="shared" ref="H108" si="367">ROUND(SUM(H109:H113),2)</f>
        <v>1675.48</v>
      </c>
      <c r="I108" s="144">
        <f t="shared" ref="I108" si="368">ROUND(SUM(I109:I113),2)</f>
        <v>1682.35</v>
      </c>
      <c r="J108" s="144">
        <f t="shared" ref="J108" si="369">ROUND(SUM(J109:J113),2)</f>
        <v>1717.41</v>
      </c>
      <c r="K108" s="144">
        <f t="shared" ref="K108" si="370">ROUND(SUM(K109:K113),2)</f>
        <v>1777.07</v>
      </c>
      <c r="L108" s="144">
        <f t="shared" ref="L108" si="371">ROUND(SUM(L109:L113),2)</f>
        <v>1810.48</v>
      </c>
      <c r="M108" s="144">
        <f t="shared" ref="M108" si="372">ROUND(SUM(M109:M113),2)</f>
        <v>1831.57</v>
      </c>
      <c r="N108" s="144">
        <f t="shared" ref="N108" si="373">ROUND(SUM(N109:N113),2)</f>
        <v>1812.51</v>
      </c>
      <c r="O108" s="144">
        <f t="shared" ref="O108" si="374">ROUND(SUM(O109:O113),2)</f>
        <v>1810.38</v>
      </c>
      <c r="P108" s="144">
        <f t="shared" ref="P108" si="375">ROUND(SUM(P109:P113),2)</f>
        <v>1774.01</v>
      </c>
      <c r="Q108" s="144">
        <f t="shared" ref="Q108" si="376">ROUND(SUM(Q109:Q113),2)</f>
        <v>1774.78</v>
      </c>
      <c r="R108" s="144">
        <f t="shared" ref="R108" si="377">ROUND(SUM(R109:R113),2)</f>
        <v>1776.36</v>
      </c>
      <c r="S108" s="144">
        <f t="shared" ref="S108" si="378">ROUND(SUM(S109:S113),2)</f>
        <v>1722.02</v>
      </c>
      <c r="T108" s="144">
        <f t="shared" ref="T108" si="379">ROUND(SUM(T109:T113),2)</f>
        <v>1721.35</v>
      </c>
      <c r="U108" s="144">
        <f t="shared" ref="U108" si="380">ROUND(SUM(U109:U113),2)</f>
        <v>1754.34</v>
      </c>
      <c r="V108" s="144">
        <f t="shared" ref="V108" si="381">ROUND(SUM(V109:V113),2)</f>
        <v>1912.48</v>
      </c>
      <c r="W108" s="144">
        <f t="shared" ref="W108" si="382">ROUND(SUM(W109:W113),2)</f>
        <v>1918.79</v>
      </c>
      <c r="X108" s="144">
        <f t="shared" ref="X108" si="383">ROUND(SUM(X109:X113),2)</f>
        <v>1880.5</v>
      </c>
      <c r="Y108" s="145">
        <f t="shared" ref="Y108" si="384">ROUND(SUM(Y109:Y113),2)</f>
        <v>1772.81</v>
      </c>
    </row>
    <row r="109" spans="1:25" ht="51" hidden="1" outlineLevel="1" x14ac:dyDescent="0.2">
      <c r="A109" s="16" t="s">
        <v>70</v>
      </c>
      <c r="B109" s="43">
        <f>' 3 цк'!B108</f>
        <v>1337.2741820599999</v>
      </c>
      <c r="C109" s="43">
        <f>' 3 цк'!C108</f>
        <v>1276.58592159</v>
      </c>
      <c r="D109" s="43">
        <f>' 3 цк'!D108</f>
        <v>1260.94714864</v>
      </c>
      <c r="E109" s="43">
        <f>' 3 цк'!E108</f>
        <v>1287.7051092900001</v>
      </c>
      <c r="F109" s="43">
        <f>' 3 цк'!F108</f>
        <v>1279.75359882</v>
      </c>
      <c r="G109" s="43">
        <f>' 3 цк'!G108</f>
        <v>1278.85782225</v>
      </c>
      <c r="H109" s="43">
        <f>' 3 цк'!H108</f>
        <v>1302.6851147100001</v>
      </c>
      <c r="I109" s="43">
        <f>' 3 цк'!I108</f>
        <v>1309.5581266700001</v>
      </c>
      <c r="J109" s="43">
        <f>' 3 цк'!J108</f>
        <v>1344.6127675800001</v>
      </c>
      <c r="K109" s="43">
        <f>' 3 цк'!K108</f>
        <v>1404.2751867699999</v>
      </c>
      <c r="L109" s="43">
        <f>' 3 цк'!L108</f>
        <v>1437.6835332600001</v>
      </c>
      <c r="M109" s="43">
        <f>' 3 цк'!M108</f>
        <v>1458.7728042700001</v>
      </c>
      <c r="N109" s="43">
        <f>' 3 цк'!N108</f>
        <v>1439.7182533800001</v>
      </c>
      <c r="O109" s="43">
        <f>' 3 цк'!O108</f>
        <v>1437.58758326</v>
      </c>
      <c r="P109" s="43">
        <f>' 3 цк'!P108</f>
        <v>1401.2204458799999</v>
      </c>
      <c r="Q109" s="43">
        <f>' 3 цк'!Q108</f>
        <v>1401.98916272</v>
      </c>
      <c r="R109" s="43">
        <f>' 3 цк'!R108</f>
        <v>1403.5650387200001</v>
      </c>
      <c r="S109" s="43">
        <f>' 3 цк'!S108</f>
        <v>1349.2316103999999</v>
      </c>
      <c r="T109" s="43">
        <f>' 3 цк'!T108</f>
        <v>1348.55972232</v>
      </c>
      <c r="U109" s="43">
        <f>' 3 цк'!U108</f>
        <v>1381.5424866200001</v>
      </c>
      <c r="V109" s="43">
        <f>' 3 цк'!V108</f>
        <v>1539.6864317500001</v>
      </c>
      <c r="W109" s="43">
        <f>' 3 цк'!W108</f>
        <v>1545.9994521900001</v>
      </c>
      <c r="X109" s="43">
        <f>' 3 цк'!X108</f>
        <v>1507.7071037799999</v>
      </c>
      <c r="Y109" s="43">
        <f>' 3 цк'!Y108</f>
        <v>1400.01919989</v>
      </c>
    </row>
    <row r="110" spans="1:25" ht="38.25" hidden="1" outlineLevel="1" x14ac:dyDescent="0.2">
      <c r="A110" s="16" t="s">
        <v>71</v>
      </c>
      <c r="B110" s="43">
        <f>' 3 цк'!B109</f>
        <v>195.77260016492801</v>
      </c>
      <c r="C110" s="43">
        <f>' 3 цк'!C109</f>
        <v>195.77260016492801</v>
      </c>
      <c r="D110" s="43">
        <f>' 3 цк'!D109</f>
        <v>195.77260016492801</v>
      </c>
      <c r="E110" s="43">
        <f>' 3 цк'!E109</f>
        <v>195.77260016492801</v>
      </c>
      <c r="F110" s="43">
        <f>' 3 цк'!F109</f>
        <v>195.77260016492801</v>
      </c>
      <c r="G110" s="43">
        <f>' 3 цк'!G109</f>
        <v>195.77260016492801</v>
      </c>
      <c r="H110" s="43">
        <f>' 3 цк'!H109</f>
        <v>195.77260016492801</v>
      </c>
      <c r="I110" s="43">
        <f>' 3 цк'!I109</f>
        <v>195.77260016492801</v>
      </c>
      <c r="J110" s="43">
        <f>' 3 цк'!J109</f>
        <v>195.77260016492801</v>
      </c>
      <c r="K110" s="43">
        <f>' 3 цк'!K109</f>
        <v>195.77260016492801</v>
      </c>
      <c r="L110" s="43">
        <f>' 3 цк'!L109</f>
        <v>195.77260016492801</v>
      </c>
      <c r="M110" s="43">
        <f>' 3 цк'!M109</f>
        <v>195.77260016492801</v>
      </c>
      <c r="N110" s="43">
        <f>' 3 цк'!N109</f>
        <v>195.77260016492801</v>
      </c>
      <c r="O110" s="43">
        <f>' 3 цк'!O109</f>
        <v>195.77260016492801</v>
      </c>
      <c r="P110" s="43">
        <f>' 3 цк'!P109</f>
        <v>195.77260016492801</v>
      </c>
      <c r="Q110" s="43">
        <f>' 3 цк'!Q109</f>
        <v>195.77260016492801</v>
      </c>
      <c r="R110" s="43">
        <f>' 3 цк'!R109</f>
        <v>195.77260016492801</v>
      </c>
      <c r="S110" s="43">
        <f>' 3 цк'!S109</f>
        <v>195.77260016492801</v>
      </c>
      <c r="T110" s="43">
        <f>' 3 цк'!T109</f>
        <v>195.77260016492801</v>
      </c>
      <c r="U110" s="43">
        <f>' 3 цк'!U109</f>
        <v>195.77260016492801</v>
      </c>
      <c r="V110" s="43">
        <f>' 3 цк'!V109</f>
        <v>195.77260016492801</v>
      </c>
      <c r="W110" s="43">
        <f>' 3 цк'!W109</f>
        <v>195.77260016492801</v>
      </c>
      <c r="X110" s="43">
        <f>' 3 цк'!X109</f>
        <v>195.77260016492801</v>
      </c>
      <c r="Y110" s="43">
        <f>' 3 цк'!Y109</f>
        <v>195.77260016492801</v>
      </c>
    </row>
    <row r="111" spans="1:25" hidden="1" outlineLevel="1" x14ac:dyDescent="0.2">
      <c r="A111" s="16" t="s">
        <v>3</v>
      </c>
      <c r="B111" s="43">
        <f>$AD$4</f>
        <v>91.59</v>
      </c>
      <c r="C111" s="43">
        <f t="shared" ref="C111:Y111" si="385">$AD$4</f>
        <v>91.59</v>
      </c>
      <c r="D111" s="43">
        <f t="shared" si="385"/>
        <v>91.59</v>
      </c>
      <c r="E111" s="43">
        <f t="shared" si="385"/>
        <v>91.59</v>
      </c>
      <c r="F111" s="43">
        <f t="shared" si="385"/>
        <v>91.59</v>
      </c>
      <c r="G111" s="43">
        <f t="shared" si="385"/>
        <v>91.59</v>
      </c>
      <c r="H111" s="43">
        <f t="shared" si="385"/>
        <v>91.59</v>
      </c>
      <c r="I111" s="43">
        <f t="shared" si="385"/>
        <v>91.59</v>
      </c>
      <c r="J111" s="43">
        <f t="shared" si="385"/>
        <v>91.59</v>
      </c>
      <c r="K111" s="43">
        <f t="shared" si="385"/>
        <v>91.59</v>
      </c>
      <c r="L111" s="43">
        <f t="shared" si="385"/>
        <v>91.59</v>
      </c>
      <c r="M111" s="43">
        <f t="shared" si="385"/>
        <v>91.59</v>
      </c>
      <c r="N111" s="43">
        <f t="shared" si="385"/>
        <v>91.59</v>
      </c>
      <c r="O111" s="43">
        <f t="shared" si="385"/>
        <v>91.59</v>
      </c>
      <c r="P111" s="43">
        <f t="shared" si="385"/>
        <v>91.59</v>
      </c>
      <c r="Q111" s="43">
        <f t="shared" si="385"/>
        <v>91.59</v>
      </c>
      <c r="R111" s="43">
        <f t="shared" si="385"/>
        <v>91.59</v>
      </c>
      <c r="S111" s="43">
        <f t="shared" si="385"/>
        <v>91.59</v>
      </c>
      <c r="T111" s="43">
        <f t="shared" si="385"/>
        <v>91.59</v>
      </c>
      <c r="U111" s="43">
        <f t="shared" si="385"/>
        <v>91.59</v>
      </c>
      <c r="V111" s="43">
        <f t="shared" si="385"/>
        <v>91.59</v>
      </c>
      <c r="W111" s="43">
        <f t="shared" si="385"/>
        <v>91.59</v>
      </c>
      <c r="X111" s="43">
        <f t="shared" si="385"/>
        <v>91.59</v>
      </c>
      <c r="Y111" s="43">
        <f t="shared" si="385"/>
        <v>91.59</v>
      </c>
    </row>
    <row r="112" spans="1:25" hidden="1" outlineLevel="1" x14ac:dyDescent="0.2">
      <c r="A112" s="17" t="s">
        <v>4</v>
      </c>
      <c r="B112" s="43">
        <f>' 3 цк'!B111</f>
        <v>82.87</v>
      </c>
      <c r="C112" s="43">
        <f>' 3 цк'!C111</f>
        <v>82.87</v>
      </c>
      <c r="D112" s="43">
        <f>' 3 цк'!D111</f>
        <v>82.87</v>
      </c>
      <c r="E112" s="43">
        <f>' 3 цк'!E111</f>
        <v>82.87</v>
      </c>
      <c r="F112" s="43">
        <f>' 3 цк'!F111</f>
        <v>82.87</v>
      </c>
      <c r="G112" s="43">
        <f>' 3 цк'!G111</f>
        <v>82.87</v>
      </c>
      <c r="H112" s="43">
        <f>' 3 цк'!H111</f>
        <v>82.87</v>
      </c>
      <c r="I112" s="43">
        <f>' 3 цк'!I111</f>
        <v>82.87</v>
      </c>
      <c r="J112" s="43">
        <f>' 3 цк'!J111</f>
        <v>82.87</v>
      </c>
      <c r="K112" s="43">
        <f>' 3 цк'!K111</f>
        <v>82.87</v>
      </c>
      <c r="L112" s="43">
        <f>' 3 цк'!L111</f>
        <v>82.87</v>
      </c>
      <c r="M112" s="43">
        <f>' 3 цк'!M111</f>
        <v>82.87</v>
      </c>
      <c r="N112" s="43">
        <f>' 3 цк'!N111</f>
        <v>82.87</v>
      </c>
      <c r="O112" s="43">
        <f>' 3 цк'!O111</f>
        <v>82.87</v>
      </c>
      <c r="P112" s="43">
        <f>' 3 цк'!P111</f>
        <v>82.87</v>
      </c>
      <c r="Q112" s="43">
        <f>' 3 цк'!Q111</f>
        <v>82.87</v>
      </c>
      <c r="R112" s="43">
        <f>' 3 цк'!R111</f>
        <v>82.87</v>
      </c>
      <c r="S112" s="43">
        <f>' 3 цк'!S111</f>
        <v>82.87</v>
      </c>
      <c r="T112" s="43">
        <f>' 3 цк'!T111</f>
        <v>82.87</v>
      </c>
      <c r="U112" s="43">
        <f>' 3 цк'!U111</f>
        <v>82.87</v>
      </c>
      <c r="V112" s="43">
        <f>' 3 цк'!V111</f>
        <v>82.87</v>
      </c>
      <c r="W112" s="43">
        <f>' 3 цк'!W111</f>
        <v>82.87</v>
      </c>
      <c r="X112" s="43">
        <f>' 3 цк'!X111</f>
        <v>82.87</v>
      </c>
      <c r="Y112" s="43">
        <f>' 3 цк'!Y111</f>
        <v>82.87</v>
      </c>
    </row>
    <row r="113" spans="1:25" ht="15" hidden="1" outlineLevel="1" thickBot="1" x14ac:dyDescent="0.25">
      <c r="A113" s="35" t="s">
        <v>118</v>
      </c>
      <c r="B113" s="43">
        <f>' 3 цк'!B112</f>
        <v>2.5602632999999999</v>
      </c>
      <c r="C113" s="43">
        <f>' 3 цк'!C112</f>
        <v>2.5602632999999999</v>
      </c>
      <c r="D113" s="43">
        <f>' 3 цк'!D112</f>
        <v>2.5602632999999999</v>
      </c>
      <c r="E113" s="43">
        <f>' 3 цк'!E112</f>
        <v>2.5602632999999999</v>
      </c>
      <c r="F113" s="43">
        <f>' 3 цк'!F112</f>
        <v>2.5602632999999999</v>
      </c>
      <c r="G113" s="43">
        <f>' 3 цк'!G112</f>
        <v>2.5602632999999999</v>
      </c>
      <c r="H113" s="43">
        <f>' 3 цк'!H112</f>
        <v>2.5602632999999999</v>
      </c>
      <c r="I113" s="43">
        <f>' 3 цк'!I112</f>
        <v>2.5602632999999999</v>
      </c>
      <c r="J113" s="43">
        <f>' 3 цк'!J112</f>
        <v>2.5602632999999999</v>
      </c>
      <c r="K113" s="43">
        <f>' 3 цк'!K112</f>
        <v>2.5602632999999999</v>
      </c>
      <c r="L113" s="43">
        <f>' 3 цк'!L112</f>
        <v>2.5602632999999999</v>
      </c>
      <c r="M113" s="43">
        <f>' 3 цк'!M112</f>
        <v>2.5602632999999999</v>
      </c>
      <c r="N113" s="43">
        <f>' 3 цк'!N112</f>
        <v>2.5602632999999999</v>
      </c>
      <c r="O113" s="43">
        <f>' 3 цк'!O112</f>
        <v>2.5602632999999999</v>
      </c>
      <c r="P113" s="43">
        <f>' 3 цк'!P112</f>
        <v>2.5602632999999999</v>
      </c>
      <c r="Q113" s="43">
        <f>' 3 цк'!Q112</f>
        <v>2.5602632999999999</v>
      </c>
      <c r="R113" s="43">
        <f>' 3 цк'!R112</f>
        <v>2.5602632999999999</v>
      </c>
      <c r="S113" s="43">
        <f>' 3 цк'!S112</f>
        <v>2.5602632999999999</v>
      </c>
      <c r="T113" s="43">
        <f>' 3 цк'!T112</f>
        <v>2.5602632999999999</v>
      </c>
      <c r="U113" s="43">
        <f>' 3 цк'!U112</f>
        <v>2.5602632999999999</v>
      </c>
      <c r="V113" s="43">
        <f>' 3 цк'!V112</f>
        <v>2.5602632999999999</v>
      </c>
      <c r="W113" s="43">
        <f>' 3 цк'!W112</f>
        <v>2.5602632999999999</v>
      </c>
      <c r="X113" s="43">
        <f>' 3 цк'!X112</f>
        <v>2.5602632999999999</v>
      </c>
      <c r="Y113" s="43">
        <f>' 3 цк'!Y112</f>
        <v>2.5602632999999999</v>
      </c>
    </row>
    <row r="114" spans="1:25" ht="15" collapsed="1" thickBot="1" x14ac:dyDescent="0.25">
      <c r="A114" s="28">
        <v>18</v>
      </c>
      <c r="B114" s="144">
        <f>ROUND(SUM(B115:B119),2)</f>
        <v>1738.49</v>
      </c>
      <c r="C114" s="144">
        <f t="shared" ref="C114" si="386">ROUND(SUM(C115:C119),2)</f>
        <v>1726.6</v>
      </c>
      <c r="D114" s="144">
        <f t="shared" ref="D114" si="387">ROUND(SUM(D115:D119),2)</f>
        <v>1716.77</v>
      </c>
      <c r="E114" s="144">
        <f t="shared" ref="E114" si="388">ROUND(SUM(E115:E119),2)</f>
        <v>1725.99</v>
      </c>
      <c r="F114" s="144">
        <f t="shared" ref="F114" si="389">ROUND(SUM(F115:F119),2)</f>
        <v>1703.76</v>
      </c>
      <c r="G114" s="144">
        <f t="shared" ref="G114" si="390">ROUND(SUM(G115:G119),2)</f>
        <v>1668.52</v>
      </c>
      <c r="H114" s="144">
        <f t="shared" ref="H114" si="391">ROUND(SUM(H115:H119),2)</f>
        <v>1701.85</v>
      </c>
      <c r="I114" s="144">
        <f t="shared" ref="I114" si="392">ROUND(SUM(I115:I119),2)</f>
        <v>1676.64</v>
      </c>
      <c r="J114" s="144">
        <f t="shared" ref="J114" si="393">ROUND(SUM(J115:J119),2)</f>
        <v>1738.23</v>
      </c>
      <c r="K114" s="144">
        <f t="shared" ref="K114" si="394">ROUND(SUM(K115:K119),2)</f>
        <v>1756.27</v>
      </c>
      <c r="L114" s="144">
        <f t="shared" ref="L114" si="395">ROUND(SUM(L115:L119),2)</f>
        <v>1716.42</v>
      </c>
      <c r="M114" s="144">
        <f t="shared" ref="M114" si="396">ROUND(SUM(M115:M119),2)</f>
        <v>1664.98</v>
      </c>
      <c r="N114" s="144">
        <f t="shared" ref="N114" si="397">ROUND(SUM(N115:N119),2)</f>
        <v>1656.98</v>
      </c>
      <c r="O114" s="144">
        <f t="shared" ref="O114" si="398">ROUND(SUM(O115:O119),2)</f>
        <v>1663.85</v>
      </c>
      <c r="P114" s="144">
        <f t="shared" ref="P114" si="399">ROUND(SUM(P115:P119),2)</f>
        <v>1631.96</v>
      </c>
      <c r="Q114" s="144">
        <f t="shared" ref="Q114" si="400">ROUND(SUM(Q115:Q119),2)</f>
        <v>1581.24</v>
      </c>
      <c r="R114" s="144">
        <f t="shared" ref="R114" si="401">ROUND(SUM(R115:R119),2)</f>
        <v>1520.09</v>
      </c>
      <c r="S114" s="144">
        <f t="shared" ref="S114" si="402">ROUND(SUM(S115:S119),2)</f>
        <v>1506</v>
      </c>
      <c r="T114" s="144">
        <f t="shared" ref="T114" si="403">ROUND(SUM(T115:T119),2)</f>
        <v>1566.68</v>
      </c>
      <c r="U114" s="144">
        <f t="shared" ref="U114" si="404">ROUND(SUM(U115:U119),2)</f>
        <v>1789.51</v>
      </c>
      <c r="V114" s="144">
        <f t="shared" ref="V114" si="405">ROUND(SUM(V115:V119),2)</f>
        <v>1950.73</v>
      </c>
      <c r="W114" s="144">
        <f t="shared" ref="W114" si="406">ROUND(SUM(W115:W119),2)</f>
        <v>1952.67</v>
      </c>
      <c r="X114" s="144">
        <f t="shared" ref="X114" si="407">ROUND(SUM(X115:X119),2)</f>
        <v>1871.56</v>
      </c>
      <c r="Y114" s="145">
        <f t="shared" ref="Y114" si="408">ROUND(SUM(Y115:Y119),2)</f>
        <v>1769.07</v>
      </c>
    </row>
    <row r="115" spans="1:25" ht="51" hidden="1" outlineLevel="1" x14ac:dyDescent="0.2">
      <c r="A115" s="16" t="s">
        <v>70</v>
      </c>
      <c r="B115" s="43">
        <f>' 3 цк'!B114</f>
        <v>1365.6970130899999</v>
      </c>
      <c r="C115" s="43">
        <f>' 3 цк'!C114</f>
        <v>1353.8036117300001</v>
      </c>
      <c r="D115" s="43">
        <f>' 3 цк'!D114</f>
        <v>1343.97219496</v>
      </c>
      <c r="E115" s="43">
        <f>' 3 цк'!E114</f>
        <v>1353.20103324</v>
      </c>
      <c r="F115" s="43">
        <f>' 3 цк'!F114</f>
        <v>1330.9665675599999</v>
      </c>
      <c r="G115" s="43">
        <f>' 3 цк'!G114</f>
        <v>1295.72286403</v>
      </c>
      <c r="H115" s="43">
        <f>' 3 цк'!H114</f>
        <v>1329.0534924799999</v>
      </c>
      <c r="I115" s="43">
        <f>' 3 цк'!I114</f>
        <v>1303.8490612600001</v>
      </c>
      <c r="J115" s="43">
        <f>' 3 цк'!J114</f>
        <v>1365.43994883</v>
      </c>
      <c r="K115" s="43">
        <f>' 3 цк'!K114</f>
        <v>1383.4819966</v>
      </c>
      <c r="L115" s="43">
        <f>' 3 цк'!L114</f>
        <v>1343.62575825</v>
      </c>
      <c r="M115" s="43">
        <f>' 3 цк'!M114</f>
        <v>1292.1910363899999</v>
      </c>
      <c r="N115" s="43">
        <f>' 3 цк'!N114</f>
        <v>1284.1829762100001</v>
      </c>
      <c r="O115" s="43">
        <f>' 3 цк'!O114</f>
        <v>1291.0549187500001</v>
      </c>
      <c r="P115" s="43">
        <f>' 3 цк'!P114</f>
        <v>1259.16361596</v>
      </c>
      <c r="Q115" s="43">
        <f>' 3 цк'!Q114</f>
        <v>1208.4520927000001</v>
      </c>
      <c r="R115" s="43">
        <f>' 3 цк'!R114</f>
        <v>1147.30146861</v>
      </c>
      <c r="S115" s="43">
        <f>' 3 цк'!S114</f>
        <v>1133.2054226099999</v>
      </c>
      <c r="T115" s="43">
        <f>' 3 цк'!T114</f>
        <v>1193.8839227399999</v>
      </c>
      <c r="U115" s="43">
        <f>' 3 цк'!U114</f>
        <v>1416.7136762299999</v>
      </c>
      <c r="V115" s="43">
        <f>' 3 цк'!V114</f>
        <v>1577.9334400099999</v>
      </c>
      <c r="W115" s="43">
        <f>' 3 цк'!W114</f>
        <v>1579.8730550800001</v>
      </c>
      <c r="X115" s="43">
        <f>' 3 цк'!X114</f>
        <v>1498.7708088300001</v>
      </c>
      <c r="Y115" s="43">
        <f>' 3 цк'!Y114</f>
        <v>1396.2726473099999</v>
      </c>
    </row>
    <row r="116" spans="1:25" ht="38.25" hidden="1" outlineLevel="1" x14ac:dyDescent="0.2">
      <c r="A116" s="16" t="s">
        <v>71</v>
      </c>
      <c r="B116" s="43">
        <f>' 3 цк'!B115</f>
        <v>195.77260016492801</v>
      </c>
      <c r="C116" s="43">
        <f>' 3 цк'!C115</f>
        <v>195.77260016492801</v>
      </c>
      <c r="D116" s="43">
        <f>' 3 цк'!D115</f>
        <v>195.77260016492801</v>
      </c>
      <c r="E116" s="43">
        <f>' 3 цк'!E115</f>
        <v>195.77260016492801</v>
      </c>
      <c r="F116" s="43">
        <f>' 3 цк'!F115</f>
        <v>195.77260016492801</v>
      </c>
      <c r="G116" s="43">
        <f>' 3 цк'!G115</f>
        <v>195.77260016492801</v>
      </c>
      <c r="H116" s="43">
        <f>' 3 цк'!H115</f>
        <v>195.77260016492801</v>
      </c>
      <c r="I116" s="43">
        <f>' 3 цк'!I115</f>
        <v>195.77260016492801</v>
      </c>
      <c r="J116" s="43">
        <f>' 3 цк'!J115</f>
        <v>195.77260016492801</v>
      </c>
      <c r="K116" s="43">
        <f>' 3 цк'!K115</f>
        <v>195.77260016492801</v>
      </c>
      <c r="L116" s="43">
        <f>' 3 цк'!L115</f>
        <v>195.77260016492801</v>
      </c>
      <c r="M116" s="43">
        <f>' 3 цк'!M115</f>
        <v>195.77260016492801</v>
      </c>
      <c r="N116" s="43">
        <f>' 3 цк'!N115</f>
        <v>195.77260016492801</v>
      </c>
      <c r="O116" s="43">
        <f>' 3 цк'!O115</f>
        <v>195.77260016492801</v>
      </c>
      <c r="P116" s="43">
        <f>' 3 цк'!P115</f>
        <v>195.77260016492801</v>
      </c>
      <c r="Q116" s="43">
        <f>' 3 цк'!Q115</f>
        <v>195.77260016492801</v>
      </c>
      <c r="R116" s="43">
        <f>' 3 цк'!R115</f>
        <v>195.77260016492801</v>
      </c>
      <c r="S116" s="43">
        <f>' 3 цк'!S115</f>
        <v>195.77260016492801</v>
      </c>
      <c r="T116" s="43">
        <f>' 3 цк'!T115</f>
        <v>195.77260016492801</v>
      </c>
      <c r="U116" s="43">
        <f>' 3 цк'!U115</f>
        <v>195.77260016492801</v>
      </c>
      <c r="V116" s="43">
        <f>' 3 цк'!V115</f>
        <v>195.77260016492801</v>
      </c>
      <c r="W116" s="43">
        <f>' 3 цк'!W115</f>
        <v>195.77260016492801</v>
      </c>
      <c r="X116" s="43">
        <f>' 3 цк'!X115</f>
        <v>195.77260016492801</v>
      </c>
      <c r="Y116" s="43">
        <f>' 3 цк'!Y115</f>
        <v>195.77260016492801</v>
      </c>
    </row>
    <row r="117" spans="1:25" hidden="1" outlineLevel="1" x14ac:dyDescent="0.2">
      <c r="A117" s="16" t="s">
        <v>3</v>
      </c>
      <c r="B117" s="43">
        <f>$AD$4</f>
        <v>91.59</v>
      </c>
      <c r="C117" s="43">
        <f t="shared" ref="C117:Y117" si="409">$AD$4</f>
        <v>91.59</v>
      </c>
      <c r="D117" s="43">
        <f t="shared" si="409"/>
        <v>91.59</v>
      </c>
      <c r="E117" s="43">
        <f t="shared" si="409"/>
        <v>91.59</v>
      </c>
      <c r="F117" s="43">
        <f t="shared" si="409"/>
        <v>91.59</v>
      </c>
      <c r="G117" s="43">
        <f t="shared" si="409"/>
        <v>91.59</v>
      </c>
      <c r="H117" s="43">
        <f t="shared" si="409"/>
        <v>91.59</v>
      </c>
      <c r="I117" s="43">
        <f t="shared" si="409"/>
        <v>91.59</v>
      </c>
      <c r="J117" s="43">
        <f t="shared" si="409"/>
        <v>91.59</v>
      </c>
      <c r="K117" s="43">
        <f t="shared" si="409"/>
        <v>91.59</v>
      </c>
      <c r="L117" s="43">
        <f t="shared" si="409"/>
        <v>91.59</v>
      </c>
      <c r="M117" s="43">
        <f t="shared" si="409"/>
        <v>91.59</v>
      </c>
      <c r="N117" s="43">
        <f t="shared" si="409"/>
        <v>91.59</v>
      </c>
      <c r="O117" s="43">
        <f t="shared" si="409"/>
        <v>91.59</v>
      </c>
      <c r="P117" s="43">
        <f t="shared" si="409"/>
        <v>91.59</v>
      </c>
      <c r="Q117" s="43">
        <f t="shared" si="409"/>
        <v>91.59</v>
      </c>
      <c r="R117" s="43">
        <f t="shared" si="409"/>
        <v>91.59</v>
      </c>
      <c r="S117" s="43">
        <f t="shared" si="409"/>
        <v>91.59</v>
      </c>
      <c r="T117" s="43">
        <f t="shared" si="409"/>
        <v>91.59</v>
      </c>
      <c r="U117" s="43">
        <f t="shared" si="409"/>
        <v>91.59</v>
      </c>
      <c r="V117" s="43">
        <f t="shared" si="409"/>
        <v>91.59</v>
      </c>
      <c r="W117" s="43">
        <f t="shared" si="409"/>
        <v>91.59</v>
      </c>
      <c r="X117" s="43">
        <f t="shared" si="409"/>
        <v>91.59</v>
      </c>
      <c r="Y117" s="43">
        <f t="shared" si="409"/>
        <v>91.59</v>
      </c>
    </row>
    <row r="118" spans="1:25" hidden="1" outlineLevel="1" x14ac:dyDescent="0.2">
      <c r="A118" s="17" t="s">
        <v>4</v>
      </c>
      <c r="B118" s="43">
        <f>' 3 цк'!B117</f>
        <v>82.87</v>
      </c>
      <c r="C118" s="43">
        <f>' 3 цк'!C117</f>
        <v>82.87</v>
      </c>
      <c r="D118" s="43">
        <f>' 3 цк'!D117</f>
        <v>82.87</v>
      </c>
      <c r="E118" s="43">
        <f>' 3 цк'!E117</f>
        <v>82.87</v>
      </c>
      <c r="F118" s="43">
        <f>' 3 цк'!F117</f>
        <v>82.87</v>
      </c>
      <c r="G118" s="43">
        <f>' 3 цк'!G117</f>
        <v>82.87</v>
      </c>
      <c r="H118" s="43">
        <f>' 3 цк'!H117</f>
        <v>82.87</v>
      </c>
      <c r="I118" s="43">
        <f>' 3 цк'!I117</f>
        <v>82.87</v>
      </c>
      <c r="J118" s="43">
        <f>' 3 цк'!J117</f>
        <v>82.87</v>
      </c>
      <c r="K118" s="43">
        <f>' 3 цк'!K117</f>
        <v>82.87</v>
      </c>
      <c r="L118" s="43">
        <f>' 3 цк'!L117</f>
        <v>82.87</v>
      </c>
      <c r="M118" s="43">
        <f>' 3 цк'!M117</f>
        <v>82.87</v>
      </c>
      <c r="N118" s="43">
        <f>' 3 цк'!N117</f>
        <v>82.87</v>
      </c>
      <c r="O118" s="43">
        <f>' 3 цк'!O117</f>
        <v>82.87</v>
      </c>
      <c r="P118" s="43">
        <f>' 3 цк'!P117</f>
        <v>82.87</v>
      </c>
      <c r="Q118" s="43">
        <f>' 3 цк'!Q117</f>
        <v>82.87</v>
      </c>
      <c r="R118" s="43">
        <f>' 3 цк'!R117</f>
        <v>82.87</v>
      </c>
      <c r="S118" s="43">
        <f>' 3 цк'!S117</f>
        <v>82.87</v>
      </c>
      <c r="T118" s="43">
        <f>' 3 цк'!T117</f>
        <v>82.87</v>
      </c>
      <c r="U118" s="43">
        <f>' 3 цк'!U117</f>
        <v>82.87</v>
      </c>
      <c r="V118" s="43">
        <f>' 3 цк'!V117</f>
        <v>82.87</v>
      </c>
      <c r="W118" s="43">
        <f>' 3 цк'!W117</f>
        <v>82.87</v>
      </c>
      <c r="X118" s="43">
        <f>' 3 цк'!X117</f>
        <v>82.87</v>
      </c>
      <c r="Y118" s="43">
        <f>' 3 цк'!Y117</f>
        <v>82.87</v>
      </c>
    </row>
    <row r="119" spans="1:25" ht="15" hidden="1" outlineLevel="1" thickBot="1" x14ac:dyDescent="0.25">
      <c r="A119" s="35" t="s">
        <v>118</v>
      </c>
      <c r="B119" s="43">
        <f>' 3 цк'!B118</f>
        <v>2.5602632999999999</v>
      </c>
      <c r="C119" s="43">
        <f>' 3 цк'!C118</f>
        <v>2.5602632999999999</v>
      </c>
      <c r="D119" s="43">
        <f>' 3 цк'!D118</f>
        <v>2.5602632999999999</v>
      </c>
      <c r="E119" s="43">
        <f>' 3 цк'!E118</f>
        <v>2.5602632999999999</v>
      </c>
      <c r="F119" s="43">
        <f>' 3 цк'!F118</f>
        <v>2.5602632999999999</v>
      </c>
      <c r="G119" s="43">
        <f>' 3 цк'!G118</f>
        <v>2.5602632999999999</v>
      </c>
      <c r="H119" s="43">
        <f>' 3 цк'!H118</f>
        <v>2.5602632999999999</v>
      </c>
      <c r="I119" s="43">
        <f>' 3 цк'!I118</f>
        <v>2.5602632999999999</v>
      </c>
      <c r="J119" s="43">
        <f>' 3 цк'!J118</f>
        <v>2.5602632999999999</v>
      </c>
      <c r="K119" s="43">
        <f>' 3 цк'!K118</f>
        <v>2.5602632999999999</v>
      </c>
      <c r="L119" s="43">
        <f>' 3 цк'!L118</f>
        <v>2.5602632999999999</v>
      </c>
      <c r="M119" s="43">
        <f>' 3 цк'!M118</f>
        <v>2.5602632999999999</v>
      </c>
      <c r="N119" s="43">
        <f>' 3 цк'!N118</f>
        <v>2.5602632999999999</v>
      </c>
      <c r="O119" s="43">
        <f>' 3 цк'!O118</f>
        <v>2.5602632999999999</v>
      </c>
      <c r="P119" s="43">
        <f>' 3 цк'!P118</f>
        <v>2.5602632999999999</v>
      </c>
      <c r="Q119" s="43">
        <f>' 3 цк'!Q118</f>
        <v>2.5602632999999999</v>
      </c>
      <c r="R119" s="43">
        <f>' 3 цк'!R118</f>
        <v>2.5602632999999999</v>
      </c>
      <c r="S119" s="43">
        <f>' 3 цк'!S118</f>
        <v>2.5602632999999999</v>
      </c>
      <c r="T119" s="43">
        <f>' 3 цк'!T118</f>
        <v>2.5602632999999999</v>
      </c>
      <c r="U119" s="43">
        <f>' 3 цк'!U118</f>
        <v>2.5602632999999999</v>
      </c>
      <c r="V119" s="43">
        <f>' 3 цк'!V118</f>
        <v>2.5602632999999999</v>
      </c>
      <c r="W119" s="43">
        <f>' 3 цк'!W118</f>
        <v>2.5602632999999999</v>
      </c>
      <c r="X119" s="43">
        <f>' 3 цк'!X118</f>
        <v>2.5602632999999999</v>
      </c>
      <c r="Y119" s="43">
        <f>' 3 цк'!Y118</f>
        <v>2.5602632999999999</v>
      </c>
    </row>
    <row r="120" spans="1:25" ht="15" collapsed="1" thickBot="1" x14ac:dyDescent="0.25">
      <c r="A120" s="33">
        <v>19</v>
      </c>
      <c r="B120" s="144">
        <f>ROUND(SUM(B121:B125),2)</f>
        <v>1724.22</v>
      </c>
      <c r="C120" s="144">
        <f t="shared" ref="C120" si="410">ROUND(SUM(C121:C125),2)</f>
        <v>1679.21</v>
      </c>
      <c r="D120" s="144">
        <f t="shared" ref="D120" si="411">ROUND(SUM(D121:D125),2)</f>
        <v>1700.73</v>
      </c>
      <c r="E120" s="144">
        <f t="shared" ref="E120" si="412">ROUND(SUM(E121:E125),2)</f>
        <v>1694.57</v>
      </c>
      <c r="F120" s="144">
        <f t="shared" ref="F120" si="413">ROUND(SUM(F121:F125),2)</f>
        <v>1744.5</v>
      </c>
      <c r="G120" s="144">
        <f t="shared" ref="G120" si="414">ROUND(SUM(G121:G125),2)</f>
        <v>1736.88</v>
      </c>
      <c r="H120" s="144">
        <f t="shared" ref="H120" si="415">ROUND(SUM(H121:H125),2)</f>
        <v>1769.51</v>
      </c>
      <c r="I120" s="144">
        <f t="shared" ref="I120" si="416">ROUND(SUM(I121:I125),2)</f>
        <v>1907.92</v>
      </c>
      <c r="J120" s="144">
        <f t="shared" ref="J120" si="417">ROUND(SUM(J121:J125),2)</f>
        <v>1954.31</v>
      </c>
      <c r="K120" s="144">
        <f t="shared" ref="K120" si="418">ROUND(SUM(K121:K125),2)</f>
        <v>1938.23</v>
      </c>
      <c r="L120" s="144">
        <f t="shared" ref="L120" si="419">ROUND(SUM(L121:L125),2)</f>
        <v>1953.25</v>
      </c>
      <c r="M120" s="144">
        <f t="shared" ref="M120" si="420">ROUND(SUM(M121:M125),2)</f>
        <v>1968.42</v>
      </c>
      <c r="N120" s="144">
        <f t="shared" ref="N120" si="421">ROUND(SUM(N121:N125),2)</f>
        <v>1942.26</v>
      </c>
      <c r="O120" s="144">
        <f t="shared" ref="O120" si="422">ROUND(SUM(O121:O125),2)</f>
        <v>1934.3</v>
      </c>
      <c r="P120" s="144">
        <f t="shared" ref="P120" si="423">ROUND(SUM(P121:P125),2)</f>
        <v>1909.69</v>
      </c>
      <c r="Q120" s="144">
        <f t="shared" ref="Q120" si="424">ROUND(SUM(Q121:Q125),2)</f>
        <v>1926.64</v>
      </c>
      <c r="R120" s="144">
        <f t="shared" ref="R120" si="425">ROUND(SUM(R121:R125),2)</f>
        <v>1888.81</v>
      </c>
      <c r="S120" s="144">
        <f t="shared" ref="S120" si="426">ROUND(SUM(S121:S125),2)</f>
        <v>1922.13</v>
      </c>
      <c r="T120" s="144">
        <f t="shared" ref="T120" si="427">ROUND(SUM(T121:T125),2)</f>
        <v>1908.39</v>
      </c>
      <c r="U120" s="144">
        <f t="shared" ref="U120" si="428">ROUND(SUM(U121:U125),2)</f>
        <v>1915.04</v>
      </c>
      <c r="V120" s="144">
        <f t="shared" ref="V120" si="429">ROUND(SUM(V121:V125),2)</f>
        <v>1956.86</v>
      </c>
      <c r="W120" s="144">
        <f t="shared" ref="W120" si="430">ROUND(SUM(W121:W125),2)</f>
        <v>1908.81</v>
      </c>
      <c r="X120" s="144">
        <f t="shared" ref="X120" si="431">ROUND(SUM(X121:X125),2)</f>
        <v>1877.67</v>
      </c>
      <c r="Y120" s="145">
        <f t="shared" ref="Y120" si="432">ROUND(SUM(Y121:Y125),2)</f>
        <v>1763.82</v>
      </c>
    </row>
    <row r="121" spans="1:25" ht="51" hidden="1" outlineLevel="1" x14ac:dyDescent="0.2">
      <c r="A121" s="110" t="s">
        <v>70</v>
      </c>
      <c r="B121" s="43">
        <f>' 3 цк'!B120</f>
        <v>1351.4309948</v>
      </c>
      <c r="C121" s="43">
        <f>' 3 цк'!C120</f>
        <v>1306.4126946199999</v>
      </c>
      <c r="D121" s="43">
        <f>' 3 цк'!D120</f>
        <v>1327.93648254</v>
      </c>
      <c r="E121" s="43">
        <f>' 3 цк'!E120</f>
        <v>1321.77279002</v>
      </c>
      <c r="F121" s="43">
        <f>' 3 цк'!F120</f>
        <v>1371.7114579199999</v>
      </c>
      <c r="G121" s="43">
        <f>' 3 цк'!G120</f>
        <v>1364.0873666499999</v>
      </c>
      <c r="H121" s="43">
        <f>' 3 цк'!H120</f>
        <v>1396.7196876600001</v>
      </c>
      <c r="I121" s="43">
        <f>' 3 цк'!I120</f>
        <v>1535.1270488299999</v>
      </c>
      <c r="J121" s="43">
        <f>' 3 цк'!J120</f>
        <v>1581.5134858700001</v>
      </c>
      <c r="K121" s="43">
        <f>' 3 цк'!K120</f>
        <v>1565.43465021</v>
      </c>
      <c r="L121" s="43">
        <f>' 3 цк'!L120</f>
        <v>1580.4598328500001</v>
      </c>
      <c r="M121" s="43">
        <f>' 3 цк'!M120</f>
        <v>1595.6230313799999</v>
      </c>
      <c r="N121" s="43">
        <f>' 3 цк'!N120</f>
        <v>1569.4648676300001</v>
      </c>
      <c r="O121" s="43">
        <f>' 3 цк'!O120</f>
        <v>1561.50887173</v>
      </c>
      <c r="P121" s="43">
        <f>' 3 цк'!P120</f>
        <v>1536.8969636300001</v>
      </c>
      <c r="Q121" s="43">
        <f>' 3 цк'!Q120</f>
        <v>1553.84956601</v>
      </c>
      <c r="R121" s="43">
        <f>' 3 цк'!R120</f>
        <v>1516.01984019</v>
      </c>
      <c r="S121" s="43">
        <f>' 3 цк'!S120</f>
        <v>1549.3396131100001</v>
      </c>
      <c r="T121" s="43">
        <f>' 3 цк'!T120</f>
        <v>1535.6009663100001</v>
      </c>
      <c r="U121" s="43">
        <f>' 3 цк'!U120</f>
        <v>1542.24728071</v>
      </c>
      <c r="V121" s="43">
        <f>' 3 цк'!V120</f>
        <v>1584.0640795899999</v>
      </c>
      <c r="W121" s="43">
        <f>' 3 цк'!W120</f>
        <v>1536.01823558</v>
      </c>
      <c r="X121" s="43">
        <f>' 3 цк'!X120</f>
        <v>1504.87988795</v>
      </c>
      <c r="Y121" s="43">
        <f>' 3 цк'!Y120</f>
        <v>1391.0280695700001</v>
      </c>
    </row>
    <row r="122" spans="1:25" ht="38.25" hidden="1" outlineLevel="1" x14ac:dyDescent="0.2">
      <c r="A122" s="16" t="s">
        <v>71</v>
      </c>
      <c r="B122" s="43">
        <f>' 3 цк'!B121</f>
        <v>195.77260016492801</v>
      </c>
      <c r="C122" s="43">
        <f>' 3 цк'!C121</f>
        <v>195.77260016492801</v>
      </c>
      <c r="D122" s="43">
        <f>' 3 цк'!D121</f>
        <v>195.77260016492801</v>
      </c>
      <c r="E122" s="43">
        <f>' 3 цк'!E121</f>
        <v>195.77260016492801</v>
      </c>
      <c r="F122" s="43">
        <f>' 3 цк'!F121</f>
        <v>195.77260016492801</v>
      </c>
      <c r="G122" s="43">
        <f>' 3 цк'!G121</f>
        <v>195.77260016492801</v>
      </c>
      <c r="H122" s="43">
        <f>' 3 цк'!H121</f>
        <v>195.77260016492801</v>
      </c>
      <c r="I122" s="43">
        <f>' 3 цк'!I121</f>
        <v>195.77260016492801</v>
      </c>
      <c r="J122" s="43">
        <f>' 3 цк'!J121</f>
        <v>195.77260016492801</v>
      </c>
      <c r="K122" s="43">
        <f>' 3 цк'!K121</f>
        <v>195.77260016492801</v>
      </c>
      <c r="L122" s="43">
        <f>' 3 цк'!L121</f>
        <v>195.77260016492801</v>
      </c>
      <c r="M122" s="43">
        <f>' 3 цк'!M121</f>
        <v>195.77260016492801</v>
      </c>
      <c r="N122" s="43">
        <f>' 3 цк'!N121</f>
        <v>195.77260016492801</v>
      </c>
      <c r="O122" s="43">
        <f>' 3 цк'!O121</f>
        <v>195.77260016492801</v>
      </c>
      <c r="P122" s="43">
        <f>' 3 цк'!P121</f>
        <v>195.77260016492801</v>
      </c>
      <c r="Q122" s="43">
        <f>' 3 цк'!Q121</f>
        <v>195.77260016492801</v>
      </c>
      <c r="R122" s="43">
        <f>' 3 цк'!R121</f>
        <v>195.77260016492801</v>
      </c>
      <c r="S122" s="43">
        <f>' 3 цк'!S121</f>
        <v>195.77260016492801</v>
      </c>
      <c r="T122" s="43">
        <f>' 3 цк'!T121</f>
        <v>195.77260016492801</v>
      </c>
      <c r="U122" s="43">
        <f>' 3 цк'!U121</f>
        <v>195.77260016492801</v>
      </c>
      <c r="V122" s="43">
        <f>' 3 цк'!V121</f>
        <v>195.77260016492801</v>
      </c>
      <c r="W122" s="43">
        <f>' 3 цк'!W121</f>
        <v>195.77260016492801</v>
      </c>
      <c r="X122" s="43">
        <f>' 3 цк'!X121</f>
        <v>195.77260016492801</v>
      </c>
      <c r="Y122" s="43">
        <f>' 3 цк'!Y121</f>
        <v>195.77260016492801</v>
      </c>
    </row>
    <row r="123" spans="1:25" hidden="1" outlineLevel="1" x14ac:dyDescent="0.2">
      <c r="A123" s="16" t="s">
        <v>3</v>
      </c>
      <c r="B123" s="43">
        <f>$AD$4</f>
        <v>91.59</v>
      </c>
      <c r="C123" s="43">
        <f t="shared" ref="C123:Y123" si="433">$AD$4</f>
        <v>91.59</v>
      </c>
      <c r="D123" s="43">
        <f t="shared" si="433"/>
        <v>91.59</v>
      </c>
      <c r="E123" s="43">
        <f t="shared" si="433"/>
        <v>91.59</v>
      </c>
      <c r="F123" s="43">
        <f t="shared" si="433"/>
        <v>91.59</v>
      </c>
      <c r="G123" s="43">
        <f t="shared" si="433"/>
        <v>91.59</v>
      </c>
      <c r="H123" s="43">
        <f t="shared" si="433"/>
        <v>91.59</v>
      </c>
      <c r="I123" s="43">
        <f t="shared" si="433"/>
        <v>91.59</v>
      </c>
      <c r="J123" s="43">
        <f t="shared" si="433"/>
        <v>91.59</v>
      </c>
      <c r="K123" s="43">
        <f t="shared" si="433"/>
        <v>91.59</v>
      </c>
      <c r="L123" s="43">
        <f t="shared" si="433"/>
        <v>91.59</v>
      </c>
      <c r="M123" s="43">
        <f t="shared" si="433"/>
        <v>91.59</v>
      </c>
      <c r="N123" s="43">
        <f t="shared" si="433"/>
        <v>91.59</v>
      </c>
      <c r="O123" s="43">
        <f t="shared" si="433"/>
        <v>91.59</v>
      </c>
      <c r="P123" s="43">
        <f t="shared" si="433"/>
        <v>91.59</v>
      </c>
      <c r="Q123" s="43">
        <f t="shared" si="433"/>
        <v>91.59</v>
      </c>
      <c r="R123" s="43">
        <f t="shared" si="433"/>
        <v>91.59</v>
      </c>
      <c r="S123" s="43">
        <f t="shared" si="433"/>
        <v>91.59</v>
      </c>
      <c r="T123" s="43">
        <f t="shared" si="433"/>
        <v>91.59</v>
      </c>
      <c r="U123" s="43">
        <f t="shared" si="433"/>
        <v>91.59</v>
      </c>
      <c r="V123" s="43">
        <f t="shared" si="433"/>
        <v>91.59</v>
      </c>
      <c r="W123" s="43">
        <f t="shared" si="433"/>
        <v>91.59</v>
      </c>
      <c r="X123" s="43">
        <f t="shared" si="433"/>
        <v>91.59</v>
      </c>
      <c r="Y123" s="43">
        <f t="shared" si="433"/>
        <v>91.59</v>
      </c>
    </row>
    <row r="124" spans="1:25" hidden="1" outlineLevel="1" x14ac:dyDescent="0.2">
      <c r="A124" s="17" t="s">
        <v>4</v>
      </c>
      <c r="B124" s="43">
        <f>' 3 цк'!B123</f>
        <v>82.87</v>
      </c>
      <c r="C124" s="43">
        <f>' 3 цк'!C123</f>
        <v>82.87</v>
      </c>
      <c r="D124" s="43">
        <f>' 3 цк'!D123</f>
        <v>82.87</v>
      </c>
      <c r="E124" s="43">
        <f>' 3 цк'!E123</f>
        <v>82.87</v>
      </c>
      <c r="F124" s="43">
        <f>' 3 цк'!F123</f>
        <v>82.87</v>
      </c>
      <c r="G124" s="43">
        <f>' 3 цк'!G123</f>
        <v>82.87</v>
      </c>
      <c r="H124" s="43">
        <f>' 3 цк'!H123</f>
        <v>82.87</v>
      </c>
      <c r="I124" s="43">
        <f>' 3 цк'!I123</f>
        <v>82.87</v>
      </c>
      <c r="J124" s="43">
        <f>' 3 цк'!J123</f>
        <v>82.87</v>
      </c>
      <c r="K124" s="43">
        <f>' 3 цк'!K123</f>
        <v>82.87</v>
      </c>
      <c r="L124" s="43">
        <f>' 3 цк'!L123</f>
        <v>82.87</v>
      </c>
      <c r="M124" s="43">
        <f>' 3 цк'!M123</f>
        <v>82.87</v>
      </c>
      <c r="N124" s="43">
        <f>' 3 цк'!N123</f>
        <v>82.87</v>
      </c>
      <c r="O124" s="43">
        <f>' 3 цк'!O123</f>
        <v>82.87</v>
      </c>
      <c r="P124" s="43">
        <f>' 3 цк'!P123</f>
        <v>82.87</v>
      </c>
      <c r="Q124" s="43">
        <f>' 3 цк'!Q123</f>
        <v>82.87</v>
      </c>
      <c r="R124" s="43">
        <f>' 3 цк'!R123</f>
        <v>82.87</v>
      </c>
      <c r="S124" s="43">
        <f>' 3 цк'!S123</f>
        <v>82.87</v>
      </c>
      <c r="T124" s="43">
        <f>' 3 цк'!T123</f>
        <v>82.87</v>
      </c>
      <c r="U124" s="43">
        <f>' 3 цк'!U123</f>
        <v>82.87</v>
      </c>
      <c r="V124" s="43">
        <f>' 3 цк'!V123</f>
        <v>82.87</v>
      </c>
      <c r="W124" s="43">
        <f>' 3 цк'!W123</f>
        <v>82.87</v>
      </c>
      <c r="X124" s="43">
        <f>' 3 цк'!X123</f>
        <v>82.87</v>
      </c>
      <c r="Y124" s="43">
        <f>' 3 цк'!Y123</f>
        <v>82.87</v>
      </c>
    </row>
    <row r="125" spans="1:25" ht="15" hidden="1" outlineLevel="1" thickBot="1" x14ac:dyDescent="0.25">
      <c r="A125" s="35" t="s">
        <v>118</v>
      </c>
      <c r="B125" s="43">
        <f>' 3 цк'!B124</f>
        <v>2.5602632999999999</v>
      </c>
      <c r="C125" s="43">
        <f>' 3 цк'!C124</f>
        <v>2.5602632999999999</v>
      </c>
      <c r="D125" s="43">
        <f>' 3 цк'!D124</f>
        <v>2.5602632999999999</v>
      </c>
      <c r="E125" s="43">
        <f>' 3 цк'!E124</f>
        <v>2.5602632999999999</v>
      </c>
      <c r="F125" s="43">
        <f>' 3 цк'!F124</f>
        <v>2.5602632999999999</v>
      </c>
      <c r="G125" s="43">
        <f>' 3 цк'!G124</f>
        <v>2.5602632999999999</v>
      </c>
      <c r="H125" s="43">
        <f>' 3 цк'!H124</f>
        <v>2.5602632999999999</v>
      </c>
      <c r="I125" s="43">
        <f>' 3 цк'!I124</f>
        <v>2.5602632999999999</v>
      </c>
      <c r="J125" s="43">
        <f>' 3 цк'!J124</f>
        <v>2.5602632999999999</v>
      </c>
      <c r="K125" s="43">
        <f>' 3 цк'!K124</f>
        <v>2.5602632999999999</v>
      </c>
      <c r="L125" s="43">
        <f>' 3 цк'!L124</f>
        <v>2.5602632999999999</v>
      </c>
      <c r="M125" s="43">
        <f>' 3 цк'!M124</f>
        <v>2.5602632999999999</v>
      </c>
      <c r="N125" s="43">
        <f>' 3 цк'!N124</f>
        <v>2.5602632999999999</v>
      </c>
      <c r="O125" s="43">
        <f>' 3 цк'!O124</f>
        <v>2.5602632999999999</v>
      </c>
      <c r="P125" s="43">
        <f>' 3 цк'!P124</f>
        <v>2.5602632999999999</v>
      </c>
      <c r="Q125" s="43">
        <f>' 3 цк'!Q124</f>
        <v>2.5602632999999999</v>
      </c>
      <c r="R125" s="43">
        <f>' 3 цк'!R124</f>
        <v>2.5602632999999999</v>
      </c>
      <c r="S125" s="43">
        <f>' 3 цк'!S124</f>
        <v>2.5602632999999999</v>
      </c>
      <c r="T125" s="43">
        <f>' 3 цк'!T124</f>
        <v>2.5602632999999999</v>
      </c>
      <c r="U125" s="43">
        <f>' 3 цк'!U124</f>
        <v>2.5602632999999999</v>
      </c>
      <c r="V125" s="43">
        <f>' 3 цк'!V124</f>
        <v>2.5602632999999999</v>
      </c>
      <c r="W125" s="43">
        <f>' 3 цк'!W124</f>
        <v>2.5602632999999999</v>
      </c>
      <c r="X125" s="43">
        <f>' 3 цк'!X124</f>
        <v>2.5602632999999999</v>
      </c>
      <c r="Y125" s="43">
        <f>' 3 цк'!Y124</f>
        <v>2.5602632999999999</v>
      </c>
    </row>
    <row r="126" spans="1:25" ht="15" collapsed="1" thickBot="1" x14ac:dyDescent="0.25">
      <c r="A126" s="27">
        <v>20</v>
      </c>
      <c r="B126" s="144">
        <f>ROUND(SUM(B127:B131),2)</f>
        <v>1729.89</v>
      </c>
      <c r="C126" s="144">
        <f t="shared" ref="C126" si="434">ROUND(SUM(C127:C131),2)</f>
        <v>1726.19</v>
      </c>
      <c r="D126" s="144">
        <f t="shared" ref="D126" si="435">ROUND(SUM(D127:D131),2)</f>
        <v>1708.64</v>
      </c>
      <c r="E126" s="144">
        <f t="shared" ref="E126" si="436">ROUND(SUM(E127:E131),2)</f>
        <v>1706.36</v>
      </c>
      <c r="F126" s="144">
        <f t="shared" ref="F126" si="437">ROUND(SUM(F127:F131),2)</f>
        <v>1710.38</v>
      </c>
      <c r="G126" s="144">
        <f t="shared" ref="G126" si="438">ROUND(SUM(G127:G131),2)</f>
        <v>1726.36</v>
      </c>
      <c r="H126" s="144">
        <f t="shared" ref="H126" si="439">ROUND(SUM(H127:H131),2)</f>
        <v>1783.54</v>
      </c>
      <c r="I126" s="144">
        <f t="shared" ref="I126" si="440">ROUND(SUM(I127:I131),2)</f>
        <v>1831.47</v>
      </c>
      <c r="J126" s="144">
        <f t="shared" ref="J126" si="441">ROUND(SUM(J127:J131),2)</f>
        <v>1900.15</v>
      </c>
      <c r="K126" s="144">
        <f t="shared" ref="K126" si="442">ROUND(SUM(K127:K131),2)</f>
        <v>1966.65</v>
      </c>
      <c r="L126" s="144">
        <f t="shared" ref="L126" si="443">ROUND(SUM(L127:L131),2)</f>
        <v>1954.95</v>
      </c>
      <c r="M126" s="144">
        <f t="shared" ref="M126" si="444">ROUND(SUM(M127:M131),2)</f>
        <v>1945.1</v>
      </c>
      <c r="N126" s="144">
        <f t="shared" ref="N126" si="445">ROUND(SUM(N127:N131),2)</f>
        <v>1926.22</v>
      </c>
      <c r="O126" s="144">
        <f t="shared" ref="O126" si="446">ROUND(SUM(O127:O131),2)</f>
        <v>1908.41</v>
      </c>
      <c r="P126" s="144">
        <f t="shared" ref="P126" si="447">ROUND(SUM(P127:P131),2)</f>
        <v>1867.24</v>
      </c>
      <c r="Q126" s="144">
        <f t="shared" ref="Q126" si="448">ROUND(SUM(Q127:Q131),2)</f>
        <v>1892.09</v>
      </c>
      <c r="R126" s="144">
        <f t="shared" ref="R126" si="449">ROUND(SUM(R127:R131),2)</f>
        <v>1922.75</v>
      </c>
      <c r="S126" s="144">
        <f t="shared" ref="S126" si="450">ROUND(SUM(S127:S131),2)</f>
        <v>1911.52</v>
      </c>
      <c r="T126" s="144">
        <f t="shared" ref="T126" si="451">ROUND(SUM(T127:T131),2)</f>
        <v>1867.5</v>
      </c>
      <c r="U126" s="144">
        <f t="shared" ref="U126" si="452">ROUND(SUM(U127:U131),2)</f>
        <v>1845.21</v>
      </c>
      <c r="V126" s="144">
        <f t="shared" ref="V126" si="453">ROUND(SUM(V127:V131),2)</f>
        <v>1948.81</v>
      </c>
      <c r="W126" s="144">
        <f t="shared" ref="W126" si="454">ROUND(SUM(W127:W131),2)</f>
        <v>1947.89</v>
      </c>
      <c r="X126" s="144">
        <f t="shared" ref="X126" si="455">ROUND(SUM(X127:X131),2)</f>
        <v>1898.84</v>
      </c>
      <c r="Y126" s="145">
        <f t="shared" ref="Y126" si="456">ROUND(SUM(Y127:Y131),2)</f>
        <v>1849.36</v>
      </c>
    </row>
    <row r="127" spans="1:25" ht="51" hidden="1" outlineLevel="1" x14ac:dyDescent="0.2">
      <c r="A127" s="16" t="s">
        <v>70</v>
      </c>
      <c r="B127" s="43">
        <f>' 3 цк'!B126</f>
        <v>1357.0953075100001</v>
      </c>
      <c r="C127" s="43">
        <f>' 3 цк'!C126</f>
        <v>1353.39680808</v>
      </c>
      <c r="D127" s="43">
        <f>' 3 цк'!D126</f>
        <v>1335.8481787600001</v>
      </c>
      <c r="E127" s="43">
        <f>' 3 цк'!E126</f>
        <v>1333.56407143</v>
      </c>
      <c r="F127" s="43">
        <f>' 3 цк'!F126</f>
        <v>1337.5901996499999</v>
      </c>
      <c r="G127" s="43">
        <f>' 3 цк'!G126</f>
        <v>1353.5691999400001</v>
      </c>
      <c r="H127" s="43">
        <f>' 3 цк'!H126</f>
        <v>1410.7449848900001</v>
      </c>
      <c r="I127" s="43">
        <f>' 3 цк'!I126</f>
        <v>1458.67974716</v>
      </c>
      <c r="J127" s="43">
        <f>' 3 цк'!J126</f>
        <v>1527.3559089400001</v>
      </c>
      <c r="K127" s="43">
        <f>' 3 цк'!K126</f>
        <v>1593.8531455499999</v>
      </c>
      <c r="L127" s="43">
        <f>' 3 цк'!L126</f>
        <v>1582.1592643399999</v>
      </c>
      <c r="M127" s="43">
        <f>' 3 цк'!M126</f>
        <v>1572.31005512</v>
      </c>
      <c r="N127" s="43">
        <f>' 3 цк'!N126</f>
        <v>1553.4301370999999</v>
      </c>
      <c r="O127" s="43">
        <f>' 3 цк'!O126</f>
        <v>1535.6168623799999</v>
      </c>
      <c r="P127" s="43">
        <f>' 3 цк'!P126</f>
        <v>1494.44432678</v>
      </c>
      <c r="Q127" s="43">
        <f>' 3 цк'!Q126</f>
        <v>1519.2932663300001</v>
      </c>
      <c r="R127" s="43">
        <f>' 3 цк'!R126</f>
        <v>1549.9594073200001</v>
      </c>
      <c r="S127" s="43">
        <f>' 3 цк'!S126</f>
        <v>1538.7256943899999</v>
      </c>
      <c r="T127" s="43">
        <f>' 3 цк'!T126</f>
        <v>1494.7108212600001</v>
      </c>
      <c r="U127" s="43">
        <f>' 3 цк'!U126</f>
        <v>1472.42147583</v>
      </c>
      <c r="V127" s="43">
        <f>' 3 цк'!V126</f>
        <v>1576.0125920400001</v>
      </c>
      <c r="W127" s="43">
        <f>' 3 цк'!W126</f>
        <v>1575.09900376</v>
      </c>
      <c r="X127" s="43">
        <f>' 3 цк'!X126</f>
        <v>1526.04750003</v>
      </c>
      <c r="Y127" s="43">
        <f>' 3 цк'!Y126</f>
        <v>1476.5681973400001</v>
      </c>
    </row>
    <row r="128" spans="1:25" ht="38.25" hidden="1" outlineLevel="1" x14ac:dyDescent="0.2">
      <c r="A128" s="16" t="s">
        <v>71</v>
      </c>
      <c r="B128" s="43">
        <f>' 3 цк'!B127</f>
        <v>195.77260016492801</v>
      </c>
      <c r="C128" s="43">
        <f>' 3 цк'!C127</f>
        <v>195.77260016492801</v>
      </c>
      <c r="D128" s="43">
        <f>' 3 цк'!D127</f>
        <v>195.77260016492801</v>
      </c>
      <c r="E128" s="43">
        <f>' 3 цк'!E127</f>
        <v>195.77260016492801</v>
      </c>
      <c r="F128" s="43">
        <f>' 3 цк'!F127</f>
        <v>195.77260016492801</v>
      </c>
      <c r="G128" s="43">
        <f>' 3 цк'!G127</f>
        <v>195.77260016492801</v>
      </c>
      <c r="H128" s="43">
        <f>' 3 цк'!H127</f>
        <v>195.77260016492801</v>
      </c>
      <c r="I128" s="43">
        <f>' 3 цк'!I127</f>
        <v>195.77260016492801</v>
      </c>
      <c r="J128" s="43">
        <f>' 3 цк'!J127</f>
        <v>195.77260016492801</v>
      </c>
      <c r="K128" s="43">
        <f>' 3 цк'!K127</f>
        <v>195.77260016492801</v>
      </c>
      <c r="L128" s="43">
        <f>' 3 цк'!L127</f>
        <v>195.77260016492801</v>
      </c>
      <c r="M128" s="43">
        <f>' 3 цк'!M127</f>
        <v>195.77260016492801</v>
      </c>
      <c r="N128" s="43">
        <f>' 3 цк'!N127</f>
        <v>195.77260016492801</v>
      </c>
      <c r="O128" s="43">
        <f>' 3 цк'!O127</f>
        <v>195.77260016492801</v>
      </c>
      <c r="P128" s="43">
        <f>' 3 цк'!P127</f>
        <v>195.77260016492801</v>
      </c>
      <c r="Q128" s="43">
        <f>' 3 цк'!Q127</f>
        <v>195.77260016492801</v>
      </c>
      <c r="R128" s="43">
        <f>' 3 цк'!R127</f>
        <v>195.77260016492801</v>
      </c>
      <c r="S128" s="43">
        <f>' 3 цк'!S127</f>
        <v>195.77260016492801</v>
      </c>
      <c r="T128" s="43">
        <f>' 3 цк'!T127</f>
        <v>195.77260016492801</v>
      </c>
      <c r="U128" s="43">
        <f>' 3 цк'!U127</f>
        <v>195.77260016492801</v>
      </c>
      <c r="V128" s="43">
        <f>' 3 цк'!V127</f>
        <v>195.77260016492801</v>
      </c>
      <c r="W128" s="43">
        <f>' 3 цк'!W127</f>
        <v>195.77260016492801</v>
      </c>
      <c r="X128" s="43">
        <f>' 3 цк'!X127</f>
        <v>195.77260016492801</v>
      </c>
      <c r="Y128" s="43">
        <f>' 3 цк'!Y127</f>
        <v>195.77260016492801</v>
      </c>
    </row>
    <row r="129" spans="1:25" hidden="1" outlineLevel="1" x14ac:dyDescent="0.2">
      <c r="A129" s="16" t="s">
        <v>3</v>
      </c>
      <c r="B129" s="43">
        <f>$AD$4</f>
        <v>91.59</v>
      </c>
      <c r="C129" s="43">
        <f t="shared" ref="C129:Y129" si="457">$AD$4</f>
        <v>91.59</v>
      </c>
      <c r="D129" s="43">
        <f t="shared" si="457"/>
        <v>91.59</v>
      </c>
      <c r="E129" s="43">
        <f t="shared" si="457"/>
        <v>91.59</v>
      </c>
      <c r="F129" s="43">
        <f t="shared" si="457"/>
        <v>91.59</v>
      </c>
      <c r="G129" s="43">
        <f t="shared" si="457"/>
        <v>91.59</v>
      </c>
      <c r="H129" s="43">
        <f t="shared" si="457"/>
        <v>91.59</v>
      </c>
      <c r="I129" s="43">
        <f t="shared" si="457"/>
        <v>91.59</v>
      </c>
      <c r="J129" s="43">
        <f t="shared" si="457"/>
        <v>91.59</v>
      </c>
      <c r="K129" s="43">
        <f t="shared" si="457"/>
        <v>91.59</v>
      </c>
      <c r="L129" s="43">
        <f t="shared" si="457"/>
        <v>91.59</v>
      </c>
      <c r="M129" s="43">
        <f t="shared" si="457"/>
        <v>91.59</v>
      </c>
      <c r="N129" s="43">
        <f t="shared" si="457"/>
        <v>91.59</v>
      </c>
      <c r="O129" s="43">
        <f t="shared" si="457"/>
        <v>91.59</v>
      </c>
      <c r="P129" s="43">
        <f t="shared" si="457"/>
        <v>91.59</v>
      </c>
      <c r="Q129" s="43">
        <f t="shared" si="457"/>
        <v>91.59</v>
      </c>
      <c r="R129" s="43">
        <f t="shared" si="457"/>
        <v>91.59</v>
      </c>
      <c r="S129" s="43">
        <f t="shared" si="457"/>
        <v>91.59</v>
      </c>
      <c r="T129" s="43">
        <f t="shared" si="457"/>
        <v>91.59</v>
      </c>
      <c r="U129" s="43">
        <f t="shared" si="457"/>
        <v>91.59</v>
      </c>
      <c r="V129" s="43">
        <f t="shared" si="457"/>
        <v>91.59</v>
      </c>
      <c r="W129" s="43">
        <f t="shared" si="457"/>
        <v>91.59</v>
      </c>
      <c r="X129" s="43">
        <f t="shared" si="457"/>
        <v>91.59</v>
      </c>
      <c r="Y129" s="43">
        <f t="shared" si="457"/>
        <v>91.59</v>
      </c>
    </row>
    <row r="130" spans="1:25" hidden="1" outlineLevel="1" x14ac:dyDescent="0.2">
      <c r="A130" s="17" t="s">
        <v>4</v>
      </c>
      <c r="B130" s="43">
        <f>' 3 цк'!B129</f>
        <v>82.87</v>
      </c>
      <c r="C130" s="43">
        <f>' 3 цк'!C129</f>
        <v>82.87</v>
      </c>
      <c r="D130" s="43">
        <f>' 3 цк'!D129</f>
        <v>82.87</v>
      </c>
      <c r="E130" s="43">
        <f>' 3 цк'!E129</f>
        <v>82.87</v>
      </c>
      <c r="F130" s="43">
        <f>' 3 цк'!F129</f>
        <v>82.87</v>
      </c>
      <c r="G130" s="43">
        <f>' 3 цк'!G129</f>
        <v>82.87</v>
      </c>
      <c r="H130" s="43">
        <f>' 3 цк'!H129</f>
        <v>82.87</v>
      </c>
      <c r="I130" s="43">
        <f>' 3 цк'!I129</f>
        <v>82.87</v>
      </c>
      <c r="J130" s="43">
        <f>' 3 цк'!J129</f>
        <v>82.87</v>
      </c>
      <c r="K130" s="43">
        <f>' 3 цк'!K129</f>
        <v>82.87</v>
      </c>
      <c r="L130" s="43">
        <f>' 3 цк'!L129</f>
        <v>82.87</v>
      </c>
      <c r="M130" s="43">
        <f>' 3 цк'!M129</f>
        <v>82.87</v>
      </c>
      <c r="N130" s="43">
        <f>' 3 цк'!N129</f>
        <v>82.87</v>
      </c>
      <c r="O130" s="43">
        <f>' 3 цк'!O129</f>
        <v>82.87</v>
      </c>
      <c r="P130" s="43">
        <f>' 3 цк'!P129</f>
        <v>82.87</v>
      </c>
      <c r="Q130" s="43">
        <f>' 3 цк'!Q129</f>
        <v>82.87</v>
      </c>
      <c r="R130" s="43">
        <f>' 3 цк'!R129</f>
        <v>82.87</v>
      </c>
      <c r="S130" s="43">
        <f>' 3 цк'!S129</f>
        <v>82.87</v>
      </c>
      <c r="T130" s="43">
        <f>' 3 цк'!T129</f>
        <v>82.87</v>
      </c>
      <c r="U130" s="43">
        <f>' 3 цк'!U129</f>
        <v>82.87</v>
      </c>
      <c r="V130" s="43">
        <f>' 3 цк'!V129</f>
        <v>82.87</v>
      </c>
      <c r="W130" s="43">
        <f>' 3 цк'!W129</f>
        <v>82.87</v>
      </c>
      <c r="X130" s="43">
        <f>' 3 цк'!X129</f>
        <v>82.87</v>
      </c>
      <c r="Y130" s="43">
        <f>' 3 цк'!Y129</f>
        <v>82.87</v>
      </c>
    </row>
    <row r="131" spans="1:25" ht="15" hidden="1" outlineLevel="1" thickBot="1" x14ac:dyDescent="0.25">
      <c r="A131" s="35" t="s">
        <v>118</v>
      </c>
      <c r="B131" s="43">
        <f>' 3 цк'!B130</f>
        <v>2.5602632999999999</v>
      </c>
      <c r="C131" s="43">
        <f>' 3 цк'!C130</f>
        <v>2.5602632999999999</v>
      </c>
      <c r="D131" s="43">
        <f>' 3 цк'!D130</f>
        <v>2.5602632999999999</v>
      </c>
      <c r="E131" s="43">
        <f>' 3 цк'!E130</f>
        <v>2.5602632999999999</v>
      </c>
      <c r="F131" s="43">
        <f>' 3 цк'!F130</f>
        <v>2.5602632999999999</v>
      </c>
      <c r="G131" s="43">
        <f>' 3 цк'!G130</f>
        <v>2.5602632999999999</v>
      </c>
      <c r="H131" s="43">
        <f>' 3 цк'!H130</f>
        <v>2.5602632999999999</v>
      </c>
      <c r="I131" s="43">
        <f>' 3 цк'!I130</f>
        <v>2.5602632999999999</v>
      </c>
      <c r="J131" s="43">
        <f>' 3 цк'!J130</f>
        <v>2.5602632999999999</v>
      </c>
      <c r="K131" s="43">
        <f>' 3 цк'!K130</f>
        <v>2.5602632999999999</v>
      </c>
      <c r="L131" s="43">
        <f>' 3 цк'!L130</f>
        <v>2.5602632999999999</v>
      </c>
      <c r="M131" s="43">
        <f>' 3 цк'!M130</f>
        <v>2.5602632999999999</v>
      </c>
      <c r="N131" s="43">
        <f>' 3 цк'!N130</f>
        <v>2.5602632999999999</v>
      </c>
      <c r="O131" s="43">
        <f>' 3 цк'!O130</f>
        <v>2.5602632999999999</v>
      </c>
      <c r="P131" s="43">
        <f>' 3 цк'!P130</f>
        <v>2.5602632999999999</v>
      </c>
      <c r="Q131" s="43">
        <f>' 3 цк'!Q130</f>
        <v>2.5602632999999999</v>
      </c>
      <c r="R131" s="43">
        <f>' 3 цк'!R130</f>
        <v>2.5602632999999999</v>
      </c>
      <c r="S131" s="43">
        <f>' 3 цк'!S130</f>
        <v>2.5602632999999999</v>
      </c>
      <c r="T131" s="43">
        <f>' 3 цк'!T130</f>
        <v>2.5602632999999999</v>
      </c>
      <c r="U131" s="43">
        <f>' 3 цк'!U130</f>
        <v>2.5602632999999999</v>
      </c>
      <c r="V131" s="43">
        <f>' 3 цк'!V130</f>
        <v>2.5602632999999999</v>
      </c>
      <c r="W131" s="43">
        <f>' 3 цк'!W130</f>
        <v>2.5602632999999999</v>
      </c>
      <c r="X131" s="43">
        <f>' 3 цк'!X130</f>
        <v>2.5602632999999999</v>
      </c>
      <c r="Y131" s="43">
        <f>' 3 цк'!Y130</f>
        <v>2.5602632999999999</v>
      </c>
    </row>
    <row r="132" spans="1:25" ht="15" collapsed="1" thickBot="1" x14ac:dyDescent="0.25">
      <c r="A132" s="27">
        <v>21</v>
      </c>
      <c r="B132" s="144">
        <f>ROUND(SUM(B133:B137),2)</f>
        <v>1720.3</v>
      </c>
      <c r="C132" s="144">
        <f t="shared" ref="C132" si="458">ROUND(SUM(C133:C137),2)</f>
        <v>1731.4</v>
      </c>
      <c r="D132" s="144">
        <f t="shared" ref="D132" si="459">ROUND(SUM(D133:D137),2)</f>
        <v>1689.19</v>
      </c>
      <c r="E132" s="144">
        <f t="shared" ref="E132" si="460">ROUND(SUM(E133:E137),2)</f>
        <v>1672.46</v>
      </c>
      <c r="F132" s="144">
        <f t="shared" ref="F132" si="461">ROUND(SUM(F133:F137),2)</f>
        <v>1696.11</v>
      </c>
      <c r="G132" s="144">
        <f t="shared" ref="G132" si="462">ROUND(SUM(G133:G137),2)</f>
        <v>1657.77</v>
      </c>
      <c r="H132" s="144">
        <f t="shared" ref="H132" si="463">ROUND(SUM(H133:H137),2)</f>
        <v>1759.44</v>
      </c>
      <c r="I132" s="144">
        <f t="shared" ref="I132" si="464">ROUND(SUM(I133:I137),2)</f>
        <v>1810.33</v>
      </c>
      <c r="J132" s="144">
        <f t="shared" ref="J132" si="465">ROUND(SUM(J133:J137),2)</f>
        <v>1858.32</v>
      </c>
      <c r="K132" s="144">
        <f t="shared" ref="K132" si="466">ROUND(SUM(K133:K137),2)</f>
        <v>1890.28</v>
      </c>
      <c r="L132" s="144">
        <f t="shared" ref="L132" si="467">ROUND(SUM(L133:L137),2)</f>
        <v>1934.86</v>
      </c>
      <c r="M132" s="144">
        <f t="shared" ref="M132" si="468">ROUND(SUM(M133:M137),2)</f>
        <v>1958.67</v>
      </c>
      <c r="N132" s="144">
        <f t="shared" ref="N132" si="469">ROUND(SUM(N133:N137),2)</f>
        <v>1980.15</v>
      </c>
      <c r="O132" s="144">
        <f t="shared" ref="O132" si="470">ROUND(SUM(O133:O137),2)</f>
        <v>1945.48</v>
      </c>
      <c r="P132" s="144">
        <f t="shared" ref="P132" si="471">ROUND(SUM(P133:P137),2)</f>
        <v>1931.85</v>
      </c>
      <c r="Q132" s="144">
        <f t="shared" ref="Q132" si="472">ROUND(SUM(Q133:Q137),2)</f>
        <v>1913.16</v>
      </c>
      <c r="R132" s="144">
        <f t="shared" ref="R132" si="473">ROUND(SUM(R133:R137),2)</f>
        <v>1891.27</v>
      </c>
      <c r="S132" s="144">
        <f t="shared" ref="S132" si="474">ROUND(SUM(S133:S137),2)</f>
        <v>1892.36</v>
      </c>
      <c r="T132" s="144">
        <f t="shared" ref="T132" si="475">ROUND(SUM(T133:T137),2)</f>
        <v>1887.26</v>
      </c>
      <c r="U132" s="144">
        <f t="shared" ref="U132" si="476">ROUND(SUM(U133:U137),2)</f>
        <v>1892.62</v>
      </c>
      <c r="V132" s="144">
        <f t="shared" ref="V132" si="477">ROUND(SUM(V133:V137),2)</f>
        <v>1921.49</v>
      </c>
      <c r="W132" s="144">
        <f t="shared" ref="W132" si="478">ROUND(SUM(W133:W137),2)</f>
        <v>1915.6</v>
      </c>
      <c r="X132" s="144">
        <f t="shared" ref="X132" si="479">ROUND(SUM(X133:X137),2)</f>
        <v>1880.44</v>
      </c>
      <c r="Y132" s="145">
        <f t="shared" ref="Y132" si="480">ROUND(SUM(Y133:Y137),2)</f>
        <v>1837.25</v>
      </c>
    </row>
    <row r="133" spans="1:25" ht="51" hidden="1" outlineLevel="1" x14ac:dyDescent="0.2">
      <c r="A133" s="110" t="s">
        <v>70</v>
      </c>
      <c r="B133" s="43">
        <f>' 3 цк'!B132</f>
        <v>1347.5064353499999</v>
      </c>
      <c r="C133" s="43">
        <f>' 3 цк'!C132</f>
        <v>1358.61156931</v>
      </c>
      <c r="D133" s="43">
        <f>' 3 цк'!D132</f>
        <v>1316.3922303100001</v>
      </c>
      <c r="E133" s="43">
        <f>' 3 цк'!E132</f>
        <v>1299.6665816300001</v>
      </c>
      <c r="F133" s="43">
        <f>' 3 цк'!F132</f>
        <v>1323.32106069</v>
      </c>
      <c r="G133" s="43">
        <f>' 3 цк'!G132</f>
        <v>1284.97474066</v>
      </c>
      <c r="H133" s="43">
        <f>' 3 цк'!H132</f>
        <v>1386.6468215800001</v>
      </c>
      <c r="I133" s="43">
        <f>' 3 цк'!I132</f>
        <v>1437.5413236899999</v>
      </c>
      <c r="J133" s="43">
        <f>' 3 цк'!J132</f>
        <v>1485.52218348</v>
      </c>
      <c r="K133" s="43">
        <f>' 3 цк'!K132</f>
        <v>1517.4836987000001</v>
      </c>
      <c r="L133" s="43">
        <f>' 3 цк'!L132</f>
        <v>1562.0638111400001</v>
      </c>
      <c r="M133" s="43">
        <f>' 3 цк'!M132</f>
        <v>1585.8727050299999</v>
      </c>
      <c r="N133" s="43">
        <f>' 3 цк'!N132</f>
        <v>1607.36016483</v>
      </c>
      <c r="O133" s="43">
        <f>' 3 цк'!O132</f>
        <v>1572.68495089</v>
      </c>
      <c r="P133" s="43">
        <f>' 3 цк'!P132</f>
        <v>1559.0615196199999</v>
      </c>
      <c r="Q133" s="43">
        <f>' 3 цк'!Q132</f>
        <v>1540.3694511399999</v>
      </c>
      <c r="R133" s="43">
        <f>' 3 цк'!R132</f>
        <v>1518.4820007200001</v>
      </c>
      <c r="S133" s="43">
        <f>' 3 цк'!S132</f>
        <v>1519.5641183600001</v>
      </c>
      <c r="T133" s="43">
        <f>' 3 цк'!T132</f>
        <v>1514.4701389899999</v>
      </c>
      <c r="U133" s="43">
        <f>' 3 цк'!U132</f>
        <v>1519.8249435299999</v>
      </c>
      <c r="V133" s="43">
        <f>' 3 цк'!V132</f>
        <v>1548.69918665</v>
      </c>
      <c r="W133" s="43">
        <f>' 3 цк'!W132</f>
        <v>1542.8083030400001</v>
      </c>
      <c r="X133" s="43">
        <f>' 3 цк'!X132</f>
        <v>1507.6421476600001</v>
      </c>
      <c r="Y133" s="43">
        <f>' 3 цк'!Y132</f>
        <v>1464.45323226</v>
      </c>
    </row>
    <row r="134" spans="1:25" ht="38.25" hidden="1" outlineLevel="1" x14ac:dyDescent="0.2">
      <c r="A134" s="16" t="s">
        <v>71</v>
      </c>
      <c r="B134" s="43">
        <f>' 3 цк'!B133</f>
        <v>195.77260016492801</v>
      </c>
      <c r="C134" s="43">
        <f>' 3 цк'!C133</f>
        <v>195.77260016492801</v>
      </c>
      <c r="D134" s="43">
        <f>' 3 цк'!D133</f>
        <v>195.77260016492801</v>
      </c>
      <c r="E134" s="43">
        <f>' 3 цк'!E133</f>
        <v>195.77260016492801</v>
      </c>
      <c r="F134" s="43">
        <f>' 3 цк'!F133</f>
        <v>195.77260016492801</v>
      </c>
      <c r="G134" s="43">
        <f>' 3 цк'!G133</f>
        <v>195.77260016492801</v>
      </c>
      <c r="H134" s="43">
        <f>' 3 цк'!H133</f>
        <v>195.77260016492801</v>
      </c>
      <c r="I134" s="43">
        <f>' 3 цк'!I133</f>
        <v>195.77260016492801</v>
      </c>
      <c r="J134" s="43">
        <f>' 3 цк'!J133</f>
        <v>195.77260016492801</v>
      </c>
      <c r="K134" s="43">
        <f>' 3 цк'!K133</f>
        <v>195.77260016492801</v>
      </c>
      <c r="L134" s="43">
        <f>' 3 цк'!L133</f>
        <v>195.77260016492801</v>
      </c>
      <c r="M134" s="43">
        <f>' 3 цк'!M133</f>
        <v>195.77260016492801</v>
      </c>
      <c r="N134" s="43">
        <f>' 3 цк'!N133</f>
        <v>195.77260016492801</v>
      </c>
      <c r="O134" s="43">
        <f>' 3 цк'!O133</f>
        <v>195.77260016492801</v>
      </c>
      <c r="P134" s="43">
        <f>' 3 цк'!P133</f>
        <v>195.77260016492801</v>
      </c>
      <c r="Q134" s="43">
        <f>' 3 цк'!Q133</f>
        <v>195.77260016492801</v>
      </c>
      <c r="R134" s="43">
        <f>' 3 цк'!R133</f>
        <v>195.77260016492801</v>
      </c>
      <c r="S134" s="43">
        <f>' 3 цк'!S133</f>
        <v>195.77260016492801</v>
      </c>
      <c r="T134" s="43">
        <f>' 3 цк'!T133</f>
        <v>195.77260016492801</v>
      </c>
      <c r="U134" s="43">
        <f>' 3 цк'!U133</f>
        <v>195.77260016492801</v>
      </c>
      <c r="V134" s="43">
        <f>' 3 цк'!V133</f>
        <v>195.77260016492801</v>
      </c>
      <c r="W134" s="43">
        <f>' 3 цк'!W133</f>
        <v>195.77260016492801</v>
      </c>
      <c r="X134" s="43">
        <f>' 3 цк'!X133</f>
        <v>195.77260016492801</v>
      </c>
      <c r="Y134" s="43">
        <f>' 3 цк'!Y133</f>
        <v>195.77260016492801</v>
      </c>
    </row>
    <row r="135" spans="1:25" hidden="1" outlineLevel="1" x14ac:dyDescent="0.2">
      <c r="A135" s="16" t="s">
        <v>3</v>
      </c>
      <c r="B135" s="43">
        <f>$AD$4</f>
        <v>91.59</v>
      </c>
      <c r="C135" s="43">
        <f t="shared" ref="C135:Y135" si="481">$AD$4</f>
        <v>91.59</v>
      </c>
      <c r="D135" s="43">
        <f t="shared" si="481"/>
        <v>91.59</v>
      </c>
      <c r="E135" s="43">
        <f t="shared" si="481"/>
        <v>91.59</v>
      </c>
      <c r="F135" s="43">
        <f t="shared" si="481"/>
        <v>91.59</v>
      </c>
      <c r="G135" s="43">
        <f t="shared" si="481"/>
        <v>91.59</v>
      </c>
      <c r="H135" s="43">
        <f t="shared" si="481"/>
        <v>91.59</v>
      </c>
      <c r="I135" s="43">
        <f t="shared" si="481"/>
        <v>91.59</v>
      </c>
      <c r="J135" s="43">
        <f t="shared" si="481"/>
        <v>91.59</v>
      </c>
      <c r="K135" s="43">
        <f t="shared" si="481"/>
        <v>91.59</v>
      </c>
      <c r="L135" s="43">
        <f t="shared" si="481"/>
        <v>91.59</v>
      </c>
      <c r="M135" s="43">
        <f t="shared" si="481"/>
        <v>91.59</v>
      </c>
      <c r="N135" s="43">
        <f t="shared" si="481"/>
        <v>91.59</v>
      </c>
      <c r="O135" s="43">
        <f t="shared" si="481"/>
        <v>91.59</v>
      </c>
      <c r="P135" s="43">
        <f t="shared" si="481"/>
        <v>91.59</v>
      </c>
      <c r="Q135" s="43">
        <f t="shared" si="481"/>
        <v>91.59</v>
      </c>
      <c r="R135" s="43">
        <f t="shared" si="481"/>
        <v>91.59</v>
      </c>
      <c r="S135" s="43">
        <f t="shared" si="481"/>
        <v>91.59</v>
      </c>
      <c r="T135" s="43">
        <f t="shared" si="481"/>
        <v>91.59</v>
      </c>
      <c r="U135" s="43">
        <f t="shared" si="481"/>
        <v>91.59</v>
      </c>
      <c r="V135" s="43">
        <f t="shared" si="481"/>
        <v>91.59</v>
      </c>
      <c r="W135" s="43">
        <f t="shared" si="481"/>
        <v>91.59</v>
      </c>
      <c r="X135" s="43">
        <f t="shared" si="481"/>
        <v>91.59</v>
      </c>
      <c r="Y135" s="43">
        <f t="shared" si="481"/>
        <v>91.59</v>
      </c>
    </row>
    <row r="136" spans="1:25" hidden="1" outlineLevel="1" x14ac:dyDescent="0.2">
      <c r="A136" s="17" t="s">
        <v>4</v>
      </c>
      <c r="B136" s="43">
        <f>' 3 цк'!B135</f>
        <v>82.87</v>
      </c>
      <c r="C136" s="43">
        <f>' 3 цк'!C135</f>
        <v>82.87</v>
      </c>
      <c r="D136" s="43">
        <f>' 3 цк'!D135</f>
        <v>82.87</v>
      </c>
      <c r="E136" s="43">
        <f>' 3 цк'!E135</f>
        <v>82.87</v>
      </c>
      <c r="F136" s="43">
        <f>' 3 цк'!F135</f>
        <v>82.87</v>
      </c>
      <c r="G136" s="43">
        <f>' 3 цк'!G135</f>
        <v>82.87</v>
      </c>
      <c r="H136" s="43">
        <f>' 3 цк'!H135</f>
        <v>82.87</v>
      </c>
      <c r="I136" s="43">
        <f>' 3 цк'!I135</f>
        <v>82.87</v>
      </c>
      <c r="J136" s="43">
        <f>' 3 цк'!J135</f>
        <v>82.87</v>
      </c>
      <c r="K136" s="43">
        <f>' 3 цк'!K135</f>
        <v>82.87</v>
      </c>
      <c r="L136" s="43">
        <f>' 3 цк'!L135</f>
        <v>82.87</v>
      </c>
      <c r="M136" s="43">
        <f>' 3 цк'!M135</f>
        <v>82.87</v>
      </c>
      <c r="N136" s="43">
        <f>' 3 цк'!N135</f>
        <v>82.87</v>
      </c>
      <c r="O136" s="43">
        <f>' 3 цк'!O135</f>
        <v>82.87</v>
      </c>
      <c r="P136" s="43">
        <f>' 3 цк'!P135</f>
        <v>82.87</v>
      </c>
      <c r="Q136" s="43">
        <f>' 3 цк'!Q135</f>
        <v>82.87</v>
      </c>
      <c r="R136" s="43">
        <f>' 3 цк'!R135</f>
        <v>82.87</v>
      </c>
      <c r="S136" s="43">
        <f>' 3 цк'!S135</f>
        <v>82.87</v>
      </c>
      <c r="T136" s="43">
        <f>' 3 цк'!T135</f>
        <v>82.87</v>
      </c>
      <c r="U136" s="43">
        <f>' 3 цк'!U135</f>
        <v>82.87</v>
      </c>
      <c r="V136" s="43">
        <f>' 3 цк'!V135</f>
        <v>82.87</v>
      </c>
      <c r="W136" s="43">
        <f>' 3 цк'!W135</f>
        <v>82.87</v>
      </c>
      <c r="X136" s="43">
        <f>' 3 цк'!X135</f>
        <v>82.87</v>
      </c>
      <c r="Y136" s="43">
        <f>' 3 цк'!Y135</f>
        <v>82.87</v>
      </c>
    </row>
    <row r="137" spans="1:25" ht="15" hidden="1" outlineLevel="1" thickBot="1" x14ac:dyDescent="0.25">
      <c r="A137" s="35" t="s">
        <v>118</v>
      </c>
      <c r="B137" s="43">
        <f>' 3 цк'!B136</f>
        <v>2.5602632999999999</v>
      </c>
      <c r="C137" s="43">
        <f>' 3 цк'!C136</f>
        <v>2.5602632999999999</v>
      </c>
      <c r="D137" s="43">
        <f>' 3 цк'!D136</f>
        <v>2.5602632999999999</v>
      </c>
      <c r="E137" s="43">
        <f>' 3 цк'!E136</f>
        <v>2.5602632999999999</v>
      </c>
      <c r="F137" s="43">
        <f>' 3 цк'!F136</f>
        <v>2.5602632999999999</v>
      </c>
      <c r="G137" s="43">
        <f>' 3 цк'!G136</f>
        <v>2.5602632999999999</v>
      </c>
      <c r="H137" s="43">
        <f>' 3 цк'!H136</f>
        <v>2.5602632999999999</v>
      </c>
      <c r="I137" s="43">
        <f>' 3 цк'!I136</f>
        <v>2.5602632999999999</v>
      </c>
      <c r="J137" s="43">
        <f>' 3 цк'!J136</f>
        <v>2.5602632999999999</v>
      </c>
      <c r="K137" s="43">
        <f>' 3 цк'!K136</f>
        <v>2.5602632999999999</v>
      </c>
      <c r="L137" s="43">
        <f>' 3 цк'!L136</f>
        <v>2.5602632999999999</v>
      </c>
      <c r="M137" s="43">
        <f>' 3 цк'!M136</f>
        <v>2.5602632999999999</v>
      </c>
      <c r="N137" s="43">
        <f>' 3 цк'!N136</f>
        <v>2.5602632999999999</v>
      </c>
      <c r="O137" s="43">
        <f>' 3 цк'!O136</f>
        <v>2.5602632999999999</v>
      </c>
      <c r="P137" s="43">
        <f>' 3 цк'!P136</f>
        <v>2.5602632999999999</v>
      </c>
      <c r="Q137" s="43">
        <f>' 3 цк'!Q136</f>
        <v>2.5602632999999999</v>
      </c>
      <c r="R137" s="43">
        <f>' 3 цк'!R136</f>
        <v>2.5602632999999999</v>
      </c>
      <c r="S137" s="43">
        <f>' 3 цк'!S136</f>
        <v>2.5602632999999999</v>
      </c>
      <c r="T137" s="43">
        <f>' 3 цк'!T136</f>
        <v>2.5602632999999999</v>
      </c>
      <c r="U137" s="43">
        <f>' 3 цк'!U136</f>
        <v>2.5602632999999999</v>
      </c>
      <c r="V137" s="43">
        <f>' 3 цк'!V136</f>
        <v>2.5602632999999999</v>
      </c>
      <c r="W137" s="43">
        <f>' 3 цк'!W136</f>
        <v>2.5602632999999999</v>
      </c>
      <c r="X137" s="43">
        <f>' 3 цк'!X136</f>
        <v>2.5602632999999999</v>
      </c>
      <c r="Y137" s="43">
        <f>' 3 цк'!Y136</f>
        <v>2.5602632999999999</v>
      </c>
    </row>
    <row r="138" spans="1:25" ht="15" collapsed="1" thickBot="1" x14ac:dyDescent="0.25">
      <c r="A138" s="27">
        <v>22</v>
      </c>
      <c r="B138" s="144">
        <f>ROUND(SUM(B139:B143),2)</f>
        <v>1671.83</v>
      </c>
      <c r="C138" s="144">
        <f t="shared" ref="C138" si="482">ROUND(SUM(C139:C143),2)</f>
        <v>1608.8</v>
      </c>
      <c r="D138" s="144">
        <f t="shared" ref="D138" si="483">ROUND(SUM(D139:D143),2)</f>
        <v>1587.47</v>
      </c>
      <c r="E138" s="144">
        <f t="shared" ref="E138" si="484">ROUND(SUM(E139:E143),2)</f>
        <v>1591.63</v>
      </c>
      <c r="F138" s="144">
        <f t="shared" ref="F138" si="485">ROUND(SUM(F139:F143),2)</f>
        <v>1626.97</v>
      </c>
      <c r="G138" s="144">
        <f t="shared" ref="G138" si="486">ROUND(SUM(G139:G143),2)</f>
        <v>1628.83</v>
      </c>
      <c r="H138" s="144">
        <f t="shared" ref="H138" si="487">ROUND(SUM(H139:H143),2)</f>
        <v>1693.09</v>
      </c>
      <c r="I138" s="144">
        <f t="shared" ref="I138" si="488">ROUND(SUM(I139:I143),2)</f>
        <v>1759.38</v>
      </c>
      <c r="J138" s="144">
        <f t="shared" ref="J138" si="489">ROUND(SUM(J139:J143),2)</f>
        <v>1830.78</v>
      </c>
      <c r="K138" s="144">
        <f t="shared" ref="K138" si="490">ROUND(SUM(K139:K143),2)</f>
        <v>1864.28</v>
      </c>
      <c r="L138" s="144">
        <f t="shared" ref="L138" si="491">ROUND(SUM(L139:L143),2)</f>
        <v>1901.03</v>
      </c>
      <c r="M138" s="144">
        <f t="shared" ref="M138" si="492">ROUND(SUM(M139:M143),2)</f>
        <v>1871.54</v>
      </c>
      <c r="N138" s="144">
        <f t="shared" ref="N138" si="493">ROUND(SUM(N139:N143),2)</f>
        <v>1863.22</v>
      </c>
      <c r="O138" s="144">
        <f t="shared" ref="O138" si="494">ROUND(SUM(O139:O143),2)</f>
        <v>1851.96</v>
      </c>
      <c r="P138" s="144">
        <f t="shared" ref="P138" si="495">ROUND(SUM(P139:P143),2)</f>
        <v>1842.63</v>
      </c>
      <c r="Q138" s="144">
        <f t="shared" ref="Q138" si="496">ROUND(SUM(Q139:Q143),2)</f>
        <v>1835.38</v>
      </c>
      <c r="R138" s="144">
        <f t="shared" ref="R138" si="497">ROUND(SUM(R139:R143),2)</f>
        <v>1825</v>
      </c>
      <c r="S138" s="144">
        <f t="shared" ref="S138" si="498">ROUND(SUM(S139:S143),2)</f>
        <v>1795.65</v>
      </c>
      <c r="T138" s="144">
        <f t="shared" ref="T138" si="499">ROUND(SUM(T139:T143),2)</f>
        <v>1809.09</v>
      </c>
      <c r="U138" s="144">
        <f t="shared" ref="U138" si="500">ROUND(SUM(U139:U143),2)</f>
        <v>1849.51</v>
      </c>
      <c r="V138" s="144">
        <f t="shared" ref="V138" si="501">ROUND(SUM(V139:V143),2)</f>
        <v>1914.65</v>
      </c>
      <c r="W138" s="144">
        <f t="shared" ref="W138" si="502">ROUND(SUM(W139:W143),2)</f>
        <v>1843.61</v>
      </c>
      <c r="X138" s="144">
        <f t="shared" ref="X138" si="503">ROUND(SUM(X139:X143),2)</f>
        <v>1785.42</v>
      </c>
      <c r="Y138" s="145">
        <f t="shared" ref="Y138" si="504">ROUND(SUM(Y139:Y143),2)</f>
        <v>1739.45</v>
      </c>
    </row>
    <row r="139" spans="1:25" ht="51" hidden="1" outlineLevel="1" x14ac:dyDescent="0.2">
      <c r="A139" s="16" t="s">
        <v>70</v>
      </c>
      <c r="B139" s="43">
        <f>' 3 цк'!B138</f>
        <v>1299.03540804</v>
      </c>
      <c r="C139" s="43">
        <f>' 3 цк'!C138</f>
        <v>1236.00908211</v>
      </c>
      <c r="D139" s="43">
        <f>' 3 цк'!D138</f>
        <v>1214.6804610300001</v>
      </c>
      <c r="E139" s="43">
        <f>' 3 цк'!E138</f>
        <v>1218.8395855199999</v>
      </c>
      <c r="F139" s="43">
        <f>' 3 цк'!F138</f>
        <v>1254.1727675899999</v>
      </c>
      <c r="G139" s="43">
        <f>' 3 цк'!G138</f>
        <v>1256.0369494900001</v>
      </c>
      <c r="H139" s="43">
        <f>' 3 цк'!H138</f>
        <v>1320.2996016100001</v>
      </c>
      <c r="I139" s="43">
        <f>' 3 цк'!I138</f>
        <v>1386.5835152100001</v>
      </c>
      <c r="J139" s="43">
        <f>' 3 цк'!J138</f>
        <v>1457.98480255</v>
      </c>
      <c r="K139" s="43">
        <f>' 3 цк'!K138</f>
        <v>1491.4874380700001</v>
      </c>
      <c r="L139" s="43">
        <f>' 3 цк'!L138</f>
        <v>1528.24133867</v>
      </c>
      <c r="M139" s="43">
        <f>' 3 цк'!M138</f>
        <v>1498.74486327</v>
      </c>
      <c r="N139" s="43">
        <f>' 3 цк'!N138</f>
        <v>1490.43012434</v>
      </c>
      <c r="O139" s="43">
        <f>' 3 цк'!O138</f>
        <v>1479.16364673</v>
      </c>
      <c r="P139" s="43">
        <f>' 3 цк'!P138</f>
        <v>1469.8386404600001</v>
      </c>
      <c r="Q139" s="43">
        <f>' 3 цк'!Q138</f>
        <v>1462.5897803600001</v>
      </c>
      <c r="R139" s="43">
        <f>' 3 цк'!R138</f>
        <v>1452.2086975699999</v>
      </c>
      <c r="S139" s="43">
        <f>' 3 цк'!S138</f>
        <v>1422.8580354600001</v>
      </c>
      <c r="T139" s="43">
        <f>' 3 цк'!T138</f>
        <v>1436.3006623700001</v>
      </c>
      <c r="U139" s="43">
        <f>' 3 цк'!U138</f>
        <v>1476.7150078499999</v>
      </c>
      <c r="V139" s="43">
        <f>' 3 цк'!V138</f>
        <v>1541.86190872</v>
      </c>
      <c r="W139" s="43">
        <f>' 3 цк'!W138</f>
        <v>1470.8123797999999</v>
      </c>
      <c r="X139" s="43">
        <f>' 3 цк'!X138</f>
        <v>1412.6271282299999</v>
      </c>
      <c r="Y139" s="43">
        <f>' 3 цк'!Y138</f>
        <v>1366.6604563400001</v>
      </c>
    </row>
    <row r="140" spans="1:25" ht="38.25" hidden="1" outlineLevel="1" x14ac:dyDescent="0.2">
      <c r="A140" s="16" t="s">
        <v>71</v>
      </c>
      <c r="B140" s="43">
        <f>' 3 цк'!B139</f>
        <v>195.77260016492801</v>
      </c>
      <c r="C140" s="43">
        <f>' 3 цк'!C139</f>
        <v>195.77260016492801</v>
      </c>
      <c r="D140" s="43">
        <f>' 3 цк'!D139</f>
        <v>195.77260016492801</v>
      </c>
      <c r="E140" s="43">
        <f>' 3 цк'!E139</f>
        <v>195.77260016492801</v>
      </c>
      <c r="F140" s="43">
        <f>' 3 цк'!F139</f>
        <v>195.77260016492801</v>
      </c>
      <c r="G140" s="43">
        <f>' 3 цк'!G139</f>
        <v>195.77260016492801</v>
      </c>
      <c r="H140" s="43">
        <f>' 3 цк'!H139</f>
        <v>195.77260016492801</v>
      </c>
      <c r="I140" s="43">
        <f>' 3 цк'!I139</f>
        <v>195.77260016492801</v>
      </c>
      <c r="J140" s="43">
        <f>' 3 цк'!J139</f>
        <v>195.77260016492801</v>
      </c>
      <c r="K140" s="43">
        <f>' 3 цк'!K139</f>
        <v>195.77260016492801</v>
      </c>
      <c r="L140" s="43">
        <f>' 3 цк'!L139</f>
        <v>195.77260016492801</v>
      </c>
      <c r="M140" s="43">
        <f>' 3 цк'!M139</f>
        <v>195.77260016492801</v>
      </c>
      <c r="N140" s="43">
        <f>' 3 цк'!N139</f>
        <v>195.77260016492801</v>
      </c>
      <c r="O140" s="43">
        <f>' 3 цк'!O139</f>
        <v>195.77260016492801</v>
      </c>
      <c r="P140" s="43">
        <f>' 3 цк'!P139</f>
        <v>195.77260016492801</v>
      </c>
      <c r="Q140" s="43">
        <f>' 3 цк'!Q139</f>
        <v>195.77260016492801</v>
      </c>
      <c r="R140" s="43">
        <f>' 3 цк'!R139</f>
        <v>195.77260016492801</v>
      </c>
      <c r="S140" s="43">
        <f>' 3 цк'!S139</f>
        <v>195.77260016492801</v>
      </c>
      <c r="T140" s="43">
        <f>' 3 цк'!T139</f>
        <v>195.77260016492801</v>
      </c>
      <c r="U140" s="43">
        <f>' 3 цк'!U139</f>
        <v>195.77260016492801</v>
      </c>
      <c r="V140" s="43">
        <f>' 3 цк'!V139</f>
        <v>195.77260016492801</v>
      </c>
      <c r="W140" s="43">
        <f>' 3 цк'!W139</f>
        <v>195.77260016492801</v>
      </c>
      <c r="X140" s="43">
        <f>' 3 цк'!X139</f>
        <v>195.77260016492801</v>
      </c>
      <c r="Y140" s="43">
        <f>' 3 цк'!Y139</f>
        <v>195.77260016492801</v>
      </c>
    </row>
    <row r="141" spans="1:25" hidden="1" outlineLevel="1" x14ac:dyDescent="0.2">
      <c r="A141" s="16" t="s">
        <v>3</v>
      </c>
      <c r="B141" s="43">
        <f>$AD$4</f>
        <v>91.59</v>
      </c>
      <c r="C141" s="43">
        <f t="shared" ref="C141:Y141" si="505">$AD$4</f>
        <v>91.59</v>
      </c>
      <c r="D141" s="43">
        <f t="shared" si="505"/>
        <v>91.59</v>
      </c>
      <c r="E141" s="43">
        <f t="shared" si="505"/>
        <v>91.59</v>
      </c>
      <c r="F141" s="43">
        <f t="shared" si="505"/>
        <v>91.59</v>
      </c>
      <c r="G141" s="43">
        <f t="shared" si="505"/>
        <v>91.59</v>
      </c>
      <c r="H141" s="43">
        <f t="shared" si="505"/>
        <v>91.59</v>
      </c>
      <c r="I141" s="43">
        <f t="shared" si="505"/>
        <v>91.59</v>
      </c>
      <c r="J141" s="43">
        <f t="shared" si="505"/>
        <v>91.59</v>
      </c>
      <c r="K141" s="43">
        <f t="shared" si="505"/>
        <v>91.59</v>
      </c>
      <c r="L141" s="43">
        <f t="shared" si="505"/>
        <v>91.59</v>
      </c>
      <c r="M141" s="43">
        <f t="shared" si="505"/>
        <v>91.59</v>
      </c>
      <c r="N141" s="43">
        <f t="shared" si="505"/>
        <v>91.59</v>
      </c>
      <c r="O141" s="43">
        <f t="shared" si="505"/>
        <v>91.59</v>
      </c>
      <c r="P141" s="43">
        <f t="shared" si="505"/>
        <v>91.59</v>
      </c>
      <c r="Q141" s="43">
        <f t="shared" si="505"/>
        <v>91.59</v>
      </c>
      <c r="R141" s="43">
        <f t="shared" si="505"/>
        <v>91.59</v>
      </c>
      <c r="S141" s="43">
        <f t="shared" si="505"/>
        <v>91.59</v>
      </c>
      <c r="T141" s="43">
        <f t="shared" si="505"/>
        <v>91.59</v>
      </c>
      <c r="U141" s="43">
        <f t="shared" si="505"/>
        <v>91.59</v>
      </c>
      <c r="V141" s="43">
        <f t="shared" si="505"/>
        <v>91.59</v>
      </c>
      <c r="W141" s="43">
        <f t="shared" si="505"/>
        <v>91.59</v>
      </c>
      <c r="X141" s="43">
        <f t="shared" si="505"/>
        <v>91.59</v>
      </c>
      <c r="Y141" s="43">
        <f t="shared" si="505"/>
        <v>91.59</v>
      </c>
    </row>
    <row r="142" spans="1:25" hidden="1" outlineLevel="1" x14ac:dyDescent="0.2">
      <c r="A142" s="17" t="s">
        <v>4</v>
      </c>
      <c r="B142" s="43">
        <f>' 3 цк'!B141</f>
        <v>82.87</v>
      </c>
      <c r="C142" s="43">
        <f>' 3 цк'!C141</f>
        <v>82.87</v>
      </c>
      <c r="D142" s="43">
        <f>' 3 цк'!D141</f>
        <v>82.87</v>
      </c>
      <c r="E142" s="43">
        <f>' 3 цк'!E141</f>
        <v>82.87</v>
      </c>
      <c r="F142" s="43">
        <f>' 3 цк'!F141</f>
        <v>82.87</v>
      </c>
      <c r="G142" s="43">
        <f>' 3 цк'!G141</f>
        <v>82.87</v>
      </c>
      <c r="H142" s="43">
        <f>' 3 цк'!H141</f>
        <v>82.87</v>
      </c>
      <c r="I142" s="43">
        <f>' 3 цк'!I141</f>
        <v>82.87</v>
      </c>
      <c r="J142" s="43">
        <f>' 3 цк'!J141</f>
        <v>82.87</v>
      </c>
      <c r="K142" s="43">
        <f>' 3 цк'!K141</f>
        <v>82.87</v>
      </c>
      <c r="L142" s="43">
        <f>' 3 цк'!L141</f>
        <v>82.87</v>
      </c>
      <c r="M142" s="43">
        <f>' 3 цк'!M141</f>
        <v>82.87</v>
      </c>
      <c r="N142" s="43">
        <f>' 3 цк'!N141</f>
        <v>82.87</v>
      </c>
      <c r="O142" s="43">
        <f>' 3 цк'!O141</f>
        <v>82.87</v>
      </c>
      <c r="P142" s="43">
        <f>' 3 цк'!P141</f>
        <v>82.87</v>
      </c>
      <c r="Q142" s="43">
        <f>' 3 цк'!Q141</f>
        <v>82.87</v>
      </c>
      <c r="R142" s="43">
        <f>' 3 цк'!R141</f>
        <v>82.87</v>
      </c>
      <c r="S142" s="43">
        <f>' 3 цк'!S141</f>
        <v>82.87</v>
      </c>
      <c r="T142" s="43">
        <f>' 3 цк'!T141</f>
        <v>82.87</v>
      </c>
      <c r="U142" s="43">
        <f>' 3 цк'!U141</f>
        <v>82.87</v>
      </c>
      <c r="V142" s="43">
        <f>' 3 цк'!V141</f>
        <v>82.87</v>
      </c>
      <c r="W142" s="43">
        <f>' 3 цк'!W141</f>
        <v>82.87</v>
      </c>
      <c r="X142" s="43">
        <f>' 3 цк'!X141</f>
        <v>82.87</v>
      </c>
      <c r="Y142" s="43">
        <f>' 3 цк'!Y141</f>
        <v>82.87</v>
      </c>
    </row>
    <row r="143" spans="1:25" ht="15" hidden="1" outlineLevel="1" thickBot="1" x14ac:dyDescent="0.25">
      <c r="A143" s="35" t="s">
        <v>118</v>
      </c>
      <c r="B143" s="43">
        <f>' 3 цк'!B142</f>
        <v>2.5602632999999999</v>
      </c>
      <c r="C143" s="43">
        <f>' 3 цк'!C142</f>
        <v>2.5602632999999999</v>
      </c>
      <c r="D143" s="43">
        <f>' 3 цк'!D142</f>
        <v>2.5602632999999999</v>
      </c>
      <c r="E143" s="43">
        <f>' 3 цк'!E142</f>
        <v>2.5602632999999999</v>
      </c>
      <c r="F143" s="43">
        <f>' 3 цк'!F142</f>
        <v>2.5602632999999999</v>
      </c>
      <c r="G143" s="43">
        <f>' 3 цк'!G142</f>
        <v>2.5602632999999999</v>
      </c>
      <c r="H143" s="43">
        <f>' 3 цк'!H142</f>
        <v>2.5602632999999999</v>
      </c>
      <c r="I143" s="43">
        <f>' 3 цк'!I142</f>
        <v>2.5602632999999999</v>
      </c>
      <c r="J143" s="43">
        <f>' 3 цк'!J142</f>
        <v>2.5602632999999999</v>
      </c>
      <c r="K143" s="43">
        <f>' 3 цк'!K142</f>
        <v>2.5602632999999999</v>
      </c>
      <c r="L143" s="43">
        <f>' 3 цк'!L142</f>
        <v>2.5602632999999999</v>
      </c>
      <c r="M143" s="43">
        <f>' 3 цк'!M142</f>
        <v>2.5602632999999999</v>
      </c>
      <c r="N143" s="43">
        <f>' 3 цк'!N142</f>
        <v>2.5602632999999999</v>
      </c>
      <c r="O143" s="43">
        <f>' 3 цк'!O142</f>
        <v>2.5602632999999999</v>
      </c>
      <c r="P143" s="43">
        <f>' 3 цк'!P142</f>
        <v>2.5602632999999999</v>
      </c>
      <c r="Q143" s="43">
        <f>' 3 цк'!Q142</f>
        <v>2.5602632999999999</v>
      </c>
      <c r="R143" s="43">
        <f>' 3 цк'!R142</f>
        <v>2.5602632999999999</v>
      </c>
      <c r="S143" s="43">
        <f>' 3 цк'!S142</f>
        <v>2.5602632999999999</v>
      </c>
      <c r="T143" s="43">
        <f>' 3 цк'!T142</f>
        <v>2.5602632999999999</v>
      </c>
      <c r="U143" s="43">
        <f>' 3 цк'!U142</f>
        <v>2.5602632999999999</v>
      </c>
      <c r="V143" s="43">
        <f>' 3 цк'!V142</f>
        <v>2.5602632999999999</v>
      </c>
      <c r="W143" s="43">
        <f>' 3 цк'!W142</f>
        <v>2.5602632999999999</v>
      </c>
      <c r="X143" s="43">
        <f>' 3 цк'!X142</f>
        <v>2.5602632999999999</v>
      </c>
      <c r="Y143" s="43">
        <f>' 3 цк'!Y142</f>
        <v>2.5602632999999999</v>
      </c>
    </row>
    <row r="144" spans="1:25" ht="15" collapsed="1" thickBot="1" x14ac:dyDescent="0.25">
      <c r="A144" s="27">
        <v>23</v>
      </c>
      <c r="B144" s="144">
        <f>ROUND(SUM(B145:B149),2)</f>
        <v>1595.68</v>
      </c>
      <c r="C144" s="144">
        <f t="shared" ref="C144" si="506">ROUND(SUM(C145:C149),2)</f>
        <v>1582.67</v>
      </c>
      <c r="D144" s="144">
        <f t="shared" ref="D144" si="507">ROUND(SUM(D145:D149),2)</f>
        <v>1572.7</v>
      </c>
      <c r="E144" s="144">
        <f t="shared" ref="E144" si="508">ROUND(SUM(E145:E149),2)</f>
        <v>1591.22</v>
      </c>
      <c r="F144" s="144">
        <f t="shared" ref="F144" si="509">ROUND(SUM(F145:F149),2)</f>
        <v>1570.59</v>
      </c>
      <c r="G144" s="144">
        <f t="shared" ref="G144" si="510">ROUND(SUM(G145:G149),2)</f>
        <v>1542.15</v>
      </c>
      <c r="H144" s="144">
        <f t="shared" ref="H144" si="511">ROUND(SUM(H145:H149),2)</f>
        <v>1652.52</v>
      </c>
      <c r="I144" s="144">
        <f t="shared" ref="I144" si="512">ROUND(SUM(I145:I149),2)</f>
        <v>1721</v>
      </c>
      <c r="J144" s="144">
        <f t="shared" ref="J144" si="513">ROUND(SUM(J145:J149),2)</f>
        <v>1822.08</v>
      </c>
      <c r="K144" s="144">
        <f t="shared" ref="K144" si="514">ROUND(SUM(K145:K149),2)</f>
        <v>1822.33</v>
      </c>
      <c r="L144" s="144">
        <f t="shared" ref="L144" si="515">ROUND(SUM(L145:L149),2)</f>
        <v>1794.42</v>
      </c>
      <c r="M144" s="144">
        <f t="shared" ref="M144" si="516">ROUND(SUM(M145:M149),2)</f>
        <v>1840.83</v>
      </c>
      <c r="N144" s="144">
        <f t="shared" ref="N144" si="517">ROUND(SUM(N145:N149),2)</f>
        <v>1831.22</v>
      </c>
      <c r="O144" s="144">
        <f t="shared" ref="O144" si="518">ROUND(SUM(O145:O149),2)</f>
        <v>1851.59</v>
      </c>
      <c r="P144" s="144">
        <f t="shared" ref="P144" si="519">ROUND(SUM(P145:P149),2)</f>
        <v>1888.66</v>
      </c>
      <c r="Q144" s="144">
        <f t="shared" ref="Q144" si="520">ROUND(SUM(Q145:Q149),2)</f>
        <v>1857.96</v>
      </c>
      <c r="R144" s="144">
        <f t="shared" ref="R144" si="521">ROUND(SUM(R145:R149),2)</f>
        <v>1855.99</v>
      </c>
      <c r="S144" s="144">
        <f t="shared" ref="S144" si="522">ROUND(SUM(S145:S149),2)</f>
        <v>1854.66</v>
      </c>
      <c r="T144" s="144">
        <f t="shared" ref="T144" si="523">ROUND(SUM(T145:T149),2)</f>
        <v>1912.95</v>
      </c>
      <c r="U144" s="144">
        <f t="shared" ref="U144" si="524">ROUND(SUM(U145:U149),2)</f>
        <v>1947.38</v>
      </c>
      <c r="V144" s="144">
        <f t="shared" ref="V144" si="525">ROUND(SUM(V145:V149),2)</f>
        <v>1927.26</v>
      </c>
      <c r="W144" s="144">
        <f t="shared" ref="W144" si="526">ROUND(SUM(W145:W149),2)</f>
        <v>1894.48</v>
      </c>
      <c r="X144" s="144">
        <f t="shared" ref="X144" si="527">ROUND(SUM(X145:X149),2)</f>
        <v>1837.82</v>
      </c>
      <c r="Y144" s="145">
        <f t="shared" ref="Y144" si="528">ROUND(SUM(Y145:Y149),2)</f>
        <v>1739.58</v>
      </c>
    </row>
    <row r="145" spans="1:25" ht="51" hidden="1" outlineLevel="1" x14ac:dyDescent="0.2">
      <c r="A145" s="110" t="s">
        <v>70</v>
      </c>
      <c r="B145" s="43">
        <f>' 3 цк'!B144</f>
        <v>1222.88451267</v>
      </c>
      <c r="C145" s="43">
        <f>' 3 цк'!C144</f>
        <v>1209.87517254</v>
      </c>
      <c r="D145" s="43">
        <f>' 3 цк'!D144</f>
        <v>1199.9030777299999</v>
      </c>
      <c r="E145" s="43">
        <f>' 3 цк'!E144</f>
        <v>1218.4280924300001</v>
      </c>
      <c r="F145" s="43">
        <f>' 3 цк'!F144</f>
        <v>1197.79869027</v>
      </c>
      <c r="G145" s="43">
        <f>' 3 цк'!G144</f>
        <v>1169.35975764</v>
      </c>
      <c r="H145" s="43">
        <f>' 3 цк'!H144</f>
        <v>1279.7271992999999</v>
      </c>
      <c r="I145" s="43">
        <f>' 3 цк'!I144</f>
        <v>1348.2037119399999</v>
      </c>
      <c r="J145" s="43">
        <f>' 3 цк'!J144</f>
        <v>1449.28880901</v>
      </c>
      <c r="K145" s="43">
        <f>' 3 цк'!K144</f>
        <v>1449.5376891200001</v>
      </c>
      <c r="L145" s="43">
        <f>' 3 цк'!L144</f>
        <v>1421.6246950100001</v>
      </c>
      <c r="M145" s="43">
        <f>' 3 цк'!M144</f>
        <v>1468.0357040599999</v>
      </c>
      <c r="N145" s="43">
        <f>' 3 цк'!N144</f>
        <v>1458.4275292299999</v>
      </c>
      <c r="O145" s="43">
        <f>' 3 цк'!O144</f>
        <v>1478.79897383</v>
      </c>
      <c r="P145" s="43">
        <f>' 3 цк'!P144</f>
        <v>1515.8708411800001</v>
      </c>
      <c r="Q145" s="43">
        <f>' 3 цк'!Q144</f>
        <v>1485.16375982</v>
      </c>
      <c r="R145" s="43">
        <f>' 3 цк'!R144</f>
        <v>1483.19306654</v>
      </c>
      <c r="S145" s="43">
        <f>' 3 цк'!S144</f>
        <v>1481.86720188</v>
      </c>
      <c r="T145" s="43">
        <f>' 3 цк'!T144</f>
        <v>1540.1569880699999</v>
      </c>
      <c r="U145" s="43">
        <f>' 3 цк'!U144</f>
        <v>1574.5903397100001</v>
      </c>
      <c r="V145" s="43">
        <f>' 3 цк'!V144</f>
        <v>1554.4704384900001</v>
      </c>
      <c r="W145" s="43">
        <f>' 3 цк'!W144</f>
        <v>1521.68703362</v>
      </c>
      <c r="X145" s="43">
        <f>' 3 цк'!X144</f>
        <v>1465.0315998399999</v>
      </c>
      <c r="Y145" s="43">
        <f>' 3 цк'!Y144</f>
        <v>1366.7902327700001</v>
      </c>
    </row>
    <row r="146" spans="1:25" ht="38.25" hidden="1" outlineLevel="1" x14ac:dyDescent="0.2">
      <c r="A146" s="16" t="s">
        <v>71</v>
      </c>
      <c r="B146" s="43">
        <f>' 3 цк'!B145</f>
        <v>195.77260016492801</v>
      </c>
      <c r="C146" s="43">
        <f>' 3 цк'!C145</f>
        <v>195.77260016492801</v>
      </c>
      <c r="D146" s="43">
        <f>' 3 цк'!D145</f>
        <v>195.77260016492801</v>
      </c>
      <c r="E146" s="43">
        <f>' 3 цк'!E145</f>
        <v>195.77260016492801</v>
      </c>
      <c r="F146" s="43">
        <f>' 3 цк'!F145</f>
        <v>195.77260016492801</v>
      </c>
      <c r="G146" s="43">
        <f>' 3 цк'!G145</f>
        <v>195.77260016492801</v>
      </c>
      <c r="H146" s="43">
        <f>' 3 цк'!H145</f>
        <v>195.77260016492801</v>
      </c>
      <c r="I146" s="43">
        <f>' 3 цк'!I145</f>
        <v>195.77260016492801</v>
      </c>
      <c r="J146" s="43">
        <f>' 3 цк'!J145</f>
        <v>195.77260016492801</v>
      </c>
      <c r="K146" s="43">
        <f>' 3 цк'!K145</f>
        <v>195.77260016492801</v>
      </c>
      <c r="L146" s="43">
        <f>' 3 цк'!L145</f>
        <v>195.77260016492801</v>
      </c>
      <c r="M146" s="43">
        <f>' 3 цк'!M145</f>
        <v>195.77260016492801</v>
      </c>
      <c r="N146" s="43">
        <f>' 3 цк'!N145</f>
        <v>195.77260016492801</v>
      </c>
      <c r="O146" s="43">
        <f>' 3 цк'!O145</f>
        <v>195.77260016492801</v>
      </c>
      <c r="P146" s="43">
        <f>' 3 цк'!P145</f>
        <v>195.77260016492801</v>
      </c>
      <c r="Q146" s="43">
        <f>' 3 цк'!Q145</f>
        <v>195.77260016492801</v>
      </c>
      <c r="R146" s="43">
        <f>' 3 цк'!R145</f>
        <v>195.77260016492801</v>
      </c>
      <c r="S146" s="43">
        <f>' 3 цк'!S145</f>
        <v>195.77260016492801</v>
      </c>
      <c r="T146" s="43">
        <f>' 3 цк'!T145</f>
        <v>195.77260016492801</v>
      </c>
      <c r="U146" s="43">
        <f>' 3 цк'!U145</f>
        <v>195.77260016492801</v>
      </c>
      <c r="V146" s="43">
        <f>' 3 цк'!V145</f>
        <v>195.77260016492801</v>
      </c>
      <c r="W146" s="43">
        <f>' 3 цк'!W145</f>
        <v>195.77260016492801</v>
      </c>
      <c r="X146" s="43">
        <f>' 3 цк'!X145</f>
        <v>195.77260016492801</v>
      </c>
      <c r="Y146" s="43">
        <f>' 3 цк'!Y145</f>
        <v>195.77260016492801</v>
      </c>
    </row>
    <row r="147" spans="1:25" hidden="1" outlineLevel="1" x14ac:dyDescent="0.2">
      <c r="A147" s="16" t="s">
        <v>3</v>
      </c>
      <c r="B147" s="43">
        <f>$AD$4</f>
        <v>91.59</v>
      </c>
      <c r="C147" s="43">
        <f t="shared" ref="C147:Y147" si="529">$AD$4</f>
        <v>91.59</v>
      </c>
      <c r="D147" s="43">
        <f t="shared" si="529"/>
        <v>91.59</v>
      </c>
      <c r="E147" s="43">
        <f t="shared" si="529"/>
        <v>91.59</v>
      </c>
      <c r="F147" s="43">
        <f t="shared" si="529"/>
        <v>91.59</v>
      </c>
      <c r="G147" s="43">
        <f t="shared" si="529"/>
        <v>91.59</v>
      </c>
      <c r="H147" s="43">
        <f t="shared" si="529"/>
        <v>91.59</v>
      </c>
      <c r="I147" s="43">
        <f t="shared" si="529"/>
        <v>91.59</v>
      </c>
      <c r="J147" s="43">
        <f t="shared" si="529"/>
        <v>91.59</v>
      </c>
      <c r="K147" s="43">
        <f t="shared" si="529"/>
        <v>91.59</v>
      </c>
      <c r="L147" s="43">
        <f t="shared" si="529"/>
        <v>91.59</v>
      </c>
      <c r="M147" s="43">
        <f t="shared" si="529"/>
        <v>91.59</v>
      </c>
      <c r="N147" s="43">
        <f t="shared" si="529"/>
        <v>91.59</v>
      </c>
      <c r="O147" s="43">
        <f t="shared" si="529"/>
        <v>91.59</v>
      </c>
      <c r="P147" s="43">
        <f t="shared" si="529"/>
        <v>91.59</v>
      </c>
      <c r="Q147" s="43">
        <f t="shared" si="529"/>
        <v>91.59</v>
      </c>
      <c r="R147" s="43">
        <f t="shared" si="529"/>
        <v>91.59</v>
      </c>
      <c r="S147" s="43">
        <f t="shared" si="529"/>
        <v>91.59</v>
      </c>
      <c r="T147" s="43">
        <f t="shared" si="529"/>
        <v>91.59</v>
      </c>
      <c r="U147" s="43">
        <f t="shared" si="529"/>
        <v>91.59</v>
      </c>
      <c r="V147" s="43">
        <f t="shared" si="529"/>
        <v>91.59</v>
      </c>
      <c r="W147" s="43">
        <f t="shared" si="529"/>
        <v>91.59</v>
      </c>
      <c r="X147" s="43">
        <f t="shared" si="529"/>
        <v>91.59</v>
      </c>
      <c r="Y147" s="43">
        <f t="shared" si="529"/>
        <v>91.59</v>
      </c>
    </row>
    <row r="148" spans="1:25" hidden="1" outlineLevel="1" x14ac:dyDescent="0.2">
      <c r="A148" s="17" t="s">
        <v>4</v>
      </c>
      <c r="B148" s="43">
        <f>' 3 цк'!B147</f>
        <v>82.87</v>
      </c>
      <c r="C148" s="43">
        <f>' 3 цк'!C147</f>
        <v>82.87</v>
      </c>
      <c r="D148" s="43">
        <f>' 3 цк'!D147</f>
        <v>82.87</v>
      </c>
      <c r="E148" s="43">
        <f>' 3 цк'!E147</f>
        <v>82.87</v>
      </c>
      <c r="F148" s="43">
        <f>' 3 цк'!F147</f>
        <v>82.87</v>
      </c>
      <c r="G148" s="43">
        <f>' 3 цк'!G147</f>
        <v>82.87</v>
      </c>
      <c r="H148" s="43">
        <f>' 3 цк'!H147</f>
        <v>82.87</v>
      </c>
      <c r="I148" s="43">
        <f>' 3 цк'!I147</f>
        <v>82.87</v>
      </c>
      <c r="J148" s="43">
        <f>' 3 цк'!J147</f>
        <v>82.87</v>
      </c>
      <c r="K148" s="43">
        <f>' 3 цк'!K147</f>
        <v>82.87</v>
      </c>
      <c r="L148" s="43">
        <f>' 3 цк'!L147</f>
        <v>82.87</v>
      </c>
      <c r="M148" s="43">
        <f>' 3 цк'!M147</f>
        <v>82.87</v>
      </c>
      <c r="N148" s="43">
        <f>' 3 цк'!N147</f>
        <v>82.87</v>
      </c>
      <c r="O148" s="43">
        <f>' 3 цк'!O147</f>
        <v>82.87</v>
      </c>
      <c r="P148" s="43">
        <f>' 3 цк'!P147</f>
        <v>82.87</v>
      </c>
      <c r="Q148" s="43">
        <f>' 3 цк'!Q147</f>
        <v>82.87</v>
      </c>
      <c r="R148" s="43">
        <f>' 3 цк'!R147</f>
        <v>82.87</v>
      </c>
      <c r="S148" s="43">
        <f>' 3 цк'!S147</f>
        <v>82.87</v>
      </c>
      <c r="T148" s="43">
        <f>' 3 цк'!T147</f>
        <v>82.87</v>
      </c>
      <c r="U148" s="43">
        <f>' 3 цк'!U147</f>
        <v>82.87</v>
      </c>
      <c r="V148" s="43">
        <f>' 3 цк'!V147</f>
        <v>82.87</v>
      </c>
      <c r="W148" s="43">
        <f>' 3 цк'!W147</f>
        <v>82.87</v>
      </c>
      <c r="X148" s="43">
        <f>' 3 цк'!X147</f>
        <v>82.87</v>
      </c>
      <c r="Y148" s="43">
        <f>' 3 цк'!Y147</f>
        <v>82.87</v>
      </c>
    </row>
    <row r="149" spans="1:25" ht="15" hidden="1" outlineLevel="1" thickBot="1" x14ac:dyDescent="0.25">
      <c r="A149" s="35" t="s">
        <v>118</v>
      </c>
      <c r="B149" s="43">
        <f>' 3 цк'!B148</f>
        <v>2.5602632999999999</v>
      </c>
      <c r="C149" s="43">
        <f>' 3 цк'!C148</f>
        <v>2.5602632999999999</v>
      </c>
      <c r="D149" s="43">
        <f>' 3 цк'!D148</f>
        <v>2.5602632999999999</v>
      </c>
      <c r="E149" s="43">
        <f>' 3 цк'!E148</f>
        <v>2.5602632999999999</v>
      </c>
      <c r="F149" s="43">
        <f>' 3 цк'!F148</f>
        <v>2.5602632999999999</v>
      </c>
      <c r="G149" s="43">
        <f>' 3 цк'!G148</f>
        <v>2.5602632999999999</v>
      </c>
      <c r="H149" s="43">
        <f>' 3 цк'!H148</f>
        <v>2.5602632999999999</v>
      </c>
      <c r="I149" s="43">
        <f>' 3 цк'!I148</f>
        <v>2.5602632999999999</v>
      </c>
      <c r="J149" s="43">
        <f>' 3 цк'!J148</f>
        <v>2.5602632999999999</v>
      </c>
      <c r="K149" s="43">
        <f>' 3 цк'!K148</f>
        <v>2.5602632999999999</v>
      </c>
      <c r="L149" s="43">
        <f>' 3 цк'!L148</f>
        <v>2.5602632999999999</v>
      </c>
      <c r="M149" s="43">
        <f>' 3 цк'!M148</f>
        <v>2.5602632999999999</v>
      </c>
      <c r="N149" s="43">
        <f>' 3 цк'!N148</f>
        <v>2.5602632999999999</v>
      </c>
      <c r="O149" s="43">
        <f>' 3 цк'!O148</f>
        <v>2.5602632999999999</v>
      </c>
      <c r="P149" s="43">
        <f>' 3 цк'!P148</f>
        <v>2.5602632999999999</v>
      </c>
      <c r="Q149" s="43">
        <f>' 3 цк'!Q148</f>
        <v>2.5602632999999999</v>
      </c>
      <c r="R149" s="43">
        <f>' 3 цк'!R148</f>
        <v>2.5602632999999999</v>
      </c>
      <c r="S149" s="43">
        <f>' 3 цк'!S148</f>
        <v>2.5602632999999999</v>
      </c>
      <c r="T149" s="43">
        <f>' 3 цк'!T148</f>
        <v>2.5602632999999999</v>
      </c>
      <c r="U149" s="43">
        <f>' 3 цк'!U148</f>
        <v>2.5602632999999999</v>
      </c>
      <c r="V149" s="43">
        <f>' 3 цк'!V148</f>
        <v>2.5602632999999999</v>
      </c>
      <c r="W149" s="43">
        <f>' 3 цк'!W148</f>
        <v>2.5602632999999999</v>
      </c>
      <c r="X149" s="43">
        <f>' 3 цк'!X148</f>
        <v>2.5602632999999999</v>
      </c>
      <c r="Y149" s="43">
        <f>' 3 цк'!Y148</f>
        <v>2.5602632999999999</v>
      </c>
    </row>
    <row r="150" spans="1:25" ht="15" collapsed="1" thickBot="1" x14ac:dyDescent="0.25">
      <c r="A150" s="27">
        <v>24</v>
      </c>
      <c r="B150" s="144">
        <f>ROUND(SUM(B151:B155),2)</f>
        <v>1655.95</v>
      </c>
      <c r="C150" s="144">
        <f t="shared" ref="C150" si="530">ROUND(SUM(C151:C155),2)</f>
        <v>1568.5</v>
      </c>
      <c r="D150" s="144">
        <f t="shared" ref="D150" si="531">ROUND(SUM(D151:D155),2)</f>
        <v>1539.53</v>
      </c>
      <c r="E150" s="144">
        <f t="shared" ref="E150" si="532">ROUND(SUM(E151:E155),2)</f>
        <v>1514.16</v>
      </c>
      <c r="F150" s="144">
        <f t="shared" ref="F150" si="533">ROUND(SUM(F151:F155),2)</f>
        <v>1512.36</v>
      </c>
      <c r="G150" s="144">
        <f t="shared" ref="G150" si="534">ROUND(SUM(G151:G155),2)</f>
        <v>1519.17</v>
      </c>
      <c r="H150" s="144">
        <f t="shared" ref="H150" si="535">ROUND(SUM(H151:H155),2)</f>
        <v>1631.25</v>
      </c>
      <c r="I150" s="144">
        <f t="shared" ref="I150" si="536">ROUND(SUM(I151:I155),2)</f>
        <v>1663.77</v>
      </c>
      <c r="J150" s="144">
        <f t="shared" ref="J150" si="537">ROUND(SUM(J151:J155),2)</f>
        <v>1639.59</v>
      </c>
      <c r="K150" s="144">
        <f t="shared" ref="K150" si="538">ROUND(SUM(K151:K155),2)</f>
        <v>1784.18</v>
      </c>
      <c r="L150" s="144">
        <f t="shared" ref="L150" si="539">ROUND(SUM(L151:L155),2)</f>
        <v>1765.63</v>
      </c>
      <c r="M150" s="144">
        <f t="shared" ref="M150" si="540">ROUND(SUM(M151:M155),2)</f>
        <v>1790.41</v>
      </c>
      <c r="N150" s="144">
        <f t="shared" ref="N150" si="541">ROUND(SUM(N151:N155),2)</f>
        <v>1827.71</v>
      </c>
      <c r="O150" s="144">
        <f t="shared" ref="O150" si="542">ROUND(SUM(O151:O155),2)</f>
        <v>1795.76</v>
      </c>
      <c r="P150" s="144">
        <f t="shared" ref="P150" si="543">ROUND(SUM(P151:P155),2)</f>
        <v>1811.67</v>
      </c>
      <c r="Q150" s="144">
        <f t="shared" ref="Q150" si="544">ROUND(SUM(Q151:Q155),2)</f>
        <v>1778.83</v>
      </c>
      <c r="R150" s="144">
        <f t="shared" ref="R150" si="545">ROUND(SUM(R151:R155),2)</f>
        <v>1829.8</v>
      </c>
      <c r="S150" s="144">
        <f t="shared" ref="S150" si="546">ROUND(SUM(S151:S155),2)</f>
        <v>1824.64</v>
      </c>
      <c r="T150" s="144">
        <f t="shared" ref="T150" si="547">ROUND(SUM(T151:T155),2)</f>
        <v>1738.04</v>
      </c>
      <c r="U150" s="144">
        <f t="shared" ref="U150" si="548">ROUND(SUM(U151:U155),2)</f>
        <v>1767.86</v>
      </c>
      <c r="V150" s="144">
        <f t="shared" ref="V150" si="549">ROUND(SUM(V151:V155),2)</f>
        <v>1854.83</v>
      </c>
      <c r="W150" s="144">
        <f t="shared" ref="W150" si="550">ROUND(SUM(W151:W155),2)</f>
        <v>1860.44</v>
      </c>
      <c r="X150" s="144">
        <f t="shared" ref="X150" si="551">ROUND(SUM(X151:X155),2)</f>
        <v>1783.9</v>
      </c>
      <c r="Y150" s="145">
        <f t="shared" ref="Y150" si="552">ROUND(SUM(Y151:Y155),2)</f>
        <v>1686.92</v>
      </c>
    </row>
    <row r="151" spans="1:25" ht="51" hidden="1" outlineLevel="1" x14ac:dyDescent="0.2">
      <c r="A151" s="110" t="s">
        <v>70</v>
      </c>
      <c r="B151" s="43">
        <f>' 3 цк'!B150</f>
        <v>1283.1583529300001</v>
      </c>
      <c r="C151" s="43">
        <f>' 3 цк'!C150</f>
        <v>1195.7090074499999</v>
      </c>
      <c r="D151" s="43">
        <f>' 3 цк'!D150</f>
        <v>1166.7346803099999</v>
      </c>
      <c r="E151" s="43">
        <f>' 3 цк'!E150</f>
        <v>1141.36249011</v>
      </c>
      <c r="F151" s="43">
        <f>' 3 цк'!F150</f>
        <v>1139.56945939</v>
      </c>
      <c r="G151" s="43">
        <f>' 3 цк'!G150</f>
        <v>1146.37764569</v>
      </c>
      <c r="H151" s="43">
        <f>' 3 цк'!H150</f>
        <v>1258.45262996</v>
      </c>
      <c r="I151" s="43">
        <f>' 3 цк'!I150</f>
        <v>1290.9763224400001</v>
      </c>
      <c r="J151" s="43">
        <f>' 3 цк'!J150</f>
        <v>1266.79371552</v>
      </c>
      <c r="K151" s="43">
        <f>' 3 цк'!K150</f>
        <v>1411.3842533</v>
      </c>
      <c r="L151" s="43">
        <f>' 3 цк'!L150</f>
        <v>1392.83628241</v>
      </c>
      <c r="M151" s="43">
        <f>' 3 цк'!M150</f>
        <v>1417.62099556</v>
      </c>
      <c r="N151" s="43">
        <f>' 3 цк'!N150</f>
        <v>1454.91969247</v>
      </c>
      <c r="O151" s="43">
        <f>' 3 цк'!O150</f>
        <v>1422.96502966</v>
      </c>
      <c r="P151" s="43">
        <f>' 3 цк'!P150</f>
        <v>1438.8781022999999</v>
      </c>
      <c r="Q151" s="43">
        <f>' 3 цк'!Q150</f>
        <v>1406.03376228</v>
      </c>
      <c r="R151" s="43">
        <f>' 3 цк'!R150</f>
        <v>1457.00584445</v>
      </c>
      <c r="S151" s="43">
        <f>' 3 цк'!S150</f>
        <v>1451.84665374</v>
      </c>
      <c r="T151" s="43">
        <f>' 3 цк'!T150</f>
        <v>1365.24963144</v>
      </c>
      <c r="U151" s="43">
        <f>' 3 цк'!U150</f>
        <v>1395.0633141400001</v>
      </c>
      <c r="V151" s="43">
        <f>' 3 цк'!V150</f>
        <v>1482.0350671900001</v>
      </c>
      <c r="W151" s="43">
        <f>' 3 цк'!W150</f>
        <v>1487.64504373</v>
      </c>
      <c r="X151" s="43">
        <f>' 3 цк'!X150</f>
        <v>1411.10705779</v>
      </c>
      <c r="Y151" s="43">
        <f>' 3 цк'!Y150</f>
        <v>1314.1307785199999</v>
      </c>
    </row>
    <row r="152" spans="1:25" ht="38.25" hidden="1" outlineLevel="1" x14ac:dyDescent="0.2">
      <c r="A152" s="16" t="s">
        <v>71</v>
      </c>
      <c r="B152" s="43">
        <f>' 3 цк'!B151</f>
        <v>195.77260016492801</v>
      </c>
      <c r="C152" s="43">
        <f>' 3 цк'!C151</f>
        <v>195.77260016492801</v>
      </c>
      <c r="D152" s="43">
        <f>' 3 цк'!D151</f>
        <v>195.77260016492801</v>
      </c>
      <c r="E152" s="43">
        <f>' 3 цк'!E151</f>
        <v>195.77260016492801</v>
      </c>
      <c r="F152" s="43">
        <f>' 3 цк'!F151</f>
        <v>195.77260016492801</v>
      </c>
      <c r="G152" s="43">
        <f>' 3 цк'!G151</f>
        <v>195.77260016492801</v>
      </c>
      <c r="H152" s="43">
        <f>' 3 цк'!H151</f>
        <v>195.77260016492801</v>
      </c>
      <c r="I152" s="43">
        <f>' 3 цк'!I151</f>
        <v>195.77260016492801</v>
      </c>
      <c r="J152" s="43">
        <f>' 3 цк'!J151</f>
        <v>195.77260016492801</v>
      </c>
      <c r="K152" s="43">
        <f>' 3 цк'!K151</f>
        <v>195.77260016492801</v>
      </c>
      <c r="L152" s="43">
        <f>' 3 цк'!L151</f>
        <v>195.77260016492801</v>
      </c>
      <c r="M152" s="43">
        <f>' 3 цк'!M151</f>
        <v>195.77260016492801</v>
      </c>
      <c r="N152" s="43">
        <f>' 3 цк'!N151</f>
        <v>195.77260016492801</v>
      </c>
      <c r="O152" s="43">
        <f>' 3 цк'!O151</f>
        <v>195.77260016492801</v>
      </c>
      <c r="P152" s="43">
        <f>' 3 цк'!P151</f>
        <v>195.77260016492801</v>
      </c>
      <c r="Q152" s="43">
        <f>' 3 цк'!Q151</f>
        <v>195.77260016492801</v>
      </c>
      <c r="R152" s="43">
        <f>' 3 цк'!R151</f>
        <v>195.77260016492801</v>
      </c>
      <c r="S152" s="43">
        <f>' 3 цк'!S151</f>
        <v>195.77260016492801</v>
      </c>
      <c r="T152" s="43">
        <f>' 3 цк'!T151</f>
        <v>195.77260016492801</v>
      </c>
      <c r="U152" s="43">
        <f>' 3 цк'!U151</f>
        <v>195.77260016492801</v>
      </c>
      <c r="V152" s="43">
        <f>' 3 цк'!V151</f>
        <v>195.77260016492801</v>
      </c>
      <c r="W152" s="43">
        <f>' 3 цк'!W151</f>
        <v>195.77260016492801</v>
      </c>
      <c r="X152" s="43">
        <f>' 3 цк'!X151</f>
        <v>195.77260016492801</v>
      </c>
      <c r="Y152" s="43">
        <f>' 3 цк'!Y151</f>
        <v>195.77260016492801</v>
      </c>
    </row>
    <row r="153" spans="1:25" hidden="1" outlineLevel="1" x14ac:dyDescent="0.2">
      <c r="A153" s="16" t="s">
        <v>3</v>
      </c>
      <c r="B153" s="43">
        <f>$AD$4</f>
        <v>91.59</v>
      </c>
      <c r="C153" s="43">
        <f t="shared" ref="C153:Y153" si="553">$AD$4</f>
        <v>91.59</v>
      </c>
      <c r="D153" s="43">
        <f t="shared" si="553"/>
        <v>91.59</v>
      </c>
      <c r="E153" s="43">
        <f t="shared" si="553"/>
        <v>91.59</v>
      </c>
      <c r="F153" s="43">
        <f t="shared" si="553"/>
        <v>91.59</v>
      </c>
      <c r="G153" s="43">
        <f t="shared" si="553"/>
        <v>91.59</v>
      </c>
      <c r="H153" s="43">
        <f t="shared" si="553"/>
        <v>91.59</v>
      </c>
      <c r="I153" s="43">
        <f t="shared" si="553"/>
        <v>91.59</v>
      </c>
      <c r="J153" s="43">
        <f t="shared" si="553"/>
        <v>91.59</v>
      </c>
      <c r="K153" s="43">
        <f t="shared" si="553"/>
        <v>91.59</v>
      </c>
      <c r="L153" s="43">
        <f t="shared" si="553"/>
        <v>91.59</v>
      </c>
      <c r="M153" s="43">
        <f t="shared" si="553"/>
        <v>91.59</v>
      </c>
      <c r="N153" s="43">
        <f t="shared" si="553"/>
        <v>91.59</v>
      </c>
      <c r="O153" s="43">
        <f t="shared" si="553"/>
        <v>91.59</v>
      </c>
      <c r="P153" s="43">
        <f t="shared" si="553"/>
        <v>91.59</v>
      </c>
      <c r="Q153" s="43">
        <f t="shared" si="553"/>
        <v>91.59</v>
      </c>
      <c r="R153" s="43">
        <f t="shared" si="553"/>
        <v>91.59</v>
      </c>
      <c r="S153" s="43">
        <f t="shared" si="553"/>
        <v>91.59</v>
      </c>
      <c r="T153" s="43">
        <f t="shared" si="553"/>
        <v>91.59</v>
      </c>
      <c r="U153" s="43">
        <f t="shared" si="553"/>
        <v>91.59</v>
      </c>
      <c r="V153" s="43">
        <f t="shared" si="553"/>
        <v>91.59</v>
      </c>
      <c r="W153" s="43">
        <f t="shared" si="553"/>
        <v>91.59</v>
      </c>
      <c r="X153" s="43">
        <f t="shared" si="553"/>
        <v>91.59</v>
      </c>
      <c r="Y153" s="43">
        <f t="shared" si="553"/>
        <v>91.59</v>
      </c>
    </row>
    <row r="154" spans="1:25" hidden="1" outlineLevel="1" x14ac:dyDescent="0.2">
      <c r="A154" s="17" t="s">
        <v>4</v>
      </c>
      <c r="B154" s="43">
        <f>' 3 цк'!B153</f>
        <v>82.87</v>
      </c>
      <c r="C154" s="43">
        <f>' 3 цк'!C153</f>
        <v>82.87</v>
      </c>
      <c r="D154" s="43">
        <f>' 3 цк'!D153</f>
        <v>82.87</v>
      </c>
      <c r="E154" s="43">
        <f>' 3 цк'!E153</f>
        <v>82.87</v>
      </c>
      <c r="F154" s="43">
        <f>' 3 цк'!F153</f>
        <v>82.87</v>
      </c>
      <c r="G154" s="43">
        <f>' 3 цк'!G153</f>
        <v>82.87</v>
      </c>
      <c r="H154" s="43">
        <f>' 3 цк'!H153</f>
        <v>82.87</v>
      </c>
      <c r="I154" s="43">
        <f>' 3 цк'!I153</f>
        <v>82.87</v>
      </c>
      <c r="J154" s="43">
        <f>' 3 цк'!J153</f>
        <v>82.87</v>
      </c>
      <c r="K154" s="43">
        <f>' 3 цк'!K153</f>
        <v>82.87</v>
      </c>
      <c r="L154" s="43">
        <f>' 3 цк'!L153</f>
        <v>82.87</v>
      </c>
      <c r="M154" s="43">
        <f>' 3 цк'!M153</f>
        <v>82.87</v>
      </c>
      <c r="N154" s="43">
        <f>' 3 цк'!N153</f>
        <v>82.87</v>
      </c>
      <c r="O154" s="43">
        <f>' 3 цк'!O153</f>
        <v>82.87</v>
      </c>
      <c r="P154" s="43">
        <f>' 3 цк'!P153</f>
        <v>82.87</v>
      </c>
      <c r="Q154" s="43">
        <f>' 3 цк'!Q153</f>
        <v>82.87</v>
      </c>
      <c r="R154" s="43">
        <f>' 3 цк'!R153</f>
        <v>82.87</v>
      </c>
      <c r="S154" s="43">
        <f>' 3 цк'!S153</f>
        <v>82.87</v>
      </c>
      <c r="T154" s="43">
        <f>' 3 цк'!T153</f>
        <v>82.87</v>
      </c>
      <c r="U154" s="43">
        <f>' 3 цк'!U153</f>
        <v>82.87</v>
      </c>
      <c r="V154" s="43">
        <f>' 3 цк'!V153</f>
        <v>82.87</v>
      </c>
      <c r="W154" s="43">
        <f>' 3 цк'!W153</f>
        <v>82.87</v>
      </c>
      <c r="X154" s="43">
        <f>' 3 цк'!X153</f>
        <v>82.87</v>
      </c>
      <c r="Y154" s="43">
        <f>' 3 цк'!Y153</f>
        <v>82.87</v>
      </c>
    </row>
    <row r="155" spans="1:25" ht="15" hidden="1" outlineLevel="1" thickBot="1" x14ac:dyDescent="0.25">
      <c r="A155" s="35" t="s">
        <v>118</v>
      </c>
      <c r="B155" s="43">
        <f>' 3 цк'!B154</f>
        <v>2.5602632999999999</v>
      </c>
      <c r="C155" s="43">
        <f>' 3 цк'!C154</f>
        <v>2.5602632999999999</v>
      </c>
      <c r="D155" s="43">
        <f>' 3 цк'!D154</f>
        <v>2.5602632999999999</v>
      </c>
      <c r="E155" s="43">
        <f>' 3 цк'!E154</f>
        <v>2.5602632999999999</v>
      </c>
      <c r="F155" s="43">
        <f>' 3 цк'!F154</f>
        <v>2.5602632999999999</v>
      </c>
      <c r="G155" s="43">
        <f>' 3 цк'!G154</f>
        <v>2.5602632999999999</v>
      </c>
      <c r="H155" s="43">
        <f>' 3 цк'!H154</f>
        <v>2.5602632999999999</v>
      </c>
      <c r="I155" s="43">
        <f>' 3 цк'!I154</f>
        <v>2.5602632999999999</v>
      </c>
      <c r="J155" s="43">
        <f>' 3 цк'!J154</f>
        <v>2.5602632999999999</v>
      </c>
      <c r="K155" s="43">
        <f>' 3 цк'!K154</f>
        <v>2.5602632999999999</v>
      </c>
      <c r="L155" s="43">
        <f>' 3 цк'!L154</f>
        <v>2.5602632999999999</v>
      </c>
      <c r="M155" s="43">
        <f>' 3 цк'!M154</f>
        <v>2.5602632999999999</v>
      </c>
      <c r="N155" s="43">
        <f>' 3 цк'!N154</f>
        <v>2.5602632999999999</v>
      </c>
      <c r="O155" s="43">
        <f>' 3 цк'!O154</f>
        <v>2.5602632999999999</v>
      </c>
      <c r="P155" s="43">
        <f>' 3 цк'!P154</f>
        <v>2.5602632999999999</v>
      </c>
      <c r="Q155" s="43">
        <f>' 3 цк'!Q154</f>
        <v>2.5602632999999999</v>
      </c>
      <c r="R155" s="43">
        <f>' 3 цк'!R154</f>
        <v>2.5602632999999999</v>
      </c>
      <c r="S155" s="43">
        <f>' 3 цк'!S154</f>
        <v>2.5602632999999999</v>
      </c>
      <c r="T155" s="43">
        <f>' 3 цк'!T154</f>
        <v>2.5602632999999999</v>
      </c>
      <c r="U155" s="43">
        <f>' 3 цк'!U154</f>
        <v>2.5602632999999999</v>
      </c>
      <c r="V155" s="43">
        <f>' 3 цк'!V154</f>
        <v>2.5602632999999999</v>
      </c>
      <c r="W155" s="43">
        <f>' 3 цк'!W154</f>
        <v>2.5602632999999999</v>
      </c>
      <c r="X155" s="43">
        <f>' 3 цк'!X154</f>
        <v>2.5602632999999999</v>
      </c>
      <c r="Y155" s="43">
        <f>' 3 цк'!Y154</f>
        <v>2.5602632999999999</v>
      </c>
    </row>
    <row r="156" spans="1:25" ht="15" collapsed="1" thickBot="1" x14ac:dyDescent="0.25">
      <c r="A156" s="27">
        <v>25</v>
      </c>
      <c r="B156" s="144">
        <f>ROUND(SUM(B157:B161),2)</f>
        <v>1640.83</v>
      </c>
      <c r="C156" s="144">
        <f t="shared" ref="C156" si="554">ROUND(SUM(C157:C161),2)</f>
        <v>1535.73</v>
      </c>
      <c r="D156" s="144">
        <f t="shared" ref="D156" si="555">ROUND(SUM(D157:D161),2)</f>
        <v>1512.68</v>
      </c>
      <c r="E156" s="144">
        <f t="shared" ref="E156" si="556">ROUND(SUM(E157:E161),2)</f>
        <v>1505.6</v>
      </c>
      <c r="F156" s="144">
        <f t="shared" ref="F156" si="557">ROUND(SUM(F157:F161),2)</f>
        <v>1535.35</v>
      </c>
      <c r="G156" s="144">
        <f t="shared" ref="G156" si="558">ROUND(SUM(G157:G161),2)</f>
        <v>1510.78</v>
      </c>
      <c r="H156" s="144">
        <f t="shared" ref="H156" si="559">ROUND(SUM(H157:H161),2)</f>
        <v>1622.94</v>
      </c>
      <c r="I156" s="144">
        <f t="shared" ref="I156" si="560">ROUND(SUM(I157:I161),2)</f>
        <v>1597.68</v>
      </c>
      <c r="J156" s="144">
        <f t="shared" ref="J156" si="561">ROUND(SUM(J157:J161),2)</f>
        <v>1632.71</v>
      </c>
      <c r="K156" s="144">
        <f t="shared" ref="K156" si="562">ROUND(SUM(K157:K161),2)</f>
        <v>1717.22</v>
      </c>
      <c r="L156" s="144">
        <f t="shared" ref="L156" si="563">ROUND(SUM(L157:L161),2)</f>
        <v>1730.85</v>
      </c>
      <c r="M156" s="144">
        <f t="shared" ref="M156" si="564">ROUND(SUM(M157:M161),2)</f>
        <v>1733.67</v>
      </c>
      <c r="N156" s="144">
        <f t="shared" ref="N156" si="565">ROUND(SUM(N157:N161),2)</f>
        <v>1735.87</v>
      </c>
      <c r="O156" s="144">
        <f t="shared" ref="O156" si="566">ROUND(SUM(O157:O161),2)</f>
        <v>1747.33</v>
      </c>
      <c r="P156" s="144">
        <f t="shared" ref="P156" si="567">ROUND(SUM(P157:P161),2)</f>
        <v>1754.21</v>
      </c>
      <c r="Q156" s="144">
        <f t="shared" ref="Q156" si="568">ROUND(SUM(Q157:Q161),2)</f>
        <v>1751.61</v>
      </c>
      <c r="R156" s="144">
        <f t="shared" ref="R156" si="569">ROUND(SUM(R157:R161),2)</f>
        <v>1751.73</v>
      </c>
      <c r="S156" s="144">
        <f t="shared" ref="S156" si="570">ROUND(SUM(S157:S161),2)</f>
        <v>1728.62</v>
      </c>
      <c r="T156" s="144">
        <f t="shared" ref="T156" si="571">ROUND(SUM(T157:T161),2)</f>
        <v>1660.82</v>
      </c>
      <c r="U156" s="144">
        <f t="shared" ref="U156" si="572">ROUND(SUM(U157:U161),2)</f>
        <v>1759.59</v>
      </c>
      <c r="V156" s="144">
        <f t="shared" ref="V156" si="573">ROUND(SUM(V157:V161),2)</f>
        <v>1873.27</v>
      </c>
      <c r="W156" s="144">
        <f t="shared" ref="W156" si="574">ROUND(SUM(W157:W161),2)</f>
        <v>1856.58</v>
      </c>
      <c r="X156" s="144">
        <f t="shared" ref="X156" si="575">ROUND(SUM(X157:X161),2)</f>
        <v>1775.02</v>
      </c>
      <c r="Y156" s="145">
        <f t="shared" ref="Y156" si="576">ROUND(SUM(Y157:Y161),2)</f>
        <v>1678.03</v>
      </c>
    </row>
    <row r="157" spans="1:25" ht="51" hidden="1" outlineLevel="1" x14ac:dyDescent="0.2">
      <c r="A157" s="16" t="s">
        <v>70</v>
      </c>
      <c r="B157" s="43">
        <f>' 3 цк'!B156</f>
        <v>1268.0331300099999</v>
      </c>
      <c r="C157" s="43">
        <f>' 3 цк'!C156</f>
        <v>1162.9360400400001</v>
      </c>
      <c r="D157" s="43">
        <f>' 3 цк'!D156</f>
        <v>1139.89012151</v>
      </c>
      <c r="E157" s="43">
        <f>' 3 цк'!E156</f>
        <v>1132.81051576</v>
      </c>
      <c r="F157" s="43">
        <f>' 3 цк'!F156</f>
        <v>1162.55242653</v>
      </c>
      <c r="G157" s="43">
        <f>' 3 цк'!G156</f>
        <v>1137.9825678300001</v>
      </c>
      <c r="H157" s="43">
        <f>' 3 цк'!H156</f>
        <v>1250.14629124</v>
      </c>
      <c r="I157" s="43">
        <f>' 3 цк'!I156</f>
        <v>1224.8880816799999</v>
      </c>
      <c r="J157" s="43">
        <f>' 3 цк'!J156</f>
        <v>1259.9135406099999</v>
      </c>
      <c r="K157" s="43">
        <f>' 3 цк'!K156</f>
        <v>1344.43087816</v>
      </c>
      <c r="L157" s="43">
        <f>' 3 цк'!L156</f>
        <v>1358.05819419</v>
      </c>
      <c r="M157" s="43">
        <f>' 3 цк'!M156</f>
        <v>1360.8788321100001</v>
      </c>
      <c r="N157" s="43">
        <f>' 3 цк'!N156</f>
        <v>1363.0726628800001</v>
      </c>
      <c r="O157" s="43">
        <f>' 3 цк'!O156</f>
        <v>1374.53677247</v>
      </c>
      <c r="P157" s="43">
        <f>' 3 цк'!P156</f>
        <v>1381.4205177599999</v>
      </c>
      <c r="Q157" s="43">
        <f>' 3 цк'!Q156</f>
        <v>1378.8159050199999</v>
      </c>
      <c r="R157" s="43">
        <f>' 3 цк'!R156</f>
        <v>1378.93838278</v>
      </c>
      <c r="S157" s="43">
        <f>' 3 цк'!S156</f>
        <v>1355.82510239</v>
      </c>
      <c r="T157" s="43">
        <f>' 3 цк'!T156</f>
        <v>1288.0306129400001</v>
      </c>
      <c r="U157" s="43">
        <f>' 3 цк'!U156</f>
        <v>1386.8017882500001</v>
      </c>
      <c r="V157" s="43">
        <f>' 3 цк'!V156</f>
        <v>1500.4804288299999</v>
      </c>
      <c r="W157" s="43">
        <f>' 3 цк'!W156</f>
        <v>1483.7916531400001</v>
      </c>
      <c r="X157" s="43">
        <f>' 3 цк'!X156</f>
        <v>1402.22413985</v>
      </c>
      <c r="Y157" s="43">
        <f>' 3 цк'!Y156</f>
        <v>1305.23434335</v>
      </c>
    </row>
    <row r="158" spans="1:25" ht="38.25" hidden="1" outlineLevel="1" x14ac:dyDescent="0.2">
      <c r="A158" s="16" t="s">
        <v>71</v>
      </c>
      <c r="B158" s="43">
        <f>' 3 цк'!B157</f>
        <v>195.77260016492801</v>
      </c>
      <c r="C158" s="43">
        <f>' 3 цк'!C157</f>
        <v>195.77260016492801</v>
      </c>
      <c r="D158" s="43">
        <f>' 3 цк'!D157</f>
        <v>195.77260016492801</v>
      </c>
      <c r="E158" s="43">
        <f>' 3 цк'!E157</f>
        <v>195.77260016492801</v>
      </c>
      <c r="F158" s="43">
        <f>' 3 цк'!F157</f>
        <v>195.77260016492801</v>
      </c>
      <c r="G158" s="43">
        <f>' 3 цк'!G157</f>
        <v>195.77260016492801</v>
      </c>
      <c r="H158" s="43">
        <f>' 3 цк'!H157</f>
        <v>195.77260016492801</v>
      </c>
      <c r="I158" s="43">
        <f>' 3 цк'!I157</f>
        <v>195.77260016492801</v>
      </c>
      <c r="J158" s="43">
        <f>' 3 цк'!J157</f>
        <v>195.77260016492801</v>
      </c>
      <c r="K158" s="43">
        <f>' 3 цк'!K157</f>
        <v>195.77260016492801</v>
      </c>
      <c r="L158" s="43">
        <f>' 3 цк'!L157</f>
        <v>195.77260016492801</v>
      </c>
      <c r="M158" s="43">
        <f>' 3 цк'!M157</f>
        <v>195.77260016492801</v>
      </c>
      <c r="N158" s="43">
        <f>' 3 цк'!N157</f>
        <v>195.77260016492801</v>
      </c>
      <c r="O158" s="43">
        <f>' 3 цк'!O157</f>
        <v>195.77260016492801</v>
      </c>
      <c r="P158" s="43">
        <f>' 3 цк'!P157</f>
        <v>195.77260016492801</v>
      </c>
      <c r="Q158" s="43">
        <f>' 3 цк'!Q157</f>
        <v>195.77260016492801</v>
      </c>
      <c r="R158" s="43">
        <f>' 3 цк'!R157</f>
        <v>195.77260016492801</v>
      </c>
      <c r="S158" s="43">
        <f>' 3 цк'!S157</f>
        <v>195.77260016492801</v>
      </c>
      <c r="T158" s="43">
        <f>' 3 цк'!T157</f>
        <v>195.77260016492801</v>
      </c>
      <c r="U158" s="43">
        <f>' 3 цк'!U157</f>
        <v>195.77260016492801</v>
      </c>
      <c r="V158" s="43">
        <f>' 3 цк'!V157</f>
        <v>195.77260016492801</v>
      </c>
      <c r="W158" s="43">
        <f>' 3 цк'!W157</f>
        <v>195.77260016492801</v>
      </c>
      <c r="X158" s="43">
        <f>' 3 цк'!X157</f>
        <v>195.77260016492801</v>
      </c>
      <c r="Y158" s="43">
        <f>' 3 цк'!Y157</f>
        <v>195.77260016492801</v>
      </c>
    </row>
    <row r="159" spans="1:25" hidden="1" outlineLevel="1" x14ac:dyDescent="0.2">
      <c r="A159" s="16" t="s">
        <v>3</v>
      </c>
      <c r="B159" s="43">
        <f>$AD$4</f>
        <v>91.59</v>
      </c>
      <c r="C159" s="43">
        <f t="shared" ref="C159:Y159" si="577">$AD$4</f>
        <v>91.59</v>
      </c>
      <c r="D159" s="43">
        <f t="shared" si="577"/>
        <v>91.59</v>
      </c>
      <c r="E159" s="43">
        <f t="shared" si="577"/>
        <v>91.59</v>
      </c>
      <c r="F159" s="43">
        <f t="shared" si="577"/>
        <v>91.59</v>
      </c>
      <c r="G159" s="43">
        <f t="shared" si="577"/>
        <v>91.59</v>
      </c>
      <c r="H159" s="43">
        <f t="shared" si="577"/>
        <v>91.59</v>
      </c>
      <c r="I159" s="43">
        <f t="shared" si="577"/>
        <v>91.59</v>
      </c>
      <c r="J159" s="43">
        <f t="shared" si="577"/>
        <v>91.59</v>
      </c>
      <c r="K159" s="43">
        <f t="shared" si="577"/>
        <v>91.59</v>
      </c>
      <c r="L159" s="43">
        <f t="shared" si="577"/>
        <v>91.59</v>
      </c>
      <c r="M159" s="43">
        <f t="shared" si="577"/>
        <v>91.59</v>
      </c>
      <c r="N159" s="43">
        <f t="shared" si="577"/>
        <v>91.59</v>
      </c>
      <c r="O159" s="43">
        <f t="shared" si="577"/>
        <v>91.59</v>
      </c>
      <c r="P159" s="43">
        <f t="shared" si="577"/>
        <v>91.59</v>
      </c>
      <c r="Q159" s="43">
        <f t="shared" si="577"/>
        <v>91.59</v>
      </c>
      <c r="R159" s="43">
        <f t="shared" si="577"/>
        <v>91.59</v>
      </c>
      <c r="S159" s="43">
        <f t="shared" si="577"/>
        <v>91.59</v>
      </c>
      <c r="T159" s="43">
        <f t="shared" si="577"/>
        <v>91.59</v>
      </c>
      <c r="U159" s="43">
        <f t="shared" si="577"/>
        <v>91.59</v>
      </c>
      <c r="V159" s="43">
        <f t="shared" si="577"/>
        <v>91.59</v>
      </c>
      <c r="W159" s="43">
        <f t="shared" si="577"/>
        <v>91.59</v>
      </c>
      <c r="X159" s="43">
        <f t="shared" si="577"/>
        <v>91.59</v>
      </c>
      <c r="Y159" s="43">
        <f t="shared" si="577"/>
        <v>91.59</v>
      </c>
    </row>
    <row r="160" spans="1:25" hidden="1" outlineLevel="1" x14ac:dyDescent="0.2">
      <c r="A160" s="17" t="s">
        <v>4</v>
      </c>
      <c r="B160" s="43">
        <f>' 3 цк'!B159</f>
        <v>82.87</v>
      </c>
      <c r="C160" s="43">
        <f>' 3 цк'!C159</f>
        <v>82.87</v>
      </c>
      <c r="D160" s="43">
        <f>' 3 цк'!D159</f>
        <v>82.87</v>
      </c>
      <c r="E160" s="43">
        <f>' 3 цк'!E159</f>
        <v>82.87</v>
      </c>
      <c r="F160" s="43">
        <f>' 3 цк'!F159</f>
        <v>82.87</v>
      </c>
      <c r="G160" s="43">
        <f>' 3 цк'!G159</f>
        <v>82.87</v>
      </c>
      <c r="H160" s="43">
        <f>' 3 цк'!H159</f>
        <v>82.87</v>
      </c>
      <c r="I160" s="43">
        <f>' 3 цк'!I159</f>
        <v>82.87</v>
      </c>
      <c r="J160" s="43">
        <f>' 3 цк'!J159</f>
        <v>82.87</v>
      </c>
      <c r="K160" s="43">
        <f>' 3 цк'!K159</f>
        <v>82.87</v>
      </c>
      <c r="L160" s="43">
        <f>' 3 цк'!L159</f>
        <v>82.87</v>
      </c>
      <c r="M160" s="43">
        <f>' 3 цк'!M159</f>
        <v>82.87</v>
      </c>
      <c r="N160" s="43">
        <f>' 3 цк'!N159</f>
        <v>82.87</v>
      </c>
      <c r="O160" s="43">
        <f>' 3 цк'!O159</f>
        <v>82.87</v>
      </c>
      <c r="P160" s="43">
        <f>' 3 цк'!P159</f>
        <v>82.87</v>
      </c>
      <c r="Q160" s="43">
        <f>' 3 цк'!Q159</f>
        <v>82.87</v>
      </c>
      <c r="R160" s="43">
        <f>' 3 цк'!R159</f>
        <v>82.87</v>
      </c>
      <c r="S160" s="43">
        <f>' 3 цк'!S159</f>
        <v>82.87</v>
      </c>
      <c r="T160" s="43">
        <f>' 3 цк'!T159</f>
        <v>82.87</v>
      </c>
      <c r="U160" s="43">
        <f>' 3 цк'!U159</f>
        <v>82.87</v>
      </c>
      <c r="V160" s="43">
        <f>' 3 цк'!V159</f>
        <v>82.87</v>
      </c>
      <c r="W160" s="43">
        <f>' 3 цк'!W159</f>
        <v>82.87</v>
      </c>
      <c r="X160" s="43">
        <f>' 3 цк'!X159</f>
        <v>82.87</v>
      </c>
      <c r="Y160" s="43">
        <f>' 3 цк'!Y159</f>
        <v>82.87</v>
      </c>
    </row>
    <row r="161" spans="1:25" ht="15" hidden="1" outlineLevel="1" thickBot="1" x14ac:dyDescent="0.25">
      <c r="A161" s="35" t="s">
        <v>118</v>
      </c>
      <c r="B161" s="43">
        <f>' 3 цк'!B160</f>
        <v>2.5602632999999999</v>
      </c>
      <c r="C161" s="43">
        <f>' 3 цк'!C160</f>
        <v>2.5602632999999999</v>
      </c>
      <c r="D161" s="43">
        <f>' 3 цк'!D160</f>
        <v>2.5602632999999999</v>
      </c>
      <c r="E161" s="43">
        <f>' 3 цк'!E160</f>
        <v>2.5602632999999999</v>
      </c>
      <c r="F161" s="43">
        <f>' 3 цк'!F160</f>
        <v>2.5602632999999999</v>
      </c>
      <c r="G161" s="43">
        <f>' 3 цк'!G160</f>
        <v>2.5602632999999999</v>
      </c>
      <c r="H161" s="43">
        <f>' 3 цк'!H160</f>
        <v>2.5602632999999999</v>
      </c>
      <c r="I161" s="43">
        <f>' 3 цк'!I160</f>
        <v>2.5602632999999999</v>
      </c>
      <c r="J161" s="43">
        <f>' 3 цк'!J160</f>
        <v>2.5602632999999999</v>
      </c>
      <c r="K161" s="43">
        <f>' 3 цк'!K160</f>
        <v>2.5602632999999999</v>
      </c>
      <c r="L161" s="43">
        <f>' 3 цк'!L160</f>
        <v>2.5602632999999999</v>
      </c>
      <c r="M161" s="43">
        <f>' 3 цк'!M160</f>
        <v>2.5602632999999999</v>
      </c>
      <c r="N161" s="43">
        <f>' 3 цк'!N160</f>
        <v>2.5602632999999999</v>
      </c>
      <c r="O161" s="43">
        <f>' 3 цк'!O160</f>
        <v>2.5602632999999999</v>
      </c>
      <c r="P161" s="43">
        <f>' 3 цк'!P160</f>
        <v>2.5602632999999999</v>
      </c>
      <c r="Q161" s="43">
        <f>' 3 цк'!Q160</f>
        <v>2.5602632999999999</v>
      </c>
      <c r="R161" s="43">
        <f>' 3 цк'!R160</f>
        <v>2.5602632999999999</v>
      </c>
      <c r="S161" s="43">
        <f>' 3 цк'!S160</f>
        <v>2.5602632999999999</v>
      </c>
      <c r="T161" s="43">
        <f>' 3 цк'!T160</f>
        <v>2.5602632999999999</v>
      </c>
      <c r="U161" s="43">
        <f>' 3 цк'!U160</f>
        <v>2.5602632999999999</v>
      </c>
      <c r="V161" s="43">
        <f>' 3 цк'!V160</f>
        <v>2.5602632999999999</v>
      </c>
      <c r="W161" s="43">
        <f>' 3 цк'!W160</f>
        <v>2.5602632999999999</v>
      </c>
      <c r="X161" s="43">
        <f>' 3 цк'!X160</f>
        <v>2.5602632999999999</v>
      </c>
      <c r="Y161" s="43">
        <f>' 3 цк'!Y160</f>
        <v>2.5602632999999999</v>
      </c>
    </row>
    <row r="162" spans="1:25" ht="15" collapsed="1" thickBot="1" x14ac:dyDescent="0.25">
      <c r="A162" s="28">
        <v>26</v>
      </c>
      <c r="B162" s="144">
        <f>ROUND(SUM(B163:B167),2)</f>
        <v>1612.34</v>
      </c>
      <c r="C162" s="144">
        <f t="shared" ref="C162" si="578">ROUND(SUM(C163:C167),2)</f>
        <v>1601.05</v>
      </c>
      <c r="D162" s="144">
        <f t="shared" ref="D162" si="579">ROUND(SUM(D163:D167),2)</f>
        <v>1572.41</v>
      </c>
      <c r="E162" s="144">
        <f t="shared" ref="E162" si="580">ROUND(SUM(E163:E167),2)</f>
        <v>1513.45</v>
      </c>
      <c r="F162" s="144">
        <f t="shared" ref="F162" si="581">ROUND(SUM(F163:F167),2)</f>
        <v>1545.74</v>
      </c>
      <c r="G162" s="144">
        <f t="shared" ref="G162" si="582">ROUND(SUM(G163:G167),2)</f>
        <v>1561.07</v>
      </c>
      <c r="H162" s="144">
        <f t="shared" ref="H162" si="583">ROUND(SUM(H163:H167),2)</f>
        <v>1663.88</v>
      </c>
      <c r="I162" s="144">
        <f t="shared" ref="I162" si="584">ROUND(SUM(I163:I167),2)</f>
        <v>1792.93</v>
      </c>
      <c r="J162" s="144">
        <f t="shared" ref="J162" si="585">ROUND(SUM(J163:J167),2)</f>
        <v>1882.93</v>
      </c>
      <c r="K162" s="144">
        <f t="shared" ref="K162" si="586">ROUND(SUM(K163:K167),2)</f>
        <v>1869.68</v>
      </c>
      <c r="L162" s="144">
        <f t="shared" ref="L162" si="587">ROUND(SUM(L163:L167),2)</f>
        <v>1904.46</v>
      </c>
      <c r="M162" s="144">
        <f t="shared" ref="M162" si="588">ROUND(SUM(M163:M167),2)</f>
        <v>1883.5</v>
      </c>
      <c r="N162" s="144">
        <f t="shared" ref="N162" si="589">ROUND(SUM(N163:N167),2)</f>
        <v>1891.16</v>
      </c>
      <c r="O162" s="144">
        <f t="shared" ref="O162" si="590">ROUND(SUM(O163:O167),2)</f>
        <v>1898.65</v>
      </c>
      <c r="P162" s="144">
        <f t="shared" ref="P162" si="591">ROUND(SUM(P163:P167),2)</f>
        <v>1923.94</v>
      </c>
      <c r="Q162" s="144">
        <f t="shared" ref="Q162" si="592">ROUND(SUM(Q163:Q167),2)</f>
        <v>1910.71</v>
      </c>
      <c r="R162" s="144">
        <f t="shared" ref="R162" si="593">ROUND(SUM(R163:R167),2)</f>
        <v>1909.76</v>
      </c>
      <c r="S162" s="144">
        <f t="shared" ref="S162" si="594">ROUND(SUM(S163:S167),2)</f>
        <v>1889.66</v>
      </c>
      <c r="T162" s="144">
        <f t="shared" ref="T162" si="595">ROUND(SUM(T163:T167),2)</f>
        <v>1878.53</v>
      </c>
      <c r="U162" s="144">
        <f t="shared" ref="U162" si="596">ROUND(SUM(U163:U167),2)</f>
        <v>1889.12</v>
      </c>
      <c r="V162" s="144">
        <f t="shared" ref="V162" si="597">ROUND(SUM(V163:V167),2)</f>
        <v>1925.84</v>
      </c>
      <c r="W162" s="144">
        <f t="shared" ref="W162" si="598">ROUND(SUM(W163:W167),2)</f>
        <v>1905.93</v>
      </c>
      <c r="X162" s="144">
        <f t="shared" ref="X162" si="599">ROUND(SUM(X163:X167),2)</f>
        <v>1856.24</v>
      </c>
      <c r="Y162" s="145">
        <f t="shared" ref="Y162" si="600">ROUND(SUM(Y163:Y167),2)</f>
        <v>1763.02</v>
      </c>
    </row>
    <row r="163" spans="1:25" ht="51" hidden="1" outlineLevel="1" x14ac:dyDescent="0.2">
      <c r="A163" s="16" t="s">
        <v>70</v>
      </c>
      <c r="B163" s="43">
        <f>' 3 цк'!B162</f>
        <v>1239.5450845800001</v>
      </c>
      <c r="C163" s="43">
        <f>' 3 цк'!C162</f>
        <v>1228.2574399499999</v>
      </c>
      <c r="D163" s="43">
        <f>' 3 цк'!D162</f>
        <v>1199.6152958099999</v>
      </c>
      <c r="E163" s="43">
        <f>' 3 цк'!E162</f>
        <v>1140.6606270499999</v>
      </c>
      <c r="F163" s="43">
        <f>' 3 цк'!F162</f>
        <v>1172.95157769</v>
      </c>
      <c r="G163" s="43">
        <f>' 3 цк'!G162</f>
        <v>1188.2752117499999</v>
      </c>
      <c r="H163" s="43">
        <f>' 3 цк'!H162</f>
        <v>1291.08705291</v>
      </c>
      <c r="I163" s="43">
        <f>' 3 цк'!I162</f>
        <v>1420.1355723900001</v>
      </c>
      <c r="J163" s="43">
        <f>' 3 цк'!J162</f>
        <v>1510.13275273</v>
      </c>
      <c r="K163" s="43">
        <f>' 3 цк'!K162</f>
        <v>1496.8847139</v>
      </c>
      <c r="L163" s="43">
        <f>' 3 цк'!L162</f>
        <v>1531.6677814699999</v>
      </c>
      <c r="M163" s="43">
        <f>' 3 цк'!M162</f>
        <v>1510.7023309399999</v>
      </c>
      <c r="N163" s="43">
        <f>' 3 цк'!N162</f>
        <v>1518.37059277</v>
      </c>
      <c r="O163" s="43">
        <f>' 3 цк'!O162</f>
        <v>1525.85238813</v>
      </c>
      <c r="P163" s="43">
        <f>' 3 цк'!P162</f>
        <v>1551.14442861</v>
      </c>
      <c r="Q163" s="43">
        <f>' 3 цк'!Q162</f>
        <v>1537.9199875300001</v>
      </c>
      <c r="R163" s="43">
        <f>' 3 цк'!R162</f>
        <v>1536.9701056599999</v>
      </c>
      <c r="S163" s="43">
        <f>' 3 цк'!S162</f>
        <v>1516.8712658500001</v>
      </c>
      <c r="T163" s="43">
        <f>' 3 цк'!T162</f>
        <v>1505.7380955399999</v>
      </c>
      <c r="U163" s="43">
        <f>' 3 цк'!U162</f>
        <v>1516.32729746</v>
      </c>
      <c r="V163" s="43">
        <f>' 3 цк'!V162</f>
        <v>1553.0449510599999</v>
      </c>
      <c r="W163" s="43">
        <f>' 3 цк'!W162</f>
        <v>1533.14192325</v>
      </c>
      <c r="X163" s="43">
        <f>' 3 цк'!X162</f>
        <v>1483.44747536</v>
      </c>
      <c r="Y163" s="43">
        <f>' 3 цк'!Y162</f>
        <v>1390.2285653900001</v>
      </c>
    </row>
    <row r="164" spans="1:25" ht="38.25" hidden="1" outlineLevel="1" x14ac:dyDescent="0.2">
      <c r="A164" s="16" t="s">
        <v>71</v>
      </c>
      <c r="B164" s="43">
        <f>' 3 цк'!B163</f>
        <v>195.77260016492801</v>
      </c>
      <c r="C164" s="43">
        <f>' 3 цк'!C163</f>
        <v>195.77260016492801</v>
      </c>
      <c r="D164" s="43">
        <f>' 3 цк'!D163</f>
        <v>195.77260016492801</v>
      </c>
      <c r="E164" s="43">
        <f>' 3 цк'!E163</f>
        <v>195.77260016492801</v>
      </c>
      <c r="F164" s="43">
        <f>' 3 цк'!F163</f>
        <v>195.77260016492801</v>
      </c>
      <c r="G164" s="43">
        <f>' 3 цк'!G163</f>
        <v>195.77260016492801</v>
      </c>
      <c r="H164" s="43">
        <f>' 3 цк'!H163</f>
        <v>195.77260016492801</v>
      </c>
      <c r="I164" s="43">
        <f>' 3 цк'!I163</f>
        <v>195.77260016492801</v>
      </c>
      <c r="J164" s="43">
        <f>' 3 цк'!J163</f>
        <v>195.77260016492801</v>
      </c>
      <c r="K164" s="43">
        <f>' 3 цк'!K163</f>
        <v>195.77260016492801</v>
      </c>
      <c r="L164" s="43">
        <f>' 3 цк'!L163</f>
        <v>195.77260016492801</v>
      </c>
      <c r="M164" s="43">
        <f>' 3 цк'!M163</f>
        <v>195.77260016492801</v>
      </c>
      <c r="N164" s="43">
        <f>' 3 цк'!N163</f>
        <v>195.77260016492801</v>
      </c>
      <c r="O164" s="43">
        <f>' 3 цк'!O163</f>
        <v>195.77260016492801</v>
      </c>
      <c r="P164" s="43">
        <f>' 3 цк'!P163</f>
        <v>195.77260016492801</v>
      </c>
      <c r="Q164" s="43">
        <f>' 3 цк'!Q163</f>
        <v>195.77260016492801</v>
      </c>
      <c r="R164" s="43">
        <f>' 3 цк'!R163</f>
        <v>195.77260016492801</v>
      </c>
      <c r="S164" s="43">
        <f>' 3 цк'!S163</f>
        <v>195.77260016492801</v>
      </c>
      <c r="T164" s="43">
        <f>' 3 цк'!T163</f>
        <v>195.77260016492801</v>
      </c>
      <c r="U164" s="43">
        <f>' 3 цк'!U163</f>
        <v>195.77260016492801</v>
      </c>
      <c r="V164" s="43">
        <f>' 3 цк'!V163</f>
        <v>195.77260016492801</v>
      </c>
      <c r="W164" s="43">
        <f>' 3 цк'!W163</f>
        <v>195.77260016492801</v>
      </c>
      <c r="X164" s="43">
        <f>' 3 цк'!X163</f>
        <v>195.77260016492801</v>
      </c>
      <c r="Y164" s="43">
        <f>' 3 цк'!Y163</f>
        <v>195.77260016492801</v>
      </c>
    </row>
    <row r="165" spans="1:25" hidden="1" outlineLevel="1" x14ac:dyDescent="0.2">
      <c r="A165" s="16" t="s">
        <v>3</v>
      </c>
      <c r="B165" s="43">
        <f>$AD$4</f>
        <v>91.59</v>
      </c>
      <c r="C165" s="43">
        <f t="shared" ref="C165:Y165" si="601">$AD$4</f>
        <v>91.59</v>
      </c>
      <c r="D165" s="43">
        <f t="shared" si="601"/>
        <v>91.59</v>
      </c>
      <c r="E165" s="43">
        <f t="shared" si="601"/>
        <v>91.59</v>
      </c>
      <c r="F165" s="43">
        <f t="shared" si="601"/>
        <v>91.59</v>
      </c>
      <c r="G165" s="43">
        <f t="shared" si="601"/>
        <v>91.59</v>
      </c>
      <c r="H165" s="43">
        <f t="shared" si="601"/>
        <v>91.59</v>
      </c>
      <c r="I165" s="43">
        <f t="shared" si="601"/>
        <v>91.59</v>
      </c>
      <c r="J165" s="43">
        <f t="shared" si="601"/>
        <v>91.59</v>
      </c>
      <c r="K165" s="43">
        <f t="shared" si="601"/>
        <v>91.59</v>
      </c>
      <c r="L165" s="43">
        <f t="shared" si="601"/>
        <v>91.59</v>
      </c>
      <c r="M165" s="43">
        <f t="shared" si="601"/>
        <v>91.59</v>
      </c>
      <c r="N165" s="43">
        <f t="shared" si="601"/>
        <v>91.59</v>
      </c>
      <c r="O165" s="43">
        <f t="shared" si="601"/>
        <v>91.59</v>
      </c>
      <c r="P165" s="43">
        <f t="shared" si="601"/>
        <v>91.59</v>
      </c>
      <c r="Q165" s="43">
        <f t="shared" si="601"/>
        <v>91.59</v>
      </c>
      <c r="R165" s="43">
        <f t="shared" si="601"/>
        <v>91.59</v>
      </c>
      <c r="S165" s="43">
        <f t="shared" si="601"/>
        <v>91.59</v>
      </c>
      <c r="T165" s="43">
        <f t="shared" si="601"/>
        <v>91.59</v>
      </c>
      <c r="U165" s="43">
        <f t="shared" si="601"/>
        <v>91.59</v>
      </c>
      <c r="V165" s="43">
        <f t="shared" si="601"/>
        <v>91.59</v>
      </c>
      <c r="W165" s="43">
        <f t="shared" si="601"/>
        <v>91.59</v>
      </c>
      <c r="X165" s="43">
        <f t="shared" si="601"/>
        <v>91.59</v>
      </c>
      <c r="Y165" s="43">
        <f t="shared" si="601"/>
        <v>91.59</v>
      </c>
    </row>
    <row r="166" spans="1:25" hidden="1" outlineLevel="1" x14ac:dyDescent="0.2">
      <c r="A166" s="17" t="s">
        <v>4</v>
      </c>
      <c r="B166" s="43">
        <f>' 3 цк'!B165</f>
        <v>82.87</v>
      </c>
      <c r="C166" s="43">
        <f>' 3 цк'!C165</f>
        <v>82.87</v>
      </c>
      <c r="D166" s="43">
        <f>' 3 цк'!D165</f>
        <v>82.87</v>
      </c>
      <c r="E166" s="43">
        <f>' 3 цк'!E165</f>
        <v>82.87</v>
      </c>
      <c r="F166" s="43">
        <f>' 3 цк'!F165</f>
        <v>82.87</v>
      </c>
      <c r="G166" s="43">
        <f>' 3 цк'!G165</f>
        <v>82.87</v>
      </c>
      <c r="H166" s="43">
        <f>' 3 цк'!H165</f>
        <v>82.87</v>
      </c>
      <c r="I166" s="43">
        <f>' 3 цк'!I165</f>
        <v>82.87</v>
      </c>
      <c r="J166" s="43">
        <f>' 3 цк'!J165</f>
        <v>82.87</v>
      </c>
      <c r="K166" s="43">
        <f>' 3 цк'!K165</f>
        <v>82.87</v>
      </c>
      <c r="L166" s="43">
        <f>' 3 цк'!L165</f>
        <v>82.87</v>
      </c>
      <c r="M166" s="43">
        <f>' 3 цк'!M165</f>
        <v>82.87</v>
      </c>
      <c r="N166" s="43">
        <f>' 3 цк'!N165</f>
        <v>82.87</v>
      </c>
      <c r="O166" s="43">
        <f>' 3 цк'!O165</f>
        <v>82.87</v>
      </c>
      <c r="P166" s="43">
        <f>' 3 цк'!P165</f>
        <v>82.87</v>
      </c>
      <c r="Q166" s="43">
        <f>' 3 цк'!Q165</f>
        <v>82.87</v>
      </c>
      <c r="R166" s="43">
        <f>' 3 цк'!R165</f>
        <v>82.87</v>
      </c>
      <c r="S166" s="43">
        <f>' 3 цк'!S165</f>
        <v>82.87</v>
      </c>
      <c r="T166" s="43">
        <f>' 3 цк'!T165</f>
        <v>82.87</v>
      </c>
      <c r="U166" s="43">
        <f>' 3 цк'!U165</f>
        <v>82.87</v>
      </c>
      <c r="V166" s="43">
        <f>' 3 цк'!V165</f>
        <v>82.87</v>
      </c>
      <c r="W166" s="43">
        <f>' 3 цк'!W165</f>
        <v>82.87</v>
      </c>
      <c r="X166" s="43">
        <f>' 3 цк'!X165</f>
        <v>82.87</v>
      </c>
      <c r="Y166" s="43">
        <f>' 3 цк'!Y165</f>
        <v>82.87</v>
      </c>
    </row>
    <row r="167" spans="1:25" ht="15" hidden="1" outlineLevel="1" thickBot="1" x14ac:dyDescent="0.25">
      <c r="A167" s="35" t="s">
        <v>118</v>
      </c>
      <c r="B167" s="43">
        <f>' 3 цк'!B166</f>
        <v>2.5602632999999999</v>
      </c>
      <c r="C167" s="43">
        <f>' 3 цк'!C166</f>
        <v>2.5602632999999999</v>
      </c>
      <c r="D167" s="43">
        <f>' 3 цк'!D166</f>
        <v>2.5602632999999999</v>
      </c>
      <c r="E167" s="43">
        <f>' 3 цк'!E166</f>
        <v>2.5602632999999999</v>
      </c>
      <c r="F167" s="43">
        <f>' 3 цк'!F166</f>
        <v>2.5602632999999999</v>
      </c>
      <c r="G167" s="43">
        <f>' 3 цк'!G166</f>
        <v>2.5602632999999999</v>
      </c>
      <c r="H167" s="43">
        <f>' 3 цк'!H166</f>
        <v>2.5602632999999999</v>
      </c>
      <c r="I167" s="43">
        <f>' 3 цк'!I166</f>
        <v>2.5602632999999999</v>
      </c>
      <c r="J167" s="43">
        <f>' 3 цк'!J166</f>
        <v>2.5602632999999999</v>
      </c>
      <c r="K167" s="43">
        <f>' 3 цк'!K166</f>
        <v>2.5602632999999999</v>
      </c>
      <c r="L167" s="43">
        <f>' 3 цк'!L166</f>
        <v>2.5602632999999999</v>
      </c>
      <c r="M167" s="43">
        <f>' 3 цк'!M166</f>
        <v>2.5602632999999999</v>
      </c>
      <c r="N167" s="43">
        <f>' 3 цк'!N166</f>
        <v>2.5602632999999999</v>
      </c>
      <c r="O167" s="43">
        <f>' 3 цк'!O166</f>
        <v>2.5602632999999999</v>
      </c>
      <c r="P167" s="43">
        <f>' 3 цк'!P166</f>
        <v>2.5602632999999999</v>
      </c>
      <c r="Q167" s="43">
        <f>' 3 цк'!Q166</f>
        <v>2.5602632999999999</v>
      </c>
      <c r="R167" s="43">
        <f>' 3 цк'!R166</f>
        <v>2.5602632999999999</v>
      </c>
      <c r="S167" s="43">
        <f>' 3 цк'!S166</f>
        <v>2.5602632999999999</v>
      </c>
      <c r="T167" s="43">
        <f>' 3 цк'!T166</f>
        <v>2.5602632999999999</v>
      </c>
      <c r="U167" s="43">
        <f>' 3 цк'!U166</f>
        <v>2.5602632999999999</v>
      </c>
      <c r="V167" s="43">
        <f>' 3 цк'!V166</f>
        <v>2.5602632999999999</v>
      </c>
      <c r="W167" s="43">
        <f>' 3 цк'!W166</f>
        <v>2.5602632999999999</v>
      </c>
      <c r="X167" s="43">
        <f>' 3 цк'!X166</f>
        <v>2.5602632999999999</v>
      </c>
      <c r="Y167" s="43">
        <f>' 3 цк'!Y166</f>
        <v>2.5602632999999999</v>
      </c>
    </row>
    <row r="168" spans="1:25" ht="15" collapsed="1" thickBot="1" x14ac:dyDescent="0.25">
      <c r="A168" s="33">
        <v>27</v>
      </c>
      <c r="B168" s="144">
        <f>ROUND(SUM(B169:B173),2)</f>
        <v>1652</v>
      </c>
      <c r="C168" s="144">
        <f t="shared" ref="C168" si="602">ROUND(SUM(C169:C173),2)</f>
        <v>1626.9</v>
      </c>
      <c r="D168" s="144">
        <f t="shared" ref="D168" si="603">ROUND(SUM(D169:D173),2)</f>
        <v>1638.22</v>
      </c>
      <c r="E168" s="144">
        <f t="shared" ref="E168" si="604">ROUND(SUM(E169:E173),2)</f>
        <v>1578.69</v>
      </c>
      <c r="F168" s="144">
        <f t="shared" ref="F168" si="605">ROUND(SUM(F169:F173),2)</f>
        <v>1642.47</v>
      </c>
      <c r="G168" s="144">
        <f t="shared" ref="G168" si="606">ROUND(SUM(G169:G173),2)</f>
        <v>1631.81</v>
      </c>
      <c r="H168" s="144">
        <f t="shared" ref="H168" si="607">ROUND(SUM(H169:H173),2)</f>
        <v>1709.45</v>
      </c>
      <c r="I168" s="144">
        <f t="shared" ref="I168" si="608">ROUND(SUM(I169:I173),2)</f>
        <v>1813.52</v>
      </c>
      <c r="J168" s="144">
        <f t="shared" ref="J168" si="609">ROUND(SUM(J169:J173),2)</f>
        <v>1895.81</v>
      </c>
      <c r="K168" s="144">
        <f t="shared" ref="K168" si="610">ROUND(SUM(K169:K173),2)</f>
        <v>1882.95</v>
      </c>
      <c r="L168" s="144">
        <f t="shared" ref="L168" si="611">ROUND(SUM(L169:L173),2)</f>
        <v>1920.83</v>
      </c>
      <c r="M168" s="144">
        <f t="shared" ref="M168" si="612">ROUND(SUM(M169:M173),2)</f>
        <v>1925.78</v>
      </c>
      <c r="N168" s="144">
        <f t="shared" ref="N168" si="613">ROUND(SUM(N169:N173),2)</f>
        <v>1928.23</v>
      </c>
      <c r="O168" s="144">
        <f t="shared" ref="O168" si="614">ROUND(SUM(O169:O173),2)</f>
        <v>1926.29</v>
      </c>
      <c r="P168" s="144">
        <f t="shared" ref="P168" si="615">ROUND(SUM(P169:P173),2)</f>
        <v>1918.06</v>
      </c>
      <c r="Q168" s="144">
        <f t="shared" ref="Q168" si="616">ROUND(SUM(Q169:Q173),2)</f>
        <v>1899.75</v>
      </c>
      <c r="R168" s="144">
        <f t="shared" ref="R168" si="617">ROUND(SUM(R169:R173),2)</f>
        <v>1904.25</v>
      </c>
      <c r="S168" s="144">
        <f t="shared" ref="S168" si="618">ROUND(SUM(S169:S173),2)</f>
        <v>1877.57</v>
      </c>
      <c r="T168" s="144">
        <f t="shared" ref="T168" si="619">ROUND(SUM(T169:T173),2)</f>
        <v>1832.51</v>
      </c>
      <c r="U168" s="144">
        <f t="shared" ref="U168" si="620">ROUND(SUM(U169:U173),2)</f>
        <v>1862.25</v>
      </c>
      <c r="V168" s="144">
        <f t="shared" ref="V168" si="621">ROUND(SUM(V169:V173),2)</f>
        <v>1918.78</v>
      </c>
      <c r="W168" s="144">
        <f t="shared" ref="W168" si="622">ROUND(SUM(W169:W173),2)</f>
        <v>1875.02</v>
      </c>
      <c r="X168" s="144">
        <f t="shared" ref="X168" si="623">ROUND(SUM(X169:X173),2)</f>
        <v>1842.87</v>
      </c>
      <c r="Y168" s="145">
        <f t="shared" ref="Y168" si="624">ROUND(SUM(Y169:Y173),2)</f>
        <v>1701.9</v>
      </c>
    </row>
    <row r="169" spans="1:25" ht="51" hidden="1" outlineLevel="1" x14ac:dyDescent="0.2">
      <c r="A169" s="110" t="s">
        <v>70</v>
      </c>
      <c r="B169" s="43">
        <f>' 3 цк'!B168</f>
        <v>1279.20780044</v>
      </c>
      <c r="C169" s="43">
        <f>' 3 цк'!C168</f>
        <v>1254.1027964</v>
      </c>
      <c r="D169" s="43">
        <f>' 3 цк'!D168</f>
        <v>1265.4311220100001</v>
      </c>
      <c r="E169" s="43">
        <f>' 3 цк'!E168</f>
        <v>1205.90042978</v>
      </c>
      <c r="F169" s="43">
        <f>' 3 цк'!F168</f>
        <v>1269.6771870699999</v>
      </c>
      <c r="G169" s="43">
        <f>' 3 цк'!G168</f>
        <v>1259.01850337</v>
      </c>
      <c r="H169" s="43">
        <f>' 3 цк'!H168</f>
        <v>1336.6583052599999</v>
      </c>
      <c r="I169" s="43">
        <f>' 3 цк'!I168</f>
        <v>1440.7245429499999</v>
      </c>
      <c r="J169" s="43">
        <f>' 3 цк'!J168</f>
        <v>1523.02171404</v>
      </c>
      <c r="K169" s="43">
        <f>' 3 цк'!K168</f>
        <v>1510.15784822</v>
      </c>
      <c r="L169" s="43">
        <f>' 3 цк'!L168</f>
        <v>1548.03730928</v>
      </c>
      <c r="M169" s="43">
        <f>' 3 цк'!M168</f>
        <v>1552.98769724</v>
      </c>
      <c r="N169" s="43">
        <f>' 3 цк'!N168</f>
        <v>1555.4380214600001</v>
      </c>
      <c r="O169" s="43">
        <f>' 3 цк'!O168</f>
        <v>1553.4962323899999</v>
      </c>
      <c r="P169" s="43">
        <f>' 3 цк'!P168</f>
        <v>1545.27137571</v>
      </c>
      <c r="Q169" s="43">
        <f>' 3 цк'!Q168</f>
        <v>1526.95603078</v>
      </c>
      <c r="R169" s="43">
        <f>' 3 цк'!R168</f>
        <v>1531.4598931</v>
      </c>
      <c r="S169" s="43">
        <f>' 3 цк'!S168</f>
        <v>1504.7728008700001</v>
      </c>
      <c r="T169" s="43">
        <f>' 3 цк'!T168</f>
        <v>1459.7167723099999</v>
      </c>
      <c r="U169" s="43">
        <f>' 3 цк'!U168</f>
        <v>1489.45410586</v>
      </c>
      <c r="V169" s="43">
        <f>' 3 цк'!V168</f>
        <v>1545.98792579</v>
      </c>
      <c r="W169" s="43">
        <f>' 3 цк'!W168</f>
        <v>1502.2281900400001</v>
      </c>
      <c r="X169" s="43">
        <f>' 3 цк'!X168</f>
        <v>1470.07907054</v>
      </c>
      <c r="Y169" s="43">
        <f>' 3 цк'!Y168</f>
        <v>1329.1071766699999</v>
      </c>
    </row>
    <row r="170" spans="1:25" ht="38.25" hidden="1" outlineLevel="1" x14ac:dyDescent="0.2">
      <c r="A170" s="16" t="s">
        <v>71</v>
      </c>
      <c r="B170" s="43">
        <f>' 3 цк'!B169</f>
        <v>195.77260016492801</v>
      </c>
      <c r="C170" s="43">
        <f>' 3 цк'!C169</f>
        <v>195.77260016492801</v>
      </c>
      <c r="D170" s="43">
        <f>' 3 цк'!D169</f>
        <v>195.77260016492801</v>
      </c>
      <c r="E170" s="43">
        <f>' 3 цк'!E169</f>
        <v>195.77260016492801</v>
      </c>
      <c r="F170" s="43">
        <f>' 3 цк'!F169</f>
        <v>195.77260016492801</v>
      </c>
      <c r="G170" s="43">
        <f>' 3 цк'!G169</f>
        <v>195.77260016492801</v>
      </c>
      <c r="H170" s="43">
        <f>' 3 цк'!H169</f>
        <v>195.77260016492801</v>
      </c>
      <c r="I170" s="43">
        <f>' 3 цк'!I169</f>
        <v>195.77260016492801</v>
      </c>
      <c r="J170" s="43">
        <f>' 3 цк'!J169</f>
        <v>195.77260016492801</v>
      </c>
      <c r="K170" s="43">
        <f>' 3 цк'!K169</f>
        <v>195.77260016492801</v>
      </c>
      <c r="L170" s="43">
        <f>' 3 цк'!L169</f>
        <v>195.77260016492801</v>
      </c>
      <c r="M170" s="43">
        <f>' 3 цк'!M169</f>
        <v>195.77260016492801</v>
      </c>
      <c r="N170" s="43">
        <f>' 3 цк'!N169</f>
        <v>195.77260016492801</v>
      </c>
      <c r="O170" s="43">
        <f>' 3 цк'!O169</f>
        <v>195.77260016492801</v>
      </c>
      <c r="P170" s="43">
        <f>' 3 цк'!P169</f>
        <v>195.77260016492801</v>
      </c>
      <c r="Q170" s="43">
        <f>' 3 цк'!Q169</f>
        <v>195.77260016492801</v>
      </c>
      <c r="R170" s="43">
        <f>' 3 цк'!R169</f>
        <v>195.77260016492801</v>
      </c>
      <c r="S170" s="43">
        <f>' 3 цк'!S169</f>
        <v>195.77260016492801</v>
      </c>
      <c r="T170" s="43">
        <f>' 3 цк'!T169</f>
        <v>195.77260016492801</v>
      </c>
      <c r="U170" s="43">
        <f>' 3 цк'!U169</f>
        <v>195.77260016492801</v>
      </c>
      <c r="V170" s="43">
        <f>' 3 цк'!V169</f>
        <v>195.77260016492801</v>
      </c>
      <c r="W170" s="43">
        <f>' 3 цк'!W169</f>
        <v>195.77260016492801</v>
      </c>
      <c r="X170" s="43">
        <f>' 3 цк'!X169</f>
        <v>195.77260016492801</v>
      </c>
      <c r="Y170" s="43">
        <f>' 3 цк'!Y169</f>
        <v>195.77260016492801</v>
      </c>
    </row>
    <row r="171" spans="1:25" hidden="1" outlineLevel="1" x14ac:dyDescent="0.2">
      <c r="A171" s="16" t="s">
        <v>3</v>
      </c>
      <c r="B171" s="43">
        <f>$AD$4</f>
        <v>91.59</v>
      </c>
      <c r="C171" s="43">
        <f t="shared" ref="C171:Y171" si="625">$AD$4</f>
        <v>91.59</v>
      </c>
      <c r="D171" s="43">
        <f t="shared" si="625"/>
        <v>91.59</v>
      </c>
      <c r="E171" s="43">
        <f t="shared" si="625"/>
        <v>91.59</v>
      </c>
      <c r="F171" s="43">
        <f t="shared" si="625"/>
        <v>91.59</v>
      </c>
      <c r="G171" s="43">
        <f t="shared" si="625"/>
        <v>91.59</v>
      </c>
      <c r="H171" s="43">
        <f t="shared" si="625"/>
        <v>91.59</v>
      </c>
      <c r="I171" s="43">
        <f t="shared" si="625"/>
        <v>91.59</v>
      </c>
      <c r="J171" s="43">
        <f t="shared" si="625"/>
        <v>91.59</v>
      </c>
      <c r="K171" s="43">
        <f t="shared" si="625"/>
        <v>91.59</v>
      </c>
      <c r="L171" s="43">
        <f t="shared" si="625"/>
        <v>91.59</v>
      </c>
      <c r="M171" s="43">
        <f t="shared" si="625"/>
        <v>91.59</v>
      </c>
      <c r="N171" s="43">
        <f t="shared" si="625"/>
        <v>91.59</v>
      </c>
      <c r="O171" s="43">
        <f t="shared" si="625"/>
        <v>91.59</v>
      </c>
      <c r="P171" s="43">
        <f t="shared" si="625"/>
        <v>91.59</v>
      </c>
      <c r="Q171" s="43">
        <f t="shared" si="625"/>
        <v>91.59</v>
      </c>
      <c r="R171" s="43">
        <f t="shared" si="625"/>
        <v>91.59</v>
      </c>
      <c r="S171" s="43">
        <f t="shared" si="625"/>
        <v>91.59</v>
      </c>
      <c r="T171" s="43">
        <f t="shared" si="625"/>
        <v>91.59</v>
      </c>
      <c r="U171" s="43">
        <f t="shared" si="625"/>
        <v>91.59</v>
      </c>
      <c r="V171" s="43">
        <f t="shared" si="625"/>
        <v>91.59</v>
      </c>
      <c r="W171" s="43">
        <f t="shared" si="625"/>
        <v>91.59</v>
      </c>
      <c r="X171" s="43">
        <f t="shared" si="625"/>
        <v>91.59</v>
      </c>
      <c r="Y171" s="43">
        <f t="shared" si="625"/>
        <v>91.59</v>
      </c>
    </row>
    <row r="172" spans="1:25" hidden="1" outlineLevel="1" x14ac:dyDescent="0.2">
      <c r="A172" s="17" t="s">
        <v>4</v>
      </c>
      <c r="B172" s="43">
        <f>' 3 цк'!B171</f>
        <v>82.87</v>
      </c>
      <c r="C172" s="43">
        <f>' 3 цк'!C171</f>
        <v>82.87</v>
      </c>
      <c r="D172" s="43">
        <f>' 3 цк'!D171</f>
        <v>82.87</v>
      </c>
      <c r="E172" s="43">
        <f>' 3 цк'!E171</f>
        <v>82.87</v>
      </c>
      <c r="F172" s="43">
        <f>' 3 цк'!F171</f>
        <v>82.87</v>
      </c>
      <c r="G172" s="43">
        <f>' 3 цк'!G171</f>
        <v>82.87</v>
      </c>
      <c r="H172" s="43">
        <f>' 3 цк'!H171</f>
        <v>82.87</v>
      </c>
      <c r="I172" s="43">
        <f>' 3 цк'!I171</f>
        <v>82.87</v>
      </c>
      <c r="J172" s="43">
        <f>' 3 цк'!J171</f>
        <v>82.87</v>
      </c>
      <c r="K172" s="43">
        <f>' 3 цк'!K171</f>
        <v>82.87</v>
      </c>
      <c r="L172" s="43">
        <f>' 3 цк'!L171</f>
        <v>82.87</v>
      </c>
      <c r="M172" s="43">
        <f>' 3 цк'!M171</f>
        <v>82.87</v>
      </c>
      <c r="N172" s="43">
        <f>' 3 цк'!N171</f>
        <v>82.87</v>
      </c>
      <c r="O172" s="43">
        <f>' 3 цк'!O171</f>
        <v>82.87</v>
      </c>
      <c r="P172" s="43">
        <f>' 3 цк'!P171</f>
        <v>82.87</v>
      </c>
      <c r="Q172" s="43">
        <f>' 3 цк'!Q171</f>
        <v>82.87</v>
      </c>
      <c r="R172" s="43">
        <f>' 3 цк'!R171</f>
        <v>82.87</v>
      </c>
      <c r="S172" s="43">
        <f>' 3 цк'!S171</f>
        <v>82.87</v>
      </c>
      <c r="T172" s="43">
        <f>' 3 цк'!T171</f>
        <v>82.87</v>
      </c>
      <c r="U172" s="43">
        <f>' 3 цк'!U171</f>
        <v>82.87</v>
      </c>
      <c r="V172" s="43">
        <f>' 3 цк'!V171</f>
        <v>82.87</v>
      </c>
      <c r="W172" s="43">
        <f>' 3 цк'!W171</f>
        <v>82.87</v>
      </c>
      <c r="X172" s="43">
        <f>' 3 цк'!X171</f>
        <v>82.87</v>
      </c>
      <c r="Y172" s="43">
        <f>' 3 цк'!Y171</f>
        <v>82.87</v>
      </c>
    </row>
    <row r="173" spans="1:25" ht="15" hidden="1" outlineLevel="1" thickBot="1" x14ac:dyDescent="0.25">
      <c r="A173" s="35" t="s">
        <v>118</v>
      </c>
      <c r="B173" s="43">
        <f>' 3 цк'!B172</f>
        <v>2.5602632999999999</v>
      </c>
      <c r="C173" s="43">
        <f>' 3 цк'!C172</f>
        <v>2.5602632999999999</v>
      </c>
      <c r="D173" s="43">
        <f>' 3 цк'!D172</f>
        <v>2.5602632999999999</v>
      </c>
      <c r="E173" s="43">
        <f>' 3 цк'!E172</f>
        <v>2.5602632999999999</v>
      </c>
      <c r="F173" s="43">
        <f>' 3 цк'!F172</f>
        <v>2.5602632999999999</v>
      </c>
      <c r="G173" s="43">
        <f>' 3 цк'!G172</f>
        <v>2.5602632999999999</v>
      </c>
      <c r="H173" s="43">
        <f>' 3 цк'!H172</f>
        <v>2.5602632999999999</v>
      </c>
      <c r="I173" s="43">
        <f>' 3 цк'!I172</f>
        <v>2.5602632999999999</v>
      </c>
      <c r="J173" s="43">
        <f>' 3 цк'!J172</f>
        <v>2.5602632999999999</v>
      </c>
      <c r="K173" s="43">
        <f>' 3 цк'!K172</f>
        <v>2.5602632999999999</v>
      </c>
      <c r="L173" s="43">
        <f>' 3 цк'!L172</f>
        <v>2.5602632999999999</v>
      </c>
      <c r="M173" s="43">
        <f>' 3 цк'!M172</f>
        <v>2.5602632999999999</v>
      </c>
      <c r="N173" s="43">
        <f>' 3 цк'!N172</f>
        <v>2.5602632999999999</v>
      </c>
      <c r="O173" s="43">
        <f>' 3 цк'!O172</f>
        <v>2.5602632999999999</v>
      </c>
      <c r="P173" s="43">
        <f>' 3 цк'!P172</f>
        <v>2.5602632999999999</v>
      </c>
      <c r="Q173" s="43">
        <f>' 3 цк'!Q172</f>
        <v>2.5602632999999999</v>
      </c>
      <c r="R173" s="43">
        <f>' 3 цк'!R172</f>
        <v>2.5602632999999999</v>
      </c>
      <c r="S173" s="43">
        <f>' 3 цк'!S172</f>
        <v>2.5602632999999999</v>
      </c>
      <c r="T173" s="43">
        <f>' 3 цк'!T172</f>
        <v>2.5602632999999999</v>
      </c>
      <c r="U173" s="43">
        <f>' 3 цк'!U172</f>
        <v>2.5602632999999999</v>
      </c>
      <c r="V173" s="43">
        <f>' 3 цк'!V172</f>
        <v>2.5602632999999999</v>
      </c>
      <c r="W173" s="43">
        <f>' 3 цк'!W172</f>
        <v>2.5602632999999999</v>
      </c>
      <c r="X173" s="43">
        <f>' 3 цк'!X172</f>
        <v>2.5602632999999999</v>
      </c>
      <c r="Y173" s="43">
        <f>' 3 цк'!Y172</f>
        <v>2.5602632999999999</v>
      </c>
    </row>
    <row r="174" spans="1:25" ht="15" collapsed="1" thickBot="1" x14ac:dyDescent="0.25">
      <c r="A174" s="27">
        <v>28</v>
      </c>
      <c r="B174" s="144">
        <f>ROUND(SUM(B175:B179),2)</f>
        <v>1608.39</v>
      </c>
      <c r="C174" s="144">
        <f t="shared" ref="C174" si="626">ROUND(SUM(C175:C179),2)</f>
        <v>1581.12</v>
      </c>
      <c r="D174" s="144">
        <f t="shared" ref="D174" si="627">ROUND(SUM(D175:D179),2)</f>
        <v>1552.88</v>
      </c>
      <c r="E174" s="144">
        <f t="shared" ref="E174" si="628">ROUND(SUM(E175:E179),2)</f>
        <v>1576</v>
      </c>
      <c r="F174" s="144">
        <f t="shared" ref="F174" si="629">ROUND(SUM(F175:F179),2)</f>
        <v>1673.84</v>
      </c>
      <c r="G174" s="144">
        <f t="shared" ref="G174" si="630">ROUND(SUM(G175:G179),2)</f>
        <v>1626.77</v>
      </c>
      <c r="H174" s="144">
        <f t="shared" ref="H174" si="631">ROUND(SUM(H175:H179),2)</f>
        <v>1677.5</v>
      </c>
      <c r="I174" s="144">
        <f t="shared" ref="I174" si="632">ROUND(SUM(I175:I179),2)</f>
        <v>1823.45</v>
      </c>
      <c r="J174" s="144">
        <f t="shared" ref="J174" si="633">ROUND(SUM(J175:J179),2)</f>
        <v>1895.89</v>
      </c>
      <c r="K174" s="144">
        <f t="shared" ref="K174" si="634">ROUND(SUM(K175:K179),2)</f>
        <v>1886.67</v>
      </c>
      <c r="L174" s="144">
        <f t="shared" ref="L174" si="635">ROUND(SUM(L175:L179),2)</f>
        <v>1909.13</v>
      </c>
      <c r="M174" s="144">
        <f t="shared" ref="M174" si="636">ROUND(SUM(M175:M179),2)</f>
        <v>1946.42</v>
      </c>
      <c r="N174" s="144">
        <f t="shared" ref="N174" si="637">ROUND(SUM(N175:N179),2)</f>
        <v>1965.89</v>
      </c>
      <c r="O174" s="144">
        <f t="shared" ref="O174" si="638">ROUND(SUM(O175:O179),2)</f>
        <v>1940.67</v>
      </c>
      <c r="P174" s="144">
        <f t="shared" ref="P174" si="639">ROUND(SUM(P175:P179),2)</f>
        <v>1888.92</v>
      </c>
      <c r="Q174" s="144">
        <f t="shared" ref="Q174" si="640">ROUND(SUM(Q175:Q179),2)</f>
        <v>1903.03</v>
      </c>
      <c r="R174" s="144">
        <f t="shared" ref="R174" si="641">ROUND(SUM(R175:R179),2)</f>
        <v>1868.27</v>
      </c>
      <c r="S174" s="144">
        <f t="shared" ref="S174" si="642">ROUND(SUM(S175:S179),2)</f>
        <v>1801.92</v>
      </c>
      <c r="T174" s="144">
        <f t="shared" ref="T174" si="643">ROUND(SUM(T175:T179),2)</f>
        <v>1829.56</v>
      </c>
      <c r="U174" s="144">
        <f t="shared" ref="U174" si="644">ROUND(SUM(U175:U179),2)</f>
        <v>1863.17</v>
      </c>
      <c r="V174" s="144">
        <f t="shared" ref="V174" si="645">ROUND(SUM(V175:V179),2)</f>
        <v>1911.24</v>
      </c>
      <c r="W174" s="144">
        <f t="shared" ref="W174" si="646">ROUND(SUM(W175:W179),2)</f>
        <v>1885.84</v>
      </c>
      <c r="X174" s="144">
        <f t="shared" ref="X174" si="647">ROUND(SUM(X175:X179),2)</f>
        <v>1794.12</v>
      </c>
      <c r="Y174" s="145">
        <f t="shared" ref="Y174" si="648">ROUND(SUM(Y175:Y179),2)</f>
        <v>1692.08</v>
      </c>
    </row>
    <row r="175" spans="1:25" ht="51" hidden="1" outlineLevel="1" x14ac:dyDescent="0.2">
      <c r="A175" s="110" t="s">
        <v>70</v>
      </c>
      <c r="B175" s="43">
        <f>' 3 цк'!B174</f>
        <v>1235.59272842</v>
      </c>
      <c r="C175" s="43">
        <f>' 3 цк'!C174</f>
        <v>1208.3295035799999</v>
      </c>
      <c r="D175" s="43">
        <f>' 3 цк'!D174</f>
        <v>1180.08496384</v>
      </c>
      <c r="E175" s="43">
        <f>' 3 цк'!E174</f>
        <v>1203.20892723</v>
      </c>
      <c r="F175" s="43">
        <f>' 3 цк'!F174</f>
        <v>1301.0491029699999</v>
      </c>
      <c r="G175" s="43">
        <f>' 3 цк'!G174</f>
        <v>1253.9796283200001</v>
      </c>
      <c r="H175" s="43">
        <f>' 3 цк'!H174</f>
        <v>1304.71000854</v>
      </c>
      <c r="I175" s="43">
        <f>' 3 цк'!I174</f>
        <v>1450.66006006</v>
      </c>
      <c r="J175" s="43">
        <f>' 3 цк'!J174</f>
        <v>1523.0948971400001</v>
      </c>
      <c r="K175" s="43">
        <f>' 3 цк'!K174</f>
        <v>1513.88073884</v>
      </c>
      <c r="L175" s="43">
        <f>' 3 цк'!L174</f>
        <v>1536.3395590099999</v>
      </c>
      <c r="M175" s="43">
        <f>' 3 цк'!M174</f>
        <v>1573.6267006800001</v>
      </c>
      <c r="N175" s="43">
        <f>' 3 цк'!N174</f>
        <v>1593.09264297</v>
      </c>
      <c r="O175" s="43">
        <f>' 3 цк'!O174</f>
        <v>1567.8809938300001</v>
      </c>
      <c r="P175" s="43">
        <f>' 3 цк'!P174</f>
        <v>1516.12416244</v>
      </c>
      <c r="Q175" s="43">
        <f>' 3 цк'!Q174</f>
        <v>1530.23351026</v>
      </c>
      <c r="R175" s="43">
        <f>' 3 цк'!R174</f>
        <v>1495.4817889000001</v>
      </c>
      <c r="S175" s="43">
        <f>' 3 цк'!S174</f>
        <v>1429.1254357800001</v>
      </c>
      <c r="T175" s="43">
        <f>' 3 цк'!T174</f>
        <v>1456.7686708599999</v>
      </c>
      <c r="U175" s="43">
        <f>' 3 цк'!U174</f>
        <v>1490.3802983999999</v>
      </c>
      <c r="V175" s="43">
        <f>' 3 цк'!V174</f>
        <v>1538.4458439299999</v>
      </c>
      <c r="W175" s="43">
        <f>' 3 цк'!W174</f>
        <v>1513.0442055399999</v>
      </c>
      <c r="X175" s="43">
        <f>' 3 цк'!X174</f>
        <v>1421.3252540000001</v>
      </c>
      <c r="Y175" s="43">
        <f>' 3 цк'!Y174</f>
        <v>1319.28852052</v>
      </c>
    </row>
    <row r="176" spans="1:25" ht="38.25" hidden="1" outlineLevel="1" x14ac:dyDescent="0.2">
      <c r="A176" s="16" t="s">
        <v>71</v>
      </c>
      <c r="B176" s="43">
        <f>' 3 цк'!B175</f>
        <v>195.77260016492801</v>
      </c>
      <c r="C176" s="43">
        <f>' 3 цк'!C175</f>
        <v>195.77260016492801</v>
      </c>
      <c r="D176" s="43">
        <f>' 3 цк'!D175</f>
        <v>195.77260016492801</v>
      </c>
      <c r="E176" s="43">
        <f>' 3 цк'!E175</f>
        <v>195.77260016492801</v>
      </c>
      <c r="F176" s="43">
        <f>' 3 цк'!F175</f>
        <v>195.77260016492801</v>
      </c>
      <c r="G176" s="43">
        <f>' 3 цк'!G175</f>
        <v>195.77260016492801</v>
      </c>
      <c r="H176" s="43">
        <f>' 3 цк'!H175</f>
        <v>195.77260016492801</v>
      </c>
      <c r="I176" s="43">
        <f>' 3 цк'!I175</f>
        <v>195.77260016492801</v>
      </c>
      <c r="J176" s="43">
        <f>' 3 цк'!J175</f>
        <v>195.77260016492801</v>
      </c>
      <c r="K176" s="43">
        <f>' 3 цк'!K175</f>
        <v>195.77260016492801</v>
      </c>
      <c r="L176" s="43">
        <f>' 3 цк'!L175</f>
        <v>195.77260016492801</v>
      </c>
      <c r="M176" s="43">
        <f>' 3 цк'!M175</f>
        <v>195.77260016492801</v>
      </c>
      <c r="N176" s="43">
        <f>' 3 цк'!N175</f>
        <v>195.77260016492801</v>
      </c>
      <c r="O176" s="43">
        <f>' 3 цк'!O175</f>
        <v>195.77260016492801</v>
      </c>
      <c r="P176" s="43">
        <f>' 3 цк'!P175</f>
        <v>195.77260016492801</v>
      </c>
      <c r="Q176" s="43">
        <f>' 3 цк'!Q175</f>
        <v>195.77260016492801</v>
      </c>
      <c r="R176" s="43">
        <f>' 3 цк'!R175</f>
        <v>195.77260016492801</v>
      </c>
      <c r="S176" s="43">
        <f>' 3 цк'!S175</f>
        <v>195.77260016492801</v>
      </c>
      <c r="T176" s="43">
        <f>' 3 цк'!T175</f>
        <v>195.77260016492801</v>
      </c>
      <c r="U176" s="43">
        <f>' 3 цк'!U175</f>
        <v>195.77260016492801</v>
      </c>
      <c r="V176" s="43">
        <f>' 3 цк'!V175</f>
        <v>195.77260016492801</v>
      </c>
      <c r="W176" s="43">
        <f>' 3 цк'!W175</f>
        <v>195.77260016492801</v>
      </c>
      <c r="X176" s="43">
        <f>' 3 цк'!X175</f>
        <v>195.77260016492801</v>
      </c>
      <c r="Y176" s="43">
        <f>' 3 цк'!Y175</f>
        <v>195.77260016492801</v>
      </c>
    </row>
    <row r="177" spans="1:25" hidden="1" outlineLevel="1" x14ac:dyDescent="0.2">
      <c r="A177" s="16" t="s">
        <v>3</v>
      </c>
      <c r="B177" s="43">
        <f>$AD$4</f>
        <v>91.59</v>
      </c>
      <c r="C177" s="43">
        <f t="shared" ref="C177:Y177" si="649">$AD$4</f>
        <v>91.59</v>
      </c>
      <c r="D177" s="43">
        <f t="shared" si="649"/>
        <v>91.59</v>
      </c>
      <c r="E177" s="43">
        <f t="shared" si="649"/>
        <v>91.59</v>
      </c>
      <c r="F177" s="43">
        <f t="shared" si="649"/>
        <v>91.59</v>
      </c>
      <c r="G177" s="43">
        <f t="shared" si="649"/>
        <v>91.59</v>
      </c>
      <c r="H177" s="43">
        <f t="shared" si="649"/>
        <v>91.59</v>
      </c>
      <c r="I177" s="43">
        <f t="shared" si="649"/>
        <v>91.59</v>
      </c>
      <c r="J177" s="43">
        <f t="shared" si="649"/>
        <v>91.59</v>
      </c>
      <c r="K177" s="43">
        <f t="shared" si="649"/>
        <v>91.59</v>
      </c>
      <c r="L177" s="43">
        <f t="shared" si="649"/>
        <v>91.59</v>
      </c>
      <c r="M177" s="43">
        <f t="shared" si="649"/>
        <v>91.59</v>
      </c>
      <c r="N177" s="43">
        <f t="shared" si="649"/>
        <v>91.59</v>
      </c>
      <c r="O177" s="43">
        <f t="shared" si="649"/>
        <v>91.59</v>
      </c>
      <c r="P177" s="43">
        <f t="shared" si="649"/>
        <v>91.59</v>
      </c>
      <c r="Q177" s="43">
        <f t="shared" si="649"/>
        <v>91.59</v>
      </c>
      <c r="R177" s="43">
        <f t="shared" si="649"/>
        <v>91.59</v>
      </c>
      <c r="S177" s="43">
        <f t="shared" si="649"/>
        <v>91.59</v>
      </c>
      <c r="T177" s="43">
        <f t="shared" si="649"/>
        <v>91.59</v>
      </c>
      <c r="U177" s="43">
        <f t="shared" si="649"/>
        <v>91.59</v>
      </c>
      <c r="V177" s="43">
        <f t="shared" si="649"/>
        <v>91.59</v>
      </c>
      <c r="W177" s="43">
        <f t="shared" si="649"/>
        <v>91.59</v>
      </c>
      <c r="X177" s="43">
        <f t="shared" si="649"/>
        <v>91.59</v>
      </c>
      <c r="Y177" s="43">
        <f t="shared" si="649"/>
        <v>91.59</v>
      </c>
    </row>
    <row r="178" spans="1:25" hidden="1" outlineLevel="1" x14ac:dyDescent="0.2">
      <c r="A178" s="17" t="s">
        <v>4</v>
      </c>
      <c r="B178" s="43">
        <f>' 3 цк'!B177</f>
        <v>82.87</v>
      </c>
      <c r="C178" s="43">
        <f>' 3 цк'!C177</f>
        <v>82.87</v>
      </c>
      <c r="D178" s="43">
        <f>' 3 цк'!D177</f>
        <v>82.87</v>
      </c>
      <c r="E178" s="43">
        <f>' 3 цк'!E177</f>
        <v>82.87</v>
      </c>
      <c r="F178" s="43">
        <f>' 3 цк'!F177</f>
        <v>82.87</v>
      </c>
      <c r="G178" s="43">
        <f>' 3 цк'!G177</f>
        <v>82.87</v>
      </c>
      <c r="H178" s="43">
        <f>' 3 цк'!H177</f>
        <v>82.87</v>
      </c>
      <c r="I178" s="43">
        <f>' 3 цк'!I177</f>
        <v>82.87</v>
      </c>
      <c r="J178" s="43">
        <f>' 3 цк'!J177</f>
        <v>82.87</v>
      </c>
      <c r="K178" s="43">
        <f>' 3 цк'!K177</f>
        <v>82.87</v>
      </c>
      <c r="L178" s="43">
        <f>' 3 цк'!L177</f>
        <v>82.87</v>
      </c>
      <c r="M178" s="43">
        <f>' 3 цк'!M177</f>
        <v>82.87</v>
      </c>
      <c r="N178" s="43">
        <f>' 3 цк'!N177</f>
        <v>82.87</v>
      </c>
      <c r="O178" s="43">
        <f>' 3 цк'!O177</f>
        <v>82.87</v>
      </c>
      <c r="P178" s="43">
        <f>' 3 цк'!P177</f>
        <v>82.87</v>
      </c>
      <c r="Q178" s="43">
        <f>' 3 цк'!Q177</f>
        <v>82.87</v>
      </c>
      <c r="R178" s="43">
        <f>' 3 цк'!R177</f>
        <v>82.87</v>
      </c>
      <c r="S178" s="43">
        <f>' 3 цк'!S177</f>
        <v>82.87</v>
      </c>
      <c r="T178" s="43">
        <f>' 3 цк'!T177</f>
        <v>82.87</v>
      </c>
      <c r="U178" s="43">
        <f>' 3 цк'!U177</f>
        <v>82.87</v>
      </c>
      <c r="V178" s="43">
        <f>' 3 цк'!V177</f>
        <v>82.87</v>
      </c>
      <c r="W178" s="43">
        <f>' 3 цк'!W177</f>
        <v>82.87</v>
      </c>
      <c r="X178" s="43">
        <f>' 3 цк'!X177</f>
        <v>82.87</v>
      </c>
      <c r="Y178" s="43">
        <f>' 3 цк'!Y177</f>
        <v>82.87</v>
      </c>
    </row>
    <row r="179" spans="1:25" ht="15" hidden="1" outlineLevel="1" thickBot="1" x14ac:dyDescent="0.25">
      <c r="A179" s="35" t="s">
        <v>118</v>
      </c>
      <c r="B179" s="43">
        <f>' 3 цк'!B178</f>
        <v>2.5602632999999999</v>
      </c>
      <c r="C179" s="43">
        <f>' 3 цк'!C178</f>
        <v>2.5602632999999999</v>
      </c>
      <c r="D179" s="43">
        <f>' 3 цк'!D178</f>
        <v>2.5602632999999999</v>
      </c>
      <c r="E179" s="43">
        <f>' 3 цк'!E178</f>
        <v>2.5602632999999999</v>
      </c>
      <c r="F179" s="43">
        <f>' 3 цк'!F178</f>
        <v>2.5602632999999999</v>
      </c>
      <c r="G179" s="43">
        <f>' 3 цк'!G178</f>
        <v>2.5602632999999999</v>
      </c>
      <c r="H179" s="43">
        <f>' 3 цк'!H178</f>
        <v>2.5602632999999999</v>
      </c>
      <c r="I179" s="43">
        <f>' 3 цк'!I178</f>
        <v>2.5602632999999999</v>
      </c>
      <c r="J179" s="43">
        <f>' 3 цк'!J178</f>
        <v>2.5602632999999999</v>
      </c>
      <c r="K179" s="43">
        <f>' 3 цк'!K178</f>
        <v>2.5602632999999999</v>
      </c>
      <c r="L179" s="43">
        <f>' 3 цк'!L178</f>
        <v>2.5602632999999999</v>
      </c>
      <c r="M179" s="43">
        <f>' 3 цк'!M178</f>
        <v>2.5602632999999999</v>
      </c>
      <c r="N179" s="43">
        <f>' 3 цк'!N178</f>
        <v>2.5602632999999999</v>
      </c>
      <c r="O179" s="43">
        <f>' 3 цк'!O178</f>
        <v>2.5602632999999999</v>
      </c>
      <c r="P179" s="43">
        <f>' 3 цк'!P178</f>
        <v>2.5602632999999999</v>
      </c>
      <c r="Q179" s="43">
        <f>' 3 цк'!Q178</f>
        <v>2.5602632999999999</v>
      </c>
      <c r="R179" s="43">
        <f>' 3 цк'!R178</f>
        <v>2.5602632999999999</v>
      </c>
      <c r="S179" s="43">
        <f>' 3 цк'!S178</f>
        <v>2.5602632999999999</v>
      </c>
      <c r="T179" s="43">
        <f>' 3 цк'!T178</f>
        <v>2.5602632999999999</v>
      </c>
      <c r="U179" s="43">
        <f>' 3 цк'!U178</f>
        <v>2.5602632999999999</v>
      </c>
      <c r="V179" s="43">
        <f>' 3 цк'!V178</f>
        <v>2.5602632999999999</v>
      </c>
      <c r="W179" s="43">
        <f>' 3 цк'!W178</f>
        <v>2.5602632999999999</v>
      </c>
      <c r="X179" s="43">
        <f>' 3 цк'!X178</f>
        <v>2.5602632999999999</v>
      </c>
      <c r="Y179" s="43">
        <f>' 3 цк'!Y178</f>
        <v>2.5602632999999999</v>
      </c>
    </row>
    <row r="180" spans="1:25" ht="15" collapsed="1" thickBot="1" x14ac:dyDescent="0.25">
      <c r="A180" s="27">
        <v>29</v>
      </c>
      <c r="B180" s="144">
        <f>ROUND(SUM(B181:B185),2)</f>
        <v>1590.98</v>
      </c>
      <c r="C180" s="144">
        <f t="shared" ref="C180" si="650">ROUND(SUM(C181:C185),2)</f>
        <v>1546.41</v>
      </c>
      <c r="D180" s="144">
        <f t="shared" ref="D180" si="651">ROUND(SUM(D181:D185),2)</f>
        <v>1517.94</v>
      </c>
      <c r="E180" s="144">
        <f t="shared" ref="E180" si="652">ROUND(SUM(E181:E185),2)</f>
        <v>1506.35</v>
      </c>
      <c r="F180" s="144">
        <f t="shared" ref="F180" si="653">ROUND(SUM(F181:F185),2)</f>
        <v>1583.25</v>
      </c>
      <c r="G180" s="144">
        <f t="shared" ref="G180" si="654">ROUND(SUM(G181:G185),2)</f>
        <v>1576.99</v>
      </c>
      <c r="H180" s="144">
        <f t="shared" ref="H180" si="655">ROUND(SUM(H181:H185),2)</f>
        <v>1606.55</v>
      </c>
      <c r="I180" s="144">
        <f t="shared" ref="I180" si="656">ROUND(SUM(I181:I185),2)</f>
        <v>1893.43</v>
      </c>
      <c r="J180" s="144">
        <f t="shared" ref="J180" si="657">ROUND(SUM(J181:J185),2)</f>
        <v>1804.05</v>
      </c>
      <c r="K180" s="144">
        <f t="shared" ref="K180" si="658">ROUND(SUM(K181:K185),2)</f>
        <v>1816.63</v>
      </c>
      <c r="L180" s="144">
        <f t="shared" ref="L180" si="659">ROUND(SUM(L181:L185),2)</f>
        <v>1811.79</v>
      </c>
      <c r="M180" s="144">
        <f t="shared" ref="M180" si="660">ROUND(SUM(M181:M185),2)</f>
        <v>1823.59</v>
      </c>
      <c r="N180" s="144">
        <f t="shared" ref="N180" si="661">ROUND(SUM(N181:N185),2)</f>
        <v>1862.48</v>
      </c>
      <c r="O180" s="144">
        <f t="shared" ref="O180" si="662">ROUND(SUM(O181:O185),2)</f>
        <v>1818.48</v>
      </c>
      <c r="P180" s="144">
        <f t="shared" ref="P180" si="663">ROUND(SUM(P181:P185),2)</f>
        <v>1833.33</v>
      </c>
      <c r="Q180" s="144">
        <f t="shared" ref="Q180" si="664">ROUND(SUM(Q181:Q185),2)</f>
        <v>1822.43</v>
      </c>
      <c r="R180" s="144">
        <f t="shared" ref="R180" si="665">ROUND(SUM(R181:R185),2)</f>
        <v>1778.47</v>
      </c>
      <c r="S180" s="144">
        <f t="shared" ref="S180" si="666">ROUND(SUM(S181:S185),2)</f>
        <v>1747.39</v>
      </c>
      <c r="T180" s="144">
        <f t="shared" ref="T180" si="667">ROUND(SUM(T181:T185),2)</f>
        <v>1810.31</v>
      </c>
      <c r="U180" s="144">
        <f t="shared" ref="U180" si="668">ROUND(SUM(U181:U185),2)</f>
        <v>1817.62</v>
      </c>
      <c r="V180" s="144">
        <f t="shared" ref="V180" si="669">ROUND(SUM(V181:V185),2)</f>
        <v>1854.21</v>
      </c>
      <c r="W180" s="144">
        <f t="shared" ref="W180" si="670">ROUND(SUM(W181:W185),2)</f>
        <v>1847.24</v>
      </c>
      <c r="X180" s="144">
        <f t="shared" ref="X180" si="671">ROUND(SUM(X181:X185),2)</f>
        <v>1783.35</v>
      </c>
      <c r="Y180" s="145">
        <f t="shared" ref="Y180" si="672">ROUND(SUM(Y181:Y185),2)</f>
        <v>1626.19</v>
      </c>
    </row>
    <row r="181" spans="1:25" ht="51" hidden="1" outlineLevel="1" x14ac:dyDescent="0.2">
      <c r="A181" s="16" t="s">
        <v>70</v>
      </c>
      <c r="B181" s="43">
        <f>' 3 цк'!B180</f>
        <v>1218.1870469600001</v>
      </c>
      <c r="C181" s="43">
        <f>' 3 цк'!C180</f>
        <v>1173.61416203</v>
      </c>
      <c r="D181" s="43">
        <f>' 3 цк'!D180</f>
        <v>1145.14499927</v>
      </c>
      <c r="E181" s="43">
        <f>' 3 цк'!E180</f>
        <v>1133.55727224</v>
      </c>
      <c r="F181" s="43">
        <f>' 3 цк'!F180</f>
        <v>1210.45971566</v>
      </c>
      <c r="G181" s="43">
        <f>' 3 цк'!G180</f>
        <v>1204.19762668</v>
      </c>
      <c r="H181" s="43">
        <f>' 3 цк'!H180</f>
        <v>1233.7586834599999</v>
      </c>
      <c r="I181" s="43">
        <f>' 3 цк'!I180</f>
        <v>1520.63816722</v>
      </c>
      <c r="J181" s="43">
        <f>' 3 цк'!J180</f>
        <v>1431.25422278</v>
      </c>
      <c r="K181" s="43">
        <f>' 3 цк'!K180</f>
        <v>1443.8398149699999</v>
      </c>
      <c r="L181" s="43">
        <f>' 3 цк'!L180</f>
        <v>1438.99757443</v>
      </c>
      <c r="M181" s="43">
        <f>' 3 цк'!M180</f>
        <v>1450.79280124</v>
      </c>
      <c r="N181" s="43">
        <f>' 3 цк'!N180</f>
        <v>1489.6849339099999</v>
      </c>
      <c r="O181" s="43">
        <f>' 3 цк'!O180</f>
        <v>1445.6893430099999</v>
      </c>
      <c r="P181" s="43">
        <f>' 3 цк'!P180</f>
        <v>1460.5396567600001</v>
      </c>
      <c r="Q181" s="43">
        <f>' 3 цк'!Q180</f>
        <v>1449.64199818</v>
      </c>
      <c r="R181" s="43">
        <f>' 3 цк'!R180</f>
        <v>1405.6772179699999</v>
      </c>
      <c r="S181" s="43">
        <f>' 3 цк'!S180</f>
        <v>1374.59708159</v>
      </c>
      <c r="T181" s="43">
        <f>' 3 цк'!T180</f>
        <v>1437.5123650400001</v>
      </c>
      <c r="U181" s="43">
        <f>' 3 цк'!U180</f>
        <v>1444.82281403</v>
      </c>
      <c r="V181" s="43">
        <f>' 3 цк'!V180</f>
        <v>1481.4199558800001</v>
      </c>
      <c r="W181" s="43">
        <f>' 3 цк'!W180</f>
        <v>1474.4434928000001</v>
      </c>
      <c r="X181" s="43">
        <f>' 3 цк'!X180</f>
        <v>1410.5608149100001</v>
      </c>
      <c r="Y181" s="43">
        <f>' 3 цк'!Y180</f>
        <v>1253.39314042</v>
      </c>
    </row>
    <row r="182" spans="1:25" ht="38.25" hidden="1" outlineLevel="1" x14ac:dyDescent="0.2">
      <c r="A182" s="16" t="s">
        <v>71</v>
      </c>
      <c r="B182" s="43">
        <f>' 3 цк'!B181</f>
        <v>195.77260016492801</v>
      </c>
      <c r="C182" s="43">
        <f>' 3 цк'!C181</f>
        <v>195.77260016492801</v>
      </c>
      <c r="D182" s="43">
        <f>' 3 цк'!D181</f>
        <v>195.77260016492801</v>
      </c>
      <c r="E182" s="43">
        <f>' 3 цк'!E181</f>
        <v>195.77260016492801</v>
      </c>
      <c r="F182" s="43">
        <f>' 3 цк'!F181</f>
        <v>195.77260016492801</v>
      </c>
      <c r="G182" s="43">
        <f>' 3 цк'!G181</f>
        <v>195.77260016492801</v>
      </c>
      <c r="H182" s="43">
        <f>' 3 цк'!H181</f>
        <v>195.77260016492801</v>
      </c>
      <c r="I182" s="43">
        <f>' 3 цк'!I181</f>
        <v>195.77260016492801</v>
      </c>
      <c r="J182" s="43">
        <f>' 3 цк'!J181</f>
        <v>195.77260016492801</v>
      </c>
      <c r="K182" s="43">
        <f>' 3 цк'!K181</f>
        <v>195.77260016492801</v>
      </c>
      <c r="L182" s="43">
        <f>' 3 цк'!L181</f>
        <v>195.77260016492801</v>
      </c>
      <c r="M182" s="43">
        <f>' 3 цк'!M181</f>
        <v>195.77260016492801</v>
      </c>
      <c r="N182" s="43">
        <f>' 3 цк'!N181</f>
        <v>195.77260016492801</v>
      </c>
      <c r="O182" s="43">
        <f>' 3 цк'!O181</f>
        <v>195.77260016492801</v>
      </c>
      <c r="P182" s="43">
        <f>' 3 цк'!P181</f>
        <v>195.77260016492801</v>
      </c>
      <c r="Q182" s="43">
        <f>' 3 цк'!Q181</f>
        <v>195.77260016492801</v>
      </c>
      <c r="R182" s="43">
        <f>' 3 цк'!R181</f>
        <v>195.77260016492801</v>
      </c>
      <c r="S182" s="43">
        <f>' 3 цк'!S181</f>
        <v>195.77260016492801</v>
      </c>
      <c r="T182" s="43">
        <f>' 3 цк'!T181</f>
        <v>195.77260016492801</v>
      </c>
      <c r="U182" s="43">
        <f>' 3 цк'!U181</f>
        <v>195.77260016492801</v>
      </c>
      <c r="V182" s="43">
        <f>' 3 цк'!V181</f>
        <v>195.77260016492801</v>
      </c>
      <c r="W182" s="43">
        <f>' 3 цк'!W181</f>
        <v>195.77260016492801</v>
      </c>
      <c r="X182" s="43">
        <f>' 3 цк'!X181</f>
        <v>195.77260016492801</v>
      </c>
      <c r="Y182" s="43">
        <f>' 3 цк'!Y181</f>
        <v>195.77260016492801</v>
      </c>
    </row>
    <row r="183" spans="1:25" hidden="1" outlineLevel="1" x14ac:dyDescent="0.2">
      <c r="A183" s="16" t="s">
        <v>3</v>
      </c>
      <c r="B183" s="43">
        <f>$AD$4</f>
        <v>91.59</v>
      </c>
      <c r="C183" s="43">
        <f t="shared" ref="C183:Y183" si="673">$AD$4</f>
        <v>91.59</v>
      </c>
      <c r="D183" s="43">
        <f t="shared" si="673"/>
        <v>91.59</v>
      </c>
      <c r="E183" s="43">
        <f t="shared" si="673"/>
        <v>91.59</v>
      </c>
      <c r="F183" s="43">
        <f t="shared" si="673"/>
        <v>91.59</v>
      </c>
      <c r="G183" s="43">
        <f t="shared" si="673"/>
        <v>91.59</v>
      </c>
      <c r="H183" s="43">
        <f t="shared" si="673"/>
        <v>91.59</v>
      </c>
      <c r="I183" s="43">
        <f t="shared" si="673"/>
        <v>91.59</v>
      </c>
      <c r="J183" s="43">
        <f t="shared" si="673"/>
        <v>91.59</v>
      </c>
      <c r="K183" s="43">
        <f t="shared" si="673"/>
        <v>91.59</v>
      </c>
      <c r="L183" s="43">
        <f t="shared" si="673"/>
        <v>91.59</v>
      </c>
      <c r="M183" s="43">
        <f t="shared" si="673"/>
        <v>91.59</v>
      </c>
      <c r="N183" s="43">
        <f t="shared" si="673"/>
        <v>91.59</v>
      </c>
      <c r="O183" s="43">
        <f t="shared" si="673"/>
        <v>91.59</v>
      </c>
      <c r="P183" s="43">
        <f t="shared" si="673"/>
        <v>91.59</v>
      </c>
      <c r="Q183" s="43">
        <f t="shared" si="673"/>
        <v>91.59</v>
      </c>
      <c r="R183" s="43">
        <f t="shared" si="673"/>
        <v>91.59</v>
      </c>
      <c r="S183" s="43">
        <f t="shared" si="673"/>
        <v>91.59</v>
      </c>
      <c r="T183" s="43">
        <f t="shared" si="673"/>
        <v>91.59</v>
      </c>
      <c r="U183" s="43">
        <f t="shared" si="673"/>
        <v>91.59</v>
      </c>
      <c r="V183" s="43">
        <f t="shared" si="673"/>
        <v>91.59</v>
      </c>
      <c r="W183" s="43">
        <f t="shared" si="673"/>
        <v>91.59</v>
      </c>
      <c r="X183" s="43">
        <f t="shared" si="673"/>
        <v>91.59</v>
      </c>
      <c r="Y183" s="43">
        <f t="shared" si="673"/>
        <v>91.59</v>
      </c>
    </row>
    <row r="184" spans="1:25" hidden="1" outlineLevel="1" x14ac:dyDescent="0.2">
      <c r="A184" s="17" t="s">
        <v>4</v>
      </c>
      <c r="B184" s="43">
        <f>' 3 цк'!B183</f>
        <v>82.87</v>
      </c>
      <c r="C184" s="43">
        <f>' 3 цк'!C183</f>
        <v>82.87</v>
      </c>
      <c r="D184" s="43">
        <f>' 3 цк'!D183</f>
        <v>82.87</v>
      </c>
      <c r="E184" s="43">
        <f>' 3 цк'!E183</f>
        <v>82.87</v>
      </c>
      <c r="F184" s="43">
        <f>' 3 цк'!F183</f>
        <v>82.87</v>
      </c>
      <c r="G184" s="43">
        <f>' 3 цк'!G183</f>
        <v>82.87</v>
      </c>
      <c r="H184" s="43">
        <f>' 3 цк'!H183</f>
        <v>82.87</v>
      </c>
      <c r="I184" s="43">
        <f>' 3 цк'!I183</f>
        <v>82.87</v>
      </c>
      <c r="J184" s="43">
        <f>' 3 цк'!J183</f>
        <v>82.87</v>
      </c>
      <c r="K184" s="43">
        <f>' 3 цк'!K183</f>
        <v>82.87</v>
      </c>
      <c r="L184" s="43">
        <f>' 3 цк'!L183</f>
        <v>82.87</v>
      </c>
      <c r="M184" s="43">
        <f>' 3 цк'!M183</f>
        <v>82.87</v>
      </c>
      <c r="N184" s="43">
        <f>' 3 цк'!N183</f>
        <v>82.87</v>
      </c>
      <c r="O184" s="43">
        <f>' 3 цк'!O183</f>
        <v>82.87</v>
      </c>
      <c r="P184" s="43">
        <f>' 3 цк'!P183</f>
        <v>82.87</v>
      </c>
      <c r="Q184" s="43">
        <f>' 3 цк'!Q183</f>
        <v>82.87</v>
      </c>
      <c r="R184" s="43">
        <f>' 3 цк'!R183</f>
        <v>82.87</v>
      </c>
      <c r="S184" s="43">
        <f>' 3 цк'!S183</f>
        <v>82.87</v>
      </c>
      <c r="T184" s="43">
        <f>' 3 цк'!T183</f>
        <v>82.87</v>
      </c>
      <c r="U184" s="43">
        <f>' 3 цк'!U183</f>
        <v>82.87</v>
      </c>
      <c r="V184" s="43">
        <f>' 3 цк'!V183</f>
        <v>82.87</v>
      </c>
      <c r="W184" s="43">
        <f>' 3 цк'!W183</f>
        <v>82.87</v>
      </c>
      <c r="X184" s="43">
        <f>' 3 цк'!X183</f>
        <v>82.87</v>
      </c>
      <c r="Y184" s="43">
        <f>' 3 цк'!Y183</f>
        <v>82.87</v>
      </c>
    </row>
    <row r="185" spans="1:25" ht="15" hidden="1" outlineLevel="1" thickBot="1" x14ac:dyDescent="0.25">
      <c r="A185" s="35" t="s">
        <v>118</v>
      </c>
      <c r="B185" s="43">
        <f>' 3 цк'!B184</f>
        <v>2.5602632999999999</v>
      </c>
      <c r="C185" s="43">
        <f>' 3 цк'!C184</f>
        <v>2.5602632999999999</v>
      </c>
      <c r="D185" s="43">
        <f>' 3 цк'!D184</f>
        <v>2.5602632999999999</v>
      </c>
      <c r="E185" s="43">
        <f>' 3 цк'!E184</f>
        <v>2.5602632999999999</v>
      </c>
      <c r="F185" s="43">
        <f>' 3 цк'!F184</f>
        <v>2.5602632999999999</v>
      </c>
      <c r="G185" s="43">
        <f>' 3 цк'!G184</f>
        <v>2.5602632999999999</v>
      </c>
      <c r="H185" s="43">
        <f>' 3 цк'!H184</f>
        <v>2.5602632999999999</v>
      </c>
      <c r="I185" s="43">
        <f>' 3 цк'!I184</f>
        <v>2.5602632999999999</v>
      </c>
      <c r="J185" s="43">
        <f>' 3 цк'!J184</f>
        <v>2.5602632999999999</v>
      </c>
      <c r="K185" s="43">
        <f>' 3 цк'!K184</f>
        <v>2.5602632999999999</v>
      </c>
      <c r="L185" s="43">
        <f>' 3 цк'!L184</f>
        <v>2.5602632999999999</v>
      </c>
      <c r="M185" s="43">
        <f>' 3 цк'!M184</f>
        <v>2.5602632999999999</v>
      </c>
      <c r="N185" s="43">
        <f>' 3 цк'!N184</f>
        <v>2.5602632999999999</v>
      </c>
      <c r="O185" s="43">
        <f>' 3 цк'!O184</f>
        <v>2.5602632999999999</v>
      </c>
      <c r="P185" s="43">
        <f>' 3 цк'!P184</f>
        <v>2.5602632999999999</v>
      </c>
      <c r="Q185" s="43">
        <f>' 3 цк'!Q184</f>
        <v>2.5602632999999999</v>
      </c>
      <c r="R185" s="43">
        <f>' 3 цк'!R184</f>
        <v>2.5602632999999999</v>
      </c>
      <c r="S185" s="43">
        <f>' 3 цк'!S184</f>
        <v>2.5602632999999999</v>
      </c>
      <c r="T185" s="43">
        <f>' 3 цк'!T184</f>
        <v>2.5602632999999999</v>
      </c>
      <c r="U185" s="43">
        <f>' 3 цк'!U184</f>
        <v>2.5602632999999999</v>
      </c>
      <c r="V185" s="43">
        <f>' 3 цк'!V184</f>
        <v>2.5602632999999999</v>
      </c>
      <c r="W185" s="43">
        <f>' 3 цк'!W184</f>
        <v>2.5602632999999999</v>
      </c>
      <c r="X185" s="43">
        <f>' 3 цк'!X184</f>
        <v>2.5602632999999999</v>
      </c>
      <c r="Y185" s="43">
        <f>' 3 цк'!Y184</f>
        <v>2.5602632999999999</v>
      </c>
    </row>
    <row r="186" spans="1:25" ht="15" collapsed="1" thickBot="1" x14ac:dyDescent="0.25">
      <c r="A186" s="27">
        <v>30</v>
      </c>
      <c r="B186" s="144">
        <f>ROUND(SUM(B187:B191),2)</f>
        <v>1591.51</v>
      </c>
      <c r="C186" s="144">
        <f t="shared" ref="C186" si="674">ROUND(SUM(C187:C191),2)</f>
        <v>1574.99</v>
      </c>
      <c r="D186" s="144">
        <f t="shared" ref="D186" si="675">ROUND(SUM(D187:D191),2)</f>
        <v>1531.49</v>
      </c>
      <c r="E186" s="144">
        <f t="shared" ref="E186" si="676">ROUND(SUM(E187:E191),2)</f>
        <v>1514.01</v>
      </c>
      <c r="F186" s="144">
        <f t="shared" ref="F186" si="677">ROUND(SUM(F187:F191),2)</f>
        <v>1522.68</v>
      </c>
      <c r="G186" s="144">
        <f t="shared" ref="G186" si="678">ROUND(SUM(G187:G191),2)</f>
        <v>1416.94</v>
      </c>
      <c r="H186" s="144">
        <f t="shared" ref="H186" si="679">ROUND(SUM(H187:H191),2)</f>
        <v>1442.31</v>
      </c>
      <c r="I186" s="144">
        <f t="shared" ref="I186" si="680">ROUND(SUM(I187:I191),2)</f>
        <v>1573.39</v>
      </c>
      <c r="J186" s="144">
        <f t="shared" ref="J186" si="681">ROUND(SUM(J187:J191),2)</f>
        <v>1655.58</v>
      </c>
      <c r="K186" s="144">
        <f t="shared" ref="K186" si="682">ROUND(SUM(K187:K191),2)</f>
        <v>1623.13</v>
      </c>
      <c r="L186" s="144">
        <f t="shared" ref="L186" si="683">ROUND(SUM(L187:L191),2)</f>
        <v>1656.22</v>
      </c>
      <c r="M186" s="144">
        <f t="shared" ref="M186" si="684">ROUND(SUM(M187:M191),2)</f>
        <v>1697.18</v>
      </c>
      <c r="N186" s="144">
        <f t="shared" ref="N186" si="685">ROUND(SUM(N187:N191),2)</f>
        <v>1675.26</v>
      </c>
      <c r="O186" s="144">
        <f t="shared" ref="O186" si="686">ROUND(SUM(O187:O191),2)</f>
        <v>1679.01</v>
      </c>
      <c r="P186" s="144">
        <f t="shared" ref="P186" si="687">ROUND(SUM(P187:P191),2)</f>
        <v>1715.23</v>
      </c>
      <c r="Q186" s="144">
        <f t="shared" ref="Q186" si="688">ROUND(SUM(Q187:Q191),2)</f>
        <v>1739.36</v>
      </c>
      <c r="R186" s="144">
        <f t="shared" ref="R186" si="689">ROUND(SUM(R187:R191),2)</f>
        <v>1700</v>
      </c>
      <c r="S186" s="144">
        <f t="shared" ref="S186" si="690">ROUND(SUM(S187:S191),2)</f>
        <v>1672.99</v>
      </c>
      <c r="T186" s="144">
        <f t="shared" ref="T186" si="691">ROUND(SUM(T187:T191),2)</f>
        <v>1752.16</v>
      </c>
      <c r="U186" s="144">
        <f t="shared" ref="U186" si="692">ROUND(SUM(U187:U191),2)</f>
        <v>1805.41</v>
      </c>
      <c r="V186" s="144">
        <f t="shared" ref="V186" si="693">ROUND(SUM(V187:V191),2)</f>
        <v>1842.34</v>
      </c>
      <c r="W186" s="144">
        <f t="shared" ref="W186" si="694">ROUND(SUM(W187:W191),2)</f>
        <v>1806.35</v>
      </c>
      <c r="X186" s="144">
        <f t="shared" ref="X186" si="695">ROUND(SUM(X187:X191),2)</f>
        <v>1773.28</v>
      </c>
      <c r="Y186" s="145">
        <f t="shared" ref="Y186" si="696">ROUND(SUM(Y187:Y191),2)</f>
        <v>1632.16</v>
      </c>
    </row>
    <row r="187" spans="1:25" ht="51" hidden="1" outlineLevel="1" x14ac:dyDescent="0.2">
      <c r="A187" s="16" t="s">
        <v>70</v>
      </c>
      <c r="B187" s="43">
        <f>' 3 цк'!B186</f>
        <v>1218.71799199</v>
      </c>
      <c r="C187" s="43">
        <f>' 3 цк'!C186</f>
        <v>1202.1993897499999</v>
      </c>
      <c r="D187" s="43">
        <f>' 3 цк'!D186</f>
        <v>1158.6949493699999</v>
      </c>
      <c r="E187" s="43">
        <f>' 3 цк'!E186</f>
        <v>1141.2167363000001</v>
      </c>
      <c r="F187" s="43">
        <f>' 3 цк'!F186</f>
        <v>1149.8826792499999</v>
      </c>
      <c r="G187" s="43">
        <f>' 3 цк'!G186</f>
        <v>1044.1520249800001</v>
      </c>
      <c r="H187" s="43">
        <f>' 3 цк'!H186</f>
        <v>1069.5213351899999</v>
      </c>
      <c r="I187" s="43">
        <f>' 3 цк'!I186</f>
        <v>1200.5956890299999</v>
      </c>
      <c r="J187" s="43">
        <f>' 3 цк'!J186</f>
        <v>1282.78960908</v>
      </c>
      <c r="K187" s="43">
        <f>' 3 цк'!K186</f>
        <v>1250.3325339</v>
      </c>
      <c r="L187" s="43">
        <f>' 3 цк'!L186</f>
        <v>1283.43098461</v>
      </c>
      <c r="M187" s="43">
        <f>' 3 цк'!M186</f>
        <v>1324.3837307199999</v>
      </c>
      <c r="N187" s="43">
        <f>' 3 цк'!N186</f>
        <v>1302.4671169400001</v>
      </c>
      <c r="O187" s="43">
        <f>' 3 цк'!O186</f>
        <v>1306.21869184</v>
      </c>
      <c r="P187" s="43">
        <f>' 3 цк'!P186</f>
        <v>1342.4403171900001</v>
      </c>
      <c r="Q187" s="43">
        <f>' 3 цк'!Q186</f>
        <v>1366.56593432</v>
      </c>
      <c r="R187" s="43">
        <f>' 3 цк'!R186</f>
        <v>1327.20975828</v>
      </c>
      <c r="S187" s="43">
        <f>' 3 цк'!S186</f>
        <v>1300.1992740200001</v>
      </c>
      <c r="T187" s="43">
        <f>' 3 цк'!T186</f>
        <v>1379.3627406400001</v>
      </c>
      <c r="U187" s="43">
        <f>' 3 цк'!U186</f>
        <v>1432.61655208</v>
      </c>
      <c r="V187" s="43">
        <f>' 3 цк'!V186</f>
        <v>1469.5424596099999</v>
      </c>
      <c r="W187" s="43">
        <f>' 3 цк'!W186</f>
        <v>1433.5575679399999</v>
      </c>
      <c r="X187" s="43">
        <f>' 3 цк'!X186</f>
        <v>1400.48874673</v>
      </c>
      <c r="Y187" s="43">
        <f>' 3 цк'!Y186</f>
        <v>1259.3688048500001</v>
      </c>
    </row>
    <row r="188" spans="1:25" ht="38.25" hidden="1" outlineLevel="1" x14ac:dyDescent="0.2">
      <c r="A188" s="16" t="s">
        <v>71</v>
      </c>
      <c r="B188" s="43">
        <f>' 3 цк'!B187</f>
        <v>195.77260016492801</v>
      </c>
      <c r="C188" s="43">
        <f>' 3 цк'!C187</f>
        <v>195.77260016492801</v>
      </c>
      <c r="D188" s="43">
        <f>' 3 цк'!D187</f>
        <v>195.77260016492801</v>
      </c>
      <c r="E188" s="43">
        <f>' 3 цк'!E187</f>
        <v>195.77260016492801</v>
      </c>
      <c r="F188" s="43">
        <f>' 3 цк'!F187</f>
        <v>195.77260016492801</v>
      </c>
      <c r="G188" s="43">
        <f>' 3 цк'!G187</f>
        <v>195.77260016492801</v>
      </c>
      <c r="H188" s="43">
        <f>' 3 цк'!H187</f>
        <v>195.77260016492801</v>
      </c>
      <c r="I188" s="43">
        <f>' 3 цк'!I187</f>
        <v>195.77260016492801</v>
      </c>
      <c r="J188" s="43">
        <f>' 3 цк'!J187</f>
        <v>195.77260016492801</v>
      </c>
      <c r="K188" s="43">
        <f>' 3 цк'!K187</f>
        <v>195.77260016492801</v>
      </c>
      <c r="L188" s="43">
        <f>' 3 цк'!L187</f>
        <v>195.77260016492801</v>
      </c>
      <c r="M188" s="43">
        <f>' 3 цк'!M187</f>
        <v>195.77260016492801</v>
      </c>
      <c r="N188" s="43">
        <f>' 3 цк'!N187</f>
        <v>195.77260016492801</v>
      </c>
      <c r="O188" s="43">
        <f>' 3 цк'!O187</f>
        <v>195.77260016492801</v>
      </c>
      <c r="P188" s="43">
        <f>' 3 цк'!P187</f>
        <v>195.77260016492801</v>
      </c>
      <c r="Q188" s="43">
        <f>' 3 цк'!Q187</f>
        <v>195.77260016492801</v>
      </c>
      <c r="R188" s="43">
        <f>' 3 цк'!R187</f>
        <v>195.77260016492801</v>
      </c>
      <c r="S188" s="43">
        <f>' 3 цк'!S187</f>
        <v>195.77260016492801</v>
      </c>
      <c r="T188" s="43">
        <f>' 3 цк'!T187</f>
        <v>195.77260016492801</v>
      </c>
      <c r="U188" s="43">
        <f>' 3 цк'!U187</f>
        <v>195.77260016492801</v>
      </c>
      <c r="V188" s="43">
        <f>' 3 цк'!V187</f>
        <v>195.77260016492801</v>
      </c>
      <c r="W188" s="43">
        <f>' 3 цк'!W187</f>
        <v>195.77260016492801</v>
      </c>
      <c r="X188" s="43">
        <f>' 3 цк'!X187</f>
        <v>195.77260016492801</v>
      </c>
      <c r="Y188" s="43">
        <f>' 3 цк'!Y187</f>
        <v>195.77260016492801</v>
      </c>
    </row>
    <row r="189" spans="1:25" hidden="1" outlineLevel="1" x14ac:dyDescent="0.2">
      <c r="A189" s="16" t="s">
        <v>3</v>
      </c>
      <c r="B189" s="43">
        <f>$AD$4</f>
        <v>91.59</v>
      </c>
      <c r="C189" s="43">
        <f t="shared" ref="C189:Y189" si="697">$AD$4</f>
        <v>91.59</v>
      </c>
      <c r="D189" s="43">
        <f t="shared" si="697"/>
        <v>91.59</v>
      </c>
      <c r="E189" s="43">
        <f t="shared" si="697"/>
        <v>91.59</v>
      </c>
      <c r="F189" s="43">
        <f t="shared" si="697"/>
        <v>91.59</v>
      </c>
      <c r="G189" s="43">
        <f t="shared" si="697"/>
        <v>91.59</v>
      </c>
      <c r="H189" s="43">
        <f t="shared" si="697"/>
        <v>91.59</v>
      </c>
      <c r="I189" s="43">
        <f t="shared" si="697"/>
        <v>91.59</v>
      </c>
      <c r="J189" s="43">
        <f t="shared" si="697"/>
        <v>91.59</v>
      </c>
      <c r="K189" s="43">
        <f t="shared" si="697"/>
        <v>91.59</v>
      </c>
      <c r="L189" s="43">
        <f t="shared" si="697"/>
        <v>91.59</v>
      </c>
      <c r="M189" s="43">
        <f t="shared" si="697"/>
        <v>91.59</v>
      </c>
      <c r="N189" s="43">
        <f t="shared" si="697"/>
        <v>91.59</v>
      </c>
      <c r="O189" s="43">
        <f t="shared" si="697"/>
        <v>91.59</v>
      </c>
      <c r="P189" s="43">
        <f t="shared" si="697"/>
        <v>91.59</v>
      </c>
      <c r="Q189" s="43">
        <f t="shared" si="697"/>
        <v>91.59</v>
      </c>
      <c r="R189" s="43">
        <f t="shared" si="697"/>
        <v>91.59</v>
      </c>
      <c r="S189" s="43">
        <f t="shared" si="697"/>
        <v>91.59</v>
      </c>
      <c r="T189" s="43">
        <f t="shared" si="697"/>
        <v>91.59</v>
      </c>
      <c r="U189" s="43">
        <f t="shared" si="697"/>
        <v>91.59</v>
      </c>
      <c r="V189" s="43">
        <f t="shared" si="697"/>
        <v>91.59</v>
      </c>
      <c r="W189" s="43">
        <f t="shared" si="697"/>
        <v>91.59</v>
      </c>
      <c r="X189" s="43">
        <f t="shared" si="697"/>
        <v>91.59</v>
      </c>
      <c r="Y189" s="43">
        <f t="shared" si="697"/>
        <v>91.59</v>
      </c>
    </row>
    <row r="190" spans="1:25" hidden="1" outlineLevel="1" x14ac:dyDescent="0.2">
      <c r="A190" s="17" t="s">
        <v>4</v>
      </c>
      <c r="B190" s="43">
        <f>' 3 цк'!B189</f>
        <v>82.87</v>
      </c>
      <c r="C190" s="43">
        <f>' 3 цк'!C189</f>
        <v>82.87</v>
      </c>
      <c r="D190" s="43">
        <f>' 3 цк'!D189</f>
        <v>82.87</v>
      </c>
      <c r="E190" s="43">
        <f>' 3 цк'!E189</f>
        <v>82.87</v>
      </c>
      <c r="F190" s="43">
        <f>' 3 цк'!F189</f>
        <v>82.87</v>
      </c>
      <c r="G190" s="43">
        <f>' 3 цк'!G189</f>
        <v>82.87</v>
      </c>
      <c r="H190" s="43">
        <f>' 3 цк'!H189</f>
        <v>82.87</v>
      </c>
      <c r="I190" s="43">
        <f>' 3 цк'!I189</f>
        <v>82.87</v>
      </c>
      <c r="J190" s="43">
        <f>' 3 цк'!J189</f>
        <v>82.87</v>
      </c>
      <c r="K190" s="43">
        <f>' 3 цк'!K189</f>
        <v>82.87</v>
      </c>
      <c r="L190" s="43">
        <f>' 3 цк'!L189</f>
        <v>82.87</v>
      </c>
      <c r="M190" s="43">
        <f>' 3 цк'!M189</f>
        <v>82.87</v>
      </c>
      <c r="N190" s="43">
        <f>' 3 цк'!N189</f>
        <v>82.87</v>
      </c>
      <c r="O190" s="43">
        <f>' 3 цк'!O189</f>
        <v>82.87</v>
      </c>
      <c r="P190" s="43">
        <f>' 3 цк'!P189</f>
        <v>82.87</v>
      </c>
      <c r="Q190" s="43">
        <f>' 3 цк'!Q189</f>
        <v>82.87</v>
      </c>
      <c r="R190" s="43">
        <f>' 3 цк'!R189</f>
        <v>82.87</v>
      </c>
      <c r="S190" s="43">
        <f>' 3 цк'!S189</f>
        <v>82.87</v>
      </c>
      <c r="T190" s="43">
        <f>' 3 цк'!T189</f>
        <v>82.87</v>
      </c>
      <c r="U190" s="43">
        <f>' 3 цк'!U189</f>
        <v>82.87</v>
      </c>
      <c r="V190" s="43">
        <f>' 3 цк'!V189</f>
        <v>82.87</v>
      </c>
      <c r="W190" s="43">
        <f>' 3 цк'!W189</f>
        <v>82.87</v>
      </c>
      <c r="X190" s="43">
        <f>' 3 цк'!X189</f>
        <v>82.87</v>
      </c>
      <c r="Y190" s="43">
        <f>' 3 цк'!Y189</f>
        <v>82.87</v>
      </c>
    </row>
    <row r="191" spans="1:25" ht="15" hidden="1" outlineLevel="1" thickBot="1" x14ac:dyDescent="0.25">
      <c r="A191" s="35" t="s">
        <v>118</v>
      </c>
      <c r="B191" s="43">
        <f>' 3 цк'!B190</f>
        <v>2.5602632999999999</v>
      </c>
      <c r="C191" s="43">
        <f>' 3 цк'!C190</f>
        <v>2.5602632999999999</v>
      </c>
      <c r="D191" s="43">
        <f>' 3 цк'!D190</f>
        <v>2.5602632999999999</v>
      </c>
      <c r="E191" s="43">
        <f>' 3 цк'!E190</f>
        <v>2.5602632999999999</v>
      </c>
      <c r="F191" s="43">
        <f>' 3 цк'!F190</f>
        <v>2.5602632999999999</v>
      </c>
      <c r="G191" s="43">
        <f>' 3 цк'!G190</f>
        <v>2.5602632999999999</v>
      </c>
      <c r="H191" s="43">
        <f>' 3 цк'!H190</f>
        <v>2.5602632999999999</v>
      </c>
      <c r="I191" s="43">
        <f>' 3 цк'!I190</f>
        <v>2.5602632999999999</v>
      </c>
      <c r="J191" s="43">
        <f>' 3 цк'!J190</f>
        <v>2.5602632999999999</v>
      </c>
      <c r="K191" s="43">
        <f>' 3 цк'!K190</f>
        <v>2.5602632999999999</v>
      </c>
      <c r="L191" s="43">
        <f>' 3 цк'!L190</f>
        <v>2.5602632999999999</v>
      </c>
      <c r="M191" s="43">
        <f>' 3 цк'!M190</f>
        <v>2.5602632999999999</v>
      </c>
      <c r="N191" s="43">
        <f>' 3 цк'!N190</f>
        <v>2.5602632999999999</v>
      </c>
      <c r="O191" s="43">
        <f>' 3 цк'!O190</f>
        <v>2.5602632999999999</v>
      </c>
      <c r="P191" s="43">
        <f>' 3 цк'!P190</f>
        <v>2.5602632999999999</v>
      </c>
      <c r="Q191" s="43">
        <f>' 3 цк'!Q190</f>
        <v>2.5602632999999999</v>
      </c>
      <c r="R191" s="43">
        <f>' 3 цк'!R190</f>
        <v>2.5602632999999999</v>
      </c>
      <c r="S191" s="43">
        <f>' 3 цк'!S190</f>
        <v>2.5602632999999999</v>
      </c>
      <c r="T191" s="43">
        <f>' 3 цк'!T190</f>
        <v>2.5602632999999999</v>
      </c>
      <c r="U191" s="43">
        <f>' 3 цк'!U190</f>
        <v>2.5602632999999999</v>
      </c>
      <c r="V191" s="43">
        <f>' 3 цк'!V190</f>
        <v>2.5602632999999999</v>
      </c>
      <c r="W191" s="43">
        <f>' 3 цк'!W190</f>
        <v>2.5602632999999999</v>
      </c>
      <c r="X191" s="43">
        <f>' 3 цк'!X190</f>
        <v>2.5602632999999999</v>
      </c>
      <c r="Y191" s="43">
        <f>' 3 цк'!Y190</f>
        <v>2.5602632999999999</v>
      </c>
    </row>
    <row r="192" spans="1:25" ht="15" hidden="1" collapsed="1" thickBot="1" x14ac:dyDescent="0.25">
      <c r="A192" s="33">
        <v>31</v>
      </c>
      <c r="B192" s="144">
        <f>ROUND(SUM(B193:B197),2)</f>
        <v>372.79</v>
      </c>
      <c r="C192" s="144">
        <f t="shared" ref="C192" si="698">ROUND(SUM(C193:C197),2)</f>
        <v>372.79</v>
      </c>
      <c r="D192" s="144">
        <f t="shared" ref="D192" si="699">ROUND(SUM(D193:D197),2)</f>
        <v>372.79</v>
      </c>
      <c r="E192" s="144">
        <f t="shared" ref="E192" si="700">ROUND(SUM(E193:E197),2)</f>
        <v>372.79</v>
      </c>
      <c r="F192" s="144">
        <f t="shared" ref="F192" si="701">ROUND(SUM(F193:F197),2)</f>
        <v>372.79</v>
      </c>
      <c r="G192" s="144">
        <f t="shared" ref="G192" si="702">ROUND(SUM(G193:G197),2)</f>
        <v>372.79</v>
      </c>
      <c r="H192" s="144">
        <f t="shared" ref="H192" si="703">ROUND(SUM(H193:H197),2)</f>
        <v>372.79</v>
      </c>
      <c r="I192" s="144">
        <f t="shared" ref="I192" si="704">ROUND(SUM(I193:I197),2)</f>
        <v>372.79</v>
      </c>
      <c r="J192" s="144">
        <f t="shared" ref="J192" si="705">ROUND(SUM(J193:J197),2)</f>
        <v>372.79</v>
      </c>
      <c r="K192" s="144">
        <f t="shared" ref="K192" si="706">ROUND(SUM(K193:K197),2)</f>
        <v>372.79</v>
      </c>
      <c r="L192" s="144">
        <f t="shared" ref="L192" si="707">ROUND(SUM(L193:L197),2)</f>
        <v>372.79</v>
      </c>
      <c r="M192" s="144">
        <f t="shared" ref="M192" si="708">ROUND(SUM(M193:M197),2)</f>
        <v>372.79</v>
      </c>
      <c r="N192" s="144">
        <f t="shared" ref="N192" si="709">ROUND(SUM(N193:N197),2)</f>
        <v>372.79</v>
      </c>
      <c r="O192" s="144">
        <f t="shared" ref="O192" si="710">ROUND(SUM(O193:O197),2)</f>
        <v>372.79</v>
      </c>
      <c r="P192" s="144">
        <f t="shared" ref="P192" si="711">ROUND(SUM(P193:P197),2)</f>
        <v>372.79</v>
      </c>
      <c r="Q192" s="144">
        <f t="shared" ref="Q192" si="712">ROUND(SUM(Q193:Q197),2)</f>
        <v>372.79</v>
      </c>
      <c r="R192" s="144">
        <f t="shared" ref="R192" si="713">ROUND(SUM(R193:R197),2)</f>
        <v>372.79</v>
      </c>
      <c r="S192" s="144">
        <f t="shared" ref="S192" si="714">ROUND(SUM(S193:S197),2)</f>
        <v>372.79</v>
      </c>
      <c r="T192" s="144">
        <f t="shared" ref="T192" si="715">ROUND(SUM(T193:T197),2)</f>
        <v>372.79</v>
      </c>
      <c r="U192" s="144">
        <f t="shared" ref="U192" si="716">ROUND(SUM(U193:U197),2)</f>
        <v>372.79</v>
      </c>
      <c r="V192" s="144">
        <f t="shared" ref="V192" si="717">ROUND(SUM(V193:V197),2)</f>
        <v>372.79</v>
      </c>
      <c r="W192" s="144">
        <f t="shared" ref="W192" si="718">ROUND(SUM(W193:W197),2)</f>
        <v>372.79</v>
      </c>
      <c r="X192" s="144">
        <f t="shared" ref="X192" si="719">ROUND(SUM(X193:X197),2)</f>
        <v>372.79</v>
      </c>
      <c r="Y192" s="145">
        <f t="shared" ref="Y192" si="720">ROUND(SUM(Y193:Y197),2)</f>
        <v>372.79</v>
      </c>
    </row>
    <row r="193" spans="1:26" s="21" customFormat="1" ht="51" hidden="1" outlineLevel="1" x14ac:dyDescent="0.2">
      <c r="A193" s="111" t="s">
        <v>70</v>
      </c>
      <c r="B193" s="43">
        <f>' 3 цк'!B192</f>
        <v>0</v>
      </c>
      <c r="C193" s="43">
        <f>' 3 цк'!C192</f>
        <v>0</v>
      </c>
      <c r="D193" s="43">
        <f>' 3 цк'!D192</f>
        <v>0</v>
      </c>
      <c r="E193" s="43">
        <f>' 3 цк'!E192</f>
        <v>0</v>
      </c>
      <c r="F193" s="43">
        <f>' 3 цк'!F192</f>
        <v>0</v>
      </c>
      <c r="G193" s="43">
        <f>' 3 цк'!G192</f>
        <v>0</v>
      </c>
      <c r="H193" s="43">
        <f>' 3 цк'!H192</f>
        <v>0</v>
      </c>
      <c r="I193" s="43">
        <f>' 3 цк'!I192</f>
        <v>0</v>
      </c>
      <c r="J193" s="43">
        <f>' 3 цк'!J192</f>
        <v>0</v>
      </c>
      <c r="K193" s="43">
        <f>' 3 цк'!K192</f>
        <v>0</v>
      </c>
      <c r="L193" s="43">
        <f>' 3 цк'!L192</f>
        <v>0</v>
      </c>
      <c r="M193" s="43">
        <f>' 3 цк'!M192</f>
        <v>0</v>
      </c>
      <c r="N193" s="43">
        <f>' 3 цк'!N192</f>
        <v>0</v>
      </c>
      <c r="O193" s="43">
        <f>' 3 цк'!O192</f>
        <v>0</v>
      </c>
      <c r="P193" s="43">
        <f>' 3 цк'!P192</f>
        <v>0</v>
      </c>
      <c r="Q193" s="43">
        <f>' 3 цк'!Q192</f>
        <v>0</v>
      </c>
      <c r="R193" s="43">
        <f>' 3 цк'!R192</f>
        <v>0</v>
      </c>
      <c r="S193" s="43">
        <f>' 3 цк'!S192</f>
        <v>0</v>
      </c>
      <c r="T193" s="43">
        <f>' 3 цк'!T192</f>
        <v>0</v>
      </c>
      <c r="U193" s="43">
        <f>' 3 цк'!U192</f>
        <v>0</v>
      </c>
      <c r="V193" s="43">
        <f>' 3 цк'!V192</f>
        <v>0</v>
      </c>
      <c r="W193" s="43">
        <f>' 3 цк'!W192</f>
        <v>0</v>
      </c>
      <c r="X193" s="43">
        <f>' 3 цк'!X192</f>
        <v>0</v>
      </c>
      <c r="Y193" s="43">
        <f>' 3 цк'!Y192</f>
        <v>0</v>
      </c>
    </row>
    <row r="194" spans="1:26" s="34" customFormat="1" ht="38.25" hidden="1" outlineLevel="1" x14ac:dyDescent="0.2">
      <c r="A194" s="16" t="s">
        <v>71</v>
      </c>
      <c r="B194" s="43">
        <f>' 3 цк'!B193</f>
        <v>195.77260016492801</v>
      </c>
      <c r="C194" s="43">
        <f>' 3 цк'!C193</f>
        <v>195.77260016492801</v>
      </c>
      <c r="D194" s="43">
        <f>' 3 цк'!D193</f>
        <v>195.77260016492801</v>
      </c>
      <c r="E194" s="43">
        <f>' 3 цк'!E193</f>
        <v>195.77260016492801</v>
      </c>
      <c r="F194" s="43">
        <f>' 3 цк'!F193</f>
        <v>195.77260016492801</v>
      </c>
      <c r="G194" s="43">
        <f>' 3 цк'!G193</f>
        <v>195.77260016492801</v>
      </c>
      <c r="H194" s="43">
        <f>' 3 цк'!H193</f>
        <v>195.77260016492801</v>
      </c>
      <c r="I194" s="43">
        <f>' 3 цк'!I193</f>
        <v>195.77260016492801</v>
      </c>
      <c r="J194" s="43">
        <f>' 3 цк'!J193</f>
        <v>195.77260016492801</v>
      </c>
      <c r="K194" s="43">
        <f>' 3 цк'!K193</f>
        <v>195.77260016492801</v>
      </c>
      <c r="L194" s="43">
        <f>' 3 цк'!L193</f>
        <v>195.77260016492801</v>
      </c>
      <c r="M194" s="43">
        <f>' 3 цк'!M193</f>
        <v>195.77260016492801</v>
      </c>
      <c r="N194" s="43">
        <f>' 3 цк'!N193</f>
        <v>195.77260016492801</v>
      </c>
      <c r="O194" s="43">
        <f>' 3 цк'!O193</f>
        <v>195.77260016492801</v>
      </c>
      <c r="P194" s="43">
        <f>' 3 цк'!P193</f>
        <v>195.77260016492801</v>
      </c>
      <c r="Q194" s="43">
        <f>' 3 цк'!Q193</f>
        <v>195.77260016492801</v>
      </c>
      <c r="R194" s="43">
        <f>' 3 цк'!R193</f>
        <v>195.77260016492801</v>
      </c>
      <c r="S194" s="43">
        <f>' 3 цк'!S193</f>
        <v>195.77260016492801</v>
      </c>
      <c r="T194" s="43">
        <f>' 3 цк'!T193</f>
        <v>195.77260016492801</v>
      </c>
      <c r="U194" s="43">
        <f>' 3 цк'!U193</f>
        <v>195.77260016492801</v>
      </c>
      <c r="V194" s="43">
        <f>' 3 цк'!V193</f>
        <v>195.77260016492801</v>
      </c>
      <c r="W194" s="43">
        <f>' 3 цк'!W193</f>
        <v>195.77260016492801</v>
      </c>
      <c r="X194" s="43">
        <f>' 3 цк'!X193</f>
        <v>195.77260016492801</v>
      </c>
      <c r="Y194" s="43">
        <f>' 3 цк'!Y193</f>
        <v>195.77260016492801</v>
      </c>
    </row>
    <row r="195" spans="1:26" s="34" customFormat="1" hidden="1" outlineLevel="1" x14ac:dyDescent="0.2">
      <c r="A195" s="16" t="s">
        <v>3</v>
      </c>
      <c r="B195" s="43">
        <f>$AD$4</f>
        <v>91.59</v>
      </c>
      <c r="C195" s="43">
        <f t="shared" ref="C195:Y195" si="721">$AD$4</f>
        <v>91.59</v>
      </c>
      <c r="D195" s="43">
        <f t="shared" si="721"/>
        <v>91.59</v>
      </c>
      <c r="E195" s="43">
        <f t="shared" si="721"/>
        <v>91.59</v>
      </c>
      <c r="F195" s="43">
        <f t="shared" si="721"/>
        <v>91.59</v>
      </c>
      <c r="G195" s="43">
        <f t="shared" si="721"/>
        <v>91.59</v>
      </c>
      <c r="H195" s="43">
        <f t="shared" si="721"/>
        <v>91.59</v>
      </c>
      <c r="I195" s="43">
        <f t="shared" si="721"/>
        <v>91.59</v>
      </c>
      <c r="J195" s="43">
        <f t="shared" si="721"/>
        <v>91.59</v>
      </c>
      <c r="K195" s="43">
        <f t="shared" si="721"/>
        <v>91.59</v>
      </c>
      <c r="L195" s="43">
        <f t="shared" si="721"/>
        <v>91.59</v>
      </c>
      <c r="M195" s="43">
        <f t="shared" si="721"/>
        <v>91.59</v>
      </c>
      <c r="N195" s="43">
        <f t="shared" si="721"/>
        <v>91.59</v>
      </c>
      <c r="O195" s="43">
        <f t="shared" si="721"/>
        <v>91.59</v>
      </c>
      <c r="P195" s="43">
        <f t="shared" si="721"/>
        <v>91.59</v>
      </c>
      <c r="Q195" s="43">
        <f t="shared" si="721"/>
        <v>91.59</v>
      </c>
      <c r="R195" s="43">
        <f t="shared" si="721"/>
        <v>91.59</v>
      </c>
      <c r="S195" s="43">
        <f t="shared" si="721"/>
        <v>91.59</v>
      </c>
      <c r="T195" s="43">
        <f t="shared" si="721"/>
        <v>91.59</v>
      </c>
      <c r="U195" s="43">
        <f t="shared" si="721"/>
        <v>91.59</v>
      </c>
      <c r="V195" s="43">
        <f t="shared" si="721"/>
        <v>91.59</v>
      </c>
      <c r="W195" s="43">
        <f t="shared" si="721"/>
        <v>91.59</v>
      </c>
      <c r="X195" s="43">
        <f t="shared" si="721"/>
        <v>91.59</v>
      </c>
      <c r="Y195" s="43">
        <f t="shared" si="721"/>
        <v>91.59</v>
      </c>
    </row>
    <row r="196" spans="1:26" s="34" customFormat="1" hidden="1" outlineLevel="1" x14ac:dyDescent="0.2">
      <c r="A196" s="17" t="s">
        <v>4</v>
      </c>
      <c r="B196" s="43">
        <f>' 3 цк'!B195</f>
        <v>82.87</v>
      </c>
      <c r="C196" s="43">
        <f>' 3 цк'!C195</f>
        <v>82.87</v>
      </c>
      <c r="D196" s="43">
        <f>' 3 цк'!D195</f>
        <v>82.87</v>
      </c>
      <c r="E196" s="43">
        <f>' 3 цк'!E195</f>
        <v>82.87</v>
      </c>
      <c r="F196" s="43">
        <f>' 3 цк'!F195</f>
        <v>82.87</v>
      </c>
      <c r="G196" s="43">
        <f>' 3 цк'!G195</f>
        <v>82.87</v>
      </c>
      <c r="H196" s="43">
        <f>' 3 цк'!H195</f>
        <v>82.87</v>
      </c>
      <c r="I196" s="43">
        <f>' 3 цк'!I195</f>
        <v>82.87</v>
      </c>
      <c r="J196" s="43">
        <f>' 3 цк'!J195</f>
        <v>82.87</v>
      </c>
      <c r="K196" s="43">
        <f>' 3 цк'!K195</f>
        <v>82.87</v>
      </c>
      <c r="L196" s="43">
        <f>' 3 цк'!L195</f>
        <v>82.87</v>
      </c>
      <c r="M196" s="43">
        <f>' 3 цк'!M195</f>
        <v>82.87</v>
      </c>
      <c r="N196" s="43">
        <f>' 3 цк'!N195</f>
        <v>82.87</v>
      </c>
      <c r="O196" s="43">
        <f>' 3 цк'!O195</f>
        <v>82.87</v>
      </c>
      <c r="P196" s="43">
        <f>' 3 цк'!P195</f>
        <v>82.87</v>
      </c>
      <c r="Q196" s="43">
        <f>' 3 цк'!Q195</f>
        <v>82.87</v>
      </c>
      <c r="R196" s="43">
        <f>' 3 цк'!R195</f>
        <v>82.87</v>
      </c>
      <c r="S196" s="43">
        <f>' 3 цк'!S195</f>
        <v>82.87</v>
      </c>
      <c r="T196" s="43">
        <f>' 3 цк'!T195</f>
        <v>82.87</v>
      </c>
      <c r="U196" s="43">
        <f>' 3 цк'!U195</f>
        <v>82.87</v>
      </c>
      <c r="V196" s="43">
        <f>' 3 цк'!V195</f>
        <v>82.87</v>
      </c>
      <c r="W196" s="43">
        <f>' 3 цк'!W195</f>
        <v>82.87</v>
      </c>
      <c r="X196" s="43">
        <f>' 3 цк'!X195</f>
        <v>82.87</v>
      </c>
      <c r="Y196" s="43">
        <f>' 3 цк'!Y195</f>
        <v>82.87</v>
      </c>
    </row>
    <row r="197" spans="1:26" s="23" customFormat="1" ht="15" hidden="1" outlineLevel="1" thickBot="1" x14ac:dyDescent="0.25">
      <c r="A197" s="35" t="s">
        <v>118</v>
      </c>
      <c r="B197" s="43">
        <f>' 3 цк'!B196</f>
        <v>2.5602632999999999</v>
      </c>
      <c r="C197" s="43">
        <f>' 3 цк'!C196</f>
        <v>2.5602632999999999</v>
      </c>
      <c r="D197" s="43">
        <f>' 3 цк'!D196</f>
        <v>2.5602632999999999</v>
      </c>
      <c r="E197" s="43">
        <f>' 3 цк'!E196</f>
        <v>2.5602632999999999</v>
      </c>
      <c r="F197" s="43">
        <f>' 3 цк'!F196</f>
        <v>2.5602632999999999</v>
      </c>
      <c r="G197" s="43">
        <f>' 3 цк'!G196</f>
        <v>2.5602632999999999</v>
      </c>
      <c r="H197" s="43">
        <f>' 3 цк'!H196</f>
        <v>2.5602632999999999</v>
      </c>
      <c r="I197" s="43">
        <f>' 3 цк'!I196</f>
        <v>2.5602632999999999</v>
      </c>
      <c r="J197" s="43">
        <f>' 3 цк'!J196</f>
        <v>2.5602632999999999</v>
      </c>
      <c r="K197" s="43">
        <f>' 3 цк'!K196</f>
        <v>2.5602632999999999</v>
      </c>
      <c r="L197" s="43">
        <f>' 3 цк'!L196</f>
        <v>2.5602632999999999</v>
      </c>
      <c r="M197" s="43">
        <f>' 3 цк'!M196</f>
        <v>2.5602632999999999</v>
      </c>
      <c r="N197" s="43">
        <f>' 3 цк'!N196</f>
        <v>2.5602632999999999</v>
      </c>
      <c r="O197" s="43">
        <f>' 3 цк'!O196</f>
        <v>2.5602632999999999</v>
      </c>
      <c r="P197" s="43">
        <f>' 3 цк'!P196</f>
        <v>2.5602632999999999</v>
      </c>
      <c r="Q197" s="43">
        <f>' 3 цк'!Q196</f>
        <v>2.5602632999999999</v>
      </c>
      <c r="R197" s="43">
        <f>' 3 цк'!R196</f>
        <v>2.5602632999999999</v>
      </c>
      <c r="S197" s="43">
        <f>' 3 цк'!S196</f>
        <v>2.5602632999999999</v>
      </c>
      <c r="T197" s="43">
        <f>' 3 цк'!T196</f>
        <v>2.5602632999999999</v>
      </c>
      <c r="U197" s="43">
        <f>' 3 цк'!U196</f>
        <v>2.5602632999999999</v>
      </c>
      <c r="V197" s="43">
        <f>' 3 цк'!V196</f>
        <v>2.5602632999999999</v>
      </c>
      <c r="W197" s="43">
        <f>' 3 цк'!W196</f>
        <v>2.5602632999999999</v>
      </c>
      <c r="X197" s="43">
        <f>' 3 цк'!X196</f>
        <v>2.5602632999999999</v>
      </c>
      <c r="Y197" s="43">
        <f>' 3 цк'!Y196</f>
        <v>2.5602632999999999</v>
      </c>
    </row>
    <row r="198" spans="1:26" ht="15" collapsed="1" thickBot="1" x14ac:dyDescent="0.25">
      <c r="A198"/>
    </row>
    <row r="199" spans="1:26" ht="15.75" thickBot="1" x14ac:dyDescent="0.3">
      <c r="A199" s="319" t="s">
        <v>35</v>
      </c>
      <c r="B199" s="321" t="s">
        <v>90</v>
      </c>
      <c r="C199" s="322"/>
      <c r="D199" s="322"/>
      <c r="E199" s="322"/>
      <c r="F199" s="322"/>
      <c r="G199" s="322"/>
      <c r="H199" s="322"/>
      <c r="I199" s="322"/>
      <c r="J199" s="322"/>
      <c r="K199" s="322"/>
      <c r="L199" s="322"/>
      <c r="M199" s="322"/>
      <c r="N199" s="322"/>
      <c r="O199" s="322"/>
      <c r="P199" s="322"/>
      <c r="Q199" s="322"/>
      <c r="R199" s="322"/>
      <c r="S199" s="322"/>
      <c r="T199" s="322"/>
      <c r="U199" s="322"/>
      <c r="V199" s="322"/>
      <c r="W199" s="322"/>
      <c r="X199" s="322"/>
      <c r="Y199" s="323"/>
      <c r="Z199" s="24">
        <v>1</v>
      </c>
    </row>
    <row r="200" spans="1:26" ht="26.25" thickBot="1" x14ac:dyDescent="0.25">
      <c r="A200" s="320"/>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144">
        <f>ROUND(SUM(B202:B206),2)</f>
        <v>1636.23</v>
      </c>
      <c r="C201" s="144">
        <f t="shared" ref="C201:Y201" si="722">ROUND(SUM(C202:C206),2)</f>
        <v>1546.04</v>
      </c>
      <c r="D201" s="144">
        <f t="shared" si="722"/>
        <v>1358.05</v>
      </c>
      <c r="E201" s="144">
        <f t="shared" si="722"/>
        <v>1511.45</v>
      </c>
      <c r="F201" s="144">
        <f t="shared" si="722"/>
        <v>1493.56</v>
      </c>
      <c r="G201" s="144">
        <f t="shared" si="722"/>
        <v>1476.82</v>
      </c>
      <c r="H201" s="144">
        <f t="shared" si="722"/>
        <v>1481.85</v>
      </c>
      <c r="I201" s="144">
        <f t="shared" si="722"/>
        <v>1587.45</v>
      </c>
      <c r="J201" s="144">
        <f t="shared" si="722"/>
        <v>1868.74</v>
      </c>
      <c r="K201" s="144">
        <f t="shared" si="722"/>
        <v>1988.11</v>
      </c>
      <c r="L201" s="144">
        <f t="shared" si="722"/>
        <v>1969.35</v>
      </c>
      <c r="M201" s="144">
        <f t="shared" si="722"/>
        <v>1979.6</v>
      </c>
      <c r="N201" s="144">
        <f t="shared" si="722"/>
        <v>1955.39</v>
      </c>
      <c r="O201" s="144">
        <f t="shared" si="722"/>
        <v>1956.63</v>
      </c>
      <c r="P201" s="144">
        <f t="shared" si="722"/>
        <v>1974.66</v>
      </c>
      <c r="Q201" s="144">
        <f t="shared" si="722"/>
        <v>2011.01</v>
      </c>
      <c r="R201" s="144">
        <f t="shared" si="722"/>
        <v>1952.58</v>
      </c>
      <c r="S201" s="144">
        <f t="shared" si="722"/>
        <v>1920.91</v>
      </c>
      <c r="T201" s="144">
        <f t="shared" si="722"/>
        <v>1865.22</v>
      </c>
      <c r="U201" s="144">
        <f t="shared" si="722"/>
        <v>1868.44</v>
      </c>
      <c r="V201" s="144">
        <f t="shared" si="722"/>
        <v>1924.04</v>
      </c>
      <c r="W201" s="144">
        <f t="shared" si="722"/>
        <v>1969.71</v>
      </c>
      <c r="X201" s="144">
        <f t="shared" si="722"/>
        <v>1918.53</v>
      </c>
      <c r="Y201" s="144">
        <f t="shared" si="722"/>
        <v>1822.14</v>
      </c>
    </row>
    <row r="202" spans="1:26" ht="51" hidden="1" outlineLevel="1" x14ac:dyDescent="0.2">
      <c r="A202" s="16" t="s">
        <v>70</v>
      </c>
      <c r="B202" s="43">
        <f>B13</f>
        <v>1168.50362462</v>
      </c>
      <c r="C202" s="43">
        <f t="shared" ref="C202:Y206" si="723">C13</f>
        <v>1078.32158144</v>
      </c>
      <c r="D202" s="43">
        <f t="shared" si="723"/>
        <v>890.32611980000001</v>
      </c>
      <c r="E202" s="43">
        <f t="shared" si="723"/>
        <v>1043.7259726899999</v>
      </c>
      <c r="F202" s="43">
        <f t="shared" si="723"/>
        <v>1025.83726086</v>
      </c>
      <c r="G202" s="43">
        <f t="shared" si="723"/>
        <v>1009.09918507</v>
      </c>
      <c r="H202" s="43">
        <f t="shared" si="723"/>
        <v>1014.12528554</v>
      </c>
      <c r="I202" s="43">
        <f t="shared" si="723"/>
        <v>1119.7299257699999</v>
      </c>
      <c r="J202" s="43">
        <f t="shared" si="723"/>
        <v>1401.0209251799999</v>
      </c>
      <c r="K202" s="43">
        <f t="shared" si="723"/>
        <v>1520.38384761</v>
      </c>
      <c r="L202" s="43">
        <f t="shared" si="723"/>
        <v>1501.6280454499999</v>
      </c>
      <c r="M202" s="43">
        <f t="shared" si="723"/>
        <v>1511.87248073</v>
      </c>
      <c r="N202" s="43">
        <f t="shared" si="723"/>
        <v>1487.66413278</v>
      </c>
      <c r="O202" s="43">
        <f t="shared" si="723"/>
        <v>1488.91122799</v>
      </c>
      <c r="P202" s="43">
        <f t="shared" si="723"/>
        <v>1506.9338593699999</v>
      </c>
      <c r="Q202" s="43">
        <f t="shared" si="723"/>
        <v>1543.2907072800001</v>
      </c>
      <c r="R202" s="43">
        <f t="shared" si="723"/>
        <v>1484.8585381099999</v>
      </c>
      <c r="S202" s="43">
        <f t="shared" si="723"/>
        <v>1453.18886759</v>
      </c>
      <c r="T202" s="43">
        <f t="shared" si="723"/>
        <v>1397.49558733</v>
      </c>
      <c r="U202" s="43">
        <f t="shared" si="723"/>
        <v>1400.7161571900001</v>
      </c>
      <c r="V202" s="43">
        <f t="shared" si="723"/>
        <v>1456.3172957899999</v>
      </c>
      <c r="W202" s="43">
        <f t="shared" si="723"/>
        <v>1501.9884123300001</v>
      </c>
      <c r="X202" s="43">
        <f t="shared" si="723"/>
        <v>1450.8067116499999</v>
      </c>
      <c r="Y202" s="43">
        <f t="shared" si="723"/>
        <v>1354.4200296900001</v>
      </c>
    </row>
    <row r="203" spans="1:26" ht="38.25" hidden="1" outlineLevel="1" x14ac:dyDescent="0.2">
      <c r="A203" s="16" t="s">
        <v>71</v>
      </c>
      <c r="B203" s="43">
        <f t="shared" ref="B203:Q206" si="724">B14</f>
        <v>195.77260016492801</v>
      </c>
      <c r="C203" s="43">
        <f t="shared" si="724"/>
        <v>195.77260016492801</v>
      </c>
      <c r="D203" s="43">
        <f t="shared" si="724"/>
        <v>195.77260016492801</v>
      </c>
      <c r="E203" s="43">
        <f t="shared" si="724"/>
        <v>195.77260016492801</v>
      </c>
      <c r="F203" s="43">
        <f t="shared" si="724"/>
        <v>195.77260016492801</v>
      </c>
      <c r="G203" s="43">
        <f t="shared" si="724"/>
        <v>195.77260016492801</v>
      </c>
      <c r="H203" s="43">
        <f t="shared" si="724"/>
        <v>195.77260016492801</v>
      </c>
      <c r="I203" s="43">
        <f t="shared" si="724"/>
        <v>195.77260016492801</v>
      </c>
      <c r="J203" s="43">
        <f t="shared" si="724"/>
        <v>195.77260016492801</v>
      </c>
      <c r="K203" s="43">
        <f t="shared" si="724"/>
        <v>195.77260016492801</v>
      </c>
      <c r="L203" s="43">
        <f t="shared" si="724"/>
        <v>195.77260016492801</v>
      </c>
      <c r="M203" s="43">
        <f t="shared" si="724"/>
        <v>195.77260016492801</v>
      </c>
      <c r="N203" s="43">
        <f t="shared" si="724"/>
        <v>195.77260016492801</v>
      </c>
      <c r="O203" s="43">
        <f t="shared" si="724"/>
        <v>195.77260016492801</v>
      </c>
      <c r="P203" s="43">
        <f t="shared" si="724"/>
        <v>195.77260016492801</v>
      </c>
      <c r="Q203" s="43">
        <f t="shared" si="724"/>
        <v>195.77260016492801</v>
      </c>
      <c r="R203" s="43">
        <f t="shared" si="723"/>
        <v>195.77260016492801</v>
      </c>
      <c r="S203" s="43">
        <f t="shared" si="723"/>
        <v>195.77260016492801</v>
      </c>
      <c r="T203" s="43">
        <f t="shared" si="723"/>
        <v>195.77260016492801</v>
      </c>
      <c r="U203" s="43">
        <f t="shared" si="723"/>
        <v>195.77260016492801</v>
      </c>
      <c r="V203" s="43">
        <f t="shared" si="723"/>
        <v>195.77260016492801</v>
      </c>
      <c r="W203" s="43">
        <f t="shared" si="723"/>
        <v>195.77260016492801</v>
      </c>
      <c r="X203" s="43">
        <f t="shared" si="723"/>
        <v>195.77260016492801</v>
      </c>
      <c r="Y203" s="43">
        <f t="shared" si="723"/>
        <v>195.77260016492801</v>
      </c>
    </row>
    <row r="204" spans="1:26" hidden="1" outlineLevel="1" x14ac:dyDescent="0.2">
      <c r="A204" s="16" t="s">
        <v>3</v>
      </c>
      <c r="B204" s="43">
        <f>$AD$5</f>
        <v>186.52</v>
      </c>
      <c r="C204" s="43">
        <f t="shared" ref="C204:Y204" si="725">$AD$5</f>
        <v>186.52</v>
      </c>
      <c r="D204" s="43">
        <f t="shared" si="725"/>
        <v>186.52</v>
      </c>
      <c r="E204" s="43">
        <f t="shared" si="725"/>
        <v>186.52</v>
      </c>
      <c r="F204" s="43">
        <f t="shared" si="725"/>
        <v>186.52</v>
      </c>
      <c r="G204" s="43">
        <f t="shared" si="725"/>
        <v>186.52</v>
      </c>
      <c r="H204" s="43">
        <f t="shared" si="725"/>
        <v>186.52</v>
      </c>
      <c r="I204" s="43">
        <f t="shared" si="725"/>
        <v>186.52</v>
      </c>
      <c r="J204" s="43">
        <f t="shared" si="725"/>
        <v>186.52</v>
      </c>
      <c r="K204" s="43">
        <f t="shared" si="725"/>
        <v>186.52</v>
      </c>
      <c r="L204" s="43">
        <f t="shared" si="725"/>
        <v>186.52</v>
      </c>
      <c r="M204" s="43">
        <f t="shared" si="725"/>
        <v>186.52</v>
      </c>
      <c r="N204" s="43">
        <f t="shared" si="725"/>
        <v>186.52</v>
      </c>
      <c r="O204" s="43">
        <f t="shared" si="725"/>
        <v>186.52</v>
      </c>
      <c r="P204" s="43">
        <f t="shared" si="725"/>
        <v>186.52</v>
      </c>
      <c r="Q204" s="43">
        <f t="shared" si="725"/>
        <v>186.52</v>
      </c>
      <c r="R204" s="43">
        <f t="shared" si="725"/>
        <v>186.52</v>
      </c>
      <c r="S204" s="43">
        <f t="shared" si="725"/>
        <v>186.52</v>
      </c>
      <c r="T204" s="43">
        <f t="shared" si="725"/>
        <v>186.52</v>
      </c>
      <c r="U204" s="43">
        <f t="shared" si="725"/>
        <v>186.52</v>
      </c>
      <c r="V204" s="43">
        <f t="shared" si="725"/>
        <v>186.52</v>
      </c>
      <c r="W204" s="43">
        <f t="shared" si="725"/>
        <v>186.52</v>
      </c>
      <c r="X204" s="43">
        <f t="shared" si="725"/>
        <v>186.52</v>
      </c>
      <c r="Y204" s="43">
        <f t="shared" si="725"/>
        <v>186.52</v>
      </c>
    </row>
    <row r="205" spans="1:26" hidden="1" outlineLevel="1" x14ac:dyDescent="0.2">
      <c r="A205" s="17" t="s">
        <v>4</v>
      </c>
      <c r="B205" s="43">
        <f t="shared" si="724"/>
        <v>82.87</v>
      </c>
      <c r="C205" s="43">
        <f t="shared" si="723"/>
        <v>82.87</v>
      </c>
      <c r="D205" s="43">
        <f t="shared" si="723"/>
        <v>82.87</v>
      </c>
      <c r="E205" s="43">
        <f t="shared" si="723"/>
        <v>82.87</v>
      </c>
      <c r="F205" s="43">
        <f t="shared" si="723"/>
        <v>82.87</v>
      </c>
      <c r="G205" s="43">
        <f t="shared" si="723"/>
        <v>82.87</v>
      </c>
      <c r="H205" s="43">
        <f t="shared" si="723"/>
        <v>82.87</v>
      </c>
      <c r="I205" s="43">
        <f t="shared" si="723"/>
        <v>82.87</v>
      </c>
      <c r="J205" s="43">
        <f t="shared" si="723"/>
        <v>82.87</v>
      </c>
      <c r="K205" s="43">
        <f t="shared" si="723"/>
        <v>82.87</v>
      </c>
      <c r="L205" s="43">
        <f t="shared" si="723"/>
        <v>82.87</v>
      </c>
      <c r="M205" s="43">
        <f t="shared" si="723"/>
        <v>82.87</v>
      </c>
      <c r="N205" s="43">
        <f t="shared" si="723"/>
        <v>82.87</v>
      </c>
      <c r="O205" s="43">
        <f t="shared" si="723"/>
        <v>82.87</v>
      </c>
      <c r="P205" s="43">
        <f t="shared" si="723"/>
        <v>82.87</v>
      </c>
      <c r="Q205" s="43">
        <f t="shared" si="723"/>
        <v>82.87</v>
      </c>
      <c r="R205" s="43">
        <f t="shared" si="723"/>
        <v>82.87</v>
      </c>
      <c r="S205" s="43">
        <f t="shared" si="723"/>
        <v>82.87</v>
      </c>
      <c r="T205" s="43">
        <f t="shared" si="723"/>
        <v>82.87</v>
      </c>
      <c r="U205" s="43">
        <f t="shared" si="723"/>
        <v>82.87</v>
      </c>
      <c r="V205" s="43">
        <f t="shared" si="723"/>
        <v>82.87</v>
      </c>
      <c r="W205" s="43">
        <f t="shared" si="723"/>
        <v>82.87</v>
      </c>
      <c r="X205" s="43">
        <f t="shared" si="723"/>
        <v>82.87</v>
      </c>
      <c r="Y205" s="43">
        <f t="shared" si="723"/>
        <v>82.87</v>
      </c>
    </row>
    <row r="206" spans="1:26" ht="15" hidden="1" outlineLevel="1" thickBot="1" x14ac:dyDescent="0.25">
      <c r="A206" s="35" t="s">
        <v>118</v>
      </c>
      <c r="B206" s="43">
        <f t="shared" si="724"/>
        <v>2.5602632999999999</v>
      </c>
      <c r="C206" s="43">
        <f t="shared" si="723"/>
        <v>2.5602632999999999</v>
      </c>
      <c r="D206" s="43">
        <f t="shared" si="723"/>
        <v>2.5602632999999999</v>
      </c>
      <c r="E206" s="43">
        <f t="shared" si="723"/>
        <v>2.5602632999999999</v>
      </c>
      <c r="F206" s="43">
        <f t="shared" si="723"/>
        <v>2.5602632999999999</v>
      </c>
      <c r="G206" s="43">
        <f t="shared" si="723"/>
        <v>2.5602632999999999</v>
      </c>
      <c r="H206" s="43">
        <f t="shared" si="723"/>
        <v>2.5602632999999999</v>
      </c>
      <c r="I206" s="43">
        <f t="shared" si="723"/>
        <v>2.5602632999999999</v>
      </c>
      <c r="J206" s="43">
        <f t="shared" si="723"/>
        <v>2.5602632999999999</v>
      </c>
      <c r="K206" s="43">
        <f t="shared" si="723"/>
        <v>2.5602632999999999</v>
      </c>
      <c r="L206" s="43">
        <f t="shared" si="723"/>
        <v>2.5602632999999999</v>
      </c>
      <c r="M206" s="43">
        <f t="shared" si="723"/>
        <v>2.5602632999999999</v>
      </c>
      <c r="N206" s="43">
        <f t="shared" si="723"/>
        <v>2.5602632999999999</v>
      </c>
      <c r="O206" s="43">
        <f t="shared" si="723"/>
        <v>2.5602632999999999</v>
      </c>
      <c r="P206" s="43">
        <f t="shared" si="723"/>
        <v>2.5602632999999999</v>
      </c>
      <c r="Q206" s="43">
        <f t="shared" si="723"/>
        <v>2.5602632999999999</v>
      </c>
      <c r="R206" s="43">
        <f t="shared" si="723"/>
        <v>2.5602632999999999</v>
      </c>
      <c r="S206" s="43">
        <f t="shared" si="723"/>
        <v>2.5602632999999999</v>
      </c>
      <c r="T206" s="43">
        <f t="shared" si="723"/>
        <v>2.5602632999999999</v>
      </c>
      <c r="U206" s="43">
        <f t="shared" si="723"/>
        <v>2.5602632999999999</v>
      </c>
      <c r="V206" s="43">
        <f t="shared" si="723"/>
        <v>2.5602632999999999</v>
      </c>
      <c r="W206" s="43">
        <f t="shared" si="723"/>
        <v>2.5602632999999999</v>
      </c>
      <c r="X206" s="43">
        <f t="shared" si="723"/>
        <v>2.5602632999999999</v>
      </c>
      <c r="Y206" s="43">
        <f t="shared" si="723"/>
        <v>2.5602632999999999</v>
      </c>
    </row>
    <row r="207" spans="1:26" ht="15" collapsed="1" thickBot="1" x14ac:dyDescent="0.25">
      <c r="A207" s="27">
        <v>2</v>
      </c>
      <c r="B207" s="144">
        <f>ROUND(SUM(B208:B212),2)</f>
        <v>1755.34</v>
      </c>
      <c r="C207" s="144">
        <f t="shared" ref="C207" si="726">ROUND(SUM(C208:C212),2)</f>
        <v>1616.55</v>
      </c>
      <c r="D207" s="144">
        <f t="shared" ref="D207" si="727">ROUND(SUM(D208:D212),2)</f>
        <v>1491.14</v>
      </c>
      <c r="E207" s="144">
        <f t="shared" ref="E207" si="728">ROUND(SUM(E208:E212),2)</f>
        <v>1491.52</v>
      </c>
      <c r="F207" s="144">
        <f t="shared" ref="F207" si="729">ROUND(SUM(F208:F212),2)</f>
        <v>1526.19</v>
      </c>
      <c r="G207" s="144">
        <f t="shared" ref="G207" si="730">ROUND(SUM(G208:G212),2)</f>
        <v>1554.66</v>
      </c>
      <c r="H207" s="144">
        <f t="shared" ref="H207" si="731">ROUND(SUM(H208:H212),2)</f>
        <v>1648.86</v>
      </c>
      <c r="I207" s="144">
        <f t="shared" ref="I207" si="732">ROUND(SUM(I208:I212),2)</f>
        <v>1658.59</v>
      </c>
      <c r="J207" s="144">
        <f t="shared" ref="J207" si="733">ROUND(SUM(J208:J212),2)</f>
        <v>1832.67</v>
      </c>
      <c r="K207" s="144">
        <f t="shared" ref="K207" si="734">ROUND(SUM(K208:K212),2)</f>
        <v>1855.47</v>
      </c>
      <c r="L207" s="144">
        <f t="shared" ref="L207" si="735">ROUND(SUM(L208:L212),2)</f>
        <v>1884.46</v>
      </c>
      <c r="M207" s="144">
        <f t="shared" ref="M207" si="736">ROUND(SUM(M208:M212),2)</f>
        <v>1908.08</v>
      </c>
      <c r="N207" s="144">
        <f t="shared" ref="N207" si="737">ROUND(SUM(N208:N212),2)</f>
        <v>1877.07</v>
      </c>
      <c r="O207" s="144">
        <f t="shared" ref="O207" si="738">ROUND(SUM(O208:O212),2)</f>
        <v>1920.41</v>
      </c>
      <c r="P207" s="144">
        <f t="shared" ref="P207" si="739">ROUND(SUM(P208:P212),2)</f>
        <v>1954.85</v>
      </c>
      <c r="Q207" s="144">
        <f t="shared" ref="Q207" si="740">ROUND(SUM(Q208:Q212),2)</f>
        <v>1955.75</v>
      </c>
      <c r="R207" s="144">
        <f t="shared" ref="R207" si="741">ROUND(SUM(R208:R212),2)</f>
        <v>1932.54</v>
      </c>
      <c r="S207" s="144">
        <f t="shared" ref="S207" si="742">ROUND(SUM(S208:S212),2)</f>
        <v>1933.41</v>
      </c>
      <c r="T207" s="144">
        <f t="shared" ref="T207" si="743">ROUND(SUM(T208:T212),2)</f>
        <v>1905.3</v>
      </c>
      <c r="U207" s="144">
        <f t="shared" ref="U207" si="744">ROUND(SUM(U208:U212),2)</f>
        <v>1914.17</v>
      </c>
      <c r="V207" s="144">
        <f t="shared" ref="V207" si="745">ROUND(SUM(V208:V212),2)</f>
        <v>1949.35</v>
      </c>
      <c r="W207" s="144">
        <f t="shared" ref="W207" si="746">ROUND(SUM(W208:W212),2)</f>
        <v>1931.92</v>
      </c>
      <c r="X207" s="144">
        <f t="shared" ref="X207" si="747">ROUND(SUM(X208:X212),2)</f>
        <v>1922.66</v>
      </c>
      <c r="Y207" s="144">
        <f t="shared" ref="Y207" si="748">ROUND(SUM(Y208:Y212),2)</f>
        <v>1750.06</v>
      </c>
    </row>
    <row r="208" spans="1:26" ht="51" hidden="1" outlineLevel="1" x14ac:dyDescent="0.2">
      <c r="A208" s="110" t="s">
        <v>70</v>
      </c>
      <c r="B208" s="43">
        <f>B19</f>
        <v>1287.62033744</v>
      </c>
      <c r="C208" s="43">
        <f t="shared" ref="C208:Y208" si="749">C19</f>
        <v>1148.8307720099999</v>
      </c>
      <c r="D208" s="43">
        <f t="shared" si="749"/>
        <v>1023.41837567</v>
      </c>
      <c r="E208" s="43">
        <f t="shared" si="749"/>
        <v>1023.79896057</v>
      </c>
      <c r="F208" s="43">
        <f t="shared" si="749"/>
        <v>1058.4680273199999</v>
      </c>
      <c r="G208" s="43">
        <f t="shared" si="749"/>
        <v>1086.9329269100001</v>
      </c>
      <c r="H208" s="43">
        <f t="shared" si="749"/>
        <v>1181.1405277399999</v>
      </c>
      <c r="I208" s="43">
        <f t="shared" si="749"/>
        <v>1190.86373398</v>
      </c>
      <c r="J208" s="43">
        <f t="shared" si="749"/>
        <v>1364.9428530800001</v>
      </c>
      <c r="K208" s="43">
        <f t="shared" si="749"/>
        <v>1387.7502152699999</v>
      </c>
      <c r="L208" s="43">
        <f t="shared" si="749"/>
        <v>1416.7418087900001</v>
      </c>
      <c r="M208" s="43">
        <f t="shared" si="749"/>
        <v>1440.3545958699999</v>
      </c>
      <c r="N208" s="43">
        <f t="shared" si="749"/>
        <v>1409.3436831700001</v>
      </c>
      <c r="O208" s="43">
        <f t="shared" si="749"/>
        <v>1452.6858245400001</v>
      </c>
      <c r="P208" s="43">
        <f t="shared" si="749"/>
        <v>1487.1233144600001</v>
      </c>
      <c r="Q208" s="43">
        <f t="shared" si="749"/>
        <v>1488.0285581200001</v>
      </c>
      <c r="R208" s="43">
        <f t="shared" si="749"/>
        <v>1464.8155091399999</v>
      </c>
      <c r="S208" s="43">
        <f t="shared" si="749"/>
        <v>1465.6899722400001</v>
      </c>
      <c r="T208" s="43">
        <f t="shared" si="749"/>
        <v>1437.5730742999999</v>
      </c>
      <c r="U208" s="43">
        <f t="shared" si="749"/>
        <v>1446.4489391</v>
      </c>
      <c r="V208" s="43">
        <f t="shared" si="749"/>
        <v>1481.6247255599999</v>
      </c>
      <c r="W208" s="43">
        <f t="shared" si="749"/>
        <v>1464.1945795700001</v>
      </c>
      <c r="X208" s="43">
        <f t="shared" si="749"/>
        <v>1454.9388375999999</v>
      </c>
      <c r="Y208" s="43">
        <f t="shared" si="749"/>
        <v>1282.33429656</v>
      </c>
    </row>
    <row r="209" spans="1:25" ht="38.25" hidden="1" outlineLevel="1" x14ac:dyDescent="0.2">
      <c r="A209" s="16" t="s">
        <v>71</v>
      </c>
      <c r="B209" s="43">
        <f t="shared" ref="B209:Y209" si="750">B20</f>
        <v>195.77260016492801</v>
      </c>
      <c r="C209" s="43">
        <f t="shared" si="750"/>
        <v>195.77260016492801</v>
      </c>
      <c r="D209" s="43">
        <f t="shared" si="750"/>
        <v>195.77260016492801</v>
      </c>
      <c r="E209" s="43">
        <f t="shared" si="750"/>
        <v>195.77260016492801</v>
      </c>
      <c r="F209" s="43">
        <f t="shared" si="750"/>
        <v>195.77260016492801</v>
      </c>
      <c r="G209" s="43">
        <f t="shared" si="750"/>
        <v>195.77260016492801</v>
      </c>
      <c r="H209" s="43">
        <f t="shared" si="750"/>
        <v>195.77260016492801</v>
      </c>
      <c r="I209" s="43">
        <f t="shared" si="750"/>
        <v>195.77260016492801</v>
      </c>
      <c r="J209" s="43">
        <f t="shared" si="750"/>
        <v>195.77260016492801</v>
      </c>
      <c r="K209" s="43">
        <f t="shared" si="750"/>
        <v>195.77260016492801</v>
      </c>
      <c r="L209" s="43">
        <f t="shared" si="750"/>
        <v>195.77260016492801</v>
      </c>
      <c r="M209" s="43">
        <f t="shared" si="750"/>
        <v>195.77260016492801</v>
      </c>
      <c r="N209" s="43">
        <f t="shared" si="750"/>
        <v>195.77260016492801</v>
      </c>
      <c r="O209" s="43">
        <f t="shared" si="750"/>
        <v>195.77260016492801</v>
      </c>
      <c r="P209" s="43">
        <f t="shared" si="750"/>
        <v>195.77260016492801</v>
      </c>
      <c r="Q209" s="43">
        <f t="shared" si="750"/>
        <v>195.77260016492801</v>
      </c>
      <c r="R209" s="43">
        <f t="shared" si="750"/>
        <v>195.77260016492801</v>
      </c>
      <c r="S209" s="43">
        <f t="shared" si="750"/>
        <v>195.77260016492801</v>
      </c>
      <c r="T209" s="43">
        <f t="shared" si="750"/>
        <v>195.77260016492801</v>
      </c>
      <c r="U209" s="43">
        <f t="shared" si="750"/>
        <v>195.77260016492801</v>
      </c>
      <c r="V209" s="43">
        <f t="shared" si="750"/>
        <v>195.77260016492801</v>
      </c>
      <c r="W209" s="43">
        <f t="shared" si="750"/>
        <v>195.77260016492801</v>
      </c>
      <c r="X209" s="43">
        <f t="shared" si="750"/>
        <v>195.77260016492801</v>
      </c>
      <c r="Y209" s="43">
        <f t="shared" si="750"/>
        <v>195.77260016492801</v>
      </c>
    </row>
    <row r="210" spans="1:25" hidden="1" outlineLevel="1" x14ac:dyDescent="0.2">
      <c r="A210" s="16" t="s">
        <v>3</v>
      </c>
      <c r="B210" s="43">
        <f>$AD$5</f>
        <v>186.52</v>
      </c>
      <c r="C210" s="43">
        <f t="shared" ref="C210:Y210" si="751">$AD$5</f>
        <v>186.52</v>
      </c>
      <c r="D210" s="43">
        <f t="shared" si="751"/>
        <v>186.52</v>
      </c>
      <c r="E210" s="43">
        <f t="shared" si="751"/>
        <v>186.52</v>
      </c>
      <c r="F210" s="43">
        <f t="shared" si="751"/>
        <v>186.52</v>
      </c>
      <c r="G210" s="43">
        <f t="shared" si="751"/>
        <v>186.52</v>
      </c>
      <c r="H210" s="43">
        <f t="shared" si="751"/>
        <v>186.52</v>
      </c>
      <c r="I210" s="43">
        <f t="shared" si="751"/>
        <v>186.52</v>
      </c>
      <c r="J210" s="43">
        <f t="shared" si="751"/>
        <v>186.52</v>
      </c>
      <c r="K210" s="43">
        <f t="shared" si="751"/>
        <v>186.52</v>
      </c>
      <c r="L210" s="43">
        <f t="shared" si="751"/>
        <v>186.52</v>
      </c>
      <c r="M210" s="43">
        <f t="shared" si="751"/>
        <v>186.52</v>
      </c>
      <c r="N210" s="43">
        <f t="shared" si="751"/>
        <v>186.52</v>
      </c>
      <c r="O210" s="43">
        <f t="shared" si="751"/>
        <v>186.52</v>
      </c>
      <c r="P210" s="43">
        <f t="shared" si="751"/>
        <v>186.52</v>
      </c>
      <c r="Q210" s="43">
        <f t="shared" si="751"/>
        <v>186.52</v>
      </c>
      <c r="R210" s="43">
        <f t="shared" si="751"/>
        <v>186.52</v>
      </c>
      <c r="S210" s="43">
        <f t="shared" si="751"/>
        <v>186.52</v>
      </c>
      <c r="T210" s="43">
        <f t="shared" si="751"/>
        <v>186.52</v>
      </c>
      <c r="U210" s="43">
        <f t="shared" si="751"/>
        <v>186.52</v>
      </c>
      <c r="V210" s="43">
        <f t="shared" si="751"/>
        <v>186.52</v>
      </c>
      <c r="W210" s="43">
        <f t="shared" si="751"/>
        <v>186.52</v>
      </c>
      <c r="X210" s="43">
        <f t="shared" si="751"/>
        <v>186.52</v>
      </c>
      <c r="Y210" s="43">
        <f t="shared" si="751"/>
        <v>186.52</v>
      </c>
    </row>
    <row r="211" spans="1:25" hidden="1" outlineLevel="1" x14ac:dyDescent="0.2">
      <c r="A211" s="17" t="s">
        <v>4</v>
      </c>
      <c r="B211" s="43">
        <f t="shared" ref="B211:Y211" si="752">B22</f>
        <v>82.87</v>
      </c>
      <c r="C211" s="43">
        <f t="shared" si="752"/>
        <v>82.87</v>
      </c>
      <c r="D211" s="43">
        <f t="shared" si="752"/>
        <v>82.87</v>
      </c>
      <c r="E211" s="43">
        <f t="shared" si="752"/>
        <v>82.87</v>
      </c>
      <c r="F211" s="43">
        <f t="shared" si="752"/>
        <v>82.87</v>
      </c>
      <c r="G211" s="43">
        <f t="shared" si="752"/>
        <v>82.87</v>
      </c>
      <c r="H211" s="43">
        <f t="shared" si="752"/>
        <v>82.87</v>
      </c>
      <c r="I211" s="43">
        <f t="shared" si="752"/>
        <v>82.87</v>
      </c>
      <c r="J211" s="43">
        <f t="shared" si="752"/>
        <v>82.87</v>
      </c>
      <c r="K211" s="43">
        <f t="shared" si="752"/>
        <v>82.87</v>
      </c>
      <c r="L211" s="43">
        <f t="shared" si="752"/>
        <v>82.87</v>
      </c>
      <c r="M211" s="43">
        <f t="shared" si="752"/>
        <v>82.87</v>
      </c>
      <c r="N211" s="43">
        <f t="shared" si="752"/>
        <v>82.87</v>
      </c>
      <c r="O211" s="43">
        <f t="shared" si="752"/>
        <v>82.87</v>
      </c>
      <c r="P211" s="43">
        <f t="shared" si="752"/>
        <v>82.87</v>
      </c>
      <c r="Q211" s="43">
        <f t="shared" si="752"/>
        <v>82.87</v>
      </c>
      <c r="R211" s="43">
        <f t="shared" si="752"/>
        <v>82.87</v>
      </c>
      <c r="S211" s="43">
        <f t="shared" si="752"/>
        <v>82.87</v>
      </c>
      <c r="T211" s="43">
        <f t="shared" si="752"/>
        <v>82.87</v>
      </c>
      <c r="U211" s="43">
        <f t="shared" si="752"/>
        <v>82.87</v>
      </c>
      <c r="V211" s="43">
        <f t="shared" si="752"/>
        <v>82.87</v>
      </c>
      <c r="W211" s="43">
        <f t="shared" si="752"/>
        <v>82.87</v>
      </c>
      <c r="X211" s="43">
        <f t="shared" si="752"/>
        <v>82.87</v>
      </c>
      <c r="Y211" s="43">
        <f t="shared" si="752"/>
        <v>82.87</v>
      </c>
    </row>
    <row r="212" spans="1:25" ht="15" hidden="1" outlineLevel="1" thickBot="1" x14ac:dyDescent="0.25">
      <c r="A212" s="35" t="s">
        <v>118</v>
      </c>
      <c r="B212" s="43">
        <f t="shared" ref="B212:Y212" si="753">B23</f>
        <v>2.5602632999999999</v>
      </c>
      <c r="C212" s="43">
        <f t="shared" si="753"/>
        <v>2.5602632999999999</v>
      </c>
      <c r="D212" s="43">
        <f t="shared" si="753"/>
        <v>2.5602632999999999</v>
      </c>
      <c r="E212" s="43">
        <f t="shared" si="753"/>
        <v>2.5602632999999999</v>
      </c>
      <c r="F212" s="43">
        <f t="shared" si="753"/>
        <v>2.5602632999999999</v>
      </c>
      <c r="G212" s="43">
        <f t="shared" si="753"/>
        <v>2.5602632999999999</v>
      </c>
      <c r="H212" s="43">
        <f t="shared" si="753"/>
        <v>2.5602632999999999</v>
      </c>
      <c r="I212" s="43">
        <f t="shared" si="753"/>
        <v>2.5602632999999999</v>
      </c>
      <c r="J212" s="43">
        <f t="shared" si="753"/>
        <v>2.5602632999999999</v>
      </c>
      <c r="K212" s="43">
        <f t="shared" si="753"/>
        <v>2.5602632999999999</v>
      </c>
      <c r="L212" s="43">
        <f t="shared" si="753"/>
        <v>2.5602632999999999</v>
      </c>
      <c r="M212" s="43">
        <f t="shared" si="753"/>
        <v>2.5602632999999999</v>
      </c>
      <c r="N212" s="43">
        <f t="shared" si="753"/>
        <v>2.5602632999999999</v>
      </c>
      <c r="O212" s="43">
        <f t="shared" si="753"/>
        <v>2.5602632999999999</v>
      </c>
      <c r="P212" s="43">
        <f t="shared" si="753"/>
        <v>2.5602632999999999</v>
      </c>
      <c r="Q212" s="43">
        <f t="shared" si="753"/>
        <v>2.5602632999999999</v>
      </c>
      <c r="R212" s="43">
        <f t="shared" si="753"/>
        <v>2.5602632999999999</v>
      </c>
      <c r="S212" s="43">
        <f t="shared" si="753"/>
        <v>2.5602632999999999</v>
      </c>
      <c r="T212" s="43">
        <f t="shared" si="753"/>
        <v>2.5602632999999999</v>
      </c>
      <c r="U212" s="43">
        <f t="shared" si="753"/>
        <v>2.5602632999999999</v>
      </c>
      <c r="V212" s="43">
        <f t="shared" si="753"/>
        <v>2.5602632999999999</v>
      </c>
      <c r="W212" s="43">
        <f t="shared" si="753"/>
        <v>2.5602632999999999</v>
      </c>
      <c r="X212" s="43">
        <f t="shared" si="753"/>
        <v>2.5602632999999999</v>
      </c>
      <c r="Y212" s="43">
        <f t="shared" si="753"/>
        <v>2.5602632999999999</v>
      </c>
    </row>
    <row r="213" spans="1:25" ht="15" collapsed="1" thickBot="1" x14ac:dyDescent="0.25">
      <c r="A213" s="27">
        <v>3</v>
      </c>
      <c r="B213" s="144">
        <f>ROUND(SUM(B214:B218),2)</f>
        <v>1753.78</v>
      </c>
      <c r="C213" s="144">
        <f t="shared" ref="C213" si="754">ROUND(SUM(C214:C218),2)</f>
        <v>1805.41</v>
      </c>
      <c r="D213" s="144">
        <f t="shared" ref="D213" si="755">ROUND(SUM(D214:D218),2)</f>
        <v>1796.51</v>
      </c>
      <c r="E213" s="144">
        <f t="shared" ref="E213" si="756">ROUND(SUM(E214:E218),2)</f>
        <v>1770.32</v>
      </c>
      <c r="F213" s="144">
        <f t="shared" ref="F213" si="757">ROUND(SUM(F214:F218),2)</f>
        <v>1823.87</v>
      </c>
      <c r="G213" s="144">
        <f t="shared" ref="G213" si="758">ROUND(SUM(G214:G218),2)</f>
        <v>1811.71</v>
      </c>
      <c r="H213" s="144">
        <f t="shared" ref="H213" si="759">ROUND(SUM(H214:H218),2)</f>
        <v>1811.75</v>
      </c>
      <c r="I213" s="144">
        <f t="shared" ref="I213" si="760">ROUND(SUM(I214:I218),2)</f>
        <v>1838.4</v>
      </c>
      <c r="J213" s="144">
        <f t="shared" ref="J213" si="761">ROUND(SUM(J214:J218),2)</f>
        <v>1936.54</v>
      </c>
      <c r="K213" s="144">
        <f t="shared" ref="K213" si="762">ROUND(SUM(K214:K218),2)</f>
        <v>1949.55</v>
      </c>
      <c r="L213" s="144">
        <f t="shared" ref="L213" si="763">ROUND(SUM(L214:L218),2)</f>
        <v>1996.44</v>
      </c>
      <c r="M213" s="144">
        <f t="shared" ref="M213" si="764">ROUND(SUM(M214:M218),2)</f>
        <v>1978.99</v>
      </c>
      <c r="N213" s="144">
        <f t="shared" ref="N213" si="765">ROUND(SUM(N214:N218),2)</f>
        <v>1985.17</v>
      </c>
      <c r="O213" s="144">
        <f t="shared" ref="O213" si="766">ROUND(SUM(O214:O218),2)</f>
        <v>1970.11</v>
      </c>
      <c r="P213" s="144">
        <f t="shared" ref="P213" si="767">ROUND(SUM(P214:P218),2)</f>
        <v>1988.1</v>
      </c>
      <c r="Q213" s="144">
        <f t="shared" ref="Q213" si="768">ROUND(SUM(Q214:Q218),2)</f>
        <v>2001.62</v>
      </c>
      <c r="R213" s="144">
        <f t="shared" ref="R213" si="769">ROUND(SUM(R214:R218),2)</f>
        <v>2023.28</v>
      </c>
      <c r="S213" s="144">
        <f t="shared" ref="S213" si="770">ROUND(SUM(S214:S218),2)</f>
        <v>1980.44</v>
      </c>
      <c r="T213" s="144">
        <f t="shared" ref="T213" si="771">ROUND(SUM(T214:T218),2)</f>
        <v>1995.91</v>
      </c>
      <c r="U213" s="144">
        <f t="shared" ref="U213" si="772">ROUND(SUM(U214:U218),2)</f>
        <v>2011.16</v>
      </c>
      <c r="V213" s="144">
        <f t="shared" ref="V213" si="773">ROUND(SUM(V214:V218),2)</f>
        <v>2018.07</v>
      </c>
      <c r="W213" s="144">
        <f t="shared" ref="W213" si="774">ROUND(SUM(W214:W218),2)</f>
        <v>1936.14</v>
      </c>
      <c r="X213" s="144">
        <f t="shared" ref="X213" si="775">ROUND(SUM(X214:X218),2)</f>
        <v>1880.93</v>
      </c>
      <c r="Y213" s="144">
        <f t="shared" ref="Y213" si="776">ROUND(SUM(Y214:Y218),2)</f>
        <v>1810.89</v>
      </c>
    </row>
    <row r="214" spans="1:25" ht="51" hidden="1" outlineLevel="1" x14ac:dyDescent="0.2">
      <c r="A214" s="16" t="s">
        <v>70</v>
      </c>
      <c r="B214" s="43">
        <f>B25</f>
        <v>1286.0527123500001</v>
      </c>
      <c r="C214" s="43">
        <f t="shared" ref="C214:Y214" si="777">C25</f>
        <v>1337.6871410900001</v>
      </c>
      <c r="D214" s="43">
        <f t="shared" si="777"/>
        <v>1328.79153954</v>
      </c>
      <c r="E214" s="43">
        <f t="shared" si="777"/>
        <v>1302.5933918400001</v>
      </c>
      <c r="F214" s="43">
        <f t="shared" si="777"/>
        <v>1356.1479752600001</v>
      </c>
      <c r="G214" s="43">
        <f t="shared" si="777"/>
        <v>1343.98674228</v>
      </c>
      <c r="H214" s="43">
        <f t="shared" si="777"/>
        <v>1344.0304349400001</v>
      </c>
      <c r="I214" s="43">
        <f t="shared" si="777"/>
        <v>1370.6794733700001</v>
      </c>
      <c r="J214" s="43">
        <f t="shared" si="777"/>
        <v>1468.81762093</v>
      </c>
      <c r="K214" s="43">
        <f t="shared" si="777"/>
        <v>1481.82421404</v>
      </c>
      <c r="L214" s="43">
        <f t="shared" si="777"/>
        <v>1528.7193006499999</v>
      </c>
      <c r="M214" s="43">
        <f t="shared" si="777"/>
        <v>1511.2667291400001</v>
      </c>
      <c r="N214" s="43">
        <f t="shared" si="777"/>
        <v>1517.44400066</v>
      </c>
      <c r="O214" s="43">
        <f t="shared" si="777"/>
        <v>1502.3890817500001</v>
      </c>
      <c r="P214" s="43">
        <f t="shared" si="777"/>
        <v>1520.37592986</v>
      </c>
      <c r="Q214" s="43">
        <f t="shared" si="777"/>
        <v>1533.89557868</v>
      </c>
      <c r="R214" s="43">
        <f t="shared" si="777"/>
        <v>1555.56079886</v>
      </c>
      <c r="S214" s="43">
        <f t="shared" si="777"/>
        <v>1512.7123611100001</v>
      </c>
      <c r="T214" s="43">
        <f t="shared" si="777"/>
        <v>1528.19187098</v>
      </c>
      <c r="U214" s="43">
        <f t="shared" si="777"/>
        <v>1543.43383384</v>
      </c>
      <c r="V214" s="43">
        <f t="shared" si="777"/>
        <v>1550.35153945</v>
      </c>
      <c r="W214" s="43">
        <f t="shared" si="777"/>
        <v>1468.42142137</v>
      </c>
      <c r="X214" s="43">
        <f t="shared" si="777"/>
        <v>1413.2044581800001</v>
      </c>
      <c r="Y214" s="43">
        <f t="shared" si="777"/>
        <v>1343.1642497400001</v>
      </c>
    </row>
    <row r="215" spans="1:25" ht="38.25" hidden="1" outlineLevel="1" x14ac:dyDescent="0.2">
      <c r="A215" s="16" t="s">
        <v>71</v>
      </c>
      <c r="B215" s="43">
        <f t="shared" ref="B215:Y215" si="778">B26</f>
        <v>195.77260016492801</v>
      </c>
      <c r="C215" s="43">
        <f t="shared" si="778"/>
        <v>195.77260016492801</v>
      </c>
      <c r="D215" s="43">
        <f t="shared" si="778"/>
        <v>195.77260016492801</v>
      </c>
      <c r="E215" s="43">
        <f t="shared" si="778"/>
        <v>195.77260016492801</v>
      </c>
      <c r="F215" s="43">
        <f t="shared" si="778"/>
        <v>195.77260016492801</v>
      </c>
      <c r="G215" s="43">
        <f t="shared" si="778"/>
        <v>195.77260016492801</v>
      </c>
      <c r="H215" s="43">
        <f t="shared" si="778"/>
        <v>195.77260016492801</v>
      </c>
      <c r="I215" s="43">
        <f t="shared" si="778"/>
        <v>195.77260016492801</v>
      </c>
      <c r="J215" s="43">
        <f t="shared" si="778"/>
        <v>195.77260016492801</v>
      </c>
      <c r="K215" s="43">
        <f t="shared" si="778"/>
        <v>195.77260016492801</v>
      </c>
      <c r="L215" s="43">
        <f t="shared" si="778"/>
        <v>195.77260016492801</v>
      </c>
      <c r="M215" s="43">
        <f t="shared" si="778"/>
        <v>195.77260016492801</v>
      </c>
      <c r="N215" s="43">
        <f t="shared" si="778"/>
        <v>195.77260016492801</v>
      </c>
      <c r="O215" s="43">
        <f t="shared" si="778"/>
        <v>195.77260016492801</v>
      </c>
      <c r="P215" s="43">
        <f t="shared" si="778"/>
        <v>195.77260016492801</v>
      </c>
      <c r="Q215" s="43">
        <f t="shared" si="778"/>
        <v>195.77260016492801</v>
      </c>
      <c r="R215" s="43">
        <f t="shared" si="778"/>
        <v>195.77260016492801</v>
      </c>
      <c r="S215" s="43">
        <f t="shared" si="778"/>
        <v>195.77260016492801</v>
      </c>
      <c r="T215" s="43">
        <f t="shared" si="778"/>
        <v>195.77260016492801</v>
      </c>
      <c r="U215" s="43">
        <f t="shared" si="778"/>
        <v>195.77260016492801</v>
      </c>
      <c r="V215" s="43">
        <f t="shared" si="778"/>
        <v>195.77260016492801</v>
      </c>
      <c r="W215" s="43">
        <f t="shared" si="778"/>
        <v>195.77260016492801</v>
      </c>
      <c r="X215" s="43">
        <f t="shared" si="778"/>
        <v>195.77260016492801</v>
      </c>
      <c r="Y215" s="43">
        <f t="shared" si="778"/>
        <v>195.77260016492801</v>
      </c>
    </row>
    <row r="216" spans="1:25" hidden="1" outlineLevel="1" x14ac:dyDescent="0.2">
      <c r="A216" s="16" t="s">
        <v>3</v>
      </c>
      <c r="B216" s="43">
        <f>$AD$5</f>
        <v>186.52</v>
      </c>
      <c r="C216" s="43">
        <f t="shared" ref="C216:Y216" si="779">$AD$5</f>
        <v>186.52</v>
      </c>
      <c r="D216" s="43">
        <f t="shared" si="779"/>
        <v>186.52</v>
      </c>
      <c r="E216" s="43">
        <f t="shared" si="779"/>
        <v>186.52</v>
      </c>
      <c r="F216" s="43">
        <f t="shared" si="779"/>
        <v>186.52</v>
      </c>
      <c r="G216" s="43">
        <f t="shared" si="779"/>
        <v>186.52</v>
      </c>
      <c r="H216" s="43">
        <f t="shared" si="779"/>
        <v>186.52</v>
      </c>
      <c r="I216" s="43">
        <f t="shared" si="779"/>
        <v>186.52</v>
      </c>
      <c r="J216" s="43">
        <f t="shared" si="779"/>
        <v>186.52</v>
      </c>
      <c r="K216" s="43">
        <f t="shared" si="779"/>
        <v>186.52</v>
      </c>
      <c r="L216" s="43">
        <f t="shared" si="779"/>
        <v>186.52</v>
      </c>
      <c r="M216" s="43">
        <f t="shared" si="779"/>
        <v>186.52</v>
      </c>
      <c r="N216" s="43">
        <f t="shared" si="779"/>
        <v>186.52</v>
      </c>
      <c r="O216" s="43">
        <f t="shared" si="779"/>
        <v>186.52</v>
      </c>
      <c r="P216" s="43">
        <f t="shared" si="779"/>
        <v>186.52</v>
      </c>
      <c r="Q216" s="43">
        <f t="shared" si="779"/>
        <v>186.52</v>
      </c>
      <c r="R216" s="43">
        <f t="shared" si="779"/>
        <v>186.52</v>
      </c>
      <c r="S216" s="43">
        <f t="shared" si="779"/>
        <v>186.52</v>
      </c>
      <c r="T216" s="43">
        <f t="shared" si="779"/>
        <v>186.52</v>
      </c>
      <c r="U216" s="43">
        <f t="shared" si="779"/>
        <v>186.52</v>
      </c>
      <c r="V216" s="43">
        <f t="shared" si="779"/>
        <v>186.52</v>
      </c>
      <c r="W216" s="43">
        <f t="shared" si="779"/>
        <v>186.52</v>
      </c>
      <c r="X216" s="43">
        <f t="shared" si="779"/>
        <v>186.52</v>
      </c>
      <c r="Y216" s="43">
        <f t="shared" si="779"/>
        <v>186.52</v>
      </c>
    </row>
    <row r="217" spans="1:25" hidden="1" outlineLevel="1" x14ac:dyDescent="0.2">
      <c r="A217" s="17" t="s">
        <v>4</v>
      </c>
      <c r="B217" s="43">
        <f t="shared" ref="B217:Y217" si="780">B28</f>
        <v>82.87</v>
      </c>
      <c r="C217" s="43">
        <f t="shared" si="780"/>
        <v>82.87</v>
      </c>
      <c r="D217" s="43">
        <f t="shared" si="780"/>
        <v>82.87</v>
      </c>
      <c r="E217" s="43">
        <f t="shared" si="780"/>
        <v>82.87</v>
      </c>
      <c r="F217" s="43">
        <f t="shared" si="780"/>
        <v>82.87</v>
      </c>
      <c r="G217" s="43">
        <f t="shared" si="780"/>
        <v>82.87</v>
      </c>
      <c r="H217" s="43">
        <f t="shared" si="780"/>
        <v>82.87</v>
      </c>
      <c r="I217" s="43">
        <f t="shared" si="780"/>
        <v>82.87</v>
      </c>
      <c r="J217" s="43">
        <f t="shared" si="780"/>
        <v>82.87</v>
      </c>
      <c r="K217" s="43">
        <f t="shared" si="780"/>
        <v>82.87</v>
      </c>
      <c r="L217" s="43">
        <f t="shared" si="780"/>
        <v>82.87</v>
      </c>
      <c r="M217" s="43">
        <f t="shared" si="780"/>
        <v>82.87</v>
      </c>
      <c r="N217" s="43">
        <f t="shared" si="780"/>
        <v>82.87</v>
      </c>
      <c r="O217" s="43">
        <f t="shared" si="780"/>
        <v>82.87</v>
      </c>
      <c r="P217" s="43">
        <f t="shared" si="780"/>
        <v>82.87</v>
      </c>
      <c r="Q217" s="43">
        <f t="shared" si="780"/>
        <v>82.87</v>
      </c>
      <c r="R217" s="43">
        <f t="shared" si="780"/>
        <v>82.87</v>
      </c>
      <c r="S217" s="43">
        <f t="shared" si="780"/>
        <v>82.87</v>
      </c>
      <c r="T217" s="43">
        <f t="shared" si="780"/>
        <v>82.87</v>
      </c>
      <c r="U217" s="43">
        <f t="shared" si="780"/>
        <v>82.87</v>
      </c>
      <c r="V217" s="43">
        <f t="shared" si="780"/>
        <v>82.87</v>
      </c>
      <c r="W217" s="43">
        <f t="shared" si="780"/>
        <v>82.87</v>
      </c>
      <c r="X217" s="43">
        <f t="shared" si="780"/>
        <v>82.87</v>
      </c>
      <c r="Y217" s="43">
        <f t="shared" si="780"/>
        <v>82.87</v>
      </c>
    </row>
    <row r="218" spans="1:25" ht="15" hidden="1" outlineLevel="1" thickBot="1" x14ac:dyDescent="0.25">
      <c r="A218" s="35" t="s">
        <v>118</v>
      </c>
      <c r="B218" s="43">
        <f t="shared" ref="B218:Y218" si="781">B29</f>
        <v>2.5602632999999999</v>
      </c>
      <c r="C218" s="43">
        <f t="shared" si="781"/>
        <v>2.5602632999999999</v>
      </c>
      <c r="D218" s="43">
        <f t="shared" si="781"/>
        <v>2.5602632999999999</v>
      </c>
      <c r="E218" s="43">
        <f t="shared" si="781"/>
        <v>2.5602632999999999</v>
      </c>
      <c r="F218" s="43">
        <f t="shared" si="781"/>
        <v>2.5602632999999999</v>
      </c>
      <c r="G218" s="43">
        <f t="shared" si="781"/>
        <v>2.5602632999999999</v>
      </c>
      <c r="H218" s="43">
        <f t="shared" si="781"/>
        <v>2.5602632999999999</v>
      </c>
      <c r="I218" s="43">
        <f t="shared" si="781"/>
        <v>2.5602632999999999</v>
      </c>
      <c r="J218" s="43">
        <f t="shared" si="781"/>
        <v>2.5602632999999999</v>
      </c>
      <c r="K218" s="43">
        <f t="shared" si="781"/>
        <v>2.5602632999999999</v>
      </c>
      <c r="L218" s="43">
        <f t="shared" si="781"/>
        <v>2.5602632999999999</v>
      </c>
      <c r="M218" s="43">
        <f t="shared" si="781"/>
        <v>2.5602632999999999</v>
      </c>
      <c r="N218" s="43">
        <f t="shared" si="781"/>
        <v>2.5602632999999999</v>
      </c>
      <c r="O218" s="43">
        <f t="shared" si="781"/>
        <v>2.5602632999999999</v>
      </c>
      <c r="P218" s="43">
        <f t="shared" si="781"/>
        <v>2.5602632999999999</v>
      </c>
      <c r="Q218" s="43">
        <f t="shared" si="781"/>
        <v>2.5602632999999999</v>
      </c>
      <c r="R218" s="43">
        <f t="shared" si="781"/>
        <v>2.5602632999999999</v>
      </c>
      <c r="S218" s="43">
        <f t="shared" si="781"/>
        <v>2.5602632999999999</v>
      </c>
      <c r="T218" s="43">
        <f t="shared" si="781"/>
        <v>2.5602632999999999</v>
      </c>
      <c r="U218" s="43">
        <f t="shared" si="781"/>
        <v>2.5602632999999999</v>
      </c>
      <c r="V218" s="43">
        <f t="shared" si="781"/>
        <v>2.5602632999999999</v>
      </c>
      <c r="W218" s="43">
        <f t="shared" si="781"/>
        <v>2.5602632999999999</v>
      </c>
      <c r="X218" s="43">
        <f t="shared" si="781"/>
        <v>2.5602632999999999</v>
      </c>
      <c r="Y218" s="43">
        <f t="shared" si="781"/>
        <v>2.5602632999999999</v>
      </c>
    </row>
    <row r="219" spans="1:25" ht="15" collapsed="1" thickBot="1" x14ac:dyDescent="0.25">
      <c r="A219" s="27">
        <v>4</v>
      </c>
      <c r="B219" s="144">
        <f>ROUND(SUM(B220:B224),2)</f>
        <v>1809.48</v>
      </c>
      <c r="C219" s="144">
        <f t="shared" ref="C219" si="782">ROUND(SUM(C220:C224),2)</f>
        <v>1816.76</v>
      </c>
      <c r="D219" s="144">
        <f t="shared" ref="D219" si="783">ROUND(SUM(D220:D224),2)</f>
        <v>1794.51</v>
      </c>
      <c r="E219" s="144">
        <f t="shared" ref="E219" si="784">ROUND(SUM(E220:E224),2)</f>
        <v>1763.63</v>
      </c>
      <c r="F219" s="144">
        <f t="shared" ref="F219" si="785">ROUND(SUM(F220:F224),2)</f>
        <v>1766.34</v>
      </c>
      <c r="G219" s="144">
        <f t="shared" ref="G219" si="786">ROUND(SUM(G220:G224),2)</f>
        <v>1816.18</v>
      </c>
      <c r="H219" s="144">
        <f t="shared" ref="H219" si="787">ROUND(SUM(H220:H224),2)</f>
        <v>1807.07</v>
      </c>
      <c r="I219" s="144">
        <f t="shared" ref="I219" si="788">ROUND(SUM(I220:I224),2)</f>
        <v>1789.03</v>
      </c>
      <c r="J219" s="144">
        <f t="shared" ref="J219" si="789">ROUND(SUM(J220:J224),2)</f>
        <v>1815.11</v>
      </c>
      <c r="K219" s="144">
        <f t="shared" ref="K219" si="790">ROUND(SUM(K220:K224),2)</f>
        <v>1961.42</v>
      </c>
      <c r="L219" s="144">
        <f t="shared" ref="L219" si="791">ROUND(SUM(L220:L224),2)</f>
        <v>2019.85</v>
      </c>
      <c r="M219" s="144">
        <f t="shared" ref="M219" si="792">ROUND(SUM(M220:M224),2)</f>
        <v>2066.3000000000002</v>
      </c>
      <c r="N219" s="144">
        <f t="shared" ref="N219" si="793">ROUND(SUM(N220:N224),2)</f>
        <v>2046.49</v>
      </c>
      <c r="O219" s="144">
        <f t="shared" ref="O219" si="794">ROUND(SUM(O220:O224),2)</f>
        <v>2044.41</v>
      </c>
      <c r="P219" s="144">
        <f t="shared" ref="P219" si="795">ROUND(SUM(P220:P224),2)</f>
        <v>1999.54</v>
      </c>
      <c r="Q219" s="144">
        <f t="shared" ref="Q219" si="796">ROUND(SUM(Q220:Q224),2)</f>
        <v>2010.13</v>
      </c>
      <c r="R219" s="144">
        <f t="shared" ref="R219" si="797">ROUND(SUM(R220:R224),2)</f>
        <v>2065.31</v>
      </c>
      <c r="S219" s="144">
        <f t="shared" ref="S219" si="798">ROUND(SUM(S220:S224),2)</f>
        <v>2058.1999999999998</v>
      </c>
      <c r="T219" s="144">
        <f t="shared" ref="T219" si="799">ROUND(SUM(T220:T224),2)</f>
        <v>2073.41</v>
      </c>
      <c r="U219" s="144">
        <f t="shared" ref="U219" si="800">ROUND(SUM(U220:U224),2)</f>
        <v>2102.21</v>
      </c>
      <c r="V219" s="144">
        <f t="shared" ref="V219" si="801">ROUND(SUM(V220:V224),2)</f>
        <v>2077.61</v>
      </c>
      <c r="W219" s="144">
        <f t="shared" ref="W219" si="802">ROUND(SUM(W220:W224),2)</f>
        <v>2056.5500000000002</v>
      </c>
      <c r="X219" s="144">
        <f t="shared" ref="X219" si="803">ROUND(SUM(X220:X224),2)</f>
        <v>1978.29</v>
      </c>
      <c r="Y219" s="144">
        <f t="shared" ref="Y219" si="804">ROUND(SUM(Y220:Y224),2)</f>
        <v>1919.71</v>
      </c>
    </row>
    <row r="220" spans="1:25" ht="51" hidden="1" outlineLevel="1" x14ac:dyDescent="0.2">
      <c r="A220" s="110" t="s">
        <v>70</v>
      </c>
      <c r="B220" s="43">
        <f>B31</f>
        <v>1341.75866722</v>
      </c>
      <c r="C220" s="43">
        <f t="shared" ref="C220:Y220" si="805">C31</f>
        <v>1349.03662607</v>
      </c>
      <c r="D220" s="43">
        <f t="shared" si="805"/>
        <v>1326.78588537</v>
      </c>
      <c r="E220" s="43">
        <f t="shared" si="805"/>
        <v>1295.90364469</v>
      </c>
      <c r="F220" s="43">
        <f t="shared" si="805"/>
        <v>1298.6206334200001</v>
      </c>
      <c r="G220" s="43">
        <f t="shared" si="805"/>
        <v>1348.45986834</v>
      </c>
      <c r="H220" s="43">
        <f t="shared" si="805"/>
        <v>1339.34228211</v>
      </c>
      <c r="I220" s="43">
        <f t="shared" si="805"/>
        <v>1321.30847937</v>
      </c>
      <c r="J220" s="43">
        <f t="shared" si="805"/>
        <v>1347.38343098</v>
      </c>
      <c r="K220" s="43">
        <f t="shared" si="805"/>
        <v>1493.7015559500001</v>
      </c>
      <c r="L220" s="43">
        <f t="shared" si="805"/>
        <v>1552.12316702</v>
      </c>
      <c r="M220" s="43">
        <f t="shared" si="805"/>
        <v>1598.57378586</v>
      </c>
      <c r="N220" s="43">
        <f t="shared" si="805"/>
        <v>1578.7697148300001</v>
      </c>
      <c r="O220" s="43">
        <f t="shared" si="805"/>
        <v>1576.68689208</v>
      </c>
      <c r="P220" s="43">
        <f t="shared" si="805"/>
        <v>1531.81251075</v>
      </c>
      <c r="Q220" s="43">
        <f t="shared" si="805"/>
        <v>1542.40668858</v>
      </c>
      <c r="R220" s="43">
        <f t="shared" si="805"/>
        <v>1597.58797319</v>
      </c>
      <c r="S220" s="43">
        <f t="shared" si="805"/>
        <v>1590.47861291</v>
      </c>
      <c r="T220" s="43">
        <f t="shared" si="805"/>
        <v>1605.68799253</v>
      </c>
      <c r="U220" s="43">
        <f t="shared" si="805"/>
        <v>1634.4853745800001</v>
      </c>
      <c r="V220" s="43">
        <f t="shared" si="805"/>
        <v>1609.88376563</v>
      </c>
      <c r="W220" s="43">
        <f t="shared" si="805"/>
        <v>1588.82427009</v>
      </c>
      <c r="X220" s="43">
        <f t="shared" si="805"/>
        <v>1510.5665280600001</v>
      </c>
      <c r="Y220" s="43">
        <f t="shared" si="805"/>
        <v>1451.98481335</v>
      </c>
    </row>
    <row r="221" spans="1:25" ht="38.25" hidden="1" outlineLevel="1" x14ac:dyDescent="0.2">
      <c r="A221" s="16" t="s">
        <v>71</v>
      </c>
      <c r="B221" s="43">
        <f t="shared" ref="B221:Y221" si="806">B32</f>
        <v>195.77260016492801</v>
      </c>
      <c r="C221" s="43">
        <f t="shared" si="806"/>
        <v>195.77260016492801</v>
      </c>
      <c r="D221" s="43">
        <f t="shared" si="806"/>
        <v>195.77260016492801</v>
      </c>
      <c r="E221" s="43">
        <f t="shared" si="806"/>
        <v>195.77260016492801</v>
      </c>
      <c r="F221" s="43">
        <f t="shared" si="806"/>
        <v>195.77260016492801</v>
      </c>
      <c r="G221" s="43">
        <f t="shared" si="806"/>
        <v>195.77260016492801</v>
      </c>
      <c r="H221" s="43">
        <f t="shared" si="806"/>
        <v>195.77260016492801</v>
      </c>
      <c r="I221" s="43">
        <f t="shared" si="806"/>
        <v>195.77260016492801</v>
      </c>
      <c r="J221" s="43">
        <f t="shared" si="806"/>
        <v>195.77260016492801</v>
      </c>
      <c r="K221" s="43">
        <f t="shared" si="806"/>
        <v>195.77260016492801</v>
      </c>
      <c r="L221" s="43">
        <f t="shared" si="806"/>
        <v>195.77260016492801</v>
      </c>
      <c r="M221" s="43">
        <f t="shared" si="806"/>
        <v>195.77260016492801</v>
      </c>
      <c r="N221" s="43">
        <f t="shared" si="806"/>
        <v>195.77260016492801</v>
      </c>
      <c r="O221" s="43">
        <f t="shared" si="806"/>
        <v>195.77260016492801</v>
      </c>
      <c r="P221" s="43">
        <f t="shared" si="806"/>
        <v>195.77260016492801</v>
      </c>
      <c r="Q221" s="43">
        <f t="shared" si="806"/>
        <v>195.77260016492801</v>
      </c>
      <c r="R221" s="43">
        <f t="shared" si="806"/>
        <v>195.77260016492801</v>
      </c>
      <c r="S221" s="43">
        <f t="shared" si="806"/>
        <v>195.77260016492801</v>
      </c>
      <c r="T221" s="43">
        <f t="shared" si="806"/>
        <v>195.77260016492801</v>
      </c>
      <c r="U221" s="43">
        <f t="shared" si="806"/>
        <v>195.77260016492801</v>
      </c>
      <c r="V221" s="43">
        <f t="shared" si="806"/>
        <v>195.77260016492801</v>
      </c>
      <c r="W221" s="43">
        <f t="shared" si="806"/>
        <v>195.77260016492801</v>
      </c>
      <c r="X221" s="43">
        <f t="shared" si="806"/>
        <v>195.77260016492801</v>
      </c>
      <c r="Y221" s="43">
        <f t="shared" si="806"/>
        <v>195.77260016492801</v>
      </c>
    </row>
    <row r="222" spans="1:25" hidden="1" outlineLevel="1" x14ac:dyDescent="0.2">
      <c r="A222" s="16" t="s">
        <v>3</v>
      </c>
      <c r="B222" s="43">
        <f>$AD$5</f>
        <v>186.52</v>
      </c>
      <c r="C222" s="43">
        <f t="shared" ref="C222:Y222" si="807">$AD$5</f>
        <v>186.52</v>
      </c>
      <c r="D222" s="43">
        <f t="shared" si="807"/>
        <v>186.52</v>
      </c>
      <c r="E222" s="43">
        <f t="shared" si="807"/>
        <v>186.52</v>
      </c>
      <c r="F222" s="43">
        <f t="shared" si="807"/>
        <v>186.52</v>
      </c>
      <c r="G222" s="43">
        <f t="shared" si="807"/>
        <v>186.52</v>
      </c>
      <c r="H222" s="43">
        <f t="shared" si="807"/>
        <v>186.52</v>
      </c>
      <c r="I222" s="43">
        <f t="shared" si="807"/>
        <v>186.52</v>
      </c>
      <c r="J222" s="43">
        <f t="shared" si="807"/>
        <v>186.52</v>
      </c>
      <c r="K222" s="43">
        <f t="shared" si="807"/>
        <v>186.52</v>
      </c>
      <c r="L222" s="43">
        <f t="shared" si="807"/>
        <v>186.52</v>
      </c>
      <c r="M222" s="43">
        <f t="shared" si="807"/>
        <v>186.52</v>
      </c>
      <c r="N222" s="43">
        <f t="shared" si="807"/>
        <v>186.52</v>
      </c>
      <c r="O222" s="43">
        <f t="shared" si="807"/>
        <v>186.52</v>
      </c>
      <c r="P222" s="43">
        <f t="shared" si="807"/>
        <v>186.52</v>
      </c>
      <c r="Q222" s="43">
        <f t="shared" si="807"/>
        <v>186.52</v>
      </c>
      <c r="R222" s="43">
        <f t="shared" si="807"/>
        <v>186.52</v>
      </c>
      <c r="S222" s="43">
        <f t="shared" si="807"/>
        <v>186.52</v>
      </c>
      <c r="T222" s="43">
        <f t="shared" si="807"/>
        <v>186.52</v>
      </c>
      <c r="U222" s="43">
        <f t="shared" si="807"/>
        <v>186.52</v>
      </c>
      <c r="V222" s="43">
        <f t="shared" si="807"/>
        <v>186.52</v>
      </c>
      <c r="W222" s="43">
        <f t="shared" si="807"/>
        <v>186.52</v>
      </c>
      <c r="X222" s="43">
        <f t="shared" si="807"/>
        <v>186.52</v>
      </c>
      <c r="Y222" s="43">
        <f t="shared" si="807"/>
        <v>186.52</v>
      </c>
    </row>
    <row r="223" spans="1:25" hidden="1" outlineLevel="1" x14ac:dyDescent="0.2">
      <c r="A223" s="17" t="s">
        <v>4</v>
      </c>
      <c r="B223" s="43">
        <f t="shared" ref="B223:Y223" si="808">B34</f>
        <v>82.87</v>
      </c>
      <c r="C223" s="43">
        <f t="shared" si="808"/>
        <v>82.87</v>
      </c>
      <c r="D223" s="43">
        <f t="shared" si="808"/>
        <v>82.87</v>
      </c>
      <c r="E223" s="43">
        <f t="shared" si="808"/>
        <v>82.87</v>
      </c>
      <c r="F223" s="43">
        <f t="shared" si="808"/>
        <v>82.87</v>
      </c>
      <c r="G223" s="43">
        <f t="shared" si="808"/>
        <v>82.87</v>
      </c>
      <c r="H223" s="43">
        <f t="shared" si="808"/>
        <v>82.87</v>
      </c>
      <c r="I223" s="43">
        <f t="shared" si="808"/>
        <v>82.87</v>
      </c>
      <c r="J223" s="43">
        <f t="shared" si="808"/>
        <v>82.87</v>
      </c>
      <c r="K223" s="43">
        <f t="shared" si="808"/>
        <v>82.87</v>
      </c>
      <c r="L223" s="43">
        <f t="shared" si="808"/>
        <v>82.87</v>
      </c>
      <c r="M223" s="43">
        <f t="shared" si="808"/>
        <v>82.87</v>
      </c>
      <c r="N223" s="43">
        <f t="shared" si="808"/>
        <v>82.87</v>
      </c>
      <c r="O223" s="43">
        <f t="shared" si="808"/>
        <v>82.87</v>
      </c>
      <c r="P223" s="43">
        <f t="shared" si="808"/>
        <v>82.87</v>
      </c>
      <c r="Q223" s="43">
        <f t="shared" si="808"/>
        <v>82.87</v>
      </c>
      <c r="R223" s="43">
        <f t="shared" si="808"/>
        <v>82.87</v>
      </c>
      <c r="S223" s="43">
        <f t="shared" si="808"/>
        <v>82.87</v>
      </c>
      <c r="T223" s="43">
        <f t="shared" si="808"/>
        <v>82.87</v>
      </c>
      <c r="U223" s="43">
        <f t="shared" si="808"/>
        <v>82.87</v>
      </c>
      <c r="V223" s="43">
        <f t="shared" si="808"/>
        <v>82.87</v>
      </c>
      <c r="W223" s="43">
        <f t="shared" si="808"/>
        <v>82.87</v>
      </c>
      <c r="X223" s="43">
        <f t="shared" si="808"/>
        <v>82.87</v>
      </c>
      <c r="Y223" s="43">
        <f t="shared" si="808"/>
        <v>82.87</v>
      </c>
    </row>
    <row r="224" spans="1:25" ht="15" hidden="1" outlineLevel="1" thickBot="1" x14ac:dyDescent="0.25">
      <c r="A224" s="35" t="s">
        <v>118</v>
      </c>
      <c r="B224" s="43">
        <f t="shared" ref="B224:Y224" si="809">B35</f>
        <v>2.5602632999999999</v>
      </c>
      <c r="C224" s="43">
        <f t="shared" si="809"/>
        <v>2.5602632999999999</v>
      </c>
      <c r="D224" s="43">
        <f t="shared" si="809"/>
        <v>2.5602632999999999</v>
      </c>
      <c r="E224" s="43">
        <f t="shared" si="809"/>
        <v>2.5602632999999999</v>
      </c>
      <c r="F224" s="43">
        <f t="shared" si="809"/>
        <v>2.5602632999999999</v>
      </c>
      <c r="G224" s="43">
        <f t="shared" si="809"/>
        <v>2.5602632999999999</v>
      </c>
      <c r="H224" s="43">
        <f t="shared" si="809"/>
        <v>2.5602632999999999</v>
      </c>
      <c r="I224" s="43">
        <f t="shared" si="809"/>
        <v>2.5602632999999999</v>
      </c>
      <c r="J224" s="43">
        <f t="shared" si="809"/>
        <v>2.5602632999999999</v>
      </c>
      <c r="K224" s="43">
        <f t="shared" si="809"/>
        <v>2.5602632999999999</v>
      </c>
      <c r="L224" s="43">
        <f t="shared" si="809"/>
        <v>2.5602632999999999</v>
      </c>
      <c r="M224" s="43">
        <f t="shared" si="809"/>
        <v>2.5602632999999999</v>
      </c>
      <c r="N224" s="43">
        <f t="shared" si="809"/>
        <v>2.5602632999999999</v>
      </c>
      <c r="O224" s="43">
        <f t="shared" si="809"/>
        <v>2.5602632999999999</v>
      </c>
      <c r="P224" s="43">
        <f t="shared" si="809"/>
        <v>2.5602632999999999</v>
      </c>
      <c r="Q224" s="43">
        <f t="shared" si="809"/>
        <v>2.5602632999999999</v>
      </c>
      <c r="R224" s="43">
        <f t="shared" si="809"/>
        <v>2.5602632999999999</v>
      </c>
      <c r="S224" s="43">
        <f t="shared" si="809"/>
        <v>2.5602632999999999</v>
      </c>
      <c r="T224" s="43">
        <f t="shared" si="809"/>
        <v>2.5602632999999999</v>
      </c>
      <c r="U224" s="43">
        <f t="shared" si="809"/>
        <v>2.5602632999999999</v>
      </c>
      <c r="V224" s="43">
        <f t="shared" si="809"/>
        <v>2.5602632999999999</v>
      </c>
      <c r="W224" s="43">
        <f t="shared" si="809"/>
        <v>2.5602632999999999</v>
      </c>
      <c r="X224" s="43">
        <f t="shared" si="809"/>
        <v>2.5602632999999999</v>
      </c>
      <c r="Y224" s="43">
        <f t="shared" si="809"/>
        <v>2.5602632999999999</v>
      </c>
    </row>
    <row r="225" spans="1:25" ht="15" collapsed="1" thickBot="1" x14ac:dyDescent="0.25">
      <c r="A225" s="27">
        <v>5</v>
      </c>
      <c r="B225" s="144">
        <f>ROUND(SUM(B226:B230),2)</f>
        <v>1921.29</v>
      </c>
      <c r="C225" s="144">
        <f t="shared" ref="C225" si="810">ROUND(SUM(C226:C230),2)</f>
        <v>1910.82</v>
      </c>
      <c r="D225" s="144">
        <f t="shared" ref="D225" si="811">ROUND(SUM(D226:D230),2)</f>
        <v>1908.24</v>
      </c>
      <c r="E225" s="144">
        <f t="shared" ref="E225" si="812">ROUND(SUM(E226:E230),2)</f>
        <v>1885.28</v>
      </c>
      <c r="F225" s="144">
        <f t="shared" ref="F225" si="813">ROUND(SUM(F226:F230),2)</f>
        <v>1901.58</v>
      </c>
      <c r="G225" s="144">
        <f t="shared" ref="G225" si="814">ROUND(SUM(G226:G230),2)</f>
        <v>1910.44</v>
      </c>
      <c r="H225" s="144">
        <f t="shared" ref="H225" si="815">ROUND(SUM(H226:H230),2)</f>
        <v>1894.42</v>
      </c>
      <c r="I225" s="144">
        <f t="shared" ref="I225" si="816">ROUND(SUM(I226:I230),2)</f>
        <v>1985.34</v>
      </c>
      <c r="J225" s="144">
        <f t="shared" ref="J225" si="817">ROUND(SUM(J226:J230),2)</f>
        <v>1933.8</v>
      </c>
      <c r="K225" s="144">
        <f t="shared" ref="K225" si="818">ROUND(SUM(K226:K230),2)</f>
        <v>1859.46</v>
      </c>
      <c r="L225" s="144">
        <f t="shared" ref="L225" si="819">ROUND(SUM(L226:L230),2)</f>
        <v>1880.88</v>
      </c>
      <c r="M225" s="144">
        <f t="shared" ref="M225" si="820">ROUND(SUM(M226:M230),2)</f>
        <v>2010.93</v>
      </c>
      <c r="N225" s="144">
        <f t="shared" ref="N225" si="821">ROUND(SUM(N226:N230),2)</f>
        <v>2008.48</v>
      </c>
      <c r="O225" s="144">
        <f t="shared" ref="O225" si="822">ROUND(SUM(O226:O230),2)</f>
        <v>1978.12</v>
      </c>
      <c r="P225" s="144">
        <f t="shared" ref="P225" si="823">ROUND(SUM(P226:P230),2)</f>
        <v>2010.52</v>
      </c>
      <c r="Q225" s="144">
        <f t="shared" ref="Q225" si="824">ROUND(SUM(Q226:Q230),2)</f>
        <v>2010.63</v>
      </c>
      <c r="R225" s="144">
        <f t="shared" ref="R225" si="825">ROUND(SUM(R226:R230),2)</f>
        <v>2012.57</v>
      </c>
      <c r="S225" s="144">
        <f t="shared" ref="S225" si="826">ROUND(SUM(S226:S230),2)</f>
        <v>2007.94</v>
      </c>
      <c r="T225" s="144">
        <f t="shared" ref="T225" si="827">ROUND(SUM(T226:T230),2)</f>
        <v>1975.24</v>
      </c>
      <c r="U225" s="144">
        <f t="shared" ref="U225" si="828">ROUND(SUM(U226:U230),2)</f>
        <v>1942.44</v>
      </c>
      <c r="V225" s="144">
        <f t="shared" ref="V225" si="829">ROUND(SUM(V226:V230),2)</f>
        <v>2038.2</v>
      </c>
      <c r="W225" s="144">
        <f t="shared" ref="W225" si="830">ROUND(SUM(W226:W230),2)</f>
        <v>2057.17</v>
      </c>
      <c r="X225" s="144">
        <f t="shared" ref="X225" si="831">ROUND(SUM(X226:X230),2)</f>
        <v>1908.1</v>
      </c>
      <c r="Y225" s="144">
        <f t="shared" ref="Y225" si="832">ROUND(SUM(Y226:Y230),2)</f>
        <v>1876.64</v>
      </c>
    </row>
    <row r="226" spans="1:25" ht="51" hidden="1" outlineLevel="1" x14ac:dyDescent="0.2">
      <c r="A226" s="16" t="s">
        <v>70</v>
      </c>
      <c r="B226" s="43">
        <f>B37</f>
        <v>1453.5700035100001</v>
      </c>
      <c r="C226" s="43">
        <f t="shared" ref="C226:Y226" si="833">C37</f>
        <v>1443.0995200299999</v>
      </c>
      <c r="D226" s="43">
        <f t="shared" si="833"/>
        <v>1440.51330957</v>
      </c>
      <c r="E226" s="43">
        <f t="shared" si="833"/>
        <v>1417.55255003</v>
      </c>
      <c r="F226" s="43">
        <f t="shared" si="833"/>
        <v>1433.8610735699999</v>
      </c>
      <c r="G226" s="43">
        <f t="shared" si="833"/>
        <v>1442.71607898</v>
      </c>
      <c r="H226" s="43">
        <f t="shared" si="833"/>
        <v>1426.6950942399999</v>
      </c>
      <c r="I226" s="43">
        <f t="shared" si="833"/>
        <v>1517.6194090700001</v>
      </c>
      <c r="J226" s="43">
        <f t="shared" si="833"/>
        <v>1466.0818481399999</v>
      </c>
      <c r="K226" s="43">
        <f t="shared" si="833"/>
        <v>1391.7387281599999</v>
      </c>
      <c r="L226" s="43">
        <f t="shared" si="833"/>
        <v>1413.15413954</v>
      </c>
      <c r="M226" s="43">
        <f t="shared" si="833"/>
        <v>1543.2090917800001</v>
      </c>
      <c r="N226" s="43">
        <f t="shared" si="833"/>
        <v>1540.7621171400001</v>
      </c>
      <c r="O226" s="43">
        <f t="shared" si="833"/>
        <v>1510.3925257000001</v>
      </c>
      <c r="P226" s="43">
        <f t="shared" si="833"/>
        <v>1542.7997036500001</v>
      </c>
      <c r="Q226" s="43">
        <f t="shared" si="833"/>
        <v>1542.9081302699999</v>
      </c>
      <c r="R226" s="43">
        <f t="shared" si="833"/>
        <v>1544.84640064</v>
      </c>
      <c r="S226" s="43">
        <f t="shared" si="833"/>
        <v>1540.21309137</v>
      </c>
      <c r="T226" s="43">
        <f t="shared" si="833"/>
        <v>1507.52158923</v>
      </c>
      <c r="U226" s="43">
        <f t="shared" si="833"/>
        <v>1474.7169990499999</v>
      </c>
      <c r="V226" s="43">
        <f t="shared" si="833"/>
        <v>1570.4765798400001</v>
      </c>
      <c r="W226" s="43">
        <f t="shared" si="833"/>
        <v>1589.44758849</v>
      </c>
      <c r="X226" s="43">
        <f t="shared" si="833"/>
        <v>1440.38000874</v>
      </c>
      <c r="Y226" s="43">
        <f t="shared" si="833"/>
        <v>1408.9220756499999</v>
      </c>
    </row>
    <row r="227" spans="1:25" ht="38.25" hidden="1" outlineLevel="1" x14ac:dyDescent="0.2">
      <c r="A227" s="16" t="s">
        <v>71</v>
      </c>
      <c r="B227" s="43">
        <f t="shared" ref="B227:Y227" si="834">B38</f>
        <v>195.77260016492801</v>
      </c>
      <c r="C227" s="43">
        <f t="shared" si="834"/>
        <v>195.77260016492801</v>
      </c>
      <c r="D227" s="43">
        <f t="shared" si="834"/>
        <v>195.77260016492801</v>
      </c>
      <c r="E227" s="43">
        <f t="shared" si="834"/>
        <v>195.77260016492801</v>
      </c>
      <c r="F227" s="43">
        <f t="shared" si="834"/>
        <v>195.77260016492801</v>
      </c>
      <c r="G227" s="43">
        <f t="shared" si="834"/>
        <v>195.77260016492801</v>
      </c>
      <c r="H227" s="43">
        <f t="shared" si="834"/>
        <v>195.77260016492801</v>
      </c>
      <c r="I227" s="43">
        <f t="shared" si="834"/>
        <v>195.77260016492801</v>
      </c>
      <c r="J227" s="43">
        <f t="shared" si="834"/>
        <v>195.77260016492801</v>
      </c>
      <c r="K227" s="43">
        <f t="shared" si="834"/>
        <v>195.77260016492801</v>
      </c>
      <c r="L227" s="43">
        <f t="shared" si="834"/>
        <v>195.77260016492801</v>
      </c>
      <c r="M227" s="43">
        <f t="shared" si="834"/>
        <v>195.77260016492801</v>
      </c>
      <c r="N227" s="43">
        <f t="shared" si="834"/>
        <v>195.77260016492801</v>
      </c>
      <c r="O227" s="43">
        <f t="shared" si="834"/>
        <v>195.77260016492801</v>
      </c>
      <c r="P227" s="43">
        <f t="shared" si="834"/>
        <v>195.77260016492801</v>
      </c>
      <c r="Q227" s="43">
        <f t="shared" si="834"/>
        <v>195.77260016492801</v>
      </c>
      <c r="R227" s="43">
        <f t="shared" si="834"/>
        <v>195.77260016492801</v>
      </c>
      <c r="S227" s="43">
        <f t="shared" si="834"/>
        <v>195.77260016492801</v>
      </c>
      <c r="T227" s="43">
        <f t="shared" si="834"/>
        <v>195.77260016492801</v>
      </c>
      <c r="U227" s="43">
        <f t="shared" si="834"/>
        <v>195.77260016492801</v>
      </c>
      <c r="V227" s="43">
        <f t="shared" si="834"/>
        <v>195.77260016492801</v>
      </c>
      <c r="W227" s="43">
        <f t="shared" si="834"/>
        <v>195.77260016492801</v>
      </c>
      <c r="X227" s="43">
        <f t="shared" si="834"/>
        <v>195.77260016492801</v>
      </c>
      <c r="Y227" s="43">
        <f t="shared" si="834"/>
        <v>195.77260016492801</v>
      </c>
    </row>
    <row r="228" spans="1:25" hidden="1" outlineLevel="1" x14ac:dyDescent="0.2">
      <c r="A228" s="16" t="s">
        <v>3</v>
      </c>
      <c r="B228" s="43">
        <f>$AD$5</f>
        <v>186.52</v>
      </c>
      <c r="C228" s="43">
        <f t="shared" ref="C228:Y228" si="835">$AD$5</f>
        <v>186.52</v>
      </c>
      <c r="D228" s="43">
        <f t="shared" si="835"/>
        <v>186.52</v>
      </c>
      <c r="E228" s="43">
        <f t="shared" si="835"/>
        <v>186.52</v>
      </c>
      <c r="F228" s="43">
        <f t="shared" si="835"/>
        <v>186.52</v>
      </c>
      <c r="G228" s="43">
        <f t="shared" si="835"/>
        <v>186.52</v>
      </c>
      <c r="H228" s="43">
        <f t="shared" si="835"/>
        <v>186.52</v>
      </c>
      <c r="I228" s="43">
        <f t="shared" si="835"/>
        <v>186.52</v>
      </c>
      <c r="J228" s="43">
        <f t="shared" si="835"/>
        <v>186.52</v>
      </c>
      <c r="K228" s="43">
        <f t="shared" si="835"/>
        <v>186.52</v>
      </c>
      <c r="L228" s="43">
        <f t="shared" si="835"/>
        <v>186.52</v>
      </c>
      <c r="M228" s="43">
        <f t="shared" si="835"/>
        <v>186.52</v>
      </c>
      <c r="N228" s="43">
        <f t="shared" si="835"/>
        <v>186.52</v>
      </c>
      <c r="O228" s="43">
        <f t="shared" si="835"/>
        <v>186.52</v>
      </c>
      <c r="P228" s="43">
        <f t="shared" si="835"/>
        <v>186.52</v>
      </c>
      <c r="Q228" s="43">
        <f t="shared" si="835"/>
        <v>186.52</v>
      </c>
      <c r="R228" s="43">
        <f t="shared" si="835"/>
        <v>186.52</v>
      </c>
      <c r="S228" s="43">
        <f t="shared" si="835"/>
        <v>186.52</v>
      </c>
      <c r="T228" s="43">
        <f t="shared" si="835"/>
        <v>186.52</v>
      </c>
      <c r="U228" s="43">
        <f t="shared" si="835"/>
        <v>186.52</v>
      </c>
      <c r="V228" s="43">
        <f t="shared" si="835"/>
        <v>186.52</v>
      </c>
      <c r="W228" s="43">
        <f t="shared" si="835"/>
        <v>186.52</v>
      </c>
      <c r="X228" s="43">
        <f t="shared" si="835"/>
        <v>186.52</v>
      </c>
      <c r="Y228" s="43">
        <f t="shared" si="835"/>
        <v>186.52</v>
      </c>
    </row>
    <row r="229" spans="1:25" hidden="1" outlineLevel="1" x14ac:dyDescent="0.2">
      <c r="A229" s="17" t="s">
        <v>4</v>
      </c>
      <c r="B229" s="43">
        <f t="shared" ref="B229:Y229" si="836">B40</f>
        <v>82.87</v>
      </c>
      <c r="C229" s="43">
        <f t="shared" si="836"/>
        <v>82.87</v>
      </c>
      <c r="D229" s="43">
        <f t="shared" si="836"/>
        <v>82.87</v>
      </c>
      <c r="E229" s="43">
        <f t="shared" si="836"/>
        <v>82.87</v>
      </c>
      <c r="F229" s="43">
        <f t="shared" si="836"/>
        <v>82.87</v>
      </c>
      <c r="G229" s="43">
        <f t="shared" si="836"/>
        <v>82.87</v>
      </c>
      <c r="H229" s="43">
        <f t="shared" si="836"/>
        <v>82.87</v>
      </c>
      <c r="I229" s="43">
        <f t="shared" si="836"/>
        <v>82.87</v>
      </c>
      <c r="J229" s="43">
        <f t="shared" si="836"/>
        <v>82.87</v>
      </c>
      <c r="K229" s="43">
        <f t="shared" si="836"/>
        <v>82.87</v>
      </c>
      <c r="L229" s="43">
        <f t="shared" si="836"/>
        <v>82.87</v>
      </c>
      <c r="M229" s="43">
        <f t="shared" si="836"/>
        <v>82.87</v>
      </c>
      <c r="N229" s="43">
        <f t="shared" si="836"/>
        <v>82.87</v>
      </c>
      <c r="O229" s="43">
        <f t="shared" si="836"/>
        <v>82.87</v>
      </c>
      <c r="P229" s="43">
        <f t="shared" si="836"/>
        <v>82.87</v>
      </c>
      <c r="Q229" s="43">
        <f t="shared" si="836"/>
        <v>82.87</v>
      </c>
      <c r="R229" s="43">
        <f t="shared" si="836"/>
        <v>82.87</v>
      </c>
      <c r="S229" s="43">
        <f t="shared" si="836"/>
        <v>82.87</v>
      </c>
      <c r="T229" s="43">
        <f t="shared" si="836"/>
        <v>82.87</v>
      </c>
      <c r="U229" s="43">
        <f t="shared" si="836"/>
        <v>82.87</v>
      </c>
      <c r="V229" s="43">
        <f t="shared" si="836"/>
        <v>82.87</v>
      </c>
      <c r="W229" s="43">
        <f t="shared" si="836"/>
        <v>82.87</v>
      </c>
      <c r="X229" s="43">
        <f t="shared" si="836"/>
        <v>82.87</v>
      </c>
      <c r="Y229" s="43">
        <f t="shared" si="836"/>
        <v>82.87</v>
      </c>
    </row>
    <row r="230" spans="1:25" ht="15" hidden="1" outlineLevel="1" thickBot="1" x14ac:dyDescent="0.25">
      <c r="A230" s="35" t="s">
        <v>118</v>
      </c>
      <c r="B230" s="43">
        <f t="shared" ref="B230:Y230" si="837">B41</f>
        <v>2.5602632999999999</v>
      </c>
      <c r="C230" s="43">
        <f t="shared" si="837"/>
        <v>2.5602632999999999</v>
      </c>
      <c r="D230" s="43">
        <f t="shared" si="837"/>
        <v>2.5602632999999999</v>
      </c>
      <c r="E230" s="43">
        <f t="shared" si="837"/>
        <v>2.5602632999999999</v>
      </c>
      <c r="F230" s="43">
        <f t="shared" si="837"/>
        <v>2.5602632999999999</v>
      </c>
      <c r="G230" s="43">
        <f t="shared" si="837"/>
        <v>2.5602632999999999</v>
      </c>
      <c r="H230" s="43">
        <f t="shared" si="837"/>
        <v>2.5602632999999999</v>
      </c>
      <c r="I230" s="43">
        <f t="shared" si="837"/>
        <v>2.5602632999999999</v>
      </c>
      <c r="J230" s="43">
        <f t="shared" si="837"/>
        <v>2.5602632999999999</v>
      </c>
      <c r="K230" s="43">
        <f t="shared" si="837"/>
        <v>2.5602632999999999</v>
      </c>
      <c r="L230" s="43">
        <f t="shared" si="837"/>
        <v>2.5602632999999999</v>
      </c>
      <c r="M230" s="43">
        <f t="shared" si="837"/>
        <v>2.5602632999999999</v>
      </c>
      <c r="N230" s="43">
        <f t="shared" si="837"/>
        <v>2.5602632999999999</v>
      </c>
      <c r="O230" s="43">
        <f t="shared" si="837"/>
        <v>2.5602632999999999</v>
      </c>
      <c r="P230" s="43">
        <f t="shared" si="837"/>
        <v>2.5602632999999999</v>
      </c>
      <c r="Q230" s="43">
        <f t="shared" si="837"/>
        <v>2.5602632999999999</v>
      </c>
      <c r="R230" s="43">
        <f t="shared" si="837"/>
        <v>2.5602632999999999</v>
      </c>
      <c r="S230" s="43">
        <f t="shared" si="837"/>
        <v>2.5602632999999999</v>
      </c>
      <c r="T230" s="43">
        <f t="shared" si="837"/>
        <v>2.5602632999999999</v>
      </c>
      <c r="U230" s="43">
        <f t="shared" si="837"/>
        <v>2.5602632999999999</v>
      </c>
      <c r="V230" s="43">
        <f t="shared" si="837"/>
        <v>2.5602632999999999</v>
      </c>
      <c r="W230" s="43">
        <f t="shared" si="837"/>
        <v>2.5602632999999999</v>
      </c>
      <c r="X230" s="43">
        <f t="shared" si="837"/>
        <v>2.5602632999999999</v>
      </c>
      <c r="Y230" s="43">
        <f t="shared" si="837"/>
        <v>2.5602632999999999</v>
      </c>
    </row>
    <row r="231" spans="1:25" ht="15" collapsed="1" thickBot="1" x14ac:dyDescent="0.25">
      <c r="A231" s="27">
        <v>6</v>
      </c>
      <c r="B231" s="144">
        <f>ROUND(SUM(B232:B236),2)</f>
        <v>1877.42</v>
      </c>
      <c r="C231" s="144">
        <f t="shared" ref="C231" si="838">ROUND(SUM(C232:C236),2)</f>
        <v>1852.02</v>
      </c>
      <c r="D231" s="144">
        <f t="shared" ref="D231" si="839">ROUND(SUM(D232:D236),2)</f>
        <v>1872.66</v>
      </c>
      <c r="E231" s="144">
        <f t="shared" ref="E231" si="840">ROUND(SUM(E232:E236),2)</f>
        <v>1913.31</v>
      </c>
      <c r="F231" s="144">
        <f t="shared" ref="F231" si="841">ROUND(SUM(F232:F236),2)</f>
        <v>1863.28</v>
      </c>
      <c r="G231" s="144">
        <f t="shared" ref="G231" si="842">ROUND(SUM(G232:G236),2)</f>
        <v>1923.87</v>
      </c>
      <c r="H231" s="144">
        <f t="shared" ref="H231" si="843">ROUND(SUM(H232:H236),2)</f>
        <v>1852.61</v>
      </c>
      <c r="I231" s="144">
        <f t="shared" ref="I231" si="844">ROUND(SUM(I232:I236),2)</f>
        <v>1906.58</v>
      </c>
      <c r="J231" s="144">
        <f t="shared" ref="J231" si="845">ROUND(SUM(J232:J236),2)</f>
        <v>1920</v>
      </c>
      <c r="K231" s="144">
        <f t="shared" ref="K231" si="846">ROUND(SUM(K232:K236),2)</f>
        <v>1961.73</v>
      </c>
      <c r="L231" s="144">
        <f t="shared" ref="L231" si="847">ROUND(SUM(L232:L236),2)</f>
        <v>1952.3</v>
      </c>
      <c r="M231" s="144">
        <f t="shared" ref="M231" si="848">ROUND(SUM(M232:M236),2)</f>
        <v>1974.29</v>
      </c>
      <c r="N231" s="144">
        <f t="shared" ref="N231" si="849">ROUND(SUM(N232:N236),2)</f>
        <v>1933.84</v>
      </c>
      <c r="O231" s="144">
        <f t="shared" ref="O231" si="850">ROUND(SUM(O232:O236),2)</f>
        <v>1923.41</v>
      </c>
      <c r="P231" s="144">
        <f t="shared" ref="P231" si="851">ROUND(SUM(P232:P236),2)</f>
        <v>1931.84</v>
      </c>
      <c r="Q231" s="144">
        <f t="shared" ref="Q231" si="852">ROUND(SUM(Q232:Q236),2)</f>
        <v>1942.55</v>
      </c>
      <c r="R231" s="144">
        <f t="shared" ref="R231" si="853">ROUND(SUM(R232:R236),2)</f>
        <v>1929.11</v>
      </c>
      <c r="S231" s="144">
        <f t="shared" ref="S231" si="854">ROUND(SUM(S232:S236),2)</f>
        <v>1847.12</v>
      </c>
      <c r="T231" s="144">
        <f t="shared" ref="T231" si="855">ROUND(SUM(T232:T236),2)</f>
        <v>1854</v>
      </c>
      <c r="U231" s="144">
        <f t="shared" ref="U231" si="856">ROUND(SUM(U232:U236),2)</f>
        <v>1855.81</v>
      </c>
      <c r="V231" s="144">
        <f t="shared" ref="V231" si="857">ROUND(SUM(V232:V236),2)</f>
        <v>1975</v>
      </c>
      <c r="W231" s="144">
        <f t="shared" ref="W231" si="858">ROUND(SUM(W232:W236),2)</f>
        <v>1998.58</v>
      </c>
      <c r="X231" s="144">
        <f t="shared" ref="X231" si="859">ROUND(SUM(X232:X236),2)</f>
        <v>1938.85</v>
      </c>
      <c r="Y231" s="144">
        <f t="shared" ref="Y231" si="860">ROUND(SUM(Y232:Y236),2)</f>
        <v>1823.02</v>
      </c>
    </row>
    <row r="232" spans="1:25" ht="51" hidden="1" outlineLevel="1" x14ac:dyDescent="0.2">
      <c r="A232" s="110" t="s">
        <v>70</v>
      </c>
      <c r="B232" s="43">
        <f>B43</f>
        <v>1409.6929452300001</v>
      </c>
      <c r="C232" s="43">
        <f t="shared" ref="C232:Y232" si="861">C43</f>
        <v>1384.29924024</v>
      </c>
      <c r="D232" s="43">
        <f t="shared" si="861"/>
        <v>1404.9359800899999</v>
      </c>
      <c r="E232" s="43">
        <f t="shared" si="861"/>
        <v>1445.5843771</v>
      </c>
      <c r="F232" s="43">
        <f t="shared" si="861"/>
        <v>1395.55489954</v>
      </c>
      <c r="G232" s="43">
        <f t="shared" si="861"/>
        <v>1456.14783635</v>
      </c>
      <c r="H232" s="43">
        <f t="shared" si="861"/>
        <v>1384.8857194899999</v>
      </c>
      <c r="I232" s="43">
        <f t="shared" si="861"/>
        <v>1438.85581615</v>
      </c>
      <c r="J232" s="43">
        <f t="shared" si="861"/>
        <v>1452.27248996</v>
      </c>
      <c r="K232" s="43">
        <f t="shared" si="861"/>
        <v>1494.0095285299999</v>
      </c>
      <c r="L232" s="43">
        <f t="shared" si="861"/>
        <v>1484.58074736</v>
      </c>
      <c r="M232" s="43">
        <f t="shared" si="861"/>
        <v>1506.5703687299999</v>
      </c>
      <c r="N232" s="43">
        <f t="shared" si="861"/>
        <v>1466.11690985</v>
      </c>
      <c r="O232" s="43">
        <f t="shared" si="861"/>
        <v>1455.6910293999999</v>
      </c>
      <c r="P232" s="43">
        <f t="shared" si="861"/>
        <v>1464.1142876700001</v>
      </c>
      <c r="Q232" s="43">
        <f t="shared" si="861"/>
        <v>1474.82373656</v>
      </c>
      <c r="R232" s="43">
        <f t="shared" si="861"/>
        <v>1461.3846677500001</v>
      </c>
      <c r="S232" s="43">
        <f t="shared" si="861"/>
        <v>1379.3991876099999</v>
      </c>
      <c r="T232" s="43">
        <f t="shared" si="861"/>
        <v>1386.27222269</v>
      </c>
      <c r="U232" s="43">
        <f t="shared" si="861"/>
        <v>1388.0871381899999</v>
      </c>
      <c r="V232" s="43">
        <f t="shared" si="861"/>
        <v>1507.2732071999999</v>
      </c>
      <c r="W232" s="43">
        <f t="shared" si="861"/>
        <v>1530.8540020099999</v>
      </c>
      <c r="X232" s="43">
        <f t="shared" si="861"/>
        <v>1471.1245796200001</v>
      </c>
      <c r="Y232" s="43">
        <f t="shared" si="861"/>
        <v>1355.29389081</v>
      </c>
    </row>
    <row r="233" spans="1:25" ht="38.25" hidden="1" outlineLevel="1" x14ac:dyDescent="0.2">
      <c r="A233" s="16" t="s">
        <v>71</v>
      </c>
      <c r="B233" s="43">
        <f t="shared" ref="B233:Y233" si="862">B44</f>
        <v>195.77260016492801</v>
      </c>
      <c r="C233" s="43">
        <f t="shared" si="862"/>
        <v>195.77260016492801</v>
      </c>
      <c r="D233" s="43">
        <f t="shared" si="862"/>
        <v>195.77260016492801</v>
      </c>
      <c r="E233" s="43">
        <f t="shared" si="862"/>
        <v>195.77260016492801</v>
      </c>
      <c r="F233" s="43">
        <f t="shared" si="862"/>
        <v>195.77260016492801</v>
      </c>
      <c r="G233" s="43">
        <f t="shared" si="862"/>
        <v>195.77260016492801</v>
      </c>
      <c r="H233" s="43">
        <f t="shared" si="862"/>
        <v>195.77260016492801</v>
      </c>
      <c r="I233" s="43">
        <f t="shared" si="862"/>
        <v>195.77260016492801</v>
      </c>
      <c r="J233" s="43">
        <f t="shared" si="862"/>
        <v>195.77260016492801</v>
      </c>
      <c r="K233" s="43">
        <f t="shared" si="862"/>
        <v>195.77260016492801</v>
      </c>
      <c r="L233" s="43">
        <f t="shared" si="862"/>
        <v>195.77260016492801</v>
      </c>
      <c r="M233" s="43">
        <f t="shared" si="862"/>
        <v>195.77260016492801</v>
      </c>
      <c r="N233" s="43">
        <f t="shared" si="862"/>
        <v>195.77260016492801</v>
      </c>
      <c r="O233" s="43">
        <f t="shared" si="862"/>
        <v>195.77260016492801</v>
      </c>
      <c r="P233" s="43">
        <f t="shared" si="862"/>
        <v>195.77260016492801</v>
      </c>
      <c r="Q233" s="43">
        <f t="shared" si="862"/>
        <v>195.77260016492801</v>
      </c>
      <c r="R233" s="43">
        <f t="shared" si="862"/>
        <v>195.77260016492801</v>
      </c>
      <c r="S233" s="43">
        <f t="shared" si="862"/>
        <v>195.77260016492801</v>
      </c>
      <c r="T233" s="43">
        <f t="shared" si="862"/>
        <v>195.77260016492801</v>
      </c>
      <c r="U233" s="43">
        <f t="shared" si="862"/>
        <v>195.77260016492801</v>
      </c>
      <c r="V233" s="43">
        <f t="shared" si="862"/>
        <v>195.77260016492801</v>
      </c>
      <c r="W233" s="43">
        <f t="shared" si="862"/>
        <v>195.77260016492801</v>
      </c>
      <c r="X233" s="43">
        <f t="shared" si="862"/>
        <v>195.77260016492801</v>
      </c>
      <c r="Y233" s="43">
        <f t="shared" si="862"/>
        <v>195.77260016492801</v>
      </c>
    </row>
    <row r="234" spans="1:25" hidden="1" outlineLevel="1" x14ac:dyDescent="0.2">
      <c r="A234" s="16" t="s">
        <v>3</v>
      </c>
      <c r="B234" s="43">
        <f>$AD$5</f>
        <v>186.52</v>
      </c>
      <c r="C234" s="43">
        <f t="shared" ref="C234:Y234" si="863">$AD$5</f>
        <v>186.52</v>
      </c>
      <c r="D234" s="43">
        <f t="shared" si="863"/>
        <v>186.52</v>
      </c>
      <c r="E234" s="43">
        <f t="shared" si="863"/>
        <v>186.52</v>
      </c>
      <c r="F234" s="43">
        <f t="shared" si="863"/>
        <v>186.52</v>
      </c>
      <c r="G234" s="43">
        <f t="shared" si="863"/>
        <v>186.52</v>
      </c>
      <c r="H234" s="43">
        <f t="shared" si="863"/>
        <v>186.52</v>
      </c>
      <c r="I234" s="43">
        <f t="shared" si="863"/>
        <v>186.52</v>
      </c>
      <c r="J234" s="43">
        <f t="shared" si="863"/>
        <v>186.52</v>
      </c>
      <c r="K234" s="43">
        <f t="shared" si="863"/>
        <v>186.52</v>
      </c>
      <c r="L234" s="43">
        <f t="shared" si="863"/>
        <v>186.52</v>
      </c>
      <c r="M234" s="43">
        <f t="shared" si="863"/>
        <v>186.52</v>
      </c>
      <c r="N234" s="43">
        <f t="shared" si="863"/>
        <v>186.52</v>
      </c>
      <c r="O234" s="43">
        <f t="shared" si="863"/>
        <v>186.52</v>
      </c>
      <c r="P234" s="43">
        <f t="shared" si="863"/>
        <v>186.52</v>
      </c>
      <c r="Q234" s="43">
        <f t="shared" si="863"/>
        <v>186.52</v>
      </c>
      <c r="R234" s="43">
        <f t="shared" si="863"/>
        <v>186.52</v>
      </c>
      <c r="S234" s="43">
        <f t="shared" si="863"/>
        <v>186.52</v>
      </c>
      <c r="T234" s="43">
        <f t="shared" si="863"/>
        <v>186.52</v>
      </c>
      <c r="U234" s="43">
        <f t="shared" si="863"/>
        <v>186.52</v>
      </c>
      <c r="V234" s="43">
        <f t="shared" si="863"/>
        <v>186.52</v>
      </c>
      <c r="W234" s="43">
        <f t="shared" si="863"/>
        <v>186.52</v>
      </c>
      <c r="X234" s="43">
        <f t="shared" si="863"/>
        <v>186.52</v>
      </c>
      <c r="Y234" s="43">
        <f t="shared" si="863"/>
        <v>186.52</v>
      </c>
    </row>
    <row r="235" spans="1:25" hidden="1" outlineLevel="1" x14ac:dyDescent="0.2">
      <c r="A235" s="17" t="s">
        <v>4</v>
      </c>
      <c r="B235" s="43">
        <f t="shared" ref="B235:Y235" si="864">B46</f>
        <v>82.87</v>
      </c>
      <c r="C235" s="43">
        <f t="shared" si="864"/>
        <v>82.87</v>
      </c>
      <c r="D235" s="43">
        <f t="shared" si="864"/>
        <v>82.87</v>
      </c>
      <c r="E235" s="43">
        <f t="shared" si="864"/>
        <v>82.87</v>
      </c>
      <c r="F235" s="43">
        <f t="shared" si="864"/>
        <v>82.87</v>
      </c>
      <c r="G235" s="43">
        <f t="shared" si="864"/>
        <v>82.87</v>
      </c>
      <c r="H235" s="43">
        <f t="shared" si="864"/>
        <v>82.87</v>
      </c>
      <c r="I235" s="43">
        <f t="shared" si="864"/>
        <v>82.87</v>
      </c>
      <c r="J235" s="43">
        <f t="shared" si="864"/>
        <v>82.87</v>
      </c>
      <c r="K235" s="43">
        <f t="shared" si="864"/>
        <v>82.87</v>
      </c>
      <c r="L235" s="43">
        <f t="shared" si="864"/>
        <v>82.87</v>
      </c>
      <c r="M235" s="43">
        <f t="shared" si="864"/>
        <v>82.87</v>
      </c>
      <c r="N235" s="43">
        <f t="shared" si="864"/>
        <v>82.87</v>
      </c>
      <c r="O235" s="43">
        <f t="shared" si="864"/>
        <v>82.87</v>
      </c>
      <c r="P235" s="43">
        <f t="shared" si="864"/>
        <v>82.87</v>
      </c>
      <c r="Q235" s="43">
        <f t="shared" si="864"/>
        <v>82.87</v>
      </c>
      <c r="R235" s="43">
        <f t="shared" si="864"/>
        <v>82.87</v>
      </c>
      <c r="S235" s="43">
        <f t="shared" si="864"/>
        <v>82.87</v>
      </c>
      <c r="T235" s="43">
        <f t="shared" si="864"/>
        <v>82.87</v>
      </c>
      <c r="U235" s="43">
        <f t="shared" si="864"/>
        <v>82.87</v>
      </c>
      <c r="V235" s="43">
        <f t="shared" si="864"/>
        <v>82.87</v>
      </c>
      <c r="W235" s="43">
        <f t="shared" si="864"/>
        <v>82.87</v>
      </c>
      <c r="X235" s="43">
        <f t="shared" si="864"/>
        <v>82.87</v>
      </c>
      <c r="Y235" s="43">
        <f t="shared" si="864"/>
        <v>82.87</v>
      </c>
    </row>
    <row r="236" spans="1:25" ht="15" hidden="1" outlineLevel="1" thickBot="1" x14ac:dyDescent="0.25">
      <c r="A236" s="35" t="s">
        <v>118</v>
      </c>
      <c r="B236" s="43">
        <f t="shared" ref="B236:Y236" si="865">B47</f>
        <v>2.5602632999999999</v>
      </c>
      <c r="C236" s="43">
        <f t="shared" si="865"/>
        <v>2.5602632999999999</v>
      </c>
      <c r="D236" s="43">
        <f t="shared" si="865"/>
        <v>2.5602632999999999</v>
      </c>
      <c r="E236" s="43">
        <f t="shared" si="865"/>
        <v>2.5602632999999999</v>
      </c>
      <c r="F236" s="43">
        <f t="shared" si="865"/>
        <v>2.5602632999999999</v>
      </c>
      <c r="G236" s="43">
        <f t="shared" si="865"/>
        <v>2.5602632999999999</v>
      </c>
      <c r="H236" s="43">
        <f t="shared" si="865"/>
        <v>2.5602632999999999</v>
      </c>
      <c r="I236" s="43">
        <f t="shared" si="865"/>
        <v>2.5602632999999999</v>
      </c>
      <c r="J236" s="43">
        <f t="shared" si="865"/>
        <v>2.5602632999999999</v>
      </c>
      <c r="K236" s="43">
        <f t="shared" si="865"/>
        <v>2.5602632999999999</v>
      </c>
      <c r="L236" s="43">
        <f t="shared" si="865"/>
        <v>2.5602632999999999</v>
      </c>
      <c r="M236" s="43">
        <f t="shared" si="865"/>
        <v>2.5602632999999999</v>
      </c>
      <c r="N236" s="43">
        <f t="shared" si="865"/>
        <v>2.5602632999999999</v>
      </c>
      <c r="O236" s="43">
        <f t="shared" si="865"/>
        <v>2.5602632999999999</v>
      </c>
      <c r="P236" s="43">
        <f t="shared" si="865"/>
        <v>2.5602632999999999</v>
      </c>
      <c r="Q236" s="43">
        <f t="shared" si="865"/>
        <v>2.5602632999999999</v>
      </c>
      <c r="R236" s="43">
        <f t="shared" si="865"/>
        <v>2.5602632999999999</v>
      </c>
      <c r="S236" s="43">
        <f t="shared" si="865"/>
        <v>2.5602632999999999</v>
      </c>
      <c r="T236" s="43">
        <f t="shared" si="865"/>
        <v>2.5602632999999999</v>
      </c>
      <c r="U236" s="43">
        <f t="shared" si="865"/>
        <v>2.5602632999999999</v>
      </c>
      <c r="V236" s="43">
        <f t="shared" si="865"/>
        <v>2.5602632999999999</v>
      </c>
      <c r="W236" s="43">
        <f t="shared" si="865"/>
        <v>2.5602632999999999</v>
      </c>
      <c r="X236" s="43">
        <f t="shared" si="865"/>
        <v>2.5602632999999999</v>
      </c>
      <c r="Y236" s="43">
        <f t="shared" si="865"/>
        <v>2.5602632999999999</v>
      </c>
    </row>
    <row r="237" spans="1:25" ht="15" collapsed="1" thickBot="1" x14ac:dyDescent="0.25">
      <c r="A237" s="27">
        <v>7</v>
      </c>
      <c r="B237" s="144">
        <f>ROUND(SUM(B238:B242),2)</f>
        <v>1770.77</v>
      </c>
      <c r="C237" s="144">
        <f t="shared" ref="C237" si="866">ROUND(SUM(C238:C242),2)</f>
        <v>1745.84</v>
      </c>
      <c r="D237" s="144">
        <f t="shared" ref="D237" si="867">ROUND(SUM(D238:D242),2)</f>
        <v>1734.08</v>
      </c>
      <c r="E237" s="144">
        <f t="shared" ref="E237" si="868">ROUND(SUM(E238:E242),2)</f>
        <v>1751.9</v>
      </c>
      <c r="F237" s="144">
        <f t="shared" ref="F237" si="869">ROUND(SUM(F238:F242),2)</f>
        <v>1710.11</v>
      </c>
      <c r="G237" s="144">
        <f t="shared" ref="G237" si="870">ROUND(SUM(G238:G242),2)</f>
        <v>1788.92</v>
      </c>
      <c r="H237" s="144">
        <f t="shared" ref="H237" si="871">ROUND(SUM(H238:H242),2)</f>
        <v>1787.96</v>
      </c>
      <c r="I237" s="144">
        <f t="shared" ref="I237" si="872">ROUND(SUM(I238:I242),2)</f>
        <v>1852.2</v>
      </c>
      <c r="J237" s="144">
        <f t="shared" ref="J237" si="873">ROUND(SUM(J238:J242),2)</f>
        <v>1964.3</v>
      </c>
      <c r="K237" s="144">
        <f t="shared" ref="K237" si="874">ROUND(SUM(K238:K242),2)</f>
        <v>2000.21</v>
      </c>
      <c r="L237" s="144">
        <f t="shared" ref="L237" si="875">ROUND(SUM(L238:L242),2)</f>
        <v>1994.74</v>
      </c>
      <c r="M237" s="144">
        <f t="shared" ref="M237" si="876">ROUND(SUM(M238:M242),2)</f>
        <v>1949.64</v>
      </c>
      <c r="N237" s="144">
        <f t="shared" ref="N237" si="877">ROUND(SUM(N238:N242),2)</f>
        <v>1954.6</v>
      </c>
      <c r="O237" s="144">
        <f t="shared" ref="O237" si="878">ROUND(SUM(O238:O242),2)</f>
        <v>1974.37</v>
      </c>
      <c r="P237" s="144">
        <f t="shared" ref="P237" si="879">ROUND(SUM(P238:P242),2)</f>
        <v>2009.46</v>
      </c>
      <c r="Q237" s="144">
        <f t="shared" ref="Q237" si="880">ROUND(SUM(Q238:Q242),2)</f>
        <v>2012.58</v>
      </c>
      <c r="R237" s="144">
        <f t="shared" ref="R237" si="881">ROUND(SUM(R238:R242),2)</f>
        <v>2014.15</v>
      </c>
      <c r="S237" s="144">
        <f t="shared" ref="S237" si="882">ROUND(SUM(S238:S242),2)</f>
        <v>1974.89</v>
      </c>
      <c r="T237" s="144">
        <f t="shared" ref="T237" si="883">ROUND(SUM(T238:T242),2)</f>
        <v>1961.93</v>
      </c>
      <c r="U237" s="144">
        <f t="shared" ref="U237" si="884">ROUND(SUM(U238:U242),2)</f>
        <v>1934.02</v>
      </c>
      <c r="V237" s="144">
        <f t="shared" ref="V237" si="885">ROUND(SUM(V238:V242),2)</f>
        <v>2012.13</v>
      </c>
      <c r="W237" s="144">
        <f t="shared" ref="W237" si="886">ROUND(SUM(W238:W242),2)</f>
        <v>2028.24</v>
      </c>
      <c r="X237" s="144">
        <f t="shared" ref="X237" si="887">ROUND(SUM(X238:X242),2)</f>
        <v>1920.45</v>
      </c>
      <c r="Y237" s="144">
        <f t="shared" ref="Y237" si="888">ROUND(SUM(Y238:Y242),2)</f>
        <v>1820.18</v>
      </c>
    </row>
    <row r="238" spans="1:25" ht="51" hidden="1" outlineLevel="1" x14ac:dyDescent="0.2">
      <c r="A238" s="16" t="s">
        <v>70</v>
      </c>
      <c r="B238" s="43">
        <f>B49</f>
        <v>1303.04881204</v>
      </c>
      <c r="C238" s="43">
        <f t="shared" ref="C238:Y238" si="889">C49</f>
        <v>1278.1177028100001</v>
      </c>
      <c r="D238" s="43">
        <f t="shared" si="889"/>
        <v>1266.35706979</v>
      </c>
      <c r="E238" s="43">
        <f t="shared" si="889"/>
        <v>1284.17523497</v>
      </c>
      <c r="F238" s="43">
        <f t="shared" si="889"/>
        <v>1242.3913966699999</v>
      </c>
      <c r="G238" s="43">
        <f t="shared" si="889"/>
        <v>1321.1939384699999</v>
      </c>
      <c r="H238" s="43">
        <f t="shared" si="889"/>
        <v>1320.2381358</v>
      </c>
      <c r="I238" s="43">
        <f t="shared" si="889"/>
        <v>1384.4744671399999</v>
      </c>
      <c r="J238" s="43">
        <f t="shared" si="889"/>
        <v>1496.57329607</v>
      </c>
      <c r="K238" s="43">
        <f t="shared" si="889"/>
        <v>1532.48804679</v>
      </c>
      <c r="L238" s="43">
        <f t="shared" si="889"/>
        <v>1527.0210007600001</v>
      </c>
      <c r="M238" s="43">
        <f t="shared" si="889"/>
        <v>1481.9135742399999</v>
      </c>
      <c r="N238" s="43">
        <f t="shared" si="889"/>
        <v>1486.877608</v>
      </c>
      <c r="O238" s="43">
        <f t="shared" si="889"/>
        <v>1506.64579159</v>
      </c>
      <c r="P238" s="43">
        <f t="shared" si="889"/>
        <v>1541.7417105100001</v>
      </c>
      <c r="Q238" s="43">
        <f t="shared" si="889"/>
        <v>1544.8596139700001</v>
      </c>
      <c r="R238" s="43">
        <f t="shared" si="889"/>
        <v>1546.4317674599999</v>
      </c>
      <c r="S238" s="43">
        <f t="shared" si="889"/>
        <v>1507.1700601800001</v>
      </c>
      <c r="T238" s="43">
        <f t="shared" si="889"/>
        <v>1494.20845246</v>
      </c>
      <c r="U238" s="43">
        <f t="shared" si="889"/>
        <v>1466.29539363</v>
      </c>
      <c r="V238" s="43">
        <f t="shared" si="889"/>
        <v>1544.41183151</v>
      </c>
      <c r="W238" s="43">
        <f t="shared" si="889"/>
        <v>1560.5215475099999</v>
      </c>
      <c r="X238" s="43">
        <f t="shared" si="889"/>
        <v>1452.7229279799999</v>
      </c>
      <c r="Y238" s="43">
        <f t="shared" si="889"/>
        <v>1352.4579343600001</v>
      </c>
    </row>
    <row r="239" spans="1:25" ht="38.25" hidden="1" outlineLevel="1" x14ac:dyDescent="0.2">
      <c r="A239" s="16" t="s">
        <v>71</v>
      </c>
      <c r="B239" s="43">
        <f t="shared" ref="B239:Y239" si="890">B50</f>
        <v>195.77260016492801</v>
      </c>
      <c r="C239" s="43">
        <f t="shared" si="890"/>
        <v>195.77260016492801</v>
      </c>
      <c r="D239" s="43">
        <f t="shared" si="890"/>
        <v>195.77260016492801</v>
      </c>
      <c r="E239" s="43">
        <f t="shared" si="890"/>
        <v>195.77260016492801</v>
      </c>
      <c r="F239" s="43">
        <f t="shared" si="890"/>
        <v>195.77260016492801</v>
      </c>
      <c r="G239" s="43">
        <f t="shared" si="890"/>
        <v>195.77260016492801</v>
      </c>
      <c r="H239" s="43">
        <f t="shared" si="890"/>
        <v>195.77260016492801</v>
      </c>
      <c r="I239" s="43">
        <f t="shared" si="890"/>
        <v>195.77260016492801</v>
      </c>
      <c r="J239" s="43">
        <f t="shared" si="890"/>
        <v>195.77260016492801</v>
      </c>
      <c r="K239" s="43">
        <f t="shared" si="890"/>
        <v>195.77260016492801</v>
      </c>
      <c r="L239" s="43">
        <f t="shared" si="890"/>
        <v>195.77260016492801</v>
      </c>
      <c r="M239" s="43">
        <f t="shared" si="890"/>
        <v>195.77260016492801</v>
      </c>
      <c r="N239" s="43">
        <f t="shared" si="890"/>
        <v>195.77260016492801</v>
      </c>
      <c r="O239" s="43">
        <f t="shared" si="890"/>
        <v>195.77260016492801</v>
      </c>
      <c r="P239" s="43">
        <f t="shared" si="890"/>
        <v>195.77260016492801</v>
      </c>
      <c r="Q239" s="43">
        <f t="shared" si="890"/>
        <v>195.77260016492801</v>
      </c>
      <c r="R239" s="43">
        <f t="shared" si="890"/>
        <v>195.77260016492801</v>
      </c>
      <c r="S239" s="43">
        <f t="shared" si="890"/>
        <v>195.77260016492801</v>
      </c>
      <c r="T239" s="43">
        <f t="shared" si="890"/>
        <v>195.77260016492801</v>
      </c>
      <c r="U239" s="43">
        <f t="shared" si="890"/>
        <v>195.77260016492801</v>
      </c>
      <c r="V239" s="43">
        <f t="shared" si="890"/>
        <v>195.77260016492801</v>
      </c>
      <c r="W239" s="43">
        <f t="shared" si="890"/>
        <v>195.77260016492801</v>
      </c>
      <c r="X239" s="43">
        <f t="shared" si="890"/>
        <v>195.77260016492801</v>
      </c>
      <c r="Y239" s="43">
        <f t="shared" si="890"/>
        <v>195.77260016492801</v>
      </c>
    </row>
    <row r="240" spans="1:25" hidden="1" outlineLevel="1" x14ac:dyDescent="0.2">
      <c r="A240" s="16" t="s">
        <v>3</v>
      </c>
      <c r="B240" s="43">
        <f>$AD$5</f>
        <v>186.52</v>
      </c>
      <c r="C240" s="43">
        <f t="shared" ref="C240:Y240" si="891">$AD$5</f>
        <v>186.52</v>
      </c>
      <c r="D240" s="43">
        <f t="shared" si="891"/>
        <v>186.52</v>
      </c>
      <c r="E240" s="43">
        <f t="shared" si="891"/>
        <v>186.52</v>
      </c>
      <c r="F240" s="43">
        <f t="shared" si="891"/>
        <v>186.52</v>
      </c>
      <c r="G240" s="43">
        <f t="shared" si="891"/>
        <v>186.52</v>
      </c>
      <c r="H240" s="43">
        <f t="shared" si="891"/>
        <v>186.52</v>
      </c>
      <c r="I240" s="43">
        <f t="shared" si="891"/>
        <v>186.52</v>
      </c>
      <c r="J240" s="43">
        <f t="shared" si="891"/>
        <v>186.52</v>
      </c>
      <c r="K240" s="43">
        <f t="shared" si="891"/>
        <v>186.52</v>
      </c>
      <c r="L240" s="43">
        <f t="shared" si="891"/>
        <v>186.52</v>
      </c>
      <c r="M240" s="43">
        <f t="shared" si="891"/>
        <v>186.52</v>
      </c>
      <c r="N240" s="43">
        <f t="shared" si="891"/>
        <v>186.52</v>
      </c>
      <c r="O240" s="43">
        <f t="shared" si="891"/>
        <v>186.52</v>
      </c>
      <c r="P240" s="43">
        <f t="shared" si="891"/>
        <v>186.52</v>
      </c>
      <c r="Q240" s="43">
        <f t="shared" si="891"/>
        <v>186.52</v>
      </c>
      <c r="R240" s="43">
        <f t="shared" si="891"/>
        <v>186.52</v>
      </c>
      <c r="S240" s="43">
        <f t="shared" si="891"/>
        <v>186.52</v>
      </c>
      <c r="T240" s="43">
        <f t="shared" si="891"/>
        <v>186.52</v>
      </c>
      <c r="U240" s="43">
        <f t="shared" si="891"/>
        <v>186.52</v>
      </c>
      <c r="V240" s="43">
        <f t="shared" si="891"/>
        <v>186.52</v>
      </c>
      <c r="W240" s="43">
        <f t="shared" si="891"/>
        <v>186.52</v>
      </c>
      <c r="X240" s="43">
        <f t="shared" si="891"/>
        <v>186.52</v>
      </c>
      <c r="Y240" s="43">
        <f t="shared" si="891"/>
        <v>186.52</v>
      </c>
    </row>
    <row r="241" spans="1:25" hidden="1" outlineLevel="1" x14ac:dyDescent="0.2">
      <c r="A241" s="17" t="s">
        <v>4</v>
      </c>
      <c r="B241" s="43">
        <f t="shared" ref="B241:Y241" si="892">B52</f>
        <v>82.87</v>
      </c>
      <c r="C241" s="43">
        <f t="shared" si="892"/>
        <v>82.87</v>
      </c>
      <c r="D241" s="43">
        <f t="shared" si="892"/>
        <v>82.87</v>
      </c>
      <c r="E241" s="43">
        <f t="shared" si="892"/>
        <v>82.87</v>
      </c>
      <c r="F241" s="43">
        <f t="shared" si="892"/>
        <v>82.87</v>
      </c>
      <c r="G241" s="43">
        <f t="shared" si="892"/>
        <v>82.87</v>
      </c>
      <c r="H241" s="43">
        <f t="shared" si="892"/>
        <v>82.87</v>
      </c>
      <c r="I241" s="43">
        <f t="shared" si="892"/>
        <v>82.87</v>
      </c>
      <c r="J241" s="43">
        <f t="shared" si="892"/>
        <v>82.87</v>
      </c>
      <c r="K241" s="43">
        <f t="shared" si="892"/>
        <v>82.87</v>
      </c>
      <c r="L241" s="43">
        <f t="shared" si="892"/>
        <v>82.87</v>
      </c>
      <c r="M241" s="43">
        <f t="shared" si="892"/>
        <v>82.87</v>
      </c>
      <c r="N241" s="43">
        <f t="shared" si="892"/>
        <v>82.87</v>
      </c>
      <c r="O241" s="43">
        <f t="shared" si="892"/>
        <v>82.87</v>
      </c>
      <c r="P241" s="43">
        <f t="shared" si="892"/>
        <v>82.87</v>
      </c>
      <c r="Q241" s="43">
        <f t="shared" si="892"/>
        <v>82.87</v>
      </c>
      <c r="R241" s="43">
        <f t="shared" si="892"/>
        <v>82.87</v>
      </c>
      <c r="S241" s="43">
        <f t="shared" si="892"/>
        <v>82.87</v>
      </c>
      <c r="T241" s="43">
        <f t="shared" si="892"/>
        <v>82.87</v>
      </c>
      <c r="U241" s="43">
        <f t="shared" si="892"/>
        <v>82.87</v>
      </c>
      <c r="V241" s="43">
        <f t="shared" si="892"/>
        <v>82.87</v>
      </c>
      <c r="W241" s="43">
        <f t="shared" si="892"/>
        <v>82.87</v>
      </c>
      <c r="X241" s="43">
        <f t="shared" si="892"/>
        <v>82.87</v>
      </c>
      <c r="Y241" s="43">
        <f t="shared" si="892"/>
        <v>82.87</v>
      </c>
    </row>
    <row r="242" spans="1:25" ht="15" hidden="1" outlineLevel="1" thickBot="1" x14ac:dyDescent="0.25">
      <c r="A242" s="35" t="s">
        <v>118</v>
      </c>
      <c r="B242" s="43">
        <f t="shared" ref="B242:Y242" si="893">B53</f>
        <v>2.5602632999999999</v>
      </c>
      <c r="C242" s="43">
        <f t="shared" si="893"/>
        <v>2.5602632999999999</v>
      </c>
      <c r="D242" s="43">
        <f t="shared" si="893"/>
        <v>2.5602632999999999</v>
      </c>
      <c r="E242" s="43">
        <f t="shared" si="893"/>
        <v>2.5602632999999999</v>
      </c>
      <c r="F242" s="43">
        <f t="shared" si="893"/>
        <v>2.5602632999999999</v>
      </c>
      <c r="G242" s="43">
        <f t="shared" si="893"/>
        <v>2.5602632999999999</v>
      </c>
      <c r="H242" s="43">
        <f t="shared" si="893"/>
        <v>2.5602632999999999</v>
      </c>
      <c r="I242" s="43">
        <f t="shared" si="893"/>
        <v>2.5602632999999999</v>
      </c>
      <c r="J242" s="43">
        <f t="shared" si="893"/>
        <v>2.5602632999999999</v>
      </c>
      <c r="K242" s="43">
        <f t="shared" si="893"/>
        <v>2.5602632999999999</v>
      </c>
      <c r="L242" s="43">
        <f t="shared" si="893"/>
        <v>2.5602632999999999</v>
      </c>
      <c r="M242" s="43">
        <f t="shared" si="893"/>
        <v>2.5602632999999999</v>
      </c>
      <c r="N242" s="43">
        <f t="shared" si="893"/>
        <v>2.5602632999999999</v>
      </c>
      <c r="O242" s="43">
        <f t="shared" si="893"/>
        <v>2.5602632999999999</v>
      </c>
      <c r="P242" s="43">
        <f t="shared" si="893"/>
        <v>2.5602632999999999</v>
      </c>
      <c r="Q242" s="43">
        <f t="shared" si="893"/>
        <v>2.5602632999999999</v>
      </c>
      <c r="R242" s="43">
        <f t="shared" si="893"/>
        <v>2.5602632999999999</v>
      </c>
      <c r="S242" s="43">
        <f t="shared" si="893"/>
        <v>2.5602632999999999</v>
      </c>
      <c r="T242" s="43">
        <f t="shared" si="893"/>
        <v>2.5602632999999999</v>
      </c>
      <c r="U242" s="43">
        <f t="shared" si="893"/>
        <v>2.5602632999999999</v>
      </c>
      <c r="V242" s="43">
        <f t="shared" si="893"/>
        <v>2.5602632999999999</v>
      </c>
      <c r="W242" s="43">
        <f t="shared" si="893"/>
        <v>2.5602632999999999</v>
      </c>
      <c r="X242" s="43">
        <f t="shared" si="893"/>
        <v>2.5602632999999999</v>
      </c>
      <c r="Y242" s="43">
        <f t="shared" si="893"/>
        <v>2.5602632999999999</v>
      </c>
    </row>
    <row r="243" spans="1:25" ht="15" collapsed="1" thickBot="1" x14ac:dyDescent="0.25">
      <c r="A243" s="27">
        <v>8</v>
      </c>
      <c r="B243" s="144">
        <f>ROUND(SUM(B244:B248),2)</f>
        <v>1769.75</v>
      </c>
      <c r="C243" s="144">
        <f t="shared" ref="C243" si="894">ROUND(SUM(C244:C248),2)</f>
        <v>1734.09</v>
      </c>
      <c r="D243" s="144">
        <f t="shared" ref="D243" si="895">ROUND(SUM(D244:D248),2)</f>
        <v>1720.91</v>
      </c>
      <c r="E243" s="144">
        <f t="shared" ref="E243" si="896">ROUND(SUM(E244:E248),2)</f>
        <v>1705.9</v>
      </c>
      <c r="F243" s="144">
        <f t="shared" ref="F243" si="897">ROUND(SUM(F244:F248),2)</f>
        <v>1689.18</v>
      </c>
      <c r="G243" s="144">
        <f t="shared" ref="G243" si="898">ROUND(SUM(G244:G248),2)</f>
        <v>1742.22</v>
      </c>
      <c r="H243" s="144">
        <f t="shared" ref="H243" si="899">ROUND(SUM(H244:H248),2)</f>
        <v>1829.41</v>
      </c>
      <c r="I243" s="144">
        <f t="shared" ref="I243" si="900">ROUND(SUM(I244:I248),2)</f>
        <v>1885.44</v>
      </c>
      <c r="J243" s="144">
        <f t="shared" ref="J243" si="901">ROUND(SUM(J244:J248),2)</f>
        <v>1984.32</v>
      </c>
      <c r="K243" s="144">
        <f t="shared" ref="K243" si="902">ROUND(SUM(K244:K248),2)</f>
        <v>2007.18</v>
      </c>
      <c r="L243" s="144">
        <f t="shared" ref="L243" si="903">ROUND(SUM(L244:L248),2)</f>
        <v>1964.47</v>
      </c>
      <c r="M243" s="144">
        <f t="shared" ref="M243" si="904">ROUND(SUM(M244:M248),2)</f>
        <v>1893.75</v>
      </c>
      <c r="N243" s="144">
        <f t="shared" ref="N243" si="905">ROUND(SUM(N244:N248),2)</f>
        <v>1923.31</v>
      </c>
      <c r="O243" s="144">
        <f t="shared" ref="O243" si="906">ROUND(SUM(O244:O248),2)</f>
        <v>1927.7</v>
      </c>
      <c r="P243" s="144">
        <f t="shared" ref="P243" si="907">ROUND(SUM(P244:P248),2)</f>
        <v>1908.04</v>
      </c>
      <c r="Q243" s="144">
        <f t="shared" ref="Q243" si="908">ROUND(SUM(Q244:Q248),2)</f>
        <v>1925.31</v>
      </c>
      <c r="R243" s="144">
        <f t="shared" ref="R243" si="909">ROUND(SUM(R244:R248),2)</f>
        <v>1891.33</v>
      </c>
      <c r="S243" s="144">
        <f t="shared" ref="S243" si="910">ROUND(SUM(S244:S248),2)</f>
        <v>1821.82</v>
      </c>
      <c r="T243" s="144">
        <f t="shared" ref="T243" si="911">ROUND(SUM(T244:T248),2)</f>
        <v>1837.27</v>
      </c>
      <c r="U243" s="144">
        <f t="shared" ref="U243" si="912">ROUND(SUM(U244:U248),2)</f>
        <v>1845.31</v>
      </c>
      <c r="V243" s="144">
        <f t="shared" ref="V243" si="913">ROUND(SUM(V244:V248),2)</f>
        <v>1902.23</v>
      </c>
      <c r="W243" s="144">
        <f t="shared" ref="W243" si="914">ROUND(SUM(W244:W248),2)</f>
        <v>1920.7</v>
      </c>
      <c r="X243" s="144">
        <f t="shared" ref="X243" si="915">ROUND(SUM(X244:X248),2)</f>
        <v>1907.26</v>
      </c>
      <c r="Y243" s="144">
        <f t="shared" ref="Y243" si="916">ROUND(SUM(Y244:Y248),2)</f>
        <v>1836.97</v>
      </c>
    </row>
    <row r="244" spans="1:25" ht="51" hidden="1" outlineLevel="1" x14ac:dyDescent="0.2">
      <c r="A244" s="110" t="s">
        <v>70</v>
      </c>
      <c r="B244" s="43">
        <f>B55</f>
        <v>1302.02618162</v>
      </c>
      <c r="C244" s="43">
        <f t="shared" ref="C244:Y244" si="917">C55</f>
        <v>1266.3665560699999</v>
      </c>
      <c r="D244" s="43">
        <f t="shared" si="917"/>
        <v>1253.18768391</v>
      </c>
      <c r="E244" s="43">
        <f t="shared" si="917"/>
        <v>1238.1727421000001</v>
      </c>
      <c r="F244" s="43">
        <f t="shared" si="917"/>
        <v>1221.4535826199999</v>
      </c>
      <c r="G244" s="43">
        <f t="shared" si="917"/>
        <v>1274.50072576</v>
      </c>
      <c r="H244" s="43">
        <f t="shared" si="917"/>
        <v>1361.6837350599999</v>
      </c>
      <c r="I244" s="43">
        <f t="shared" si="917"/>
        <v>1417.7133671199999</v>
      </c>
      <c r="J244" s="43">
        <f t="shared" si="917"/>
        <v>1516.6017735999999</v>
      </c>
      <c r="K244" s="43">
        <f t="shared" si="917"/>
        <v>1539.4608976899999</v>
      </c>
      <c r="L244" s="43">
        <f t="shared" si="917"/>
        <v>1496.74505372</v>
      </c>
      <c r="M244" s="43">
        <f t="shared" si="917"/>
        <v>1426.03039603</v>
      </c>
      <c r="N244" s="43">
        <f t="shared" si="917"/>
        <v>1455.5849522200001</v>
      </c>
      <c r="O244" s="43">
        <f t="shared" si="917"/>
        <v>1459.9726269800001</v>
      </c>
      <c r="P244" s="43">
        <f t="shared" si="917"/>
        <v>1440.3190655400001</v>
      </c>
      <c r="Q244" s="43">
        <f t="shared" si="917"/>
        <v>1457.5918923500001</v>
      </c>
      <c r="R244" s="43">
        <f t="shared" si="917"/>
        <v>1423.6094864300001</v>
      </c>
      <c r="S244" s="43">
        <f t="shared" si="917"/>
        <v>1354.0987605800001</v>
      </c>
      <c r="T244" s="43">
        <f t="shared" si="917"/>
        <v>1369.5492389799999</v>
      </c>
      <c r="U244" s="43">
        <f t="shared" si="917"/>
        <v>1377.5867780000001</v>
      </c>
      <c r="V244" s="43">
        <f t="shared" si="917"/>
        <v>1434.50533625</v>
      </c>
      <c r="W244" s="43">
        <f t="shared" si="917"/>
        <v>1452.9752950699999</v>
      </c>
      <c r="X244" s="43">
        <f t="shared" si="917"/>
        <v>1439.5329474099999</v>
      </c>
      <c r="Y244" s="43">
        <f t="shared" si="917"/>
        <v>1369.24471814</v>
      </c>
    </row>
    <row r="245" spans="1:25" ht="38.25" hidden="1" outlineLevel="1" x14ac:dyDescent="0.2">
      <c r="A245" s="16" t="s">
        <v>71</v>
      </c>
      <c r="B245" s="43">
        <f t="shared" ref="B245:Y245" si="918">B56</f>
        <v>195.77260016492801</v>
      </c>
      <c r="C245" s="43">
        <f t="shared" si="918"/>
        <v>195.77260016492801</v>
      </c>
      <c r="D245" s="43">
        <f t="shared" si="918"/>
        <v>195.77260016492801</v>
      </c>
      <c r="E245" s="43">
        <f t="shared" si="918"/>
        <v>195.77260016492801</v>
      </c>
      <c r="F245" s="43">
        <f t="shared" si="918"/>
        <v>195.77260016492801</v>
      </c>
      <c r="G245" s="43">
        <f t="shared" si="918"/>
        <v>195.77260016492801</v>
      </c>
      <c r="H245" s="43">
        <f t="shared" si="918"/>
        <v>195.77260016492801</v>
      </c>
      <c r="I245" s="43">
        <f t="shared" si="918"/>
        <v>195.77260016492801</v>
      </c>
      <c r="J245" s="43">
        <f t="shared" si="918"/>
        <v>195.77260016492801</v>
      </c>
      <c r="K245" s="43">
        <f t="shared" si="918"/>
        <v>195.77260016492801</v>
      </c>
      <c r="L245" s="43">
        <f t="shared" si="918"/>
        <v>195.77260016492801</v>
      </c>
      <c r="M245" s="43">
        <f t="shared" si="918"/>
        <v>195.77260016492801</v>
      </c>
      <c r="N245" s="43">
        <f t="shared" si="918"/>
        <v>195.77260016492801</v>
      </c>
      <c r="O245" s="43">
        <f t="shared" si="918"/>
        <v>195.77260016492801</v>
      </c>
      <c r="P245" s="43">
        <f t="shared" si="918"/>
        <v>195.77260016492801</v>
      </c>
      <c r="Q245" s="43">
        <f t="shared" si="918"/>
        <v>195.77260016492801</v>
      </c>
      <c r="R245" s="43">
        <f t="shared" si="918"/>
        <v>195.77260016492801</v>
      </c>
      <c r="S245" s="43">
        <f t="shared" si="918"/>
        <v>195.77260016492801</v>
      </c>
      <c r="T245" s="43">
        <f t="shared" si="918"/>
        <v>195.77260016492801</v>
      </c>
      <c r="U245" s="43">
        <f t="shared" si="918"/>
        <v>195.77260016492801</v>
      </c>
      <c r="V245" s="43">
        <f t="shared" si="918"/>
        <v>195.77260016492801</v>
      </c>
      <c r="W245" s="43">
        <f t="shared" si="918"/>
        <v>195.77260016492801</v>
      </c>
      <c r="X245" s="43">
        <f t="shared" si="918"/>
        <v>195.77260016492801</v>
      </c>
      <c r="Y245" s="43">
        <f t="shared" si="918"/>
        <v>195.77260016492801</v>
      </c>
    </row>
    <row r="246" spans="1:25" hidden="1" outlineLevel="1" x14ac:dyDescent="0.2">
      <c r="A246" s="16" t="s">
        <v>3</v>
      </c>
      <c r="B246" s="43">
        <f>$AD$5</f>
        <v>186.52</v>
      </c>
      <c r="C246" s="43">
        <f t="shared" ref="C246:Y246" si="919">$AD$5</f>
        <v>186.52</v>
      </c>
      <c r="D246" s="43">
        <f t="shared" si="919"/>
        <v>186.52</v>
      </c>
      <c r="E246" s="43">
        <f t="shared" si="919"/>
        <v>186.52</v>
      </c>
      <c r="F246" s="43">
        <f t="shared" si="919"/>
        <v>186.52</v>
      </c>
      <c r="G246" s="43">
        <f t="shared" si="919"/>
        <v>186.52</v>
      </c>
      <c r="H246" s="43">
        <f t="shared" si="919"/>
        <v>186.52</v>
      </c>
      <c r="I246" s="43">
        <f t="shared" si="919"/>
        <v>186.52</v>
      </c>
      <c r="J246" s="43">
        <f t="shared" si="919"/>
        <v>186.52</v>
      </c>
      <c r="K246" s="43">
        <f t="shared" si="919"/>
        <v>186.52</v>
      </c>
      <c r="L246" s="43">
        <f t="shared" si="919"/>
        <v>186.52</v>
      </c>
      <c r="M246" s="43">
        <f t="shared" si="919"/>
        <v>186.52</v>
      </c>
      <c r="N246" s="43">
        <f t="shared" si="919"/>
        <v>186.52</v>
      </c>
      <c r="O246" s="43">
        <f t="shared" si="919"/>
        <v>186.52</v>
      </c>
      <c r="P246" s="43">
        <f t="shared" si="919"/>
        <v>186.52</v>
      </c>
      <c r="Q246" s="43">
        <f t="shared" si="919"/>
        <v>186.52</v>
      </c>
      <c r="R246" s="43">
        <f t="shared" si="919"/>
        <v>186.52</v>
      </c>
      <c r="S246" s="43">
        <f t="shared" si="919"/>
        <v>186.52</v>
      </c>
      <c r="T246" s="43">
        <f t="shared" si="919"/>
        <v>186.52</v>
      </c>
      <c r="U246" s="43">
        <f t="shared" si="919"/>
        <v>186.52</v>
      </c>
      <c r="V246" s="43">
        <f t="shared" si="919"/>
        <v>186.52</v>
      </c>
      <c r="W246" s="43">
        <f t="shared" si="919"/>
        <v>186.52</v>
      </c>
      <c r="X246" s="43">
        <f t="shared" si="919"/>
        <v>186.52</v>
      </c>
      <c r="Y246" s="43">
        <f t="shared" si="919"/>
        <v>186.52</v>
      </c>
    </row>
    <row r="247" spans="1:25" hidden="1" outlineLevel="1" x14ac:dyDescent="0.2">
      <c r="A247" s="17" t="s">
        <v>4</v>
      </c>
      <c r="B247" s="43">
        <f t="shared" ref="B247:Y247" si="920">B58</f>
        <v>82.87</v>
      </c>
      <c r="C247" s="43">
        <f t="shared" si="920"/>
        <v>82.87</v>
      </c>
      <c r="D247" s="43">
        <f t="shared" si="920"/>
        <v>82.87</v>
      </c>
      <c r="E247" s="43">
        <f t="shared" si="920"/>
        <v>82.87</v>
      </c>
      <c r="F247" s="43">
        <f t="shared" si="920"/>
        <v>82.87</v>
      </c>
      <c r="G247" s="43">
        <f t="shared" si="920"/>
        <v>82.87</v>
      </c>
      <c r="H247" s="43">
        <f t="shared" si="920"/>
        <v>82.87</v>
      </c>
      <c r="I247" s="43">
        <f t="shared" si="920"/>
        <v>82.87</v>
      </c>
      <c r="J247" s="43">
        <f t="shared" si="920"/>
        <v>82.87</v>
      </c>
      <c r="K247" s="43">
        <f t="shared" si="920"/>
        <v>82.87</v>
      </c>
      <c r="L247" s="43">
        <f t="shared" si="920"/>
        <v>82.87</v>
      </c>
      <c r="M247" s="43">
        <f t="shared" si="920"/>
        <v>82.87</v>
      </c>
      <c r="N247" s="43">
        <f t="shared" si="920"/>
        <v>82.87</v>
      </c>
      <c r="O247" s="43">
        <f t="shared" si="920"/>
        <v>82.87</v>
      </c>
      <c r="P247" s="43">
        <f t="shared" si="920"/>
        <v>82.87</v>
      </c>
      <c r="Q247" s="43">
        <f t="shared" si="920"/>
        <v>82.87</v>
      </c>
      <c r="R247" s="43">
        <f t="shared" si="920"/>
        <v>82.87</v>
      </c>
      <c r="S247" s="43">
        <f t="shared" si="920"/>
        <v>82.87</v>
      </c>
      <c r="T247" s="43">
        <f t="shared" si="920"/>
        <v>82.87</v>
      </c>
      <c r="U247" s="43">
        <f t="shared" si="920"/>
        <v>82.87</v>
      </c>
      <c r="V247" s="43">
        <f t="shared" si="920"/>
        <v>82.87</v>
      </c>
      <c r="W247" s="43">
        <f t="shared" si="920"/>
        <v>82.87</v>
      </c>
      <c r="X247" s="43">
        <f t="shared" si="920"/>
        <v>82.87</v>
      </c>
      <c r="Y247" s="43">
        <f t="shared" si="920"/>
        <v>82.87</v>
      </c>
    </row>
    <row r="248" spans="1:25" ht="15" hidden="1" outlineLevel="1" thickBot="1" x14ac:dyDescent="0.25">
      <c r="A248" s="35" t="s">
        <v>118</v>
      </c>
      <c r="B248" s="43">
        <f t="shared" ref="B248:Y248" si="921">B59</f>
        <v>2.5602632999999999</v>
      </c>
      <c r="C248" s="43">
        <f t="shared" si="921"/>
        <v>2.5602632999999999</v>
      </c>
      <c r="D248" s="43">
        <f t="shared" si="921"/>
        <v>2.5602632999999999</v>
      </c>
      <c r="E248" s="43">
        <f t="shared" si="921"/>
        <v>2.5602632999999999</v>
      </c>
      <c r="F248" s="43">
        <f t="shared" si="921"/>
        <v>2.5602632999999999</v>
      </c>
      <c r="G248" s="43">
        <f t="shared" si="921"/>
        <v>2.5602632999999999</v>
      </c>
      <c r="H248" s="43">
        <f t="shared" si="921"/>
        <v>2.5602632999999999</v>
      </c>
      <c r="I248" s="43">
        <f t="shared" si="921"/>
        <v>2.5602632999999999</v>
      </c>
      <c r="J248" s="43">
        <f t="shared" si="921"/>
        <v>2.5602632999999999</v>
      </c>
      <c r="K248" s="43">
        <f t="shared" si="921"/>
        <v>2.5602632999999999</v>
      </c>
      <c r="L248" s="43">
        <f t="shared" si="921"/>
        <v>2.5602632999999999</v>
      </c>
      <c r="M248" s="43">
        <f t="shared" si="921"/>
        <v>2.5602632999999999</v>
      </c>
      <c r="N248" s="43">
        <f t="shared" si="921"/>
        <v>2.5602632999999999</v>
      </c>
      <c r="O248" s="43">
        <f t="shared" si="921"/>
        <v>2.5602632999999999</v>
      </c>
      <c r="P248" s="43">
        <f t="shared" si="921"/>
        <v>2.5602632999999999</v>
      </c>
      <c r="Q248" s="43">
        <f t="shared" si="921"/>
        <v>2.5602632999999999</v>
      </c>
      <c r="R248" s="43">
        <f t="shared" si="921"/>
        <v>2.5602632999999999</v>
      </c>
      <c r="S248" s="43">
        <f t="shared" si="921"/>
        <v>2.5602632999999999</v>
      </c>
      <c r="T248" s="43">
        <f t="shared" si="921"/>
        <v>2.5602632999999999</v>
      </c>
      <c r="U248" s="43">
        <f t="shared" si="921"/>
        <v>2.5602632999999999</v>
      </c>
      <c r="V248" s="43">
        <f t="shared" si="921"/>
        <v>2.5602632999999999</v>
      </c>
      <c r="W248" s="43">
        <f t="shared" si="921"/>
        <v>2.5602632999999999</v>
      </c>
      <c r="X248" s="43">
        <f t="shared" si="921"/>
        <v>2.5602632999999999</v>
      </c>
      <c r="Y248" s="43">
        <f t="shared" si="921"/>
        <v>2.5602632999999999</v>
      </c>
    </row>
    <row r="249" spans="1:25" ht="15" collapsed="1" thickBot="1" x14ac:dyDescent="0.25">
      <c r="A249" s="27">
        <v>9</v>
      </c>
      <c r="B249" s="144">
        <f>ROUND(SUM(B250:B254),2)</f>
        <v>1628.09</v>
      </c>
      <c r="C249" s="144">
        <f t="shared" ref="C249" si="922">ROUND(SUM(C250:C254),2)</f>
        <v>1590.08</v>
      </c>
      <c r="D249" s="144">
        <f t="shared" ref="D249" si="923">ROUND(SUM(D250:D254),2)</f>
        <v>1570.18</v>
      </c>
      <c r="E249" s="144">
        <f t="shared" ref="E249" si="924">ROUND(SUM(E250:E254),2)</f>
        <v>1636.03</v>
      </c>
      <c r="F249" s="144">
        <f t="shared" ref="F249" si="925">ROUND(SUM(F250:F254),2)</f>
        <v>1613.68</v>
      </c>
      <c r="G249" s="144">
        <f t="shared" ref="G249" si="926">ROUND(SUM(G250:G254),2)</f>
        <v>1626.33</v>
      </c>
      <c r="H249" s="144">
        <f t="shared" ref="H249" si="927">ROUND(SUM(H250:H254),2)</f>
        <v>1670.97</v>
      </c>
      <c r="I249" s="144">
        <f t="shared" ref="I249" si="928">ROUND(SUM(I250:I254),2)</f>
        <v>1726.7</v>
      </c>
      <c r="J249" s="144">
        <f t="shared" ref="J249" si="929">ROUND(SUM(J250:J254),2)</f>
        <v>1823.38</v>
      </c>
      <c r="K249" s="144">
        <f t="shared" ref="K249" si="930">ROUND(SUM(K250:K254),2)</f>
        <v>1891.82</v>
      </c>
      <c r="L249" s="144">
        <f t="shared" ref="L249" si="931">ROUND(SUM(L250:L254),2)</f>
        <v>1908.49</v>
      </c>
      <c r="M249" s="144">
        <f t="shared" ref="M249" si="932">ROUND(SUM(M250:M254),2)</f>
        <v>1889.37</v>
      </c>
      <c r="N249" s="144">
        <f t="shared" ref="N249" si="933">ROUND(SUM(N250:N254),2)</f>
        <v>1876.98</v>
      </c>
      <c r="O249" s="144">
        <f t="shared" ref="O249" si="934">ROUND(SUM(O250:O254),2)</f>
        <v>1893.34</v>
      </c>
      <c r="P249" s="144">
        <f t="shared" ref="P249" si="935">ROUND(SUM(P250:P254),2)</f>
        <v>1902.27</v>
      </c>
      <c r="Q249" s="144">
        <f t="shared" ref="Q249" si="936">ROUND(SUM(Q250:Q254),2)</f>
        <v>1905.8</v>
      </c>
      <c r="R249" s="144">
        <f t="shared" ref="R249" si="937">ROUND(SUM(R250:R254),2)</f>
        <v>1930.23</v>
      </c>
      <c r="S249" s="144">
        <f t="shared" ref="S249" si="938">ROUND(SUM(S250:S254),2)</f>
        <v>1926</v>
      </c>
      <c r="T249" s="144">
        <f t="shared" ref="T249" si="939">ROUND(SUM(T250:T254),2)</f>
        <v>1946.23</v>
      </c>
      <c r="U249" s="144">
        <f t="shared" ref="U249" si="940">ROUND(SUM(U250:U254),2)</f>
        <v>1984.26</v>
      </c>
      <c r="V249" s="144">
        <f t="shared" ref="V249" si="941">ROUND(SUM(V250:V254),2)</f>
        <v>1993.37</v>
      </c>
      <c r="W249" s="144">
        <f t="shared" ref="W249" si="942">ROUND(SUM(W250:W254),2)</f>
        <v>2003.42</v>
      </c>
      <c r="X249" s="144">
        <f t="shared" ref="X249" si="943">ROUND(SUM(X250:X254),2)</f>
        <v>1865.25</v>
      </c>
      <c r="Y249" s="144">
        <f t="shared" ref="Y249" si="944">ROUND(SUM(Y250:Y254),2)</f>
        <v>1714.2</v>
      </c>
    </row>
    <row r="250" spans="1:25" ht="51" hidden="1" outlineLevel="1" x14ac:dyDescent="0.2">
      <c r="A250" s="16" t="s">
        <v>70</v>
      </c>
      <c r="B250" s="43">
        <f>B61</f>
        <v>1160.37201645</v>
      </c>
      <c r="C250" s="43">
        <f t="shared" ref="C250:Y250" si="945">C61</f>
        <v>1122.35821042</v>
      </c>
      <c r="D250" s="43">
        <f t="shared" si="945"/>
        <v>1102.45399236</v>
      </c>
      <c r="E250" s="43">
        <f t="shared" si="945"/>
        <v>1168.31043972</v>
      </c>
      <c r="F250" s="43">
        <f t="shared" si="945"/>
        <v>1145.9607259899999</v>
      </c>
      <c r="G250" s="43">
        <f t="shared" si="945"/>
        <v>1158.60978559</v>
      </c>
      <c r="H250" s="43">
        <f t="shared" si="945"/>
        <v>1203.2466031500001</v>
      </c>
      <c r="I250" s="43">
        <f t="shared" si="945"/>
        <v>1258.9734769900001</v>
      </c>
      <c r="J250" s="43">
        <f t="shared" si="945"/>
        <v>1355.65375066</v>
      </c>
      <c r="K250" s="43">
        <f t="shared" si="945"/>
        <v>1424.09724755</v>
      </c>
      <c r="L250" s="43">
        <f t="shared" si="945"/>
        <v>1440.77012433</v>
      </c>
      <c r="M250" s="43">
        <f t="shared" si="945"/>
        <v>1421.6460034900001</v>
      </c>
      <c r="N250" s="43">
        <f t="shared" si="945"/>
        <v>1409.2609491400001</v>
      </c>
      <c r="O250" s="43">
        <f t="shared" si="945"/>
        <v>1425.6126277599999</v>
      </c>
      <c r="P250" s="43">
        <f t="shared" si="945"/>
        <v>1434.54336513</v>
      </c>
      <c r="Q250" s="43">
        <f t="shared" si="945"/>
        <v>1438.0820282499999</v>
      </c>
      <c r="R250" s="43">
        <f t="shared" si="945"/>
        <v>1462.50753764</v>
      </c>
      <c r="S250" s="43">
        <f t="shared" si="945"/>
        <v>1458.2799195</v>
      </c>
      <c r="T250" s="43">
        <f t="shared" si="945"/>
        <v>1478.50845331</v>
      </c>
      <c r="U250" s="43">
        <f t="shared" si="945"/>
        <v>1516.5361589700001</v>
      </c>
      <c r="V250" s="43">
        <f t="shared" si="945"/>
        <v>1525.6423230800001</v>
      </c>
      <c r="W250" s="43">
        <f t="shared" si="945"/>
        <v>1535.7015292399999</v>
      </c>
      <c r="X250" s="43">
        <f t="shared" si="945"/>
        <v>1397.52753284</v>
      </c>
      <c r="Y250" s="43">
        <f t="shared" si="945"/>
        <v>1246.4777566499999</v>
      </c>
    </row>
    <row r="251" spans="1:25" ht="38.25" hidden="1" outlineLevel="1" x14ac:dyDescent="0.2">
      <c r="A251" s="16" t="s">
        <v>71</v>
      </c>
      <c r="B251" s="43">
        <f t="shared" ref="B251:Y251" si="946">B62</f>
        <v>195.77260016492801</v>
      </c>
      <c r="C251" s="43">
        <f t="shared" si="946"/>
        <v>195.77260016492801</v>
      </c>
      <c r="D251" s="43">
        <f t="shared" si="946"/>
        <v>195.77260016492801</v>
      </c>
      <c r="E251" s="43">
        <f t="shared" si="946"/>
        <v>195.77260016492801</v>
      </c>
      <c r="F251" s="43">
        <f t="shared" si="946"/>
        <v>195.77260016492801</v>
      </c>
      <c r="G251" s="43">
        <f t="shared" si="946"/>
        <v>195.77260016492801</v>
      </c>
      <c r="H251" s="43">
        <f t="shared" si="946"/>
        <v>195.77260016492801</v>
      </c>
      <c r="I251" s="43">
        <f t="shared" si="946"/>
        <v>195.77260016492801</v>
      </c>
      <c r="J251" s="43">
        <f t="shared" si="946"/>
        <v>195.77260016492801</v>
      </c>
      <c r="K251" s="43">
        <f t="shared" si="946"/>
        <v>195.77260016492801</v>
      </c>
      <c r="L251" s="43">
        <f t="shared" si="946"/>
        <v>195.77260016492801</v>
      </c>
      <c r="M251" s="43">
        <f t="shared" si="946"/>
        <v>195.77260016492801</v>
      </c>
      <c r="N251" s="43">
        <f t="shared" si="946"/>
        <v>195.77260016492801</v>
      </c>
      <c r="O251" s="43">
        <f t="shared" si="946"/>
        <v>195.77260016492801</v>
      </c>
      <c r="P251" s="43">
        <f t="shared" si="946"/>
        <v>195.77260016492801</v>
      </c>
      <c r="Q251" s="43">
        <f t="shared" si="946"/>
        <v>195.77260016492801</v>
      </c>
      <c r="R251" s="43">
        <f t="shared" si="946"/>
        <v>195.77260016492801</v>
      </c>
      <c r="S251" s="43">
        <f t="shared" si="946"/>
        <v>195.77260016492801</v>
      </c>
      <c r="T251" s="43">
        <f t="shared" si="946"/>
        <v>195.77260016492801</v>
      </c>
      <c r="U251" s="43">
        <f t="shared" si="946"/>
        <v>195.77260016492801</v>
      </c>
      <c r="V251" s="43">
        <f t="shared" si="946"/>
        <v>195.77260016492801</v>
      </c>
      <c r="W251" s="43">
        <f t="shared" si="946"/>
        <v>195.77260016492801</v>
      </c>
      <c r="X251" s="43">
        <f t="shared" si="946"/>
        <v>195.77260016492801</v>
      </c>
      <c r="Y251" s="43">
        <f t="shared" si="946"/>
        <v>195.77260016492801</v>
      </c>
    </row>
    <row r="252" spans="1:25" hidden="1" outlineLevel="1" x14ac:dyDescent="0.2">
      <c r="A252" s="16" t="s">
        <v>3</v>
      </c>
      <c r="B252" s="43">
        <f>$AD$5</f>
        <v>186.52</v>
      </c>
      <c r="C252" s="43">
        <f t="shared" ref="C252:Y252" si="947">$AD$5</f>
        <v>186.52</v>
      </c>
      <c r="D252" s="43">
        <f t="shared" si="947"/>
        <v>186.52</v>
      </c>
      <c r="E252" s="43">
        <f t="shared" si="947"/>
        <v>186.52</v>
      </c>
      <c r="F252" s="43">
        <f t="shared" si="947"/>
        <v>186.52</v>
      </c>
      <c r="G252" s="43">
        <f t="shared" si="947"/>
        <v>186.52</v>
      </c>
      <c r="H252" s="43">
        <f t="shared" si="947"/>
        <v>186.52</v>
      </c>
      <c r="I252" s="43">
        <f t="shared" si="947"/>
        <v>186.52</v>
      </c>
      <c r="J252" s="43">
        <f t="shared" si="947"/>
        <v>186.52</v>
      </c>
      <c r="K252" s="43">
        <f t="shared" si="947"/>
        <v>186.52</v>
      </c>
      <c r="L252" s="43">
        <f t="shared" si="947"/>
        <v>186.52</v>
      </c>
      <c r="M252" s="43">
        <f t="shared" si="947"/>
        <v>186.52</v>
      </c>
      <c r="N252" s="43">
        <f t="shared" si="947"/>
        <v>186.52</v>
      </c>
      <c r="O252" s="43">
        <f t="shared" si="947"/>
        <v>186.52</v>
      </c>
      <c r="P252" s="43">
        <f t="shared" si="947"/>
        <v>186.52</v>
      </c>
      <c r="Q252" s="43">
        <f t="shared" si="947"/>
        <v>186.52</v>
      </c>
      <c r="R252" s="43">
        <f t="shared" si="947"/>
        <v>186.52</v>
      </c>
      <c r="S252" s="43">
        <f t="shared" si="947"/>
        <v>186.52</v>
      </c>
      <c r="T252" s="43">
        <f t="shared" si="947"/>
        <v>186.52</v>
      </c>
      <c r="U252" s="43">
        <f t="shared" si="947"/>
        <v>186.52</v>
      </c>
      <c r="V252" s="43">
        <f t="shared" si="947"/>
        <v>186.52</v>
      </c>
      <c r="W252" s="43">
        <f t="shared" si="947"/>
        <v>186.52</v>
      </c>
      <c r="X252" s="43">
        <f t="shared" si="947"/>
        <v>186.52</v>
      </c>
      <c r="Y252" s="43">
        <f t="shared" si="947"/>
        <v>186.52</v>
      </c>
    </row>
    <row r="253" spans="1:25" hidden="1" outlineLevel="1" x14ac:dyDescent="0.2">
      <c r="A253" s="17" t="s">
        <v>4</v>
      </c>
      <c r="B253" s="43">
        <f t="shared" ref="B253:Y253" si="948">B64</f>
        <v>82.87</v>
      </c>
      <c r="C253" s="43">
        <f t="shared" si="948"/>
        <v>82.87</v>
      </c>
      <c r="D253" s="43">
        <f t="shared" si="948"/>
        <v>82.87</v>
      </c>
      <c r="E253" s="43">
        <f t="shared" si="948"/>
        <v>82.87</v>
      </c>
      <c r="F253" s="43">
        <f t="shared" si="948"/>
        <v>82.87</v>
      </c>
      <c r="G253" s="43">
        <f t="shared" si="948"/>
        <v>82.87</v>
      </c>
      <c r="H253" s="43">
        <f t="shared" si="948"/>
        <v>82.87</v>
      </c>
      <c r="I253" s="43">
        <f t="shared" si="948"/>
        <v>82.87</v>
      </c>
      <c r="J253" s="43">
        <f t="shared" si="948"/>
        <v>82.87</v>
      </c>
      <c r="K253" s="43">
        <f t="shared" si="948"/>
        <v>82.87</v>
      </c>
      <c r="L253" s="43">
        <f t="shared" si="948"/>
        <v>82.87</v>
      </c>
      <c r="M253" s="43">
        <f t="shared" si="948"/>
        <v>82.87</v>
      </c>
      <c r="N253" s="43">
        <f t="shared" si="948"/>
        <v>82.87</v>
      </c>
      <c r="O253" s="43">
        <f t="shared" si="948"/>
        <v>82.87</v>
      </c>
      <c r="P253" s="43">
        <f t="shared" si="948"/>
        <v>82.87</v>
      </c>
      <c r="Q253" s="43">
        <f t="shared" si="948"/>
        <v>82.87</v>
      </c>
      <c r="R253" s="43">
        <f t="shared" si="948"/>
        <v>82.87</v>
      </c>
      <c r="S253" s="43">
        <f t="shared" si="948"/>
        <v>82.87</v>
      </c>
      <c r="T253" s="43">
        <f t="shared" si="948"/>
        <v>82.87</v>
      </c>
      <c r="U253" s="43">
        <f t="shared" si="948"/>
        <v>82.87</v>
      </c>
      <c r="V253" s="43">
        <f t="shared" si="948"/>
        <v>82.87</v>
      </c>
      <c r="W253" s="43">
        <f t="shared" si="948"/>
        <v>82.87</v>
      </c>
      <c r="X253" s="43">
        <f t="shared" si="948"/>
        <v>82.87</v>
      </c>
      <c r="Y253" s="43">
        <f t="shared" si="948"/>
        <v>82.87</v>
      </c>
    </row>
    <row r="254" spans="1:25" ht="15" hidden="1" outlineLevel="1" thickBot="1" x14ac:dyDescent="0.25">
      <c r="A254" s="35" t="s">
        <v>118</v>
      </c>
      <c r="B254" s="43">
        <f t="shared" ref="B254:Y254" si="949">B65</f>
        <v>2.5602632999999999</v>
      </c>
      <c r="C254" s="43">
        <f t="shared" si="949"/>
        <v>2.5602632999999999</v>
      </c>
      <c r="D254" s="43">
        <f t="shared" si="949"/>
        <v>2.5602632999999999</v>
      </c>
      <c r="E254" s="43">
        <f t="shared" si="949"/>
        <v>2.5602632999999999</v>
      </c>
      <c r="F254" s="43">
        <f t="shared" si="949"/>
        <v>2.5602632999999999</v>
      </c>
      <c r="G254" s="43">
        <f t="shared" si="949"/>
        <v>2.5602632999999999</v>
      </c>
      <c r="H254" s="43">
        <f t="shared" si="949"/>
        <v>2.5602632999999999</v>
      </c>
      <c r="I254" s="43">
        <f t="shared" si="949"/>
        <v>2.5602632999999999</v>
      </c>
      <c r="J254" s="43">
        <f t="shared" si="949"/>
        <v>2.5602632999999999</v>
      </c>
      <c r="K254" s="43">
        <f t="shared" si="949"/>
        <v>2.5602632999999999</v>
      </c>
      <c r="L254" s="43">
        <f t="shared" si="949"/>
        <v>2.5602632999999999</v>
      </c>
      <c r="M254" s="43">
        <f t="shared" si="949"/>
        <v>2.5602632999999999</v>
      </c>
      <c r="N254" s="43">
        <f t="shared" si="949"/>
        <v>2.5602632999999999</v>
      </c>
      <c r="O254" s="43">
        <f t="shared" si="949"/>
        <v>2.5602632999999999</v>
      </c>
      <c r="P254" s="43">
        <f t="shared" si="949"/>
        <v>2.5602632999999999</v>
      </c>
      <c r="Q254" s="43">
        <f t="shared" si="949"/>
        <v>2.5602632999999999</v>
      </c>
      <c r="R254" s="43">
        <f t="shared" si="949"/>
        <v>2.5602632999999999</v>
      </c>
      <c r="S254" s="43">
        <f t="shared" si="949"/>
        <v>2.5602632999999999</v>
      </c>
      <c r="T254" s="43">
        <f t="shared" si="949"/>
        <v>2.5602632999999999</v>
      </c>
      <c r="U254" s="43">
        <f t="shared" si="949"/>
        <v>2.5602632999999999</v>
      </c>
      <c r="V254" s="43">
        <f t="shared" si="949"/>
        <v>2.5602632999999999</v>
      </c>
      <c r="W254" s="43">
        <f t="shared" si="949"/>
        <v>2.5602632999999999</v>
      </c>
      <c r="X254" s="43">
        <f t="shared" si="949"/>
        <v>2.5602632999999999</v>
      </c>
      <c r="Y254" s="43">
        <f t="shared" si="949"/>
        <v>2.5602632999999999</v>
      </c>
    </row>
    <row r="255" spans="1:25" ht="15" collapsed="1" thickBot="1" x14ac:dyDescent="0.25">
      <c r="A255" s="27">
        <v>10</v>
      </c>
      <c r="B255" s="144">
        <f>ROUND(SUM(B256:B260),2)</f>
        <v>1790.98</v>
      </c>
      <c r="C255" s="144">
        <f t="shared" ref="C255" si="950">ROUND(SUM(C256:C260),2)</f>
        <v>1723.29</v>
      </c>
      <c r="D255" s="144">
        <f t="shared" ref="D255" si="951">ROUND(SUM(D256:D260),2)</f>
        <v>1724.59</v>
      </c>
      <c r="E255" s="144">
        <f t="shared" ref="E255" si="952">ROUND(SUM(E256:E260),2)</f>
        <v>1751.43</v>
      </c>
      <c r="F255" s="144">
        <f t="shared" ref="F255" si="953">ROUND(SUM(F256:F260),2)</f>
        <v>1749.06</v>
      </c>
      <c r="G255" s="144">
        <f t="shared" ref="G255" si="954">ROUND(SUM(G256:G260),2)</f>
        <v>1763.83</v>
      </c>
      <c r="H255" s="144">
        <f t="shared" ref="H255" si="955">ROUND(SUM(H256:H260),2)</f>
        <v>1712.87</v>
      </c>
      <c r="I255" s="144">
        <f t="shared" ref="I255" si="956">ROUND(SUM(I256:I260),2)</f>
        <v>1773.72</v>
      </c>
      <c r="J255" s="144">
        <f t="shared" ref="J255" si="957">ROUND(SUM(J256:J260),2)</f>
        <v>1781.45</v>
      </c>
      <c r="K255" s="144">
        <f t="shared" ref="K255" si="958">ROUND(SUM(K256:K260),2)</f>
        <v>1829.63</v>
      </c>
      <c r="L255" s="144">
        <f t="shared" ref="L255" si="959">ROUND(SUM(L256:L260),2)</f>
        <v>1835.89</v>
      </c>
      <c r="M255" s="144">
        <f t="shared" ref="M255" si="960">ROUND(SUM(M256:M260),2)</f>
        <v>1774.18</v>
      </c>
      <c r="N255" s="144">
        <f t="shared" ref="N255" si="961">ROUND(SUM(N256:N260),2)</f>
        <v>1718.6</v>
      </c>
      <c r="O255" s="144">
        <f t="shared" ref="O255" si="962">ROUND(SUM(O256:O260),2)</f>
        <v>1698.89</v>
      </c>
      <c r="P255" s="144">
        <f t="shared" ref="P255" si="963">ROUND(SUM(P256:P260),2)</f>
        <v>1688.25</v>
      </c>
      <c r="Q255" s="144">
        <f t="shared" ref="Q255" si="964">ROUND(SUM(Q256:Q260),2)</f>
        <v>1736.79</v>
      </c>
      <c r="R255" s="144">
        <f t="shared" ref="R255" si="965">ROUND(SUM(R256:R260),2)</f>
        <v>1741.71</v>
      </c>
      <c r="S255" s="144">
        <f t="shared" ref="S255" si="966">ROUND(SUM(S256:S260),2)</f>
        <v>1720.14</v>
      </c>
      <c r="T255" s="144">
        <f t="shared" ref="T255" si="967">ROUND(SUM(T256:T260),2)</f>
        <v>1708.01</v>
      </c>
      <c r="U255" s="144">
        <f t="shared" ref="U255" si="968">ROUND(SUM(U256:U260),2)</f>
        <v>1778.57</v>
      </c>
      <c r="V255" s="144">
        <f t="shared" ref="V255" si="969">ROUND(SUM(V256:V260),2)</f>
        <v>1803.11</v>
      </c>
      <c r="W255" s="144">
        <f t="shared" ref="W255" si="970">ROUND(SUM(W256:W260),2)</f>
        <v>1823.2</v>
      </c>
      <c r="X255" s="144">
        <f t="shared" ref="X255" si="971">ROUND(SUM(X256:X260),2)</f>
        <v>1768.8</v>
      </c>
      <c r="Y255" s="144">
        <f t="shared" ref="Y255" si="972">ROUND(SUM(Y256:Y260),2)</f>
        <v>1619.98</v>
      </c>
    </row>
    <row r="256" spans="1:25" ht="51" hidden="1" outlineLevel="1" x14ac:dyDescent="0.2">
      <c r="A256" s="110" t="s">
        <v>70</v>
      </c>
      <c r="B256" s="43">
        <f>B67</f>
        <v>1323.2590751099999</v>
      </c>
      <c r="C256" s="43">
        <f t="shared" ref="C256:Y256" si="973">C67</f>
        <v>1255.5703349200001</v>
      </c>
      <c r="D256" s="43">
        <f t="shared" si="973"/>
        <v>1256.8658984000001</v>
      </c>
      <c r="E256" s="43">
        <f t="shared" si="973"/>
        <v>1283.7111356800001</v>
      </c>
      <c r="F256" s="43">
        <f t="shared" si="973"/>
        <v>1281.3418591699999</v>
      </c>
      <c r="G256" s="43">
        <f t="shared" si="973"/>
        <v>1296.11055893</v>
      </c>
      <c r="H256" s="43">
        <f t="shared" si="973"/>
        <v>1245.14388708</v>
      </c>
      <c r="I256" s="43">
        <f t="shared" si="973"/>
        <v>1305.9929133600001</v>
      </c>
      <c r="J256" s="43">
        <f t="shared" si="973"/>
        <v>1313.7260085800001</v>
      </c>
      <c r="K256" s="43">
        <f t="shared" si="973"/>
        <v>1361.9105749600001</v>
      </c>
      <c r="L256" s="43">
        <f t="shared" si="973"/>
        <v>1368.16599552</v>
      </c>
      <c r="M256" s="43">
        <f t="shared" si="973"/>
        <v>1306.4554515699999</v>
      </c>
      <c r="N256" s="43">
        <f t="shared" si="973"/>
        <v>1250.88037085</v>
      </c>
      <c r="O256" s="43">
        <f t="shared" si="973"/>
        <v>1231.1651808500001</v>
      </c>
      <c r="P256" s="43">
        <f t="shared" si="973"/>
        <v>1220.5249080900001</v>
      </c>
      <c r="Q256" s="43">
        <f t="shared" si="973"/>
        <v>1269.0677264200001</v>
      </c>
      <c r="R256" s="43">
        <f t="shared" si="973"/>
        <v>1273.98287117</v>
      </c>
      <c r="S256" s="43">
        <f t="shared" si="973"/>
        <v>1252.41694618</v>
      </c>
      <c r="T256" s="43">
        <f t="shared" si="973"/>
        <v>1240.28888224</v>
      </c>
      <c r="U256" s="43">
        <f t="shared" si="973"/>
        <v>1310.8486003400001</v>
      </c>
      <c r="V256" s="43">
        <f t="shared" si="973"/>
        <v>1335.38680196</v>
      </c>
      <c r="W256" s="43">
        <f t="shared" si="973"/>
        <v>1355.4723194600001</v>
      </c>
      <c r="X256" s="43">
        <f t="shared" si="973"/>
        <v>1301.0765430199999</v>
      </c>
      <c r="Y256" s="43">
        <f t="shared" si="973"/>
        <v>1152.25931683</v>
      </c>
    </row>
    <row r="257" spans="1:25" ht="38.25" hidden="1" outlineLevel="1" x14ac:dyDescent="0.2">
      <c r="A257" s="16" t="s">
        <v>71</v>
      </c>
      <c r="B257" s="43">
        <f t="shared" ref="B257:Y257" si="974">B68</f>
        <v>195.77260016492801</v>
      </c>
      <c r="C257" s="43">
        <f t="shared" si="974"/>
        <v>195.77260016492801</v>
      </c>
      <c r="D257" s="43">
        <f t="shared" si="974"/>
        <v>195.77260016492801</v>
      </c>
      <c r="E257" s="43">
        <f t="shared" si="974"/>
        <v>195.77260016492801</v>
      </c>
      <c r="F257" s="43">
        <f t="shared" si="974"/>
        <v>195.77260016492801</v>
      </c>
      <c r="G257" s="43">
        <f t="shared" si="974"/>
        <v>195.77260016492801</v>
      </c>
      <c r="H257" s="43">
        <f t="shared" si="974"/>
        <v>195.77260016492801</v>
      </c>
      <c r="I257" s="43">
        <f t="shared" si="974"/>
        <v>195.77260016492801</v>
      </c>
      <c r="J257" s="43">
        <f t="shared" si="974"/>
        <v>195.77260016492801</v>
      </c>
      <c r="K257" s="43">
        <f t="shared" si="974"/>
        <v>195.77260016492801</v>
      </c>
      <c r="L257" s="43">
        <f t="shared" si="974"/>
        <v>195.77260016492801</v>
      </c>
      <c r="M257" s="43">
        <f t="shared" si="974"/>
        <v>195.77260016492801</v>
      </c>
      <c r="N257" s="43">
        <f t="shared" si="974"/>
        <v>195.77260016492801</v>
      </c>
      <c r="O257" s="43">
        <f t="shared" si="974"/>
        <v>195.77260016492801</v>
      </c>
      <c r="P257" s="43">
        <f t="shared" si="974"/>
        <v>195.77260016492801</v>
      </c>
      <c r="Q257" s="43">
        <f t="shared" si="974"/>
        <v>195.77260016492801</v>
      </c>
      <c r="R257" s="43">
        <f t="shared" si="974"/>
        <v>195.77260016492801</v>
      </c>
      <c r="S257" s="43">
        <f t="shared" si="974"/>
        <v>195.77260016492801</v>
      </c>
      <c r="T257" s="43">
        <f t="shared" si="974"/>
        <v>195.77260016492801</v>
      </c>
      <c r="U257" s="43">
        <f t="shared" si="974"/>
        <v>195.77260016492801</v>
      </c>
      <c r="V257" s="43">
        <f t="shared" si="974"/>
        <v>195.77260016492801</v>
      </c>
      <c r="W257" s="43">
        <f t="shared" si="974"/>
        <v>195.77260016492801</v>
      </c>
      <c r="X257" s="43">
        <f t="shared" si="974"/>
        <v>195.77260016492801</v>
      </c>
      <c r="Y257" s="43">
        <f t="shared" si="974"/>
        <v>195.77260016492801</v>
      </c>
    </row>
    <row r="258" spans="1:25" hidden="1" outlineLevel="1" x14ac:dyDescent="0.2">
      <c r="A258" s="16" t="s">
        <v>3</v>
      </c>
      <c r="B258" s="43">
        <f>$AD$5</f>
        <v>186.52</v>
      </c>
      <c r="C258" s="43">
        <f t="shared" ref="C258:Y258" si="975">$AD$5</f>
        <v>186.52</v>
      </c>
      <c r="D258" s="43">
        <f t="shared" si="975"/>
        <v>186.52</v>
      </c>
      <c r="E258" s="43">
        <f t="shared" si="975"/>
        <v>186.52</v>
      </c>
      <c r="F258" s="43">
        <f t="shared" si="975"/>
        <v>186.52</v>
      </c>
      <c r="G258" s="43">
        <f t="shared" si="975"/>
        <v>186.52</v>
      </c>
      <c r="H258" s="43">
        <f t="shared" si="975"/>
        <v>186.52</v>
      </c>
      <c r="I258" s="43">
        <f t="shared" si="975"/>
        <v>186.52</v>
      </c>
      <c r="J258" s="43">
        <f t="shared" si="975"/>
        <v>186.52</v>
      </c>
      <c r="K258" s="43">
        <f t="shared" si="975"/>
        <v>186.52</v>
      </c>
      <c r="L258" s="43">
        <f t="shared" si="975"/>
        <v>186.52</v>
      </c>
      <c r="M258" s="43">
        <f t="shared" si="975"/>
        <v>186.52</v>
      </c>
      <c r="N258" s="43">
        <f t="shared" si="975"/>
        <v>186.52</v>
      </c>
      <c r="O258" s="43">
        <f t="shared" si="975"/>
        <v>186.52</v>
      </c>
      <c r="P258" s="43">
        <f t="shared" si="975"/>
        <v>186.52</v>
      </c>
      <c r="Q258" s="43">
        <f t="shared" si="975"/>
        <v>186.52</v>
      </c>
      <c r="R258" s="43">
        <f t="shared" si="975"/>
        <v>186.52</v>
      </c>
      <c r="S258" s="43">
        <f t="shared" si="975"/>
        <v>186.52</v>
      </c>
      <c r="T258" s="43">
        <f t="shared" si="975"/>
        <v>186.52</v>
      </c>
      <c r="U258" s="43">
        <f t="shared" si="975"/>
        <v>186.52</v>
      </c>
      <c r="V258" s="43">
        <f t="shared" si="975"/>
        <v>186.52</v>
      </c>
      <c r="W258" s="43">
        <f t="shared" si="975"/>
        <v>186.52</v>
      </c>
      <c r="X258" s="43">
        <f t="shared" si="975"/>
        <v>186.52</v>
      </c>
      <c r="Y258" s="43">
        <f t="shared" si="975"/>
        <v>186.52</v>
      </c>
    </row>
    <row r="259" spans="1:25" hidden="1" outlineLevel="1" x14ac:dyDescent="0.2">
      <c r="A259" s="17" t="s">
        <v>4</v>
      </c>
      <c r="B259" s="43">
        <f t="shared" ref="B259:Y259" si="976">B70</f>
        <v>82.87</v>
      </c>
      <c r="C259" s="43">
        <f t="shared" si="976"/>
        <v>82.87</v>
      </c>
      <c r="D259" s="43">
        <f t="shared" si="976"/>
        <v>82.87</v>
      </c>
      <c r="E259" s="43">
        <f t="shared" si="976"/>
        <v>82.87</v>
      </c>
      <c r="F259" s="43">
        <f t="shared" si="976"/>
        <v>82.87</v>
      </c>
      <c r="G259" s="43">
        <f t="shared" si="976"/>
        <v>82.87</v>
      </c>
      <c r="H259" s="43">
        <f t="shared" si="976"/>
        <v>82.87</v>
      </c>
      <c r="I259" s="43">
        <f t="shared" si="976"/>
        <v>82.87</v>
      </c>
      <c r="J259" s="43">
        <f t="shared" si="976"/>
        <v>82.87</v>
      </c>
      <c r="K259" s="43">
        <f t="shared" si="976"/>
        <v>82.87</v>
      </c>
      <c r="L259" s="43">
        <f t="shared" si="976"/>
        <v>82.87</v>
      </c>
      <c r="M259" s="43">
        <f t="shared" si="976"/>
        <v>82.87</v>
      </c>
      <c r="N259" s="43">
        <f t="shared" si="976"/>
        <v>82.87</v>
      </c>
      <c r="O259" s="43">
        <f t="shared" si="976"/>
        <v>82.87</v>
      </c>
      <c r="P259" s="43">
        <f t="shared" si="976"/>
        <v>82.87</v>
      </c>
      <c r="Q259" s="43">
        <f t="shared" si="976"/>
        <v>82.87</v>
      </c>
      <c r="R259" s="43">
        <f t="shared" si="976"/>
        <v>82.87</v>
      </c>
      <c r="S259" s="43">
        <f t="shared" si="976"/>
        <v>82.87</v>
      </c>
      <c r="T259" s="43">
        <f t="shared" si="976"/>
        <v>82.87</v>
      </c>
      <c r="U259" s="43">
        <f t="shared" si="976"/>
        <v>82.87</v>
      </c>
      <c r="V259" s="43">
        <f t="shared" si="976"/>
        <v>82.87</v>
      </c>
      <c r="W259" s="43">
        <f t="shared" si="976"/>
        <v>82.87</v>
      </c>
      <c r="X259" s="43">
        <f t="shared" si="976"/>
        <v>82.87</v>
      </c>
      <c r="Y259" s="43">
        <f t="shared" si="976"/>
        <v>82.87</v>
      </c>
    </row>
    <row r="260" spans="1:25" ht="15" hidden="1" outlineLevel="1" thickBot="1" x14ac:dyDescent="0.25">
      <c r="A260" s="35" t="s">
        <v>118</v>
      </c>
      <c r="B260" s="43">
        <f t="shared" ref="B260:Y260" si="977">B71</f>
        <v>2.5602632999999999</v>
      </c>
      <c r="C260" s="43">
        <f t="shared" si="977"/>
        <v>2.5602632999999999</v>
      </c>
      <c r="D260" s="43">
        <f t="shared" si="977"/>
        <v>2.5602632999999999</v>
      </c>
      <c r="E260" s="43">
        <f t="shared" si="977"/>
        <v>2.5602632999999999</v>
      </c>
      <c r="F260" s="43">
        <f t="shared" si="977"/>
        <v>2.5602632999999999</v>
      </c>
      <c r="G260" s="43">
        <f t="shared" si="977"/>
        <v>2.5602632999999999</v>
      </c>
      <c r="H260" s="43">
        <f t="shared" si="977"/>
        <v>2.5602632999999999</v>
      </c>
      <c r="I260" s="43">
        <f t="shared" si="977"/>
        <v>2.5602632999999999</v>
      </c>
      <c r="J260" s="43">
        <f t="shared" si="977"/>
        <v>2.5602632999999999</v>
      </c>
      <c r="K260" s="43">
        <f t="shared" si="977"/>
        <v>2.5602632999999999</v>
      </c>
      <c r="L260" s="43">
        <f t="shared" si="977"/>
        <v>2.5602632999999999</v>
      </c>
      <c r="M260" s="43">
        <f t="shared" si="977"/>
        <v>2.5602632999999999</v>
      </c>
      <c r="N260" s="43">
        <f t="shared" si="977"/>
        <v>2.5602632999999999</v>
      </c>
      <c r="O260" s="43">
        <f t="shared" si="977"/>
        <v>2.5602632999999999</v>
      </c>
      <c r="P260" s="43">
        <f t="shared" si="977"/>
        <v>2.5602632999999999</v>
      </c>
      <c r="Q260" s="43">
        <f t="shared" si="977"/>
        <v>2.5602632999999999</v>
      </c>
      <c r="R260" s="43">
        <f t="shared" si="977"/>
        <v>2.5602632999999999</v>
      </c>
      <c r="S260" s="43">
        <f t="shared" si="977"/>
        <v>2.5602632999999999</v>
      </c>
      <c r="T260" s="43">
        <f t="shared" si="977"/>
        <v>2.5602632999999999</v>
      </c>
      <c r="U260" s="43">
        <f t="shared" si="977"/>
        <v>2.5602632999999999</v>
      </c>
      <c r="V260" s="43">
        <f t="shared" si="977"/>
        <v>2.5602632999999999</v>
      </c>
      <c r="W260" s="43">
        <f t="shared" si="977"/>
        <v>2.5602632999999999</v>
      </c>
      <c r="X260" s="43">
        <f t="shared" si="977"/>
        <v>2.5602632999999999</v>
      </c>
      <c r="Y260" s="43">
        <f t="shared" si="977"/>
        <v>2.5602632999999999</v>
      </c>
    </row>
    <row r="261" spans="1:25" ht="15" collapsed="1" thickBot="1" x14ac:dyDescent="0.25">
      <c r="A261" s="27">
        <v>11</v>
      </c>
      <c r="B261" s="144">
        <f>ROUND(SUM(B262:B266),2)</f>
        <v>1681.91</v>
      </c>
      <c r="C261" s="144">
        <f t="shared" ref="C261" si="978">ROUND(SUM(C262:C266),2)</f>
        <v>1646.07</v>
      </c>
      <c r="D261" s="144">
        <f t="shared" ref="D261" si="979">ROUND(SUM(D262:D266),2)</f>
        <v>1611.08</v>
      </c>
      <c r="E261" s="144">
        <f t="shared" ref="E261" si="980">ROUND(SUM(E262:E266),2)</f>
        <v>1621.38</v>
      </c>
      <c r="F261" s="144">
        <f t="shared" ref="F261" si="981">ROUND(SUM(F262:F266),2)</f>
        <v>1588.45</v>
      </c>
      <c r="G261" s="144">
        <f t="shared" ref="G261" si="982">ROUND(SUM(G262:G266),2)</f>
        <v>1547.98</v>
      </c>
      <c r="H261" s="144">
        <f t="shared" ref="H261" si="983">ROUND(SUM(H262:H266),2)</f>
        <v>1599.66</v>
      </c>
      <c r="I261" s="144">
        <f t="shared" ref="I261" si="984">ROUND(SUM(I262:I266),2)</f>
        <v>1659.54</v>
      </c>
      <c r="J261" s="144">
        <f t="shared" ref="J261" si="985">ROUND(SUM(J262:J266),2)</f>
        <v>1727.13</v>
      </c>
      <c r="K261" s="144">
        <f t="shared" ref="K261" si="986">ROUND(SUM(K262:K266),2)</f>
        <v>1757.93</v>
      </c>
      <c r="L261" s="144">
        <f t="shared" ref="L261" si="987">ROUND(SUM(L262:L266),2)</f>
        <v>1833.64</v>
      </c>
      <c r="M261" s="144">
        <f t="shared" ref="M261" si="988">ROUND(SUM(M262:M266),2)</f>
        <v>1856.9</v>
      </c>
      <c r="N261" s="144">
        <f t="shared" ref="N261" si="989">ROUND(SUM(N262:N266),2)</f>
        <v>1863.83</v>
      </c>
      <c r="O261" s="144">
        <f t="shared" ref="O261" si="990">ROUND(SUM(O262:O266),2)</f>
        <v>1874.96</v>
      </c>
      <c r="P261" s="144">
        <f t="shared" ref="P261" si="991">ROUND(SUM(P262:P266),2)</f>
        <v>1879.6</v>
      </c>
      <c r="Q261" s="144">
        <f t="shared" ref="Q261" si="992">ROUND(SUM(Q262:Q266),2)</f>
        <v>1881.45</v>
      </c>
      <c r="R261" s="144">
        <f t="shared" ref="R261" si="993">ROUND(SUM(R262:R266),2)</f>
        <v>1858.78</v>
      </c>
      <c r="S261" s="144">
        <f t="shared" ref="S261" si="994">ROUND(SUM(S262:S266),2)</f>
        <v>1857.93</v>
      </c>
      <c r="T261" s="144">
        <f t="shared" ref="T261" si="995">ROUND(SUM(T262:T266),2)</f>
        <v>1904.43</v>
      </c>
      <c r="U261" s="144">
        <f t="shared" ref="U261" si="996">ROUND(SUM(U262:U266),2)</f>
        <v>1915.53</v>
      </c>
      <c r="V261" s="144">
        <f t="shared" ref="V261" si="997">ROUND(SUM(V262:V266),2)</f>
        <v>1888.89</v>
      </c>
      <c r="W261" s="144">
        <f t="shared" ref="W261" si="998">ROUND(SUM(W262:W266),2)</f>
        <v>1926.68</v>
      </c>
      <c r="X261" s="144">
        <f t="shared" ref="X261" si="999">ROUND(SUM(X262:X266),2)</f>
        <v>1858.62</v>
      </c>
      <c r="Y261" s="144">
        <f t="shared" ref="Y261" si="1000">ROUND(SUM(Y262:Y266),2)</f>
        <v>1772.43</v>
      </c>
    </row>
    <row r="262" spans="1:25" ht="51" hidden="1" outlineLevel="1" x14ac:dyDescent="0.2">
      <c r="A262" s="16" t="s">
        <v>70</v>
      </c>
      <c r="B262" s="43">
        <f>B73</f>
        <v>1214.19113004</v>
      </c>
      <c r="C262" s="43">
        <f t="shared" ref="C262:Y262" si="1001">C73</f>
        <v>1178.34631999</v>
      </c>
      <c r="D262" s="43">
        <f t="shared" si="1001"/>
        <v>1143.3552824400001</v>
      </c>
      <c r="E262" s="43">
        <f t="shared" si="1001"/>
        <v>1153.65317699</v>
      </c>
      <c r="F262" s="43">
        <f t="shared" si="1001"/>
        <v>1120.7243556599999</v>
      </c>
      <c r="G262" s="43">
        <f t="shared" si="1001"/>
        <v>1080.2595255700001</v>
      </c>
      <c r="H262" s="43">
        <f t="shared" si="1001"/>
        <v>1131.9395461199999</v>
      </c>
      <c r="I262" s="43">
        <f t="shared" si="1001"/>
        <v>1191.8170516299999</v>
      </c>
      <c r="J262" s="43">
        <f t="shared" si="1001"/>
        <v>1259.4056918799999</v>
      </c>
      <c r="K262" s="43">
        <f t="shared" si="1001"/>
        <v>1290.21187738</v>
      </c>
      <c r="L262" s="43">
        <f t="shared" si="1001"/>
        <v>1365.9208122299999</v>
      </c>
      <c r="M262" s="43">
        <f t="shared" si="1001"/>
        <v>1389.1750847000001</v>
      </c>
      <c r="N262" s="43">
        <f t="shared" si="1001"/>
        <v>1396.1108659500001</v>
      </c>
      <c r="O262" s="43">
        <f t="shared" si="1001"/>
        <v>1407.23989738</v>
      </c>
      <c r="P262" s="43">
        <f t="shared" si="1001"/>
        <v>1411.8790932300001</v>
      </c>
      <c r="Q262" s="43">
        <f t="shared" si="1001"/>
        <v>1413.72552367</v>
      </c>
      <c r="R262" s="43">
        <f t="shared" si="1001"/>
        <v>1391.0546378500001</v>
      </c>
      <c r="S262" s="43">
        <f t="shared" si="1001"/>
        <v>1390.20317396</v>
      </c>
      <c r="T262" s="43">
        <f t="shared" si="1001"/>
        <v>1436.70536152</v>
      </c>
      <c r="U262" s="43">
        <f t="shared" si="1001"/>
        <v>1447.80533909</v>
      </c>
      <c r="V262" s="43">
        <f t="shared" si="1001"/>
        <v>1421.17160941</v>
      </c>
      <c r="W262" s="43">
        <f t="shared" si="1001"/>
        <v>1458.95645646</v>
      </c>
      <c r="X262" s="43">
        <f t="shared" si="1001"/>
        <v>1390.8947233700001</v>
      </c>
      <c r="Y262" s="43">
        <f t="shared" si="1001"/>
        <v>1304.7072391300001</v>
      </c>
    </row>
    <row r="263" spans="1:25" ht="38.25" hidden="1" outlineLevel="1" x14ac:dyDescent="0.2">
      <c r="A263" s="16" t="s">
        <v>71</v>
      </c>
      <c r="B263" s="43">
        <f t="shared" ref="B263:Y263" si="1002">B74</f>
        <v>195.77260016492801</v>
      </c>
      <c r="C263" s="43">
        <f t="shared" si="1002"/>
        <v>195.77260016492801</v>
      </c>
      <c r="D263" s="43">
        <f t="shared" si="1002"/>
        <v>195.77260016492801</v>
      </c>
      <c r="E263" s="43">
        <f t="shared" si="1002"/>
        <v>195.77260016492801</v>
      </c>
      <c r="F263" s="43">
        <f t="shared" si="1002"/>
        <v>195.77260016492801</v>
      </c>
      <c r="G263" s="43">
        <f t="shared" si="1002"/>
        <v>195.77260016492801</v>
      </c>
      <c r="H263" s="43">
        <f t="shared" si="1002"/>
        <v>195.77260016492801</v>
      </c>
      <c r="I263" s="43">
        <f t="shared" si="1002"/>
        <v>195.77260016492801</v>
      </c>
      <c r="J263" s="43">
        <f t="shared" si="1002"/>
        <v>195.77260016492801</v>
      </c>
      <c r="K263" s="43">
        <f t="shared" si="1002"/>
        <v>195.77260016492801</v>
      </c>
      <c r="L263" s="43">
        <f t="shared" si="1002"/>
        <v>195.77260016492801</v>
      </c>
      <c r="M263" s="43">
        <f t="shared" si="1002"/>
        <v>195.77260016492801</v>
      </c>
      <c r="N263" s="43">
        <f t="shared" si="1002"/>
        <v>195.77260016492801</v>
      </c>
      <c r="O263" s="43">
        <f t="shared" si="1002"/>
        <v>195.77260016492801</v>
      </c>
      <c r="P263" s="43">
        <f t="shared" si="1002"/>
        <v>195.77260016492801</v>
      </c>
      <c r="Q263" s="43">
        <f t="shared" si="1002"/>
        <v>195.77260016492801</v>
      </c>
      <c r="R263" s="43">
        <f t="shared" si="1002"/>
        <v>195.77260016492801</v>
      </c>
      <c r="S263" s="43">
        <f t="shared" si="1002"/>
        <v>195.77260016492801</v>
      </c>
      <c r="T263" s="43">
        <f t="shared" si="1002"/>
        <v>195.77260016492801</v>
      </c>
      <c r="U263" s="43">
        <f t="shared" si="1002"/>
        <v>195.77260016492801</v>
      </c>
      <c r="V263" s="43">
        <f t="shared" si="1002"/>
        <v>195.77260016492801</v>
      </c>
      <c r="W263" s="43">
        <f t="shared" si="1002"/>
        <v>195.77260016492801</v>
      </c>
      <c r="X263" s="43">
        <f t="shared" si="1002"/>
        <v>195.77260016492801</v>
      </c>
      <c r="Y263" s="43">
        <f t="shared" si="1002"/>
        <v>195.77260016492801</v>
      </c>
    </row>
    <row r="264" spans="1:25" hidden="1" outlineLevel="1" x14ac:dyDescent="0.2">
      <c r="A264" s="16" t="s">
        <v>3</v>
      </c>
      <c r="B264" s="43">
        <f>$AD$5</f>
        <v>186.52</v>
      </c>
      <c r="C264" s="43">
        <f t="shared" ref="C264:Y264" si="1003">$AD$5</f>
        <v>186.52</v>
      </c>
      <c r="D264" s="43">
        <f t="shared" si="1003"/>
        <v>186.52</v>
      </c>
      <c r="E264" s="43">
        <f t="shared" si="1003"/>
        <v>186.52</v>
      </c>
      <c r="F264" s="43">
        <f t="shared" si="1003"/>
        <v>186.52</v>
      </c>
      <c r="G264" s="43">
        <f t="shared" si="1003"/>
        <v>186.52</v>
      </c>
      <c r="H264" s="43">
        <f t="shared" si="1003"/>
        <v>186.52</v>
      </c>
      <c r="I264" s="43">
        <f t="shared" si="1003"/>
        <v>186.52</v>
      </c>
      <c r="J264" s="43">
        <f t="shared" si="1003"/>
        <v>186.52</v>
      </c>
      <c r="K264" s="43">
        <f t="shared" si="1003"/>
        <v>186.52</v>
      </c>
      <c r="L264" s="43">
        <f t="shared" si="1003"/>
        <v>186.52</v>
      </c>
      <c r="M264" s="43">
        <f t="shared" si="1003"/>
        <v>186.52</v>
      </c>
      <c r="N264" s="43">
        <f t="shared" si="1003"/>
        <v>186.52</v>
      </c>
      <c r="O264" s="43">
        <f t="shared" si="1003"/>
        <v>186.52</v>
      </c>
      <c r="P264" s="43">
        <f t="shared" si="1003"/>
        <v>186.52</v>
      </c>
      <c r="Q264" s="43">
        <f t="shared" si="1003"/>
        <v>186.52</v>
      </c>
      <c r="R264" s="43">
        <f t="shared" si="1003"/>
        <v>186.52</v>
      </c>
      <c r="S264" s="43">
        <f t="shared" si="1003"/>
        <v>186.52</v>
      </c>
      <c r="T264" s="43">
        <f t="shared" si="1003"/>
        <v>186.52</v>
      </c>
      <c r="U264" s="43">
        <f t="shared" si="1003"/>
        <v>186.52</v>
      </c>
      <c r="V264" s="43">
        <f t="shared" si="1003"/>
        <v>186.52</v>
      </c>
      <c r="W264" s="43">
        <f t="shared" si="1003"/>
        <v>186.52</v>
      </c>
      <c r="X264" s="43">
        <f t="shared" si="1003"/>
        <v>186.52</v>
      </c>
      <c r="Y264" s="43">
        <f t="shared" si="1003"/>
        <v>186.52</v>
      </c>
    </row>
    <row r="265" spans="1:25" hidden="1" outlineLevel="1" x14ac:dyDescent="0.2">
      <c r="A265" s="17" t="s">
        <v>4</v>
      </c>
      <c r="B265" s="43">
        <f t="shared" ref="B265:Y265" si="1004">B76</f>
        <v>82.87</v>
      </c>
      <c r="C265" s="43">
        <f t="shared" si="1004"/>
        <v>82.87</v>
      </c>
      <c r="D265" s="43">
        <f t="shared" si="1004"/>
        <v>82.87</v>
      </c>
      <c r="E265" s="43">
        <f t="shared" si="1004"/>
        <v>82.87</v>
      </c>
      <c r="F265" s="43">
        <f t="shared" si="1004"/>
        <v>82.87</v>
      </c>
      <c r="G265" s="43">
        <f t="shared" si="1004"/>
        <v>82.87</v>
      </c>
      <c r="H265" s="43">
        <f t="shared" si="1004"/>
        <v>82.87</v>
      </c>
      <c r="I265" s="43">
        <f t="shared" si="1004"/>
        <v>82.87</v>
      </c>
      <c r="J265" s="43">
        <f t="shared" si="1004"/>
        <v>82.87</v>
      </c>
      <c r="K265" s="43">
        <f t="shared" si="1004"/>
        <v>82.87</v>
      </c>
      <c r="L265" s="43">
        <f t="shared" si="1004"/>
        <v>82.87</v>
      </c>
      <c r="M265" s="43">
        <f t="shared" si="1004"/>
        <v>82.87</v>
      </c>
      <c r="N265" s="43">
        <f t="shared" si="1004"/>
        <v>82.87</v>
      </c>
      <c r="O265" s="43">
        <f t="shared" si="1004"/>
        <v>82.87</v>
      </c>
      <c r="P265" s="43">
        <f t="shared" si="1004"/>
        <v>82.87</v>
      </c>
      <c r="Q265" s="43">
        <f t="shared" si="1004"/>
        <v>82.87</v>
      </c>
      <c r="R265" s="43">
        <f t="shared" si="1004"/>
        <v>82.87</v>
      </c>
      <c r="S265" s="43">
        <f t="shared" si="1004"/>
        <v>82.87</v>
      </c>
      <c r="T265" s="43">
        <f t="shared" si="1004"/>
        <v>82.87</v>
      </c>
      <c r="U265" s="43">
        <f t="shared" si="1004"/>
        <v>82.87</v>
      </c>
      <c r="V265" s="43">
        <f t="shared" si="1004"/>
        <v>82.87</v>
      </c>
      <c r="W265" s="43">
        <f t="shared" si="1004"/>
        <v>82.87</v>
      </c>
      <c r="X265" s="43">
        <f t="shared" si="1004"/>
        <v>82.87</v>
      </c>
      <c r="Y265" s="43">
        <f t="shared" si="1004"/>
        <v>82.87</v>
      </c>
    </row>
    <row r="266" spans="1:25" ht="15" hidden="1" outlineLevel="1" thickBot="1" x14ac:dyDescent="0.25">
      <c r="A266" s="35" t="s">
        <v>118</v>
      </c>
      <c r="B266" s="43">
        <f t="shared" ref="B266:Y266" si="1005">B77</f>
        <v>2.5602632999999999</v>
      </c>
      <c r="C266" s="43">
        <f t="shared" si="1005"/>
        <v>2.5602632999999999</v>
      </c>
      <c r="D266" s="43">
        <f t="shared" si="1005"/>
        <v>2.5602632999999999</v>
      </c>
      <c r="E266" s="43">
        <f t="shared" si="1005"/>
        <v>2.5602632999999999</v>
      </c>
      <c r="F266" s="43">
        <f t="shared" si="1005"/>
        <v>2.5602632999999999</v>
      </c>
      <c r="G266" s="43">
        <f t="shared" si="1005"/>
        <v>2.5602632999999999</v>
      </c>
      <c r="H266" s="43">
        <f t="shared" si="1005"/>
        <v>2.5602632999999999</v>
      </c>
      <c r="I266" s="43">
        <f t="shared" si="1005"/>
        <v>2.5602632999999999</v>
      </c>
      <c r="J266" s="43">
        <f t="shared" si="1005"/>
        <v>2.5602632999999999</v>
      </c>
      <c r="K266" s="43">
        <f t="shared" si="1005"/>
        <v>2.5602632999999999</v>
      </c>
      <c r="L266" s="43">
        <f t="shared" si="1005"/>
        <v>2.5602632999999999</v>
      </c>
      <c r="M266" s="43">
        <f t="shared" si="1005"/>
        <v>2.5602632999999999</v>
      </c>
      <c r="N266" s="43">
        <f t="shared" si="1005"/>
        <v>2.5602632999999999</v>
      </c>
      <c r="O266" s="43">
        <f t="shared" si="1005"/>
        <v>2.5602632999999999</v>
      </c>
      <c r="P266" s="43">
        <f t="shared" si="1005"/>
        <v>2.5602632999999999</v>
      </c>
      <c r="Q266" s="43">
        <f t="shared" si="1005"/>
        <v>2.5602632999999999</v>
      </c>
      <c r="R266" s="43">
        <f t="shared" si="1005"/>
        <v>2.5602632999999999</v>
      </c>
      <c r="S266" s="43">
        <f t="shared" si="1005"/>
        <v>2.5602632999999999</v>
      </c>
      <c r="T266" s="43">
        <f t="shared" si="1005"/>
        <v>2.5602632999999999</v>
      </c>
      <c r="U266" s="43">
        <f t="shared" si="1005"/>
        <v>2.5602632999999999</v>
      </c>
      <c r="V266" s="43">
        <f t="shared" si="1005"/>
        <v>2.5602632999999999</v>
      </c>
      <c r="W266" s="43">
        <f t="shared" si="1005"/>
        <v>2.5602632999999999</v>
      </c>
      <c r="X266" s="43">
        <f t="shared" si="1005"/>
        <v>2.5602632999999999</v>
      </c>
      <c r="Y266" s="43">
        <f t="shared" si="1005"/>
        <v>2.5602632999999999</v>
      </c>
    </row>
    <row r="267" spans="1:25" ht="15" collapsed="1" thickBot="1" x14ac:dyDescent="0.25">
      <c r="A267" s="27">
        <v>12</v>
      </c>
      <c r="B267" s="144">
        <f>ROUND(SUM(B268:B272),2)</f>
        <v>1770.36</v>
      </c>
      <c r="C267" s="144">
        <f t="shared" ref="C267" si="1006">ROUND(SUM(C268:C272),2)</f>
        <v>1678.46</v>
      </c>
      <c r="D267" s="144">
        <f t="shared" ref="D267" si="1007">ROUND(SUM(D268:D272),2)</f>
        <v>1691.73</v>
      </c>
      <c r="E267" s="144">
        <f t="shared" ref="E267" si="1008">ROUND(SUM(E268:E272),2)</f>
        <v>1684.07</v>
      </c>
      <c r="F267" s="144">
        <f t="shared" ref="F267" si="1009">ROUND(SUM(F268:F272),2)</f>
        <v>1671.02</v>
      </c>
      <c r="G267" s="144">
        <f t="shared" ref="G267" si="1010">ROUND(SUM(G268:G272),2)</f>
        <v>1639.99</v>
      </c>
      <c r="H267" s="144">
        <f t="shared" ref="H267" si="1011">ROUND(SUM(H268:H272),2)</f>
        <v>1699.69</v>
      </c>
      <c r="I267" s="144">
        <f t="shared" ref="I267" si="1012">ROUND(SUM(I268:I272),2)</f>
        <v>1753.76</v>
      </c>
      <c r="J267" s="144">
        <f t="shared" ref="J267" si="1013">ROUND(SUM(J268:J272),2)</f>
        <v>1853.97</v>
      </c>
      <c r="K267" s="144">
        <f t="shared" ref="K267" si="1014">ROUND(SUM(K268:K272),2)</f>
        <v>1836.74</v>
      </c>
      <c r="L267" s="144">
        <f t="shared" ref="L267" si="1015">ROUND(SUM(L268:L272),2)</f>
        <v>1746.66</v>
      </c>
      <c r="M267" s="144">
        <f t="shared" ref="M267" si="1016">ROUND(SUM(M268:M272),2)</f>
        <v>1713.59</v>
      </c>
      <c r="N267" s="144">
        <f t="shared" ref="N267" si="1017">ROUND(SUM(N268:N272),2)</f>
        <v>1676.9</v>
      </c>
      <c r="O267" s="144">
        <f t="shared" ref="O267" si="1018">ROUND(SUM(O268:O272),2)</f>
        <v>1702.76</v>
      </c>
      <c r="P267" s="144">
        <f t="shared" ref="P267" si="1019">ROUND(SUM(P268:P272),2)</f>
        <v>1725.31</v>
      </c>
      <c r="Q267" s="144">
        <f t="shared" ref="Q267" si="1020">ROUND(SUM(Q268:Q272),2)</f>
        <v>1741.24</v>
      </c>
      <c r="R267" s="144">
        <f t="shared" ref="R267" si="1021">ROUND(SUM(R268:R272),2)</f>
        <v>1795.35</v>
      </c>
      <c r="S267" s="144">
        <f t="shared" ref="S267" si="1022">ROUND(SUM(S268:S272),2)</f>
        <v>1848.13</v>
      </c>
      <c r="T267" s="144">
        <f t="shared" ref="T267" si="1023">ROUND(SUM(T268:T272),2)</f>
        <v>1848.99</v>
      </c>
      <c r="U267" s="144">
        <f t="shared" ref="U267" si="1024">ROUND(SUM(U268:U272),2)</f>
        <v>1870.68</v>
      </c>
      <c r="V267" s="144">
        <f t="shared" ref="V267" si="1025">ROUND(SUM(V268:V272),2)</f>
        <v>1913.06</v>
      </c>
      <c r="W267" s="144">
        <f t="shared" ref="W267" si="1026">ROUND(SUM(W268:W272),2)</f>
        <v>1898.96</v>
      </c>
      <c r="X267" s="144">
        <f t="shared" ref="X267" si="1027">ROUND(SUM(X268:X272),2)</f>
        <v>1841.83</v>
      </c>
      <c r="Y267" s="144">
        <f t="shared" ref="Y267" si="1028">ROUND(SUM(Y268:Y272),2)</f>
        <v>1725.6</v>
      </c>
    </row>
    <row r="268" spans="1:25" ht="51" hidden="1" outlineLevel="1" x14ac:dyDescent="0.2">
      <c r="A268" s="110" t="s">
        <v>70</v>
      </c>
      <c r="B268" s="43">
        <f>B79</f>
        <v>1302.63592118</v>
      </c>
      <c r="C268" s="43">
        <f t="shared" ref="C268:Y268" si="1029">C79</f>
        <v>1210.7389254499999</v>
      </c>
      <c r="D268" s="43">
        <f t="shared" si="1029"/>
        <v>1224.00682306</v>
      </c>
      <c r="E268" s="43">
        <f t="shared" si="1029"/>
        <v>1216.3508537</v>
      </c>
      <c r="F268" s="43">
        <f t="shared" si="1029"/>
        <v>1203.30103743</v>
      </c>
      <c r="G268" s="43">
        <f t="shared" si="1029"/>
        <v>1172.26429848</v>
      </c>
      <c r="H268" s="43">
        <f t="shared" si="1029"/>
        <v>1231.9641861600001</v>
      </c>
      <c r="I268" s="43">
        <f t="shared" si="1029"/>
        <v>1286.0352686599999</v>
      </c>
      <c r="J268" s="43">
        <f t="shared" si="1029"/>
        <v>1386.25165892</v>
      </c>
      <c r="K268" s="43">
        <f t="shared" si="1029"/>
        <v>1369.0195051600001</v>
      </c>
      <c r="L268" s="43">
        <f t="shared" si="1029"/>
        <v>1278.93637893</v>
      </c>
      <c r="M268" s="43">
        <f t="shared" si="1029"/>
        <v>1245.8664222699999</v>
      </c>
      <c r="N268" s="43">
        <f t="shared" si="1029"/>
        <v>1209.1751978299999</v>
      </c>
      <c r="O268" s="43">
        <f t="shared" si="1029"/>
        <v>1235.0362282200001</v>
      </c>
      <c r="P268" s="43">
        <f t="shared" si="1029"/>
        <v>1257.5880721200001</v>
      </c>
      <c r="Q268" s="43">
        <f t="shared" si="1029"/>
        <v>1273.5168231299999</v>
      </c>
      <c r="R268" s="43">
        <f t="shared" si="1029"/>
        <v>1327.6223203699999</v>
      </c>
      <c r="S268" s="43">
        <f t="shared" si="1029"/>
        <v>1380.4072243799999</v>
      </c>
      <c r="T268" s="43">
        <f t="shared" si="1029"/>
        <v>1381.2708970000001</v>
      </c>
      <c r="U268" s="43">
        <f t="shared" si="1029"/>
        <v>1402.95777045</v>
      </c>
      <c r="V268" s="43">
        <f t="shared" si="1029"/>
        <v>1445.34166112</v>
      </c>
      <c r="W268" s="43">
        <f t="shared" si="1029"/>
        <v>1431.2410767199999</v>
      </c>
      <c r="X268" s="43">
        <f t="shared" si="1029"/>
        <v>1374.10689138</v>
      </c>
      <c r="Y268" s="43">
        <f t="shared" si="1029"/>
        <v>1257.8744061800001</v>
      </c>
    </row>
    <row r="269" spans="1:25" ht="38.25" hidden="1" outlineLevel="1" x14ac:dyDescent="0.2">
      <c r="A269" s="16" t="s">
        <v>71</v>
      </c>
      <c r="B269" s="43">
        <f t="shared" ref="B269:Y269" si="1030">B80</f>
        <v>195.77260016492801</v>
      </c>
      <c r="C269" s="43">
        <f t="shared" si="1030"/>
        <v>195.77260016492801</v>
      </c>
      <c r="D269" s="43">
        <f t="shared" si="1030"/>
        <v>195.77260016492801</v>
      </c>
      <c r="E269" s="43">
        <f t="shared" si="1030"/>
        <v>195.77260016492801</v>
      </c>
      <c r="F269" s="43">
        <f t="shared" si="1030"/>
        <v>195.77260016492801</v>
      </c>
      <c r="G269" s="43">
        <f t="shared" si="1030"/>
        <v>195.77260016492801</v>
      </c>
      <c r="H269" s="43">
        <f t="shared" si="1030"/>
        <v>195.77260016492801</v>
      </c>
      <c r="I269" s="43">
        <f t="shared" si="1030"/>
        <v>195.77260016492801</v>
      </c>
      <c r="J269" s="43">
        <f t="shared" si="1030"/>
        <v>195.77260016492801</v>
      </c>
      <c r="K269" s="43">
        <f t="shared" si="1030"/>
        <v>195.77260016492801</v>
      </c>
      <c r="L269" s="43">
        <f t="shared" si="1030"/>
        <v>195.77260016492801</v>
      </c>
      <c r="M269" s="43">
        <f t="shared" si="1030"/>
        <v>195.77260016492801</v>
      </c>
      <c r="N269" s="43">
        <f t="shared" si="1030"/>
        <v>195.77260016492801</v>
      </c>
      <c r="O269" s="43">
        <f t="shared" si="1030"/>
        <v>195.77260016492801</v>
      </c>
      <c r="P269" s="43">
        <f t="shared" si="1030"/>
        <v>195.77260016492801</v>
      </c>
      <c r="Q269" s="43">
        <f t="shared" si="1030"/>
        <v>195.77260016492801</v>
      </c>
      <c r="R269" s="43">
        <f t="shared" si="1030"/>
        <v>195.77260016492801</v>
      </c>
      <c r="S269" s="43">
        <f t="shared" si="1030"/>
        <v>195.77260016492801</v>
      </c>
      <c r="T269" s="43">
        <f t="shared" si="1030"/>
        <v>195.77260016492801</v>
      </c>
      <c r="U269" s="43">
        <f t="shared" si="1030"/>
        <v>195.77260016492801</v>
      </c>
      <c r="V269" s="43">
        <f t="shared" si="1030"/>
        <v>195.77260016492801</v>
      </c>
      <c r="W269" s="43">
        <f t="shared" si="1030"/>
        <v>195.77260016492801</v>
      </c>
      <c r="X269" s="43">
        <f t="shared" si="1030"/>
        <v>195.77260016492801</v>
      </c>
      <c r="Y269" s="43">
        <f t="shared" si="1030"/>
        <v>195.77260016492801</v>
      </c>
    </row>
    <row r="270" spans="1:25" hidden="1" outlineLevel="1" x14ac:dyDescent="0.2">
      <c r="A270" s="16" t="s">
        <v>3</v>
      </c>
      <c r="B270" s="43">
        <f>$AD$5</f>
        <v>186.52</v>
      </c>
      <c r="C270" s="43">
        <f t="shared" ref="C270:Y270" si="1031">$AD$5</f>
        <v>186.52</v>
      </c>
      <c r="D270" s="43">
        <f t="shared" si="1031"/>
        <v>186.52</v>
      </c>
      <c r="E270" s="43">
        <f t="shared" si="1031"/>
        <v>186.52</v>
      </c>
      <c r="F270" s="43">
        <f t="shared" si="1031"/>
        <v>186.52</v>
      </c>
      <c r="G270" s="43">
        <f t="shared" si="1031"/>
        <v>186.52</v>
      </c>
      <c r="H270" s="43">
        <f t="shared" si="1031"/>
        <v>186.52</v>
      </c>
      <c r="I270" s="43">
        <f t="shared" si="1031"/>
        <v>186.52</v>
      </c>
      <c r="J270" s="43">
        <f t="shared" si="1031"/>
        <v>186.52</v>
      </c>
      <c r="K270" s="43">
        <f t="shared" si="1031"/>
        <v>186.52</v>
      </c>
      <c r="L270" s="43">
        <f t="shared" si="1031"/>
        <v>186.52</v>
      </c>
      <c r="M270" s="43">
        <f t="shared" si="1031"/>
        <v>186.52</v>
      </c>
      <c r="N270" s="43">
        <f t="shared" si="1031"/>
        <v>186.52</v>
      </c>
      <c r="O270" s="43">
        <f t="shared" si="1031"/>
        <v>186.52</v>
      </c>
      <c r="P270" s="43">
        <f t="shared" si="1031"/>
        <v>186.52</v>
      </c>
      <c r="Q270" s="43">
        <f t="shared" si="1031"/>
        <v>186.52</v>
      </c>
      <c r="R270" s="43">
        <f t="shared" si="1031"/>
        <v>186.52</v>
      </c>
      <c r="S270" s="43">
        <f t="shared" si="1031"/>
        <v>186.52</v>
      </c>
      <c r="T270" s="43">
        <f t="shared" si="1031"/>
        <v>186.52</v>
      </c>
      <c r="U270" s="43">
        <f t="shared" si="1031"/>
        <v>186.52</v>
      </c>
      <c r="V270" s="43">
        <f t="shared" si="1031"/>
        <v>186.52</v>
      </c>
      <c r="W270" s="43">
        <f t="shared" si="1031"/>
        <v>186.52</v>
      </c>
      <c r="X270" s="43">
        <f t="shared" si="1031"/>
        <v>186.52</v>
      </c>
      <c r="Y270" s="43">
        <f t="shared" si="1031"/>
        <v>186.52</v>
      </c>
    </row>
    <row r="271" spans="1:25" hidden="1" outlineLevel="1" x14ac:dyDescent="0.2">
      <c r="A271" s="17" t="s">
        <v>4</v>
      </c>
      <c r="B271" s="43">
        <f t="shared" ref="B271:Y271" si="1032">B82</f>
        <v>82.87</v>
      </c>
      <c r="C271" s="43">
        <f t="shared" si="1032"/>
        <v>82.87</v>
      </c>
      <c r="D271" s="43">
        <f t="shared" si="1032"/>
        <v>82.87</v>
      </c>
      <c r="E271" s="43">
        <f t="shared" si="1032"/>
        <v>82.87</v>
      </c>
      <c r="F271" s="43">
        <f t="shared" si="1032"/>
        <v>82.87</v>
      </c>
      <c r="G271" s="43">
        <f t="shared" si="1032"/>
        <v>82.87</v>
      </c>
      <c r="H271" s="43">
        <f t="shared" si="1032"/>
        <v>82.87</v>
      </c>
      <c r="I271" s="43">
        <f t="shared" si="1032"/>
        <v>82.87</v>
      </c>
      <c r="J271" s="43">
        <f t="shared" si="1032"/>
        <v>82.87</v>
      </c>
      <c r="K271" s="43">
        <f t="shared" si="1032"/>
        <v>82.87</v>
      </c>
      <c r="L271" s="43">
        <f t="shared" si="1032"/>
        <v>82.87</v>
      </c>
      <c r="M271" s="43">
        <f t="shared" si="1032"/>
        <v>82.87</v>
      </c>
      <c r="N271" s="43">
        <f t="shared" si="1032"/>
        <v>82.87</v>
      </c>
      <c r="O271" s="43">
        <f t="shared" si="1032"/>
        <v>82.87</v>
      </c>
      <c r="P271" s="43">
        <f t="shared" si="1032"/>
        <v>82.87</v>
      </c>
      <c r="Q271" s="43">
        <f t="shared" si="1032"/>
        <v>82.87</v>
      </c>
      <c r="R271" s="43">
        <f t="shared" si="1032"/>
        <v>82.87</v>
      </c>
      <c r="S271" s="43">
        <f t="shared" si="1032"/>
        <v>82.87</v>
      </c>
      <c r="T271" s="43">
        <f t="shared" si="1032"/>
        <v>82.87</v>
      </c>
      <c r="U271" s="43">
        <f t="shared" si="1032"/>
        <v>82.87</v>
      </c>
      <c r="V271" s="43">
        <f t="shared" si="1032"/>
        <v>82.87</v>
      </c>
      <c r="W271" s="43">
        <f t="shared" si="1032"/>
        <v>82.87</v>
      </c>
      <c r="X271" s="43">
        <f t="shared" si="1032"/>
        <v>82.87</v>
      </c>
      <c r="Y271" s="43">
        <f t="shared" si="1032"/>
        <v>82.87</v>
      </c>
    </row>
    <row r="272" spans="1:25" ht="15" hidden="1" outlineLevel="1" thickBot="1" x14ac:dyDescent="0.25">
      <c r="A272" s="35" t="s">
        <v>118</v>
      </c>
      <c r="B272" s="43">
        <f t="shared" ref="B272:Y272" si="1033">B83</f>
        <v>2.5602632999999999</v>
      </c>
      <c r="C272" s="43">
        <f t="shared" si="1033"/>
        <v>2.5602632999999999</v>
      </c>
      <c r="D272" s="43">
        <f t="shared" si="1033"/>
        <v>2.5602632999999999</v>
      </c>
      <c r="E272" s="43">
        <f t="shared" si="1033"/>
        <v>2.5602632999999999</v>
      </c>
      <c r="F272" s="43">
        <f t="shared" si="1033"/>
        <v>2.5602632999999999</v>
      </c>
      <c r="G272" s="43">
        <f t="shared" si="1033"/>
        <v>2.5602632999999999</v>
      </c>
      <c r="H272" s="43">
        <f t="shared" si="1033"/>
        <v>2.5602632999999999</v>
      </c>
      <c r="I272" s="43">
        <f t="shared" si="1033"/>
        <v>2.5602632999999999</v>
      </c>
      <c r="J272" s="43">
        <f t="shared" si="1033"/>
        <v>2.5602632999999999</v>
      </c>
      <c r="K272" s="43">
        <f t="shared" si="1033"/>
        <v>2.5602632999999999</v>
      </c>
      <c r="L272" s="43">
        <f t="shared" si="1033"/>
        <v>2.5602632999999999</v>
      </c>
      <c r="M272" s="43">
        <f t="shared" si="1033"/>
        <v>2.5602632999999999</v>
      </c>
      <c r="N272" s="43">
        <f t="shared" si="1033"/>
        <v>2.5602632999999999</v>
      </c>
      <c r="O272" s="43">
        <f t="shared" si="1033"/>
        <v>2.5602632999999999</v>
      </c>
      <c r="P272" s="43">
        <f t="shared" si="1033"/>
        <v>2.5602632999999999</v>
      </c>
      <c r="Q272" s="43">
        <f t="shared" si="1033"/>
        <v>2.5602632999999999</v>
      </c>
      <c r="R272" s="43">
        <f t="shared" si="1033"/>
        <v>2.5602632999999999</v>
      </c>
      <c r="S272" s="43">
        <f t="shared" si="1033"/>
        <v>2.5602632999999999</v>
      </c>
      <c r="T272" s="43">
        <f t="shared" si="1033"/>
        <v>2.5602632999999999</v>
      </c>
      <c r="U272" s="43">
        <f t="shared" si="1033"/>
        <v>2.5602632999999999</v>
      </c>
      <c r="V272" s="43">
        <f t="shared" si="1033"/>
        <v>2.5602632999999999</v>
      </c>
      <c r="W272" s="43">
        <f t="shared" si="1033"/>
        <v>2.5602632999999999</v>
      </c>
      <c r="X272" s="43">
        <f t="shared" si="1033"/>
        <v>2.5602632999999999</v>
      </c>
      <c r="Y272" s="43">
        <f t="shared" si="1033"/>
        <v>2.5602632999999999</v>
      </c>
    </row>
    <row r="273" spans="1:25" ht="15" collapsed="1" thickBot="1" x14ac:dyDescent="0.25">
      <c r="A273" s="27">
        <v>13</v>
      </c>
      <c r="B273" s="144">
        <f>ROUND(SUM(B274:B278),2)</f>
        <v>1628.48</v>
      </c>
      <c r="C273" s="144">
        <f t="shared" ref="C273" si="1034">ROUND(SUM(C274:C278),2)</f>
        <v>1608.99</v>
      </c>
      <c r="D273" s="144">
        <f t="shared" ref="D273" si="1035">ROUND(SUM(D274:D278),2)</f>
        <v>1621.17</v>
      </c>
      <c r="E273" s="144">
        <f t="shared" ref="E273" si="1036">ROUND(SUM(E274:E278),2)</f>
        <v>1602.07</v>
      </c>
      <c r="F273" s="144">
        <f t="shared" ref="F273" si="1037">ROUND(SUM(F274:F278),2)</f>
        <v>1598.37</v>
      </c>
      <c r="G273" s="144">
        <f t="shared" ref="G273" si="1038">ROUND(SUM(G274:G278),2)</f>
        <v>1632.82</v>
      </c>
      <c r="H273" s="144">
        <f t="shared" ref="H273" si="1039">ROUND(SUM(H274:H278),2)</f>
        <v>1647.59</v>
      </c>
      <c r="I273" s="144">
        <f t="shared" ref="I273" si="1040">ROUND(SUM(I274:I278),2)</f>
        <v>1720.86</v>
      </c>
      <c r="J273" s="144">
        <f t="shared" ref="J273" si="1041">ROUND(SUM(J274:J278),2)</f>
        <v>1836.35</v>
      </c>
      <c r="K273" s="144">
        <f t="shared" ref="K273" si="1042">ROUND(SUM(K274:K278),2)</f>
        <v>1841.86</v>
      </c>
      <c r="L273" s="144">
        <f t="shared" ref="L273" si="1043">ROUND(SUM(L274:L278),2)</f>
        <v>1846.18</v>
      </c>
      <c r="M273" s="144">
        <f t="shared" ref="M273" si="1044">ROUND(SUM(M274:M278),2)</f>
        <v>1805.24</v>
      </c>
      <c r="N273" s="144">
        <f t="shared" ref="N273" si="1045">ROUND(SUM(N274:N278),2)</f>
        <v>1795.35</v>
      </c>
      <c r="O273" s="144">
        <f t="shared" ref="O273" si="1046">ROUND(SUM(O274:O278),2)</f>
        <v>1806.44</v>
      </c>
      <c r="P273" s="144">
        <f t="shared" ref="P273" si="1047">ROUND(SUM(P274:P278),2)</f>
        <v>1829.38</v>
      </c>
      <c r="Q273" s="144">
        <f t="shared" ref="Q273" si="1048">ROUND(SUM(Q274:Q278),2)</f>
        <v>1860.65</v>
      </c>
      <c r="R273" s="144">
        <f t="shared" ref="R273" si="1049">ROUND(SUM(R274:R278),2)</f>
        <v>1859.04</v>
      </c>
      <c r="S273" s="144">
        <f t="shared" ref="S273" si="1050">ROUND(SUM(S274:S278),2)</f>
        <v>1884.88</v>
      </c>
      <c r="T273" s="144">
        <f t="shared" ref="T273" si="1051">ROUND(SUM(T274:T278),2)</f>
        <v>1895.41</v>
      </c>
      <c r="U273" s="144">
        <f t="shared" ref="U273" si="1052">ROUND(SUM(U274:U278),2)</f>
        <v>1916.03</v>
      </c>
      <c r="V273" s="144">
        <f t="shared" ref="V273" si="1053">ROUND(SUM(V274:V278),2)</f>
        <v>1936.73</v>
      </c>
      <c r="W273" s="144">
        <f t="shared" ref="W273" si="1054">ROUND(SUM(W274:W278),2)</f>
        <v>1906.29</v>
      </c>
      <c r="X273" s="144">
        <f t="shared" ref="X273" si="1055">ROUND(SUM(X274:X278),2)</f>
        <v>1836.73</v>
      </c>
      <c r="Y273" s="144">
        <f t="shared" ref="Y273" si="1056">ROUND(SUM(Y274:Y278),2)</f>
        <v>1770.41</v>
      </c>
    </row>
    <row r="274" spans="1:25" ht="51" hidden="1" outlineLevel="1" x14ac:dyDescent="0.2">
      <c r="A274" s="16" t="s">
        <v>70</v>
      </c>
      <c r="B274" s="43">
        <f>B85</f>
        <v>1160.7590077699999</v>
      </c>
      <c r="C274" s="43">
        <f t="shared" ref="C274:Y274" si="1057">C85</f>
        <v>1141.26971336</v>
      </c>
      <c r="D274" s="43">
        <f t="shared" si="1057"/>
        <v>1153.447842</v>
      </c>
      <c r="E274" s="43">
        <f t="shared" si="1057"/>
        <v>1134.34629217</v>
      </c>
      <c r="F274" s="43">
        <f t="shared" si="1057"/>
        <v>1130.64881941</v>
      </c>
      <c r="G274" s="43">
        <f t="shared" si="1057"/>
        <v>1165.1006179000001</v>
      </c>
      <c r="H274" s="43">
        <f t="shared" si="1057"/>
        <v>1179.8641455699999</v>
      </c>
      <c r="I274" s="43">
        <f t="shared" si="1057"/>
        <v>1253.13741258</v>
      </c>
      <c r="J274" s="43">
        <f t="shared" si="1057"/>
        <v>1368.6309599799999</v>
      </c>
      <c r="K274" s="43">
        <f t="shared" si="1057"/>
        <v>1374.13260851</v>
      </c>
      <c r="L274" s="43">
        <f t="shared" si="1057"/>
        <v>1378.45440192</v>
      </c>
      <c r="M274" s="43">
        <f t="shared" si="1057"/>
        <v>1337.5164376800001</v>
      </c>
      <c r="N274" s="43">
        <f t="shared" si="1057"/>
        <v>1327.62831549</v>
      </c>
      <c r="O274" s="43">
        <f t="shared" si="1057"/>
        <v>1338.7136826999999</v>
      </c>
      <c r="P274" s="43">
        <f t="shared" si="1057"/>
        <v>1361.65220217</v>
      </c>
      <c r="Q274" s="43">
        <f t="shared" si="1057"/>
        <v>1392.9260758600001</v>
      </c>
      <c r="R274" s="43">
        <f t="shared" si="1057"/>
        <v>1391.3209736399999</v>
      </c>
      <c r="S274" s="43">
        <f t="shared" si="1057"/>
        <v>1417.16148514</v>
      </c>
      <c r="T274" s="43">
        <f t="shared" si="1057"/>
        <v>1427.69006816</v>
      </c>
      <c r="U274" s="43">
        <f t="shared" si="1057"/>
        <v>1448.3103955399999</v>
      </c>
      <c r="V274" s="43">
        <f t="shared" si="1057"/>
        <v>1469.0041809500001</v>
      </c>
      <c r="W274" s="43">
        <f t="shared" si="1057"/>
        <v>1438.5673972100001</v>
      </c>
      <c r="X274" s="43">
        <f t="shared" si="1057"/>
        <v>1369.00580859</v>
      </c>
      <c r="Y274" s="43">
        <f t="shared" si="1057"/>
        <v>1302.6850311600001</v>
      </c>
    </row>
    <row r="275" spans="1:25" ht="38.25" hidden="1" outlineLevel="1" x14ac:dyDescent="0.2">
      <c r="A275" s="16" t="s">
        <v>71</v>
      </c>
      <c r="B275" s="43">
        <f t="shared" ref="B275:Y275" si="1058">B86</f>
        <v>195.77260016492801</v>
      </c>
      <c r="C275" s="43">
        <f t="shared" si="1058"/>
        <v>195.77260016492801</v>
      </c>
      <c r="D275" s="43">
        <f t="shared" si="1058"/>
        <v>195.77260016492801</v>
      </c>
      <c r="E275" s="43">
        <f t="shared" si="1058"/>
        <v>195.77260016492801</v>
      </c>
      <c r="F275" s="43">
        <f t="shared" si="1058"/>
        <v>195.77260016492801</v>
      </c>
      <c r="G275" s="43">
        <f t="shared" si="1058"/>
        <v>195.77260016492801</v>
      </c>
      <c r="H275" s="43">
        <f t="shared" si="1058"/>
        <v>195.77260016492801</v>
      </c>
      <c r="I275" s="43">
        <f t="shared" si="1058"/>
        <v>195.77260016492801</v>
      </c>
      <c r="J275" s="43">
        <f t="shared" si="1058"/>
        <v>195.77260016492801</v>
      </c>
      <c r="K275" s="43">
        <f t="shared" si="1058"/>
        <v>195.77260016492801</v>
      </c>
      <c r="L275" s="43">
        <f t="shared" si="1058"/>
        <v>195.77260016492801</v>
      </c>
      <c r="M275" s="43">
        <f t="shared" si="1058"/>
        <v>195.77260016492801</v>
      </c>
      <c r="N275" s="43">
        <f t="shared" si="1058"/>
        <v>195.77260016492801</v>
      </c>
      <c r="O275" s="43">
        <f t="shared" si="1058"/>
        <v>195.77260016492801</v>
      </c>
      <c r="P275" s="43">
        <f t="shared" si="1058"/>
        <v>195.77260016492801</v>
      </c>
      <c r="Q275" s="43">
        <f t="shared" si="1058"/>
        <v>195.77260016492801</v>
      </c>
      <c r="R275" s="43">
        <f t="shared" si="1058"/>
        <v>195.77260016492801</v>
      </c>
      <c r="S275" s="43">
        <f t="shared" si="1058"/>
        <v>195.77260016492801</v>
      </c>
      <c r="T275" s="43">
        <f t="shared" si="1058"/>
        <v>195.77260016492801</v>
      </c>
      <c r="U275" s="43">
        <f t="shared" si="1058"/>
        <v>195.77260016492801</v>
      </c>
      <c r="V275" s="43">
        <f t="shared" si="1058"/>
        <v>195.77260016492801</v>
      </c>
      <c r="W275" s="43">
        <f t="shared" si="1058"/>
        <v>195.77260016492801</v>
      </c>
      <c r="X275" s="43">
        <f t="shared" si="1058"/>
        <v>195.77260016492801</v>
      </c>
      <c r="Y275" s="43">
        <f t="shared" si="1058"/>
        <v>195.77260016492801</v>
      </c>
    </row>
    <row r="276" spans="1:25" hidden="1" outlineLevel="1" x14ac:dyDescent="0.2">
      <c r="A276" s="16" t="s">
        <v>3</v>
      </c>
      <c r="B276" s="43">
        <f>$AD$5</f>
        <v>186.52</v>
      </c>
      <c r="C276" s="43">
        <f t="shared" ref="C276:Y276" si="1059">$AD$5</f>
        <v>186.52</v>
      </c>
      <c r="D276" s="43">
        <f t="shared" si="1059"/>
        <v>186.52</v>
      </c>
      <c r="E276" s="43">
        <f t="shared" si="1059"/>
        <v>186.52</v>
      </c>
      <c r="F276" s="43">
        <f t="shared" si="1059"/>
        <v>186.52</v>
      </c>
      <c r="G276" s="43">
        <f t="shared" si="1059"/>
        <v>186.52</v>
      </c>
      <c r="H276" s="43">
        <f t="shared" si="1059"/>
        <v>186.52</v>
      </c>
      <c r="I276" s="43">
        <f t="shared" si="1059"/>
        <v>186.52</v>
      </c>
      <c r="J276" s="43">
        <f t="shared" si="1059"/>
        <v>186.52</v>
      </c>
      <c r="K276" s="43">
        <f t="shared" si="1059"/>
        <v>186.52</v>
      </c>
      <c r="L276" s="43">
        <f t="shared" si="1059"/>
        <v>186.52</v>
      </c>
      <c r="M276" s="43">
        <f t="shared" si="1059"/>
        <v>186.52</v>
      </c>
      <c r="N276" s="43">
        <f t="shared" si="1059"/>
        <v>186.52</v>
      </c>
      <c r="O276" s="43">
        <f t="shared" si="1059"/>
        <v>186.52</v>
      </c>
      <c r="P276" s="43">
        <f t="shared" si="1059"/>
        <v>186.52</v>
      </c>
      <c r="Q276" s="43">
        <f t="shared" si="1059"/>
        <v>186.52</v>
      </c>
      <c r="R276" s="43">
        <f t="shared" si="1059"/>
        <v>186.52</v>
      </c>
      <c r="S276" s="43">
        <f t="shared" si="1059"/>
        <v>186.52</v>
      </c>
      <c r="T276" s="43">
        <f t="shared" si="1059"/>
        <v>186.52</v>
      </c>
      <c r="U276" s="43">
        <f t="shared" si="1059"/>
        <v>186.52</v>
      </c>
      <c r="V276" s="43">
        <f t="shared" si="1059"/>
        <v>186.52</v>
      </c>
      <c r="W276" s="43">
        <f t="shared" si="1059"/>
        <v>186.52</v>
      </c>
      <c r="X276" s="43">
        <f t="shared" si="1059"/>
        <v>186.52</v>
      </c>
      <c r="Y276" s="43">
        <f t="shared" si="1059"/>
        <v>186.52</v>
      </c>
    </row>
    <row r="277" spans="1:25" hidden="1" outlineLevel="1" x14ac:dyDescent="0.2">
      <c r="A277" s="17" t="s">
        <v>4</v>
      </c>
      <c r="B277" s="43">
        <f t="shared" ref="B277:Y277" si="1060">B88</f>
        <v>82.87</v>
      </c>
      <c r="C277" s="43">
        <f t="shared" si="1060"/>
        <v>82.87</v>
      </c>
      <c r="D277" s="43">
        <f t="shared" si="1060"/>
        <v>82.87</v>
      </c>
      <c r="E277" s="43">
        <f t="shared" si="1060"/>
        <v>82.87</v>
      </c>
      <c r="F277" s="43">
        <f t="shared" si="1060"/>
        <v>82.87</v>
      </c>
      <c r="G277" s="43">
        <f t="shared" si="1060"/>
        <v>82.87</v>
      </c>
      <c r="H277" s="43">
        <f t="shared" si="1060"/>
        <v>82.87</v>
      </c>
      <c r="I277" s="43">
        <f t="shared" si="1060"/>
        <v>82.87</v>
      </c>
      <c r="J277" s="43">
        <f t="shared" si="1060"/>
        <v>82.87</v>
      </c>
      <c r="K277" s="43">
        <f t="shared" si="1060"/>
        <v>82.87</v>
      </c>
      <c r="L277" s="43">
        <f t="shared" si="1060"/>
        <v>82.87</v>
      </c>
      <c r="M277" s="43">
        <f t="shared" si="1060"/>
        <v>82.87</v>
      </c>
      <c r="N277" s="43">
        <f t="shared" si="1060"/>
        <v>82.87</v>
      </c>
      <c r="O277" s="43">
        <f t="shared" si="1060"/>
        <v>82.87</v>
      </c>
      <c r="P277" s="43">
        <f t="shared" si="1060"/>
        <v>82.87</v>
      </c>
      <c r="Q277" s="43">
        <f t="shared" si="1060"/>
        <v>82.87</v>
      </c>
      <c r="R277" s="43">
        <f t="shared" si="1060"/>
        <v>82.87</v>
      </c>
      <c r="S277" s="43">
        <f t="shared" si="1060"/>
        <v>82.87</v>
      </c>
      <c r="T277" s="43">
        <f t="shared" si="1060"/>
        <v>82.87</v>
      </c>
      <c r="U277" s="43">
        <f t="shared" si="1060"/>
        <v>82.87</v>
      </c>
      <c r="V277" s="43">
        <f t="shared" si="1060"/>
        <v>82.87</v>
      </c>
      <c r="W277" s="43">
        <f t="shared" si="1060"/>
        <v>82.87</v>
      </c>
      <c r="X277" s="43">
        <f t="shared" si="1060"/>
        <v>82.87</v>
      </c>
      <c r="Y277" s="43">
        <f t="shared" si="1060"/>
        <v>82.87</v>
      </c>
    </row>
    <row r="278" spans="1:25" ht="15" hidden="1" outlineLevel="1" thickBot="1" x14ac:dyDescent="0.25">
      <c r="A278" s="35" t="s">
        <v>118</v>
      </c>
      <c r="B278" s="43">
        <f t="shared" ref="B278:Y278" si="1061">B89</f>
        <v>2.5602632999999999</v>
      </c>
      <c r="C278" s="43">
        <f t="shared" si="1061"/>
        <v>2.5602632999999999</v>
      </c>
      <c r="D278" s="43">
        <f t="shared" si="1061"/>
        <v>2.5602632999999999</v>
      </c>
      <c r="E278" s="43">
        <f t="shared" si="1061"/>
        <v>2.5602632999999999</v>
      </c>
      <c r="F278" s="43">
        <f t="shared" si="1061"/>
        <v>2.5602632999999999</v>
      </c>
      <c r="G278" s="43">
        <f t="shared" si="1061"/>
        <v>2.5602632999999999</v>
      </c>
      <c r="H278" s="43">
        <f t="shared" si="1061"/>
        <v>2.5602632999999999</v>
      </c>
      <c r="I278" s="43">
        <f t="shared" si="1061"/>
        <v>2.5602632999999999</v>
      </c>
      <c r="J278" s="43">
        <f t="shared" si="1061"/>
        <v>2.5602632999999999</v>
      </c>
      <c r="K278" s="43">
        <f t="shared" si="1061"/>
        <v>2.5602632999999999</v>
      </c>
      <c r="L278" s="43">
        <f t="shared" si="1061"/>
        <v>2.5602632999999999</v>
      </c>
      <c r="M278" s="43">
        <f t="shared" si="1061"/>
        <v>2.5602632999999999</v>
      </c>
      <c r="N278" s="43">
        <f t="shared" si="1061"/>
        <v>2.5602632999999999</v>
      </c>
      <c r="O278" s="43">
        <f t="shared" si="1061"/>
        <v>2.5602632999999999</v>
      </c>
      <c r="P278" s="43">
        <f t="shared" si="1061"/>
        <v>2.5602632999999999</v>
      </c>
      <c r="Q278" s="43">
        <f t="shared" si="1061"/>
        <v>2.5602632999999999</v>
      </c>
      <c r="R278" s="43">
        <f t="shared" si="1061"/>
        <v>2.5602632999999999</v>
      </c>
      <c r="S278" s="43">
        <f t="shared" si="1061"/>
        <v>2.5602632999999999</v>
      </c>
      <c r="T278" s="43">
        <f t="shared" si="1061"/>
        <v>2.5602632999999999</v>
      </c>
      <c r="U278" s="43">
        <f t="shared" si="1061"/>
        <v>2.5602632999999999</v>
      </c>
      <c r="V278" s="43">
        <f t="shared" si="1061"/>
        <v>2.5602632999999999</v>
      </c>
      <c r="W278" s="43">
        <f t="shared" si="1061"/>
        <v>2.5602632999999999</v>
      </c>
      <c r="X278" s="43">
        <f t="shared" si="1061"/>
        <v>2.5602632999999999</v>
      </c>
      <c r="Y278" s="43">
        <f t="shared" si="1061"/>
        <v>2.5602632999999999</v>
      </c>
    </row>
    <row r="279" spans="1:25" ht="15" collapsed="1" thickBot="1" x14ac:dyDescent="0.25">
      <c r="A279" s="27">
        <v>14</v>
      </c>
      <c r="B279" s="144">
        <f>ROUND(SUM(B280:B284),2)</f>
        <v>1741.69</v>
      </c>
      <c r="C279" s="144">
        <f t="shared" ref="C279" si="1062">ROUND(SUM(C280:C284),2)</f>
        <v>1774.45</v>
      </c>
      <c r="D279" s="144">
        <f t="shared" ref="D279" si="1063">ROUND(SUM(D280:D284),2)</f>
        <v>1797.61</v>
      </c>
      <c r="E279" s="144">
        <f t="shared" ref="E279" si="1064">ROUND(SUM(E280:E284),2)</f>
        <v>1762.85</v>
      </c>
      <c r="F279" s="144">
        <f t="shared" ref="F279" si="1065">ROUND(SUM(F280:F284),2)</f>
        <v>1756.12</v>
      </c>
      <c r="G279" s="144">
        <f t="shared" ref="G279" si="1066">ROUND(SUM(G280:G284),2)</f>
        <v>1837.45</v>
      </c>
      <c r="H279" s="144">
        <f t="shared" ref="H279" si="1067">ROUND(SUM(H280:H284),2)</f>
        <v>1827.03</v>
      </c>
      <c r="I279" s="144">
        <f t="shared" ref="I279" si="1068">ROUND(SUM(I280:I284),2)</f>
        <v>1889.27</v>
      </c>
      <c r="J279" s="144">
        <f t="shared" ref="J279" si="1069">ROUND(SUM(J280:J284),2)</f>
        <v>2001.41</v>
      </c>
      <c r="K279" s="144">
        <f t="shared" ref="K279" si="1070">ROUND(SUM(K280:K284),2)</f>
        <v>2020.1</v>
      </c>
      <c r="L279" s="144">
        <f t="shared" ref="L279" si="1071">ROUND(SUM(L280:L284),2)</f>
        <v>2073.44</v>
      </c>
      <c r="M279" s="144">
        <f t="shared" ref="M279" si="1072">ROUND(SUM(M280:M284),2)</f>
        <v>2025.66</v>
      </c>
      <c r="N279" s="144">
        <f t="shared" ref="N279" si="1073">ROUND(SUM(N280:N284),2)</f>
        <v>2016.2</v>
      </c>
      <c r="O279" s="144">
        <f t="shared" ref="O279" si="1074">ROUND(SUM(O280:O284),2)</f>
        <v>1973.57</v>
      </c>
      <c r="P279" s="144">
        <f t="shared" ref="P279" si="1075">ROUND(SUM(P280:P284),2)</f>
        <v>1945.47</v>
      </c>
      <c r="Q279" s="144">
        <f t="shared" ref="Q279" si="1076">ROUND(SUM(Q280:Q284),2)</f>
        <v>1918.5</v>
      </c>
      <c r="R279" s="144">
        <f t="shared" ref="R279" si="1077">ROUND(SUM(R280:R284),2)</f>
        <v>1881.42</v>
      </c>
      <c r="S279" s="144">
        <f t="shared" ref="S279" si="1078">ROUND(SUM(S280:S284),2)</f>
        <v>1862.34</v>
      </c>
      <c r="T279" s="144">
        <f t="shared" ref="T279" si="1079">ROUND(SUM(T280:T284),2)</f>
        <v>1875.15</v>
      </c>
      <c r="U279" s="144">
        <f t="shared" ref="U279" si="1080">ROUND(SUM(U280:U284),2)</f>
        <v>1944.36</v>
      </c>
      <c r="V279" s="144">
        <f t="shared" ref="V279" si="1081">ROUND(SUM(V280:V284),2)</f>
        <v>1945.09</v>
      </c>
      <c r="W279" s="144">
        <f t="shared" ref="W279" si="1082">ROUND(SUM(W280:W284),2)</f>
        <v>1941.64</v>
      </c>
      <c r="X279" s="144">
        <f t="shared" ref="X279" si="1083">ROUND(SUM(X280:X284),2)</f>
        <v>1894.4</v>
      </c>
      <c r="Y279" s="144">
        <f t="shared" ref="Y279" si="1084">ROUND(SUM(Y280:Y284),2)</f>
        <v>1793.35</v>
      </c>
    </row>
    <row r="280" spans="1:25" ht="51" hidden="1" outlineLevel="1" x14ac:dyDescent="0.2">
      <c r="A280" s="110" t="s">
        <v>70</v>
      </c>
      <c r="B280" s="43">
        <f>B91</f>
        <v>1273.9715037599999</v>
      </c>
      <c r="C280" s="43">
        <f t="shared" ref="C280:Y280" si="1085">C91</f>
        <v>1306.7313521399999</v>
      </c>
      <c r="D280" s="43">
        <f t="shared" si="1085"/>
        <v>1329.8863616199999</v>
      </c>
      <c r="E280" s="43">
        <f t="shared" si="1085"/>
        <v>1295.1264524200001</v>
      </c>
      <c r="F280" s="43">
        <f t="shared" si="1085"/>
        <v>1288.4017179299999</v>
      </c>
      <c r="G280" s="43">
        <f t="shared" si="1085"/>
        <v>1369.72781919</v>
      </c>
      <c r="H280" s="43">
        <f t="shared" si="1085"/>
        <v>1359.3065977799999</v>
      </c>
      <c r="I280" s="43">
        <f t="shared" si="1085"/>
        <v>1421.55052424</v>
      </c>
      <c r="J280" s="43">
        <f t="shared" si="1085"/>
        <v>1533.6889239699999</v>
      </c>
      <c r="K280" s="43">
        <f t="shared" si="1085"/>
        <v>1552.3745197400001</v>
      </c>
      <c r="L280" s="43">
        <f t="shared" si="1085"/>
        <v>1605.7121610700001</v>
      </c>
      <c r="M280" s="43">
        <f t="shared" si="1085"/>
        <v>1557.9377185599999</v>
      </c>
      <c r="N280" s="43">
        <f t="shared" si="1085"/>
        <v>1548.4759745599999</v>
      </c>
      <c r="O280" s="43">
        <f t="shared" si="1085"/>
        <v>1505.84281865</v>
      </c>
      <c r="P280" s="43">
        <f t="shared" si="1085"/>
        <v>1477.7457916200001</v>
      </c>
      <c r="Q280" s="43">
        <f t="shared" si="1085"/>
        <v>1450.77827372</v>
      </c>
      <c r="R280" s="43">
        <f t="shared" si="1085"/>
        <v>1413.69431024</v>
      </c>
      <c r="S280" s="43">
        <f t="shared" si="1085"/>
        <v>1394.6218318000001</v>
      </c>
      <c r="T280" s="43">
        <f t="shared" si="1085"/>
        <v>1407.43098835</v>
      </c>
      <c r="U280" s="43">
        <f t="shared" si="1085"/>
        <v>1476.6407821099999</v>
      </c>
      <c r="V280" s="43">
        <f t="shared" si="1085"/>
        <v>1477.36976609</v>
      </c>
      <c r="W280" s="43">
        <f t="shared" si="1085"/>
        <v>1473.9124542899999</v>
      </c>
      <c r="X280" s="43">
        <f t="shared" si="1085"/>
        <v>1426.6725751500001</v>
      </c>
      <c r="Y280" s="43">
        <f t="shared" si="1085"/>
        <v>1325.63044113</v>
      </c>
    </row>
    <row r="281" spans="1:25" ht="38.25" hidden="1" outlineLevel="1" x14ac:dyDescent="0.2">
      <c r="A281" s="16" t="s">
        <v>71</v>
      </c>
      <c r="B281" s="43">
        <f t="shared" ref="B281:Y281" si="1086">B92</f>
        <v>195.77260016492801</v>
      </c>
      <c r="C281" s="43">
        <f t="shared" si="1086"/>
        <v>195.77260016492801</v>
      </c>
      <c r="D281" s="43">
        <f t="shared" si="1086"/>
        <v>195.77260016492801</v>
      </c>
      <c r="E281" s="43">
        <f t="shared" si="1086"/>
        <v>195.77260016492801</v>
      </c>
      <c r="F281" s="43">
        <f t="shared" si="1086"/>
        <v>195.77260016492801</v>
      </c>
      <c r="G281" s="43">
        <f t="shared" si="1086"/>
        <v>195.77260016492801</v>
      </c>
      <c r="H281" s="43">
        <f t="shared" si="1086"/>
        <v>195.77260016492801</v>
      </c>
      <c r="I281" s="43">
        <f t="shared" si="1086"/>
        <v>195.77260016492801</v>
      </c>
      <c r="J281" s="43">
        <f t="shared" si="1086"/>
        <v>195.77260016492801</v>
      </c>
      <c r="K281" s="43">
        <f t="shared" si="1086"/>
        <v>195.77260016492801</v>
      </c>
      <c r="L281" s="43">
        <f t="shared" si="1086"/>
        <v>195.77260016492801</v>
      </c>
      <c r="M281" s="43">
        <f t="shared" si="1086"/>
        <v>195.77260016492801</v>
      </c>
      <c r="N281" s="43">
        <f t="shared" si="1086"/>
        <v>195.77260016492801</v>
      </c>
      <c r="O281" s="43">
        <f t="shared" si="1086"/>
        <v>195.77260016492801</v>
      </c>
      <c r="P281" s="43">
        <f t="shared" si="1086"/>
        <v>195.77260016492801</v>
      </c>
      <c r="Q281" s="43">
        <f t="shared" si="1086"/>
        <v>195.77260016492801</v>
      </c>
      <c r="R281" s="43">
        <f t="shared" si="1086"/>
        <v>195.77260016492801</v>
      </c>
      <c r="S281" s="43">
        <f t="shared" si="1086"/>
        <v>195.77260016492801</v>
      </c>
      <c r="T281" s="43">
        <f t="shared" si="1086"/>
        <v>195.77260016492801</v>
      </c>
      <c r="U281" s="43">
        <f t="shared" si="1086"/>
        <v>195.77260016492801</v>
      </c>
      <c r="V281" s="43">
        <f t="shared" si="1086"/>
        <v>195.77260016492801</v>
      </c>
      <c r="W281" s="43">
        <f t="shared" si="1086"/>
        <v>195.77260016492801</v>
      </c>
      <c r="X281" s="43">
        <f t="shared" si="1086"/>
        <v>195.77260016492801</v>
      </c>
      <c r="Y281" s="43">
        <f t="shared" si="1086"/>
        <v>195.77260016492801</v>
      </c>
    </row>
    <row r="282" spans="1:25" hidden="1" outlineLevel="1" x14ac:dyDescent="0.2">
      <c r="A282" s="16" t="s">
        <v>3</v>
      </c>
      <c r="B282" s="43">
        <f>$AD$5</f>
        <v>186.52</v>
      </c>
      <c r="C282" s="43">
        <f t="shared" ref="C282:Y282" si="1087">$AD$5</f>
        <v>186.52</v>
      </c>
      <c r="D282" s="43">
        <f t="shared" si="1087"/>
        <v>186.52</v>
      </c>
      <c r="E282" s="43">
        <f t="shared" si="1087"/>
        <v>186.52</v>
      </c>
      <c r="F282" s="43">
        <f t="shared" si="1087"/>
        <v>186.52</v>
      </c>
      <c r="G282" s="43">
        <f t="shared" si="1087"/>
        <v>186.52</v>
      </c>
      <c r="H282" s="43">
        <f t="shared" si="1087"/>
        <v>186.52</v>
      </c>
      <c r="I282" s="43">
        <f t="shared" si="1087"/>
        <v>186.52</v>
      </c>
      <c r="J282" s="43">
        <f t="shared" si="1087"/>
        <v>186.52</v>
      </c>
      <c r="K282" s="43">
        <f t="shared" si="1087"/>
        <v>186.52</v>
      </c>
      <c r="L282" s="43">
        <f t="shared" si="1087"/>
        <v>186.52</v>
      </c>
      <c r="M282" s="43">
        <f t="shared" si="1087"/>
        <v>186.52</v>
      </c>
      <c r="N282" s="43">
        <f t="shared" si="1087"/>
        <v>186.52</v>
      </c>
      <c r="O282" s="43">
        <f t="shared" si="1087"/>
        <v>186.52</v>
      </c>
      <c r="P282" s="43">
        <f t="shared" si="1087"/>
        <v>186.52</v>
      </c>
      <c r="Q282" s="43">
        <f t="shared" si="1087"/>
        <v>186.52</v>
      </c>
      <c r="R282" s="43">
        <f t="shared" si="1087"/>
        <v>186.52</v>
      </c>
      <c r="S282" s="43">
        <f t="shared" si="1087"/>
        <v>186.52</v>
      </c>
      <c r="T282" s="43">
        <f t="shared" si="1087"/>
        <v>186.52</v>
      </c>
      <c r="U282" s="43">
        <f t="shared" si="1087"/>
        <v>186.52</v>
      </c>
      <c r="V282" s="43">
        <f t="shared" si="1087"/>
        <v>186.52</v>
      </c>
      <c r="W282" s="43">
        <f t="shared" si="1087"/>
        <v>186.52</v>
      </c>
      <c r="X282" s="43">
        <f t="shared" si="1087"/>
        <v>186.52</v>
      </c>
      <c r="Y282" s="43">
        <f t="shared" si="1087"/>
        <v>186.52</v>
      </c>
    </row>
    <row r="283" spans="1:25" hidden="1" outlineLevel="1" x14ac:dyDescent="0.2">
      <c r="A283" s="17" t="s">
        <v>4</v>
      </c>
      <c r="B283" s="43">
        <f t="shared" ref="B283:Y283" si="1088">B94</f>
        <v>82.87</v>
      </c>
      <c r="C283" s="43">
        <f t="shared" si="1088"/>
        <v>82.87</v>
      </c>
      <c r="D283" s="43">
        <f t="shared" si="1088"/>
        <v>82.87</v>
      </c>
      <c r="E283" s="43">
        <f t="shared" si="1088"/>
        <v>82.87</v>
      </c>
      <c r="F283" s="43">
        <f t="shared" si="1088"/>
        <v>82.87</v>
      </c>
      <c r="G283" s="43">
        <f t="shared" si="1088"/>
        <v>82.87</v>
      </c>
      <c r="H283" s="43">
        <f t="shared" si="1088"/>
        <v>82.87</v>
      </c>
      <c r="I283" s="43">
        <f t="shared" si="1088"/>
        <v>82.87</v>
      </c>
      <c r="J283" s="43">
        <f t="shared" si="1088"/>
        <v>82.87</v>
      </c>
      <c r="K283" s="43">
        <f t="shared" si="1088"/>
        <v>82.87</v>
      </c>
      <c r="L283" s="43">
        <f t="shared" si="1088"/>
        <v>82.87</v>
      </c>
      <c r="M283" s="43">
        <f t="shared" si="1088"/>
        <v>82.87</v>
      </c>
      <c r="N283" s="43">
        <f t="shared" si="1088"/>
        <v>82.87</v>
      </c>
      <c r="O283" s="43">
        <f t="shared" si="1088"/>
        <v>82.87</v>
      </c>
      <c r="P283" s="43">
        <f t="shared" si="1088"/>
        <v>82.87</v>
      </c>
      <c r="Q283" s="43">
        <f t="shared" si="1088"/>
        <v>82.87</v>
      </c>
      <c r="R283" s="43">
        <f t="shared" si="1088"/>
        <v>82.87</v>
      </c>
      <c r="S283" s="43">
        <f t="shared" si="1088"/>
        <v>82.87</v>
      </c>
      <c r="T283" s="43">
        <f t="shared" si="1088"/>
        <v>82.87</v>
      </c>
      <c r="U283" s="43">
        <f t="shared" si="1088"/>
        <v>82.87</v>
      </c>
      <c r="V283" s="43">
        <f t="shared" si="1088"/>
        <v>82.87</v>
      </c>
      <c r="W283" s="43">
        <f t="shared" si="1088"/>
        <v>82.87</v>
      </c>
      <c r="X283" s="43">
        <f t="shared" si="1088"/>
        <v>82.87</v>
      </c>
      <c r="Y283" s="43">
        <f t="shared" si="1088"/>
        <v>82.87</v>
      </c>
    </row>
    <row r="284" spans="1:25" ht="15" hidden="1" outlineLevel="1" thickBot="1" x14ac:dyDescent="0.25">
      <c r="A284" s="35" t="s">
        <v>118</v>
      </c>
      <c r="B284" s="43">
        <f t="shared" ref="B284:Y284" si="1089">B95</f>
        <v>2.5602632999999999</v>
      </c>
      <c r="C284" s="43">
        <f t="shared" si="1089"/>
        <v>2.5602632999999999</v>
      </c>
      <c r="D284" s="43">
        <f t="shared" si="1089"/>
        <v>2.5602632999999999</v>
      </c>
      <c r="E284" s="43">
        <f t="shared" si="1089"/>
        <v>2.5602632999999999</v>
      </c>
      <c r="F284" s="43">
        <f t="shared" si="1089"/>
        <v>2.5602632999999999</v>
      </c>
      <c r="G284" s="43">
        <f t="shared" si="1089"/>
        <v>2.5602632999999999</v>
      </c>
      <c r="H284" s="43">
        <f t="shared" si="1089"/>
        <v>2.5602632999999999</v>
      </c>
      <c r="I284" s="43">
        <f t="shared" si="1089"/>
        <v>2.5602632999999999</v>
      </c>
      <c r="J284" s="43">
        <f t="shared" si="1089"/>
        <v>2.5602632999999999</v>
      </c>
      <c r="K284" s="43">
        <f t="shared" si="1089"/>
        <v>2.5602632999999999</v>
      </c>
      <c r="L284" s="43">
        <f t="shared" si="1089"/>
        <v>2.5602632999999999</v>
      </c>
      <c r="M284" s="43">
        <f t="shared" si="1089"/>
        <v>2.5602632999999999</v>
      </c>
      <c r="N284" s="43">
        <f t="shared" si="1089"/>
        <v>2.5602632999999999</v>
      </c>
      <c r="O284" s="43">
        <f t="shared" si="1089"/>
        <v>2.5602632999999999</v>
      </c>
      <c r="P284" s="43">
        <f t="shared" si="1089"/>
        <v>2.5602632999999999</v>
      </c>
      <c r="Q284" s="43">
        <f t="shared" si="1089"/>
        <v>2.5602632999999999</v>
      </c>
      <c r="R284" s="43">
        <f t="shared" si="1089"/>
        <v>2.5602632999999999</v>
      </c>
      <c r="S284" s="43">
        <f t="shared" si="1089"/>
        <v>2.5602632999999999</v>
      </c>
      <c r="T284" s="43">
        <f t="shared" si="1089"/>
        <v>2.5602632999999999</v>
      </c>
      <c r="U284" s="43">
        <f t="shared" si="1089"/>
        <v>2.5602632999999999</v>
      </c>
      <c r="V284" s="43">
        <f t="shared" si="1089"/>
        <v>2.5602632999999999</v>
      </c>
      <c r="W284" s="43">
        <f t="shared" si="1089"/>
        <v>2.5602632999999999</v>
      </c>
      <c r="X284" s="43">
        <f t="shared" si="1089"/>
        <v>2.5602632999999999</v>
      </c>
      <c r="Y284" s="43">
        <f t="shared" si="1089"/>
        <v>2.5602632999999999</v>
      </c>
    </row>
    <row r="285" spans="1:25" ht="15" collapsed="1" thickBot="1" x14ac:dyDescent="0.25">
      <c r="A285" s="27">
        <v>15</v>
      </c>
      <c r="B285" s="144">
        <f>ROUND(SUM(B286:B290),2)</f>
        <v>1729.55</v>
      </c>
      <c r="C285" s="144">
        <f t="shared" ref="C285" si="1090">ROUND(SUM(C286:C290),2)</f>
        <v>1722.82</v>
      </c>
      <c r="D285" s="144">
        <f t="shared" ref="D285" si="1091">ROUND(SUM(D286:D290),2)</f>
        <v>1731.49</v>
      </c>
      <c r="E285" s="144">
        <f t="shared" ref="E285" si="1092">ROUND(SUM(E286:E290),2)</f>
        <v>1708.24</v>
      </c>
      <c r="F285" s="144">
        <f t="shared" ref="F285" si="1093">ROUND(SUM(F286:F290),2)</f>
        <v>1755.61</v>
      </c>
      <c r="G285" s="144">
        <f t="shared" ref="G285" si="1094">ROUND(SUM(G286:G290),2)</f>
        <v>1804.02</v>
      </c>
      <c r="H285" s="144">
        <f t="shared" ref="H285" si="1095">ROUND(SUM(H286:H290),2)</f>
        <v>1796.92</v>
      </c>
      <c r="I285" s="144">
        <f t="shared" ref="I285" si="1096">ROUND(SUM(I286:I290),2)</f>
        <v>1936.6</v>
      </c>
      <c r="J285" s="144">
        <f t="shared" ref="J285" si="1097">ROUND(SUM(J286:J290),2)</f>
        <v>2018.36</v>
      </c>
      <c r="K285" s="144">
        <f t="shared" ref="K285" si="1098">ROUND(SUM(K286:K290),2)</f>
        <v>2033.31</v>
      </c>
      <c r="L285" s="144">
        <f t="shared" ref="L285" si="1099">ROUND(SUM(L286:L290),2)</f>
        <v>2024.26</v>
      </c>
      <c r="M285" s="144">
        <f t="shared" ref="M285" si="1100">ROUND(SUM(M286:M290),2)</f>
        <v>2018.39</v>
      </c>
      <c r="N285" s="144">
        <f t="shared" ref="N285" si="1101">ROUND(SUM(N286:N290),2)</f>
        <v>2055.94</v>
      </c>
      <c r="O285" s="144">
        <f t="shared" ref="O285" si="1102">ROUND(SUM(O286:O290),2)</f>
        <v>2039.06</v>
      </c>
      <c r="P285" s="144">
        <f t="shared" ref="P285" si="1103">ROUND(SUM(P286:P290),2)</f>
        <v>2050.63</v>
      </c>
      <c r="Q285" s="144">
        <f t="shared" ref="Q285" si="1104">ROUND(SUM(Q286:Q290),2)</f>
        <v>2064.4299999999998</v>
      </c>
      <c r="R285" s="144">
        <f t="shared" ref="R285" si="1105">ROUND(SUM(R286:R290),2)</f>
        <v>2055.56</v>
      </c>
      <c r="S285" s="144">
        <f t="shared" ref="S285" si="1106">ROUND(SUM(S286:S290),2)</f>
        <v>2027.87</v>
      </c>
      <c r="T285" s="144">
        <f t="shared" ref="T285" si="1107">ROUND(SUM(T286:T290),2)</f>
        <v>2011.32</v>
      </c>
      <c r="U285" s="144">
        <f t="shared" ref="U285" si="1108">ROUND(SUM(U286:U290),2)</f>
        <v>2043.51</v>
      </c>
      <c r="V285" s="144">
        <f t="shared" ref="V285" si="1109">ROUND(SUM(V286:V290),2)</f>
        <v>2035.47</v>
      </c>
      <c r="W285" s="144">
        <f t="shared" ref="W285" si="1110">ROUND(SUM(W286:W290),2)</f>
        <v>1983.57</v>
      </c>
      <c r="X285" s="144">
        <f t="shared" ref="X285" si="1111">ROUND(SUM(X286:X290),2)</f>
        <v>1934.43</v>
      </c>
      <c r="Y285" s="144">
        <f t="shared" ref="Y285" si="1112">ROUND(SUM(Y286:Y290),2)</f>
        <v>1845.63</v>
      </c>
    </row>
    <row r="286" spans="1:25" ht="51" hidden="1" outlineLevel="1" x14ac:dyDescent="0.2">
      <c r="A286" s="16" t="s">
        <v>70</v>
      </c>
      <c r="B286" s="43">
        <f>B97</f>
        <v>1261.8320867100001</v>
      </c>
      <c r="C286" s="43">
        <f t="shared" ref="C286:Y286" si="1113">C97</f>
        <v>1255.1017854199999</v>
      </c>
      <c r="D286" s="43">
        <f t="shared" si="1113"/>
        <v>1263.7695790499999</v>
      </c>
      <c r="E286" s="43">
        <f t="shared" si="1113"/>
        <v>1240.51910746</v>
      </c>
      <c r="F286" s="43">
        <f t="shared" si="1113"/>
        <v>1287.8831884199999</v>
      </c>
      <c r="G286" s="43">
        <f t="shared" si="1113"/>
        <v>1336.2961251300001</v>
      </c>
      <c r="H286" s="43">
        <f t="shared" si="1113"/>
        <v>1329.1992983299999</v>
      </c>
      <c r="I286" s="43">
        <f t="shared" si="1113"/>
        <v>1468.8779669</v>
      </c>
      <c r="J286" s="43">
        <f t="shared" si="1113"/>
        <v>1550.63246729</v>
      </c>
      <c r="K286" s="43">
        <f t="shared" si="1113"/>
        <v>1565.58386952</v>
      </c>
      <c r="L286" s="43">
        <f t="shared" si="1113"/>
        <v>1556.53559283</v>
      </c>
      <c r="M286" s="43">
        <f t="shared" si="1113"/>
        <v>1550.6693492100001</v>
      </c>
      <c r="N286" s="43">
        <f t="shared" si="1113"/>
        <v>1588.2158832600001</v>
      </c>
      <c r="O286" s="43">
        <f t="shared" si="1113"/>
        <v>1571.34100403</v>
      </c>
      <c r="P286" s="43">
        <f t="shared" si="1113"/>
        <v>1582.91042651</v>
      </c>
      <c r="Q286" s="43">
        <f t="shared" si="1113"/>
        <v>1596.7060886899999</v>
      </c>
      <c r="R286" s="43">
        <f t="shared" si="1113"/>
        <v>1587.84150634</v>
      </c>
      <c r="S286" s="43">
        <f t="shared" si="1113"/>
        <v>1560.1516716599999</v>
      </c>
      <c r="T286" s="43">
        <f t="shared" si="1113"/>
        <v>1543.6017425099999</v>
      </c>
      <c r="U286" s="43">
        <f t="shared" si="1113"/>
        <v>1575.78984715</v>
      </c>
      <c r="V286" s="43">
        <f t="shared" si="1113"/>
        <v>1567.7471698700001</v>
      </c>
      <c r="W286" s="43">
        <f t="shared" si="1113"/>
        <v>1515.8473141300001</v>
      </c>
      <c r="X286" s="43">
        <f t="shared" si="1113"/>
        <v>1466.70796982</v>
      </c>
      <c r="Y286" s="43">
        <f t="shared" si="1113"/>
        <v>1377.9101865600001</v>
      </c>
    </row>
    <row r="287" spans="1:25" ht="38.25" hidden="1" outlineLevel="1" x14ac:dyDescent="0.2">
      <c r="A287" s="16" t="s">
        <v>71</v>
      </c>
      <c r="B287" s="43">
        <f t="shared" ref="B287:Y287" si="1114">B98</f>
        <v>195.77260016492801</v>
      </c>
      <c r="C287" s="43">
        <f t="shared" si="1114"/>
        <v>195.77260016492801</v>
      </c>
      <c r="D287" s="43">
        <f t="shared" si="1114"/>
        <v>195.77260016492801</v>
      </c>
      <c r="E287" s="43">
        <f t="shared" si="1114"/>
        <v>195.77260016492801</v>
      </c>
      <c r="F287" s="43">
        <f t="shared" si="1114"/>
        <v>195.77260016492801</v>
      </c>
      <c r="G287" s="43">
        <f t="shared" si="1114"/>
        <v>195.77260016492801</v>
      </c>
      <c r="H287" s="43">
        <f t="shared" si="1114"/>
        <v>195.77260016492801</v>
      </c>
      <c r="I287" s="43">
        <f t="shared" si="1114"/>
        <v>195.77260016492801</v>
      </c>
      <c r="J287" s="43">
        <f t="shared" si="1114"/>
        <v>195.77260016492801</v>
      </c>
      <c r="K287" s="43">
        <f t="shared" si="1114"/>
        <v>195.77260016492801</v>
      </c>
      <c r="L287" s="43">
        <f t="shared" si="1114"/>
        <v>195.77260016492801</v>
      </c>
      <c r="M287" s="43">
        <f t="shared" si="1114"/>
        <v>195.77260016492801</v>
      </c>
      <c r="N287" s="43">
        <f t="shared" si="1114"/>
        <v>195.77260016492801</v>
      </c>
      <c r="O287" s="43">
        <f t="shared" si="1114"/>
        <v>195.77260016492801</v>
      </c>
      <c r="P287" s="43">
        <f t="shared" si="1114"/>
        <v>195.77260016492801</v>
      </c>
      <c r="Q287" s="43">
        <f t="shared" si="1114"/>
        <v>195.77260016492801</v>
      </c>
      <c r="R287" s="43">
        <f t="shared" si="1114"/>
        <v>195.77260016492801</v>
      </c>
      <c r="S287" s="43">
        <f t="shared" si="1114"/>
        <v>195.77260016492801</v>
      </c>
      <c r="T287" s="43">
        <f t="shared" si="1114"/>
        <v>195.77260016492801</v>
      </c>
      <c r="U287" s="43">
        <f t="shared" si="1114"/>
        <v>195.77260016492801</v>
      </c>
      <c r="V287" s="43">
        <f t="shared" si="1114"/>
        <v>195.77260016492801</v>
      </c>
      <c r="W287" s="43">
        <f t="shared" si="1114"/>
        <v>195.77260016492801</v>
      </c>
      <c r="X287" s="43">
        <f t="shared" si="1114"/>
        <v>195.77260016492801</v>
      </c>
      <c r="Y287" s="43">
        <f t="shared" si="1114"/>
        <v>195.77260016492801</v>
      </c>
    </row>
    <row r="288" spans="1:25" hidden="1" outlineLevel="1" x14ac:dyDescent="0.2">
      <c r="A288" s="16" t="s">
        <v>3</v>
      </c>
      <c r="B288" s="43">
        <f>$AD$5</f>
        <v>186.52</v>
      </c>
      <c r="C288" s="43">
        <f t="shared" ref="C288:Y288" si="1115">$AD$5</f>
        <v>186.52</v>
      </c>
      <c r="D288" s="43">
        <f t="shared" si="1115"/>
        <v>186.52</v>
      </c>
      <c r="E288" s="43">
        <f t="shared" si="1115"/>
        <v>186.52</v>
      </c>
      <c r="F288" s="43">
        <f t="shared" si="1115"/>
        <v>186.52</v>
      </c>
      <c r="G288" s="43">
        <f t="shared" si="1115"/>
        <v>186.52</v>
      </c>
      <c r="H288" s="43">
        <f t="shared" si="1115"/>
        <v>186.52</v>
      </c>
      <c r="I288" s="43">
        <f t="shared" si="1115"/>
        <v>186.52</v>
      </c>
      <c r="J288" s="43">
        <f t="shared" si="1115"/>
        <v>186.52</v>
      </c>
      <c r="K288" s="43">
        <f t="shared" si="1115"/>
        <v>186.52</v>
      </c>
      <c r="L288" s="43">
        <f t="shared" si="1115"/>
        <v>186.52</v>
      </c>
      <c r="M288" s="43">
        <f t="shared" si="1115"/>
        <v>186.52</v>
      </c>
      <c r="N288" s="43">
        <f t="shared" si="1115"/>
        <v>186.52</v>
      </c>
      <c r="O288" s="43">
        <f t="shared" si="1115"/>
        <v>186.52</v>
      </c>
      <c r="P288" s="43">
        <f t="shared" si="1115"/>
        <v>186.52</v>
      </c>
      <c r="Q288" s="43">
        <f t="shared" si="1115"/>
        <v>186.52</v>
      </c>
      <c r="R288" s="43">
        <f t="shared" si="1115"/>
        <v>186.52</v>
      </c>
      <c r="S288" s="43">
        <f t="shared" si="1115"/>
        <v>186.52</v>
      </c>
      <c r="T288" s="43">
        <f t="shared" si="1115"/>
        <v>186.52</v>
      </c>
      <c r="U288" s="43">
        <f t="shared" si="1115"/>
        <v>186.52</v>
      </c>
      <c r="V288" s="43">
        <f t="shared" si="1115"/>
        <v>186.52</v>
      </c>
      <c r="W288" s="43">
        <f t="shared" si="1115"/>
        <v>186.52</v>
      </c>
      <c r="X288" s="43">
        <f t="shared" si="1115"/>
        <v>186.52</v>
      </c>
      <c r="Y288" s="43">
        <f t="shared" si="1115"/>
        <v>186.52</v>
      </c>
    </row>
    <row r="289" spans="1:25" hidden="1" outlineLevel="1" x14ac:dyDescent="0.2">
      <c r="A289" s="17" t="s">
        <v>4</v>
      </c>
      <c r="B289" s="43">
        <f t="shared" ref="B289:Y289" si="1116">B100</f>
        <v>82.87</v>
      </c>
      <c r="C289" s="43">
        <f t="shared" si="1116"/>
        <v>82.87</v>
      </c>
      <c r="D289" s="43">
        <f t="shared" si="1116"/>
        <v>82.87</v>
      </c>
      <c r="E289" s="43">
        <f t="shared" si="1116"/>
        <v>82.87</v>
      </c>
      <c r="F289" s="43">
        <f t="shared" si="1116"/>
        <v>82.87</v>
      </c>
      <c r="G289" s="43">
        <f t="shared" si="1116"/>
        <v>82.87</v>
      </c>
      <c r="H289" s="43">
        <f t="shared" si="1116"/>
        <v>82.87</v>
      </c>
      <c r="I289" s="43">
        <f t="shared" si="1116"/>
        <v>82.87</v>
      </c>
      <c r="J289" s="43">
        <f t="shared" si="1116"/>
        <v>82.87</v>
      </c>
      <c r="K289" s="43">
        <f t="shared" si="1116"/>
        <v>82.87</v>
      </c>
      <c r="L289" s="43">
        <f t="shared" si="1116"/>
        <v>82.87</v>
      </c>
      <c r="M289" s="43">
        <f t="shared" si="1116"/>
        <v>82.87</v>
      </c>
      <c r="N289" s="43">
        <f t="shared" si="1116"/>
        <v>82.87</v>
      </c>
      <c r="O289" s="43">
        <f t="shared" si="1116"/>
        <v>82.87</v>
      </c>
      <c r="P289" s="43">
        <f t="shared" si="1116"/>
        <v>82.87</v>
      </c>
      <c r="Q289" s="43">
        <f t="shared" si="1116"/>
        <v>82.87</v>
      </c>
      <c r="R289" s="43">
        <f t="shared" si="1116"/>
        <v>82.87</v>
      </c>
      <c r="S289" s="43">
        <f t="shared" si="1116"/>
        <v>82.87</v>
      </c>
      <c r="T289" s="43">
        <f t="shared" si="1116"/>
        <v>82.87</v>
      </c>
      <c r="U289" s="43">
        <f t="shared" si="1116"/>
        <v>82.87</v>
      </c>
      <c r="V289" s="43">
        <f t="shared" si="1116"/>
        <v>82.87</v>
      </c>
      <c r="W289" s="43">
        <f t="shared" si="1116"/>
        <v>82.87</v>
      </c>
      <c r="X289" s="43">
        <f t="shared" si="1116"/>
        <v>82.87</v>
      </c>
      <c r="Y289" s="43">
        <f t="shared" si="1116"/>
        <v>82.87</v>
      </c>
    </row>
    <row r="290" spans="1:25" ht="15" hidden="1" outlineLevel="1" thickBot="1" x14ac:dyDescent="0.25">
      <c r="A290" s="35" t="s">
        <v>118</v>
      </c>
      <c r="B290" s="43">
        <f t="shared" ref="B290:Y290" si="1117">B101</f>
        <v>2.5602632999999999</v>
      </c>
      <c r="C290" s="43">
        <f t="shared" si="1117"/>
        <v>2.5602632999999999</v>
      </c>
      <c r="D290" s="43">
        <f t="shared" si="1117"/>
        <v>2.5602632999999999</v>
      </c>
      <c r="E290" s="43">
        <f t="shared" si="1117"/>
        <v>2.5602632999999999</v>
      </c>
      <c r="F290" s="43">
        <f t="shared" si="1117"/>
        <v>2.5602632999999999</v>
      </c>
      <c r="G290" s="43">
        <f t="shared" si="1117"/>
        <v>2.5602632999999999</v>
      </c>
      <c r="H290" s="43">
        <f t="shared" si="1117"/>
        <v>2.5602632999999999</v>
      </c>
      <c r="I290" s="43">
        <f t="shared" si="1117"/>
        <v>2.5602632999999999</v>
      </c>
      <c r="J290" s="43">
        <f t="shared" si="1117"/>
        <v>2.5602632999999999</v>
      </c>
      <c r="K290" s="43">
        <f t="shared" si="1117"/>
        <v>2.5602632999999999</v>
      </c>
      <c r="L290" s="43">
        <f t="shared" si="1117"/>
        <v>2.5602632999999999</v>
      </c>
      <c r="M290" s="43">
        <f t="shared" si="1117"/>
        <v>2.5602632999999999</v>
      </c>
      <c r="N290" s="43">
        <f t="shared" si="1117"/>
        <v>2.5602632999999999</v>
      </c>
      <c r="O290" s="43">
        <f t="shared" si="1117"/>
        <v>2.5602632999999999</v>
      </c>
      <c r="P290" s="43">
        <f t="shared" si="1117"/>
        <v>2.5602632999999999</v>
      </c>
      <c r="Q290" s="43">
        <f t="shared" si="1117"/>
        <v>2.5602632999999999</v>
      </c>
      <c r="R290" s="43">
        <f t="shared" si="1117"/>
        <v>2.5602632999999999</v>
      </c>
      <c r="S290" s="43">
        <f t="shared" si="1117"/>
        <v>2.5602632999999999</v>
      </c>
      <c r="T290" s="43">
        <f t="shared" si="1117"/>
        <v>2.5602632999999999</v>
      </c>
      <c r="U290" s="43">
        <f t="shared" si="1117"/>
        <v>2.5602632999999999</v>
      </c>
      <c r="V290" s="43">
        <f t="shared" si="1117"/>
        <v>2.5602632999999999</v>
      </c>
      <c r="W290" s="43">
        <f t="shared" si="1117"/>
        <v>2.5602632999999999</v>
      </c>
      <c r="X290" s="43">
        <f t="shared" si="1117"/>
        <v>2.5602632999999999</v>
      </c>
      <c r="Y290" s="43">
        <f t="shared" si="1117"/>
        <v>2.5602632999999999</v>
      </c>
    </row>
    <row r="291" spans="1:25" ht="15" collapsed="1" thickBot="1" x14ac:dyDescent="0.25">
      <c r="A291" s="27">
        <v>16</v>
      </c>
      <c r="B291" s="144">
        <f>ROUND(SUM(B292:B296),2)</f>
        <v>1718.76</v>
      </c>
      <c r="C291" s="144">
        <f t="shared" ref="C291" si="1118">ROUND(SUM(C292:C296),2)</f>
        <v>1733.93</v>
      </c>
      <c r="D291" s="144">
        <f t="shared" ref="D291" si="1119">ROUND(SUM(D292:D296),2)</f>
        <v>1734.17</v>
      </c>
      <c r="E291" s="144">
        <f t="shared" ref="E291" si="1120">ROUND(SUM(E292:E296),2)</f>
        <v>1754.53</v>
      </c>
      <c r="F291" s="144">
        <f t="shared" ref="F291" si="1121">ROUND(SUM(F292:F296),2)</f>
        <v>1720.92</v>
      </c>
      <c r="G291" s="144">
        <f t="shared" ref="G291" si="1122">ROUND(SUM(G292:G296),2)</f>
        <v>1736.9</v>
      </c>
      <c r="H291" s="144">
        <f t="shared" ref="H291" si="1123">ROUND(SUM(H292:H296),2)</f>
        <v>1779.28</v>
      </c>
      <c r="I291" s="144">
        <f t="shared" ref="I291" si="1124">ROUND(SUM(I292:I296),2)</f>
        <v>1866.98</v>
      </c>
      <c r="J291" s="144">
        <f t="shared" ref="J291" si="1125">ROUND(SUM(J292:J296),2)</f>
        <v>1976.52</v>
      </c>
      <c r="K291" s="144">
        <f t="shared" ref="K291" si="1126">ROUND(SUM(K292:K296),2)</f>
        <v>1984.17</v>
      </c>
      <c r="L291" s="144">
        <f t="shared" ref="L291" si="1127">ROUND(SUM(L292:L296),2)</f>
        <v>2028.34</v>
      </c>
      <c r="M291" s="144">
        <f t="shared" ref="M291" si="1128">ROUND(SUM(M292:M296),2)</f>
        <v>2031.1</v>
      </c>
      <c r="N291" s="144">
        <f t="shared" ref="N291" si="1129">ROUND(SUM(N292:N296),2)</f>
        <v>2069.11</v>
      </c>
      <c r="O291" s="144">
        <f t="shared" ref="O291" si="1130">ROUND(SUM(O292:O296),2)</f>
        <v>2039.8</v>
      </c>
      <c r="P291" s="144">
        <f t="shared" ref="P291" si="1131">ROUND(SUM(P292:P296),2)</f>
        <v>2012.85</v>
      </c>
      <c r="Q291" s="144">
        <f t="shared" ref="Q291" si="1132">ROUND(SUM(Q292:Q296),2)</f>
        <v>2056.4499999999998</v>
      </c>
      <c r="R291" s="144">
        <f t="shared" ref="R291" si="1133">ROUND(SUM(R292:R296),2)</f>
        <v>2019.92</v>
      </c>
      <c r="S291" s="144">
        <f t="shared" ref="S291" si="1134">ROUND(SUM(S292:S296),2)</f>
        <v>1946.77</v>
      </c>
      <c r="T291" s="144">
        <f t="shared" ref="T291" si="1135">ROUND(SUM(T292:T296),2)</f>
        <v>1961.15</v>
      </c>
      <c r="U291" s="144">
        <f t="shared" ref="U291" si="1136">ROUND(SUM(U292:U296),2)</f>
        <v>1969.97</v>
      </c>
      <c r="V291" s="144">
        <f t="shared" ref="V291" si="1137">ROUND(SUM(V292:V296),2)</f>
        <v>2018.38</v>
      </c>
      <c r="W291" s="144">
        <f t="shared" ref="W291" si="1138">ROUND(SUM(W292:W296),2)</f>
        <v>2048.0700000000002</v>
      </c>
      <c r="X291" s="144">
        <f t="shared" ref="X291" si="1139">ROUND(SUM(X292:X296),2)</f>
        <v>2003.92</v>
      </c>
      <c r="Y291" s="144">
        <f t="shared" ref="Y291" si="1140">ROUND(SUM(Y292:Y296),2)</f>
        <v>1908.67</v>
      </c>
    </row>
    <row r="292" spans="1:25" ht="51" hidden="1" outlineLevel="1" x14ac:dyDescent="0.2">
      <c r="A292" s="110" t="s">
        <v>70</v>
      </c>
      <c r="B292" s="43">
        <f>B103</f>
        <v>1251.0360991699999</v>
      </c>
      <c r="C292" s="43">
        <f t="shared" ref="C292:Y292" si="1141">C103</f>
        <v>1266.2091077299999</v>
      </c>
      <c r="D292" s="43">
        <f t="shared" si="1141"/>
        <v>1266.44390501</v>
      </c>
      <c r="E292" s="43">
        <f t="shared" si="1141"/>
        <v>1286.8024585400001</v>
      </c>
      <c r="F292" s="43">
        <f t="shared" si="1141"/>
        <v>1253.1940247299999</v>
      </c>
      <c r="G292" s="43">
        <f t="shared" si="1141"/>
        <v>1269.1790958500001</v>
      </c>
      <c r="H292" s="43">
        <f t="shared" si="1141"/>
        <v>1311.55831588</v>
      </c>
      <c r="I292" s="43">
        <f t="shared" si="1141"/>
        <v>1399.2543172400001</v>
      </c>
      <c r="J292" s="43">
        <f t="shared" si="1141"/>
        <v>1508.7991959000001</v>
      </c>
      <c r="K292" s="43">
        <f t="shared" si="1141"/>
        <v>1516.44329105</v>
      </c>
      <c r="L292" s="43">
        <f t="shared" si="1141"/>
        <v>1560.6214843400001</v>
      </c>
      <c r="M292" s="43">
        <f t="shared" si="1141"/>
        <v>1563.37556316</v>
      </c>
      <c r="N292" s="43">
        <f t="shared" si="1141"/>
        <v>1601.39149677</v>
      </c>
      <c r="O292" s="43">
        <f t="shared" si="1141"/>
        <v>1572.0791366799999</v>
      </c>
      <c r="P292" s="43">
        <f t="shared" si="1141"/>
        <v>1545.12655559</v>
      </c>
      <c r="Q292" s="43">
        <f t="shared" si="1141"/>
        <v>1588.73138776</v>
      </c>
      <c r="R292" s="43">
        <f t="shared" si="1141"/>
        <v>1552.19477641</v>
      </c>
      <c r="S292" s="43">
        <f t="shared" si="1141"/>
        <v>1479.0425963499999</v>
      </c>
      <c r="T292" s="43">
        <f t="shared" si="1141"/>
        <v>1493.4295498399999</v>
      </c>
      <c r="U292" s="43">
        <f t="shared" si="1141"/>
        <v>1502.24903339</v>
      </c>
      <c r="V292" s="43">
        <f t="shared" si="1141"/>
        <v>1550.65533314</v>
      </c>
      <c r="W292" s="43">
        <f t="shared" si="1141"/>
        <v>1580.351332</v>
      </c>
      <c r="X292" s="43">
        <f t="shared" si="1141"/>
        <v>1536.20010966</v>
      </c>
      <c r="Y292" s="43">
        <f t="shared" si="1141"/>
        <v>1440.94724468</v>
      </c>
    </row>
    <row r="293" spans="1:25" ht="38.25" hidden="1" outlineLevel="1" x14ac:dyDescent="0.2">
      <c r="A293" s="16" t="s">
        <v>71</v>
      </c>
      <c r="B293" s="43">
        <f t="shared" ref="B293:Y293" si="1142">B104</f>
        <v>195.77260016492801</v>
      </c>
      <c r="C293" s="43">
        <f t="shared" si="1142"/>
        <v>195.77260016492801</v>
      </c>
      <c r="D293" s="43">
        <f t="shared" si="1142"/>
        <v>195.77260016492801</v>
      </c>
      <c r="E293" s="43">
        <f t="shared" si="1142"/>
        <v>195.77260016492801</v>
      </c>
      <c r="F293" s="43">
        <f t="shared" si="1142"/>
        <v>195.77260016492801</v>
      </c>
      <c r="G293" s="43">
        <f t="shared" si="1142"/>
        <v>195.77260016492801</v>
      </c>
      <c r="H293" s="43">
        <f t="shared" si="1142"/>
        <v>195.77260016492801</v>
      </c>
      <c r="I293" s="43">
        <f t="shared" si="1142"/>
        <v>195.77260016492801</v>
      </c>
      <c r="J293" s="43">
        <f t="shared" si="1142"/>
        <v>195.77260016492801</v>
      </c>
      <c r="K293" s="43">
        <f t="shared" si="1142"/>
        <v>195.77260016492801</v>
      </c>
      <c r="L293" s="43">
        <f t="shared" si="1142"/>
        <v>195.77260016492801</v>
      </c>
      <c r="M293" s="43">
        <f t="shared" si="1142"/>
        <v>195.77260016492801</v>
      </c>
      <c r="N293" s="43">
        <f t="shared" si="1142"/>
        <v>195.77260016492801</v>
      </c>
      <c r="O293" s="43">
        <f t="shared" si="1142"/>
        <v>195.77260016492801</v>
      </c>
      <c r="P293" s="43">
        <f t="shared" si="1142"/>
        <v>195.77260016492801</v>
      </c>
      <c r="Q293" s="43">
        <f t="shared" si="1142"/>
        <v>195.77260016492801</v>
      </c>
      <c r="R293" s="43">
        <f t="shared" si="1142"/>
        <v>195.77260016492801</v>
      </c>
      <c r="S293" s="43">
        <f t="shared" si="1142"/>
        <v>195.77260016492801</v>
      </c>
      <c r="T293" s="43">
        <f t="shared" si="1142"/>
        <v>195.77260016492801</v>
      </c>
      <c r="U293" s="43">
        <f t="shared" si="1142"/>
        <v>195.77260016492801</v>
      </c>
      <c r="V293" s="43">
        <f t="shared" si="1142"/>
        <v>195.77260016492801</v>
      </c>
      <c r="W293" s="43">
        <f t="shared" si="1142"/>
        <v>195.77260016492801</v>
      </c>
      <c r="X293" s="43">
        <f t="shared" si="1142"/>
        <v>195.77260016492801</v>
      </c>
      <c r="Y293" s="43">
        <f t="shared" si="1142"/>
        <v>195.77260016492801</v>
      </c>
    </row>
    <row r="294" spans="1:25" hidden="1" outlineLevel="1" x14ac:dyDescent="0.2">
      <c r="A294" s="16" t="s">
        <v>3</v>
      </c>
      <c r="B294" s="43">
        <f>$AD$5</f>
        <v>186.52</v>
      </c>
      <c r="C294" s="43">
        <f t="shared" ref="C294:Y294" si="1143">$AD$5</f>
        <v>186.52</v>
      </c>
      <c r="D294" s="43">
        <f t="shared" si="1143"/>
        <v>186.52</v>
      </c>
      <c r="E294" s="43">
        <f t="shared" si="1143"/>
        <v>186.52</v>
      </c>
      <c r="F294" s="43">
        <f t="shared" si="1143"/>
        <v>186.52</v>
      </c>
      <c r="G294" s="43">
        <f t="shared" si="1143"/>
        <v>186.52</v>
      </c>
      <c r="H294" s="43">
        <f t="shared" si="1143"/>
        <v>186.52</v>
      </c>
      <c r="I294" s="43">
        <f t="shared" si="1143"/>
        <v>186.52</v>
      </c>
      <c r="J294" s="43">
        <f t="shared" si="1143"/>
        <v>186.52</v>
      </c>
      <c r="K294" s="43">
        <f t="shared" si="1143"/>
        <v>186.52</v>
      </c>
      <c r="L294" s="43">
        <f t="shared" si="1143"/>
        <v>186.52</v>
      </c>
      <c r="M294" s="43">
        <f t="shared" si="1143"/>
        <v>186.52</v>
      </c>
      <c r="N294" s="43">
        <f t="shared" si="1143"/>
        <v>186.52</v>
      </c>
      <c r="O294" s="43">
        <f t="shared" si="1143"/>
        <v>186.52</v>
      </c>
      <c r="P294" s="43">
        <f t="shared" si="1143"/>
        <v>186.52</v>
      </c>
      <c r="Q294" s="43">
        <f t="shared" si="1143"/>
        <v>186.52</v>
      </c>
      <c r="R294" s="43">
        <f t="shared" si="1143"/>
        <v>186.52</v>
      </c>
      <c r="S294" s="43">
        <f t="shared" si="1143"/>
        <v>186.52</v>
      </c>
      <c r="T294" s="43">
        <f t="shared" si="1143"/>
        <v>186.52</v>
      </c>
      <c r="U294" s="43">
        <f t="shared" si="1143"/>
        <v>186.52</v>
      </c>
      <c r="V294" s="43">
        <f t="shared" si="1143"/>
        <v>186.52</v>
      </c>
      <c r="W294" s="43">
        <f t="shared" si="1143"/>
        <v>186.52</v>
      </c>
      <c r="X294" s="43">
        <f t="shared" si="1143"/>
        <v>186.52</v>
      </c>
      <c r="Y294" s="43">
        <f t="shared" si="1143"/>
        <v>186.52</v>
      </c>
    </row>
    <row r="295" spans="1:25" hidden="1" outlineLevel="1" x14ac:dyDescent="0.2">
      <c r="A295" s="17" t="s">
        <v>4</v>
      </c>
      <c r="B295" s="43">
        <f t="shared" ref="B295:Y295" si="1144">B106</f>
        <v>82.87</v>
      </c>
      <c r="C295" s="43">
        <f t="shared" si="1144"/>
        <v>82.87</v>
      </c>
      <c r="D295" s="43">
        <f t="shared" si="1144"/>
        <v>82.87</v>
      </c>
      <c r="E295" s="43">
        <f t="shared" si="1144"/>
        <v>82.87</v>
      </c>
      <c r="F295" s="43">
        <f t="shared" si="1144"/>
        <v>82.87</v>
      </c>
      <c r="G295" s="43">
        <f t="shared" si="1144"/>
        <v>82.87</v>
      </c>
      <c r="H295" s="43">
        <f t="shared" si="1144"/>
        <v>82.87</v>
      </c>
      <c r="I295" s="43">
        <f t="shared" si="1144"/>
        <v>82.87</v>
      </c>
      <c r="J295" s="43">
        <f t="shared" si="1144"/>
        <v>82.87</v>
      </c>
      <c r="K295" s="43">
        <f t="shared" si="1144"/>
        <v>82.87</v>
      </c>
      <c r="L295" s="43">
        <f t="shared" si="1144"/>
        <v>82.87</v>
      </c>
      <c r="M295" s="43">
        <f t="shared" si="1144"/>
        <v>82.87</v>
      </c>
      <c r="N295" s="43">
        <f t="shared" si="1144"/>
        <v>82.87</v>
      </c>
      <c r="O295" s="43">
        <f t="shared" si="1144"/>
        <v>82.87</v>
      </c>
      <c r="P295" s="43">
        <f t="shared" si="1144"/>
        <v>82.87</v>
      </c>
      <c r="Q295" s="43">
        <f t="shared" si="1144"/>
        <v>82.87</v>
      </c>
      <c r="R295" s="43">
        <f t="shared" si="1144"/>
        <v>82.87</v>
      </c>
      <c r="S295" s="43">
        <f t="shared" si="1144"/>
        <v>82.87</v>
      </c>
      <c r="T295" s="43">
        <f t="shared" si="1144"/>
        <v>82.87</v>
      </c>
      <c r="U295" s="43">
        <f t="shared" si="1144"/>
        <v>82.87</v>
      </c>
      <c r="V295" s="43">
        <f t="shared" si="1144"/>
        <v>82.87</v>
      </c>
      <c r="W295" s="43">
        <f t="shared" si="1144"/>
        <v>82.87</v>
      </c>
      <c r="X295" s="43">
        <f t="shared" si="1144"/>
        <v>82.87</v>
      </c>
      <c r="Y295" s="43">
        <f t="shared" si="1144"/>
        <v>82.87</v>
      </c>
    </row>
    <row r="296" spans="1:25" ht="15" hidden="1" outlineLevel="1" thickBot="1" x14ac:dyDescent="0.25">
      <c r="A296" s="35" t="s">
        <v>118</v>
      </c>
      <c r="B296" s="43">
        <f t="shared" ref="B296:Y296" si="1145">B107</f>
        <v>2.5602632999999999</v>
      </c>
      <c r="C296" s="43">
        <f t="shared" si="1145"/>
        <v>2.5602632999999999</v>
      </c>
      <c r="D296" s="43">
        <f t="shared" si="1145"/>
        <v>2.5602632999999999</v>
      </c>
      <c r="E296" s="43">
        <f t="shared" si="1145"/>
        <v>2.5602632999999999</v>
      </c>
      <c r="F296" s="43">
        <f t="shared" si="1145"/>
        <v>2.5602632999999999</v>
      </c>
      <c r="G296" s="43">
        <f t="shared" si="1145"/>
        <v>2.5602632999999999</v>
      </c>
      <c r="H296" s="43">
        <f t="shared" si="1145"/>
        <v>2.5602632999999999</v>
      </c>
      <c r="I296" s="43">
        <f t="shared" si="1145"/>
        <v>2.5602632999999999</v>
      </c>
      <c r="J296" s="43">
        <f t="shared" si="1145"/>
        <v>2.5602632999999999</v>
      </c>
      <c r="K296" s="43">
        <f t="shared" si="1145"/>
        <v>2.5602632999999999</v>
      </c>
      <c r="L296" s="43">
        <f t="shared" si="1145"/>
        <v>2.5602632999999999</v>
      </c>
      <c r="M296" s="43">
        <f t="shared" si="1145"/>
        <v>2.5602632999999999</v>
      </c>
      <c r="N296" s="43">
        <f t="shared" si="1145"/>
        <v>2.5602632999999999</v>
      </c>
      <c r="O296" s="43">
        <f t="shared" si="1145"/>
        <v>2.5602632999999999</v>
      </c>
      <c r="P296" s="43">
        <f t="shared" si="1145"/>
        <v>2.5602632999999999</v>
      </c>
      <c r="Q296" s="43">
        <f t="shared" si="1145"/>
        <v>2.5602632999999999</v>
      </c>
      <c r="R296" s="43">
        <f t="shared" si="1145"/>
        <v>2.5602632999999999</v>
      </c>
      <c r="S296" s="43">
        <f t="shared" si="1145"/>
        <v>2.5602632999999999</v>
      </c>
      <c r="T296" s="43">
        <f t="shared" si="1145"/>
        <v>2.5602632999999999</v>
      </c>
      <c r="U296" s="43">
        <f t="shared" si="1145"/>
        <v>2.5602632999999999</v>
      </c>
      <c r="V296" s="43">
        <f t="shared" si="1145"/>
        <v>2.5602632999999999</v>
      </c>
      <c r="W296" s="43">
        <f t="shared" si="1145"/>
        <v>2.5602632999999999</v>
      </c>
      <c r="X296" s="43">
        <f t="shared" si="1145"/>
        <v>2.5602632999999999</v>
      </c>
      <c r="Y296" s="43">
        <f t="shared" si="1145"/>
        <v>2.5602632999999999</v>
      </c>
    </row>
    <row r="297" spans="1:25" ht="15" collapsed="1" thickBot="1" x14ac:dyDescent="0.25">
      <c r="A297" s="27">
        <v>17</v>
      </c>
      <c r="B297" s="144">
        <f>ROUND(SUM(B298:B302),2)</f>
        <v>1805</v>
      </c>
      <c r="C297" s="144">
        <f t="shared" ref="C297" si="1146">ROUND(SUM(C298:C302),2)</f>
        <v>1744.31</v>
      </c>
      <c r="D297" s="144">
        <f t="shared" ref="D297" si="1147">ROUND(SUM(D298:D302),2)</f>
        <v>1728.67</v>
      </c>
      <c r="E297" s="144">
        <f t="shared" ref="E297" si="1148">ROUND(SUM(E298:E302),2)</f>
        <v>1755.43</v>
      </c>
      <c r="F297" s="144">
        <f t="shared" ref="F297" si="1149">ROUND(SUM(F298:F302),2)</f>
        <v>1747.48</v>
      </c>
      <c r="G297" s="144">
        <f t="shared" ref="G297" si="1150">ROUND(SUM(G298:G302),2)</f>
        <v>1746.58</v>
      </c>
      <c r="H297" s="144">
        <f t="shared" ref="H297" si="1151">ROUND(SUM(H298:H302),2)</f>
        <v>1770.41</v>
      </c>
      <c r="I297" s="144">
        <f t="shared" ref="I297" si="1152">ROUND(SUM(I298:I302),2)</f>
        <v>1777.28</v>
      </c>
      <c r="J297" s="144">
        <f t="shared" ref="J297" si="1153">ROUND(SUM(J298:J302),2)</f>
        <v>1812.34</v>
      </c>
      <c r="K297" s="144">
        <f t="shared" ref="K297" si="1154">ROUND(SUM(K298:K302),2)</f>
        <v>1872</v>
      </c>
      <c r="L297" s="144">
        <f t="shared" ref="L297" si="1155">ROUND(SUM(L298:L302),2)</f>
        <v>1905.41</v>
      </c>
      <c r="M297" s="144">
        <f t="shared" ref="M297" si="1156">ROUND(SUM(M298:M302),2)</f>
        <v>1926.5</v>
      </c>
      <c r="N297" s="144">
        <f t="shared" ref="N297" si="1157">ROUND(SUM(N298:N302),2)</f>
        <v>1907.44</v>
      </c>
      <c r="O297" s="144">
        <f t="shared" ref="O297" si="1158">ROUND(SUM(O298:O302),2)</f>
        <v>1905.31</v>
      </c>
      <c r="P297" s="144">
        <f t="shared" ref="P297" si="1159">ROUND(SUM(P298:P302),2)</f>
        <v>1868.94</v>
      </c>
      <c r="Q297" s="144">
        <f t="shared" ref="Q297" si="1160">ROUND(SUM(Q298:Q302),2)</f>
        <v>1869.71</v>
      </c>
      <c r="R297" s="144">
        <f t="shared" ref="R297" si="1161">ROUND(SUM(R298:R302),2)</f>
        <v>1871.29</v>
      </c>
      <c r="S297" s="144">
        <f t="shared" ref="S297" si="1162">ROUND(SUM(S298:S302),2)</f>
        <v>1816.95</v>
      </c>
      <c r="T297" s="144">
        <f t="shared" ref="T297" si="1163">ROUND(SUM(T298:T302),2)</f>
        <v>1816.28</v>
      </c>
      <c r="U297" s="144">
        <f t="shared" ref="U297" si="1164">ROUND(SUM(U298:U302),2)</f>
        <v>1849.27</v>
      </c>
      <c r="V297" s="144">
        <f t="shared" ref="V297" si="1165">ROUND(SUM(V298:V302),2)</f>
        <v>2007.41</v>
      </c>
      <c r="W297" s="144">
        <f t="shared" ref="W297" si="1166">ROUND(SUM(W298:W302),2)</f>
        <v>2013.72</v>
      </c>
      <c r="X297" s="144">
        <f t="shared" ref="X297" si="1167">ROUND(SUM(X298:X302),2)</f>
        <v>1975.43</v>
      </c>
      <c r="Y297" s="144">
        <f t="shared" ref="Y297" si="1168">ROUND(SUM(Y298:Y302),2)</f>
        <v>1867.74</v>
      </c>
    </row>
    <row r="298" spans="1:25" ht="51" hidden="1" outlineLevel="1" x14ac:dyDescent="0.2">
      <c r="A298" s="16" t="s">
        <v>70</v>
      </c>
      <c r="B298" s="43">
        <f>B109</f>
        <v>1337.2741820599999</v>
      </c>
      <c r="C298" s="43">
        <f t="shared" ref="C298:Y298" si="1169">C109</f>
        <v>1276.58592159</v>
      </c>
      <c r="D298" s="43">
        <f t="shared" si="1169"/>
        <v>1260.94714864</v>
      </c>
      <c r="E298" s="43">
        <f t="shared" si="1169"/>
        <v>1287.7051092900001</v>
      </c>
      <c r="F298" s="43">
        <f t="shared" si="1169"/>
        <v>1279.75359882</v>
      </c>
      <c r="G298" s="43">
        <f t="shared" si="1169"/>
        <v>1278.85782225</v>
      </c>
      <c r="H298" s="43">
        <f t="shared" si="1169"/>
        <v>1302.6851147100001</v>
      </c>
      <c r="I298" s="43">
        <f t="shared" si="1169"/>
        <v>1309.5581266700001</v>
      </c>
      <c r="J298" s="43">
        <f t="shared" si="1169"/>
        <v>1344.6127675800001</v>
      </c>
      <c r="K298" s="43">
        <f t="shared" si="1169"/>
        <v>1404.2751867699999</v>
      </c>
      <c r="L298" s="43">
        <f t="shared" si="1169"/>
        <v>1437.6835332600001</v>
      </c>
      <c r="M298" s="43">
        <f t="shared" si="1169"/>
        <v>1458.7728042700001</v>
      </c>
      <c r="N298" s="43">
        <f t="shared" si="1169"/>
        <v>1439.7182533800001</v>
      </c>
      <c r="O298" s="43">
        <f t="shared" si="1169"/>
        <v>1437.58758326</v>
      </c>
      <c r="P298" s="43">
        <f t="shared" si="1169"/>
        <v>1401.2204458799999</v>
      </c>
      <c r="Q298" s="43">
        <f t="shared" si="1169"/>
        <v>1401.98916272</v>
      </c>
      <c r="R298" s="43">
        <f t="shared" si="1169"/>
        <v>1403.5650387200001</v>
      </c>
      <c r="S298" s="43">
        <f t="shared" si="1169"/>
        <v>1349.2316103999999</v>
      </c>
      <c r="T298" s="43">
        <f t="shared" si="1169"/>
        <v>1348.55972232</v>
      </c>
      <c r="U298" s="43">
        <f t="shared" si="1169"/>
        <v>1381.5424866200001</v>
      </c>
      <c r="V298" s="43">
        <f t="shared" si="1169"/>
        <v>1539.6864317500001</v>
      </c>
      <c r="W298" s="43">
        <f t="shared" si="1169"/>
        <v>1545.9994521900001</v>
      </c>
      <c r="X298" s="43">
        <f t="shared" si="1169"/>
        <v>1507.7071037799999</v>
      </c>
      <c r="Y298" s="43">
        <f t="shared" si="1169"/>
        <v>1400.01919989</v>
      </c>
    </row>
    <row r="299" spans="1:25" ht="38.25" hidden="1" outlineLevel="1" x14ac:dyDescent="0.2">
      <c r="A299" s="16" t="s">
        <v>71</v>
      </c>
      <c r="B299" s="43">
        <f t="shared" ref="B299:Y299" si="1170">B110</f>
        <v>195.77260016492801</v>
      </c>
      <c r="C299" s="43">
        <f t="shared" si="1170"/>
        <v>195.77260016492801</v>
      </c>
      <c r="D299" s="43">
        <f t="shared" si="1170"/>
        <v>195.77260016492801</v>
      </c>
      <c r="E299" s="43">
        <f t="shared" si="1170"/>
        <v>195.77260016492801</v>
      </c>
      <c r="F299" s="43">
        <f t="shared" si="1170"/>
        <v>195.77260016492801</v>
      </c>
      <c r="G299" s="43">
        <f t="shared" si="1170"/>
        <v>195.77260016492801</v>
      </c>
      <c r="H299" s="43">
        <f t="shared" si="1170"/>
        <v>195.77260016492801</v>
      </c>
      <c r="I299" s="43">
        <f t="shared" si="1170"/>
        <v>195.77260016492801</v>
      </c>
      <c r="J299" s="43">
        <f t="shared" si="1170"/>
        <v>195.77260016492801</v>
      </c>
      <c r="K299" s="43">
        <f t="shared" si="1170"/>
        <v>195.77260016492801</v>
      </c>
      <c r="L299" s="43">
        <f t="shared" si="1170"/>
        <v>195.77260016492801</v>
      </c>
      <c r="M299" s="43">
        <f t="shared" si="1170"/>
        <v>195.77260016492801</v>
      </c>
      <c r="N299" s="43">
        <f t="shared" si="1170"/>
        <v>195.77260016492801</v>
      </c>
      <c r="O299" s="43">
        <f t="shared" si="1170"/>
        <v>195.77260016492801</v>
      </c>
      <c r="P299" s="43">
        <f t="shared" si="1170"/>
        <v>195.77260016492801</v>
      </c>
      <c r="Q299" s="43">
        <f t="shared" si="1170"/>
        <v>195.77260016492801</v>
      </c>
      <c r="R299" s="43">
        <f t="shared" si="1170"/>
        <v>195.77260016492801</v>
      </c>
      <c r="S299" s="43">
        <f t="shared" si="1170"/>
        <v>195.77260016492801</v>
      </c>
      <c r="T299" s="43">
        <f t="shared" si="1170"/>
        <v>195.77260016492801</v>
      </c>
      <c r="U299" s="43">
        <f t="shared" si="1170"/>
        <v>195.77260016492801</v>
      </c>
      <c r="V299" s="43">
        <f t="shared" si="1170"/>
        <v>195.77260016492801</v>
      </c>
      <c r="W299" s="43">
        <f t="shared" si="1170"/>
        <v>195.77260016492801</v>
      </c>
      <c r="X299" s="43">
        <f t="shared" si="1170"/>
        <v>195.77260016492801</v>
      </c>
      <c r="Y299" s="43">
        <f t="shared" si="1170"/>
        <v>195.77260016492801</v>
      </c>
    </row>
    <row r="300" spans="1:25" hidden="1" outlineLevel="1" x14ac:dyDescent="0.2">
      <c r="A300" s="16" t="s">
        <v>3</v>
      </c>
      <c r="B300" s="43">
        <f>$AD$5</f>
        <v>186.52</v>
      </c>
      <c r="C300" s="43">
        <f t="shared" ref="C300:Y300" si="1171">$AD$5</f>
        <v>186.52</v>
      </c>
      <c r="D300" s="43">
        <f t="shared" si="1171"/>
        <v>186.52</v>
      </c>
      <c r="E300" s="43">
        <f t="shared" si="1171"/>
        <v>186.52</v>
      </c>
      <c r="F300" s="43">
        <f t="shared" si="1171"/>
        <v>186.52</v>
      </c>
      <c r="G300" s="43">
        <f t="shared" si="1171"/>
        <v>186.52</v>
      </c>
      <c r="H300" s="43">
        <f t="shared" si="1171"/>
        <v>186.52</v>
      </c>
      <c r="I300" s="43">
        <f t="shared" si="1171"/>
        <v>186.52</v>
      </c>
      <c r="J300" s="43">
        <f t="shared" si="1171"/>
        <v>186.52</v>
      </c>
      <c r="K300" s="43">
        <f t="shared" si="1171"/>
        <v>186.52</v>
      </c>
      <c r="L300" s="43">
        <f t="shared" si="1171"/>
        <v>186.52</v>
      </c>
      <c r="M300" s="43">
        <f t="shared" si="1171"/>
        <v>186.52</v>
      </c>
      <c r="N300" s="43">
        <f t="shared" si="1171"/>
        <v>186.52</v>
      </c>
      <c r="O300" s="43">
        <f t="shared" si="1171"/>
        <v>186.52</v>
      </c>
      <c r="P300" s="43">
        <f t="shared" si="1171"/>
        <v>186.52</v>
      </c>
      <c r="Q300" s="43">
        <f t="shared" si="1171"/>
        <v>186.52</v>
      </c>
      <c r="R300" s="43">
        <f t="shared" si="1171"/>
        <v>186.52</v>
      </c>
      <c r="S300" s="43">
        <f t="shared" si="1171"/>
        <v>186.52</v>
      </c>
      <c r="T300" s="43">
        <f t="shared" si="1171"/>
        <v>186.52</v>
      </c>
      <c r="U300" s="43">
        <f t="shared" si="1171"/>
        <v>186.52</v>
      </c>
      <c r="V300" s="43">
        <f t="shared" si="1171"/>
        <v>186.52</v>
      </c>
      <c r="W300" s="43">
        <f t="shared" si="1171"/>
        <v>186.52</v>
      </c>
      <c r="X300" s="43">
        <f t="shared" si="1171"/>
        <v>186.52</v>
      </c>
      <c r="Y300" s="43">
        <f t="shared" si="1171"/>
        <v>186.52</v>
      </c>
    </row>
    <row r="301" spans="1:25" hidden="1" outlineLevel="1" x14ac:dyDescent="0.2">
      <c r="A301" s="17" t="s">
        <v>4</v>
      </c>
      <c r="B301" s="43">
        <f t="shared" ref="B301:Y301" si="1172">B112</f>
        <v>82.87</v>
      </c>
      <c r="C301" s="43">
        <f t="shared" si="1172"/>
        <v>82.87</v>
      </c>
      <c r="D301" s="43">
        <f t="shared" si="1172"/>
        <v>82.87</v>
      </c>
      <c r="E301" s="43">
        <f t="shared" si="1172"/>
        <v>82.87</v>
      </c>
      <c r="F301" s="43">
        <f t="shared" si="1172"/>
        <v>82.87</v>
      </c>
      <c r="G301" s="43">
        <f t="shared" si="1172"/>
        <v>82.87</v>
      </c>
      <c r="H301" s="43">
        <f t="shared" si="1172"/>
        <v>82.87</v>
      </c>
      <c r="I301" s="43">
        <f t="shared" si="1172"/>
        <v>82.87</v>
      </c>
      <c r="J301" s="43">
        <f t="shared" si="1172"/>
        <v>82.87</v>
      </c>
      <c r="K301" s="43">
        <f t="shared" si="1172"/>
        <v>82.87</v>
      </c>
      <c r="L301" s="43">
        <f t="shared" si="1172"/>
        <v>82.87</v>
      </c>
      <c r="M301" s="43">
        <f t="shared" si="1172"/>
        <v>82.87</v>
      </c>
      <c r="N301" s="43">
        <f t="shared" si="1172"/>
        <v>82.87</v>
      </c>
      <c r="O301" s="43">
        <f t="shared" si="1172"/>
        <v>82.87</v>
      </c>
      <c r="P301" s="43">
        <f t="shared" si="1172"/>
        <v>82.87</v>
      </c>
      <c r="Q301" s="43">
        <f t="shared" si="1172"/>
        <v>82.87</v>
      </c>
      <c r="R301" s="43">
        <f t="shared" si="1172"/>
        <v>82.87</v>
      </c>
      <c r="S301" s="43">
        <f t="shared" si="1172"/>
        <v>82.87</v>
      </c>
      <c r="T301" s="43">
        <f t="shared" si="1172"/>
        <v>82.87</v>
      </c>
      <c r="U301" s="43">
        <f t="shared" si="1172"/>
        <v>82.87</v>
      </c>
      <c r="V301" s="43">
        <f t="shared" si="1172"/>
        <v>82.87</v>
      </c>
      <c r="W301" s="43">
        <f t="shared" si="1172"/>
        <v>82.87</v>
      </c>
      <c r="X301" s="43">
        <f t="shared" si="1172"/>
        <v>82.87</v>
      </c>
      <c r="Y301" s="43">
        <f t="shared" si="1172"/>
        <v>82.87</v>
      </c>
    </row>
    <row r="302" spans="1:25" ht="15" hidden="1" outlineLevel="1" thickBot="1" x14ac:dyDescent="0.25">
      <c r="A302" s="35" t="s">
        <v>118</v>
      </c>
      <c r="B302" s="43">
        <f t="shared" ref="B302:Y302" si="1173">B113</f>
        <v>2.5602632999999999</v>
      </c>
      <c r="C302" s="43">
        <f t="shared" si="1173"/>
        <v>2.5602632999999999</v>
      </c>
      <c r="D302" s="43">
        <f t="shared" si="1173"/>
        <v>2.5602632999999999</v>
      </c>
      <c r="E302" s="43">
        <f t="shared" si="1173"/>
        <v>2.5602632999999999</v>
      </c>
      <c r="F302" s="43">
        <f t="shared" si="1173"/>
        <v>2.5602632999999999</v>
      </c>
      <c r="G302" s="43">
        <f t="shared" si="1173"/>
        <v>2.5602632999999999</v>
      </c>
      <c r="H302" s="43">
        <f t="shared" si="1173"/>
        <v>2.5602632999999999</v>
      </c>
      <c r="I302" s="43">
        <f t="shared" si="1173"/>
        <v>2.5602632999999999</v>
      </c>
      <c r="J302" s="43">
        <f t="shared" si="1173"/>
        <v>2.5602632999999999</v>
      </c>
      <c r="K302" s="43">
        <f t="shared" si="1173"/>
        <v>2.5602632999999999</v>
      </c>
      <c r="L302" s="43">
        <f t="shared" si="1173"/>
        <v>2.5602632999999999</v>
      </c>
      <c r="M302" s="43">
        <f t="shared" si="1173"/>
        <v>2.5602632999999999</v>
      </c>
      <c r="N302" s="43">
        <f t="shared" si="1173"/>
        <v>2.5602632999999999</v>
      </c>
      <c r="O302" s="43">
        <f t="shared" si="1173"/>
        <v>2.5602632999999999</v>
      </c>
      <c r="P302" s="43">
        <f t="shared" si="1173"/>
        <v>2.5602632999999999</v>
      </c>
      <c r="Q302" s="43">
        <f t="shared" si="1173"/>
        <v>2.5602632999999999</v>
      </c>
      <c r="R302" s="43">
        <f t="shared" si="1173"/>
        <v>2.5602632999999999</v>
      </c>
      <c r="S302" s="43">
        <f t="shared" si="1173"/>
        <v>2.5602632999999999</v>
      </c>
      <c r="T302" s="43">
        <f t="shared" si="1173"/>
        <v>2.5602632999999999</v>
      </c>
      <c r="U302" s="43">
        <f t="shared" si="1173"/>
        <v>2.5602632999999999</v>
      </c>
      <c r="V302" s="43">
        <f t="shared" si="1173"/>
        <v>2.5602632999999999</v>
      </c>
      <c r="W302" s="43">
        <f t="shared" si="1173"/>
        <v>2.5602632999999999</v>
      </c>
      <c r="X302" s="43">
        <f t="shared" si="1173"/>
        <v>2.5602632999999999</v>
      </c>
      <c r="Y302" s="43">
        <f t="shared" si="1173"/>
        <v>2.5602632999999999</v>
      </c>
    </row>
    <row r="303" spans="1:25" ht="15" collapsed="1" thickBot="1" x14ac:dyDescent="0.25">
      <c r="A303" s="28">
        <v>18</v>
      </c>
      <c r="B303" s="144">
        <f>ROUND(SUM(B304:B308),2)</f>
        <v>1833.42</v>
      </c>
      <c r="C303" s="144">
        <f t="shared" ref="C303" si="1174">ROUND(SUM(C304:C308),2)</f>
        <v>1821.53</v>
      </c>
      <c r="D303" s="144">
        <f t="shared" ref="D303" si="1175">ROUND(SUM(D304:D308),2)</f>
        <v>1811.7</v>
      </c>
      <c r="E303" s="144">
        <f t="shared" ref="E303" si="1176">ROUND(SUM(E304:E308),2)</f>
        <v>1820.92</v>
      </c>
      <c r="F303" s="144">
        <f t="shared" ref="F303" si="1177">ROUND(SUM(F304:F308),2)</f>
        <v>1798.69</v>
      </c>
      <c r="G303" s="144">
        <f t="shared" ref="G303" si="1178">ROUND(SUM(G304:G308),2)</f>
        <v>1763.45</v>
      </c>
      <c r="H303" s="144">
        <f t="shared" ref="H303" si="1179">ROUND(SUM(H304:H308),2)</f>
        <v>1796.78</v>
      </c>
      <c r="I303" s="144">
        <f t="shared" ref="I303" si="1180">ROUND(SUM(I304:I308),2)</f>
        <v>1771.57</v>
      </c>
      <c r="J303" s="144">
        <f t="shared" ref="J303" si="1181">ROUND(SUM(J304:J308),2)</f>
        <v>1833.16</v>
      </c>
      <c r="K303" s="144">
        <f t="shared" ref="K303" si="1182">ROUND(SUM(K304:K308),2)</f>
        <v>1851.2</v>
      </c>
      <c r="L303" s="144">
        <f t="shared" ref="L303" si="1183">ROUND(SUM(L304:L308),2)</f>
        <v>1811.35</v>
      </c>
      <c r="M303" s="144">
        <f t="shared" ref="M303" si="1184">ROUND(SUM(M304:M308),2)</f>
        <v>1759.91</v>
      </c>
      <c r="N303" s="144">
        <f t="shared" ref="N303" si="1185">ROUND(SUM(N304:N308),2)</f>
        <v>1751.91</v>
      </c>
      <c r="O303" s="144">
        <f t="shared" ref="O303" si="1186">ROUND(SUM(O304:O308),2)</f>
        <v>1758.78</v>
      </c>
      <c r="P303" s="144">
        <f t="shared" ref="P303" si="1187">ROUND(SUM(P304:P308),2)</f>
        <v>1726.89</v>
      </c>
      <c r="Q303" s="144">
        <f t="shared" ref="Q303" si="1188">ROUND(SUM(Q304:Q308),2)</f>
        <v>1676.17</v>
      </c>
      <c r="R303" s="144">
        <f t="shared" ref="R303" si="1189">ROUND(SUM(R304:R308),2)</f>
        <v>1615.02</v>
      </c>
      <c r="S303" s="144">
        <f t="shared" ref="S303" si="1190">ROUND(SUM(S304:S308),2)</f>
        <v>1600.93</v>
      </c>
      <c r="T303" s="144">
        <f t="shared" ref="T303" si="1191">ROUND(SUM(T304:T308),2)</f>
        <v>1661.61</v>
      </c>
      <c r="U303" s="144">
        <f t="shared" ref="U303" si="1192">ROUND(SUM(U304:U308),2)</f>
        <v>1884.44</v>
      </c>
      <c r="V303" s="144">
        <f t="shared" ref="V303" si="1193">ROUND(SUM(V304:V308),2)</f>
        <v>2045.66</v>
      </c>
      <c r="W303" s="144">
        <f t="shared" ref="W303" si="1194">ROUND(SUM(W304:W308),2)</f>
        <v>2047.6</v>
      </c>
      <c r="X303" s="144">
        <f t="shared" ref="X303" si="1195">ROUND(SUM(X304:X308),2)</f>
        <v>1966.49</v>
      </c>
      <c r="Y303" s="144">
        <f t="shared" ref="Y303" si="1196">ROUND(SUM(Y304:Y308),2)</f>
        <v>1864</v>
      </c>
    </row>
    <row r="304" spans="1:25" ht="51" hidden="1" outlineLevel="1" x14ac:dyDescent="0.2">
      <c r="A304" s="16" t="s">
        <v>70</v>
      </c>
      <c r="B304" s="43">
        <f>B115</f>
        <v>1365.6970130899999</v>
      </c>
      <c r="C304" s="43">
        <f t="shared" ref="C304:Y304" si="1197">C115</f>
        <v>1353.8036117300001</v>
      </c>
      <c r="D304" s="43">
        <f t="shared" si="1197"/>
        <v>1343.97219496</v>
      </c>
      <c r="E304" s="43">
        <f t="shared" si="1197"/>
        <v>1353.20103324</v>
      </c>
      <c r="F304" s="43">
        <f t="shared" si="1197"/>
        <v>1330.9665675599999</v>
      </c>
      <c r="G304" s="43">
        <f t="shared" si="1197"/>
        <v>1295.72286403</v>
      </c>
      <c r="H304" s="43">
        <f t="shared" si="1197"/>
        <v>1329.0534924799999</v>
      </c>
      <c r="I304" s="43">
        <f t="shared" si="1197"/>
        <v>1303.8490612600001</v>
      </c>
      <c r="J304" s="43">
        <f t="shared" si="1197"/>
        <v>1365.43994883</v>
      </c>
      <c r="K304" s="43">
        <f t="shared" si="1197"/>
        <v>1383.4819966</v>
      </c>
      <c r="L304" s="43">
        <f t="shared" si="1197"/>
        <v>1343.62575825</v>
      </c>
      <c r="M304" s="43">
        <f t="shared" si="1197"/>
        <v>1292.1910363899999</v>
      </c>
      <c r="N304" s="43">
        <f t="shared" si="1197"/>
        <v>1284.1829762100001</v>
      </c>
      <c r="O304" s="43">
        <f t="shared" si="1197"/>
        <v>1291.0549187500001</v>
      </c>
      <c r="P304" s="43">
        <f t="shared" si="1197"/>
        <v>1259.16361596</v>
      </c>
      <c r="Q304" s="43">
        <f t="shared" si="1197"/>
        <v>1208.4520927000001</v>
      </c>
      <c r="R304" s="43">
        <f t="shared" si="1197"/>
        <v>1147.30146861</v>
      </c>
      <c r="S304" s="43">
        <f t="shared" si="1197"/>
        <v>1133.2054226099999</v>
      </c>
      <c r="T304" s="43">
        <f t="shared" si="1197"/>
        <v>1193.8839227399999</v>
      </c>
      <c r="U304" s="43">
        <f t="shared" si="1197"/>
        <v>1416.7136762299999</v>
      </c>
      <c r="V304" s="43">
        <f t="shared" si="1197"/>
        <v>1577.9334400099999</v>
      </c>
      <c r="W304" s="43">
        <f t="shared" si="1197"/>
        <v>1579.8730550800001</v>
      </c>
      <c r="X304" s="43">
        <f t="shared" si="1197"/>
        <v>1498.7708088300001</v>
      </c>
      <c r="Y304" s="43">
        <f t="shared" si="1197"/>
        <v>1396.2726473099999</v>
      </c>
    </row>
    <row r="305" spans="1:25" ht="38.25" hidden="1" outlineLevel="1" x14ac:dyDescent="0.2">
      <c r="A305" s="16" t="s">
        <v>71</v>
      </c>
      <c r="B305" s="43">
        <f t="shared" ref="B305:Y305" si="1198">B116</f>
        <v>195.77260016492801</v>
      </c>
      <c r="C305" s="43">
        <f t="shared" si="1198"/>
        <v>195.77260016492801</v>
      </c>
      <c r="D305" s="43">
        <f t="shared" si="1198"/>
        <v>195.77260016492801</v>
      </c>
      <c r="E305" s="43">
        <f t="shared" si="1198"/>
        <v>195.77260016492801</v>
      </c>
      <c r="F305" s="43">
        <f t="shared" si="1198"/>
        <v>195.77260016492801</v>
      </c>
      <c r="G305" s="43">
        <f t="shared" si="1198"/>
        <v>195.77260016492801</v>
      </c>
      <c r="H305" s="43">
        <f t="shared" si="1198"/>
        <v>195.77260016492801</v>
      </c>
      <c r="I305" s="43">
        <f t="shared" si="1198"/>
        <v>195.77260016492801</v>
      </c>
      <c r="J305" s="43">
        <f t="shared" si="1198"/>
        <v>195.77260016492801</v>
      </c>
      <c r="K305" s="43">
        <f t="shared" si="1198"/>
        <v>195.77260016492801</v>
      </c>
      <c r="L305" s="43">
        <f t="shared" si="1198"/>
        <v>195.77260016492801</v>
      </c>
      <c r="M305" s="43">
        <f t="shared" si="1198"/>
        <v>195.77260016492801</v>
      </c>
      <c r="N305" s="43">
        <f t="shared" si="1198"/>
        <v>195.77260016492801</v>
      </c>
      <c r="O305" s="43">
        <f t="shared" si="1198"/>
        <v>195.77260016492801</v>
      </c>
      <c r="P305" s="43">
        <f t="shared" si="1198"/>
        <v>195.77260016492801</v>
      </c>
      <c r="Q305" s="43">
        <f t="shared" si="1198"/>
        <v>195.77260016492801</v>
      </c>
      <c r="R305" s="43">
        <f t="shared" si="1198"/>
        <v>195.77260016492801</v>
      </c>
      <c r="S305" s="43">
        <f t="shared" si="1198"/>
        <v>195.77260016492801</v>
      </c>
      <c r="T305" s="43">
        <f t="shared" si="1198"/>
        <v>195.77260016492801</v>
      </c>
      <c r="U305" s="43">
        <f t="shared" si="1198"/>
        <v>195.77260016492801</v>
      </c>
      <c r="V305" s="43">
        <f t="shared" si="1198"/>
        <v>195.77260016492801</v>
      </c>
      <c r="W305" s="43">
        <f t="shared" si="1198"/>
        <v>195.77260016492801</v>
      </c>
      <c r="X305" s="43">
        <f t="shared" si="1198"/>
        <v>195.77260016492801</v>
      </c>
      <c r="Y305" s="43">
        <f t="shared" si="1198"/>
        <v>195.77260016492801</v>
      </c>
    </row>
    <row r="306" spans="1:25" hidden="1" outlineLevel="1" x14ac:dyDescent="0.2">
      <c r="A306" s="16" t="s">
        <v>3</v>
      </c>
      <c r="B306" s="43">
        <f>$AD$5</f>
        <v>186.52</v>
      </c>
      <c r="C306" s="43">
        <f t="shared" ref="C306:Y306" si="1199">$AD$5</f>
        <v>186.52</v>
      </c>
      <c r="D306" s="43">
        <f t="shared" si="1199"/>
        <v>186.52</v>
      </c>
      <c r="E306" s="43">
        <f t="shared" si="1199"/>
        <v>186.52</v>
      </c>
      <c r="F306" s="43">
        <f t="shared" si="1199"/>
        <v>186.52</v>
      </c>
      <c r="G306" s="43">
        <f t="shared" si="1199"/>
        <v>186.52</v>
      </c>
      <c r="H306" s="43">
        <f t="shared" si="1199"/>
        <v>186.52</v>
      </c>
      <c r="I306" s="43">
        <f t="shared" si="1199"/>
        <v>186.52</v>
      </c>
      <c r="J306" s="43">
        <f t="shared" si="1199"/>
        <v>186.52</v>
      </c>
      <c r="K306" s="43">
        <f t="shared" si="1199"/>
        <v>186.52</v>
      </c>
      <c r="L306" s="43">
        <f t="shared" si="1199"/>
        <v>186.52</v>
      </c>
      <c r="M306" s="43">
        <f t="shared" si="1199"/>
        <v>186.52</v>
      </c>
      <c r="N306" s="43">
        <f t="shared" si="1199"/>
        <v>186.52</v>
      </c>
      <c r="O306" s="43">
        <f t="shared" si="1199"/>
        <v>186.52</v>
      </c>
      <c r="P306" s="43">
        <f t="shared" si="1199"/>
        <v>186.52</v>
      </c>
      <c r="Q306" s="43">
        <f t="shared" si="1199"/>
        <v>186.52</v>
      </c>
      <c r="R306" s="43">
        <f t="shared" si="1199"/>
        <v>186.52</v>
      </c>
      <c r="S306" s="43">
        <f t="shared" si="1199"/>
        <v>186.52</v>
      </c>
      <c r="T306" s="43">
        <f t="shared" si="1199"/>
        <v>186.52</v>
      </c>
      <c r="U306" s="43">
        <f t="shared" si="1199"/>
        <v>186.52</v>
      </c>
      <c r="V306" s="43">
        <f t="shared" si="1199"/>
        <v>186.52</v>
      </c>
      <c r="W306" s="43">
        <f t="shared" si="1199"/>
        <v>186.52</v>
      </c>
      <c r="X306" s="43">
        <f t="shared" si="1199"/>
        <v>186.52</v>
      </c>
      <c r="Y306" s="43">
        <f t="shared" si="1199"/>
        <v>186.52</v>
      </c>
    </row>
    <row r="307" spans="1:25" hidden="1" outlineLevel="1" x14ac:dyDescent="0.2">
      <c r="A307" s="17" t="s">
        <v>4</v>
      </c>
      <c r="B307" s="43">
        <f t="shared" ref="B307:Y307" si="1200">B118</f>
        <v>82.87</v>
      </c>
      <c r="C307" s="43">
        <f t="shared" si="1200"/>
        <v>82.87</v>
      </c>
      <c r="D307" s="43">
        <f t="shared" si="1200"/>
        <v>82.87</v>
      </c>
      <c r="E307" s="43">
        <f t="shared" si="1200"/>
        <v>82.87</v>
      </c>
      <c r="F307" s="43">
        <f t="shared" si="1200"/>
        <v>82.87</v>
      </c>
      <c r="G307" s="43">
        <f t="shared" si="1200"/>
        <v>82.87</v>
      </c>
      <c r="H307" s="43">
        <f t="shared" si="1200"/>
        <v>82.87</v>
      </c>
      <c r="I307" s="43">
        <f t="shared" si="1200"/>
        <v>82.87</v>
      </c>
      <c r="J307" s="43">
        <f t="shared" si="1200"/>
        <v>82.87</v>
      </c>
      <c r="K307" s="43">
        <f t="shared" si="1200"/>
        <v>82.87</v>
      </c>
      <c r="L307" s="43">
        <f t="shared" si="1200"/>
        <v>82.87</v>
      </c>
      <c r="M307" s="43">
        <f t="shared" si="1200"/>
        <v>82.87</v>
      </c>
      <c r="N307" s="43">
        <f t="shared" si="1200"/>
        <v>82.87</v>
      </c>
      <c r="O307" s="43">
        <f t="shared" si="1200"/>
        <v>82.87</v>
      </c>
      <c r="P307" s="43">
        <f t="shared" si="1200"/>
        <v>82.87</v>
      </c>
      <c r="Q307" s="43">
        <f t="shared" si="1200"/>
        <v>82.87</v>
      </c>
      <c r="R307" s="43">
        <f t="shared" si="1200"/>
        <v>82.87</v>
      </c>
      <c r="S307" s="43">
        <f t="shared" si="1200"/>
        <v>82.87</v>
      </c>
      <c r="T307" s="43">
        <f t="shared" si="1200"/>
        <v>82.87</v>
      </c>
      <c r="U307" s="43">
        <f t="shared" si="1200"/>
        <v>82.87</v>
      </c>
      <c r="V307" s="43">
        <f t="shared" si="1200"/>
        <v>82.87</v>
      </c>
      <c r="W307" s="43">
        <f t="shared" si="1200"/>
        <v>82.87</v>
      </c>
      <c r="X307" s="43">
        <f t="shared" si="1200"/>
        <v>82.87</v>
      </c>
      <c r="Y307" s="43">
        <f t="shared" si="1200"/>
        <v>82.87</v>
      </c>
    </row>
    <row r="308" spans="1:25" ht="15" hidden="1" outlineLevel="1" thickBot="1" x14ac:dyDescent="0.25">
      <c r="A308" s="35" t="s">
        <v>118</v>
      </c>
      <c r="B308" s="43">
        <f t="shared" ref="B308:Y308" si="1201">B119</f>
        <v>2.5602632999999999</v>
      </c>
      <c r="C308" s="43">
        <f t="shared" si="1201"/>
        <v>2.5602632999999999</v>
      </c>
      <c r="D308" s="43">
        <f t="shared" si="1201"/>
        <v>2.5602632999999999</v>
      </c>
      <c r="E308" s="43">
        <f t="shared" si="1201"/>
        <v>2.5602632999999999</v>
      </c>
      <c r="F308" s="43">
        <f t="shared" si="1201"/>
        <v>2.5602632999999999</v>
      </c>
      <c r="G308" s="43">
        <f t="shared" si="1201"/>
        <v>2.5602632999999999</v>
      </c>
      <c r="H308" s="43">
        <f t="shared" si="1201"/>
        <v>2.5602632999999999</v>
      </c>
      <c r="I308" s="43">
        <f t="shared" si="1201"/>
        <v>2.5602632999999999</v>
      </c>
      <c r="J308" s="43">
        <f t="shared" si="1201"/>
        <v>2.5602632999999999</v>
      </c>
      <c r="K308" s="43">
        <f t="shared" si="1201"/>
        <v>2.5602632999999999</v>
      </c>
      <c r="L308" s="43">
        <f t="shared" si="1201"/>
        <v>2.5602632999999999</v>
      </c>
      <c r="M308" s="43">
        <f t="shared" si="1201"/>
        <v>2.5602632999999999</v>
      </c>
      <c r="N308" s="43">
        <f t="shared" si="1201"/>
        <v>2.5602632999999999</v>
      </c>
      <c r="O308" s="43">
        <f t="shared" si="1201"/>
        <v>2.5602632999999999</v>
      </c>
      <c r="P308" s="43">
        <f t="shared" si="1201"/>
        <v>2.5602632999999999</v>
      </c>
      <c r="Q308" s="43">
        <f t="shared" si="1201"/>
        <v>2.5602632999999999</v>
      </c>
      <c r="R308" s="43">
        <f t="shared" si="1201"/>
        <v>2.5602632999999999</v>
      </c>
      <c r="S308" s="43">
        <f t="shared" si="1201"/>
        <v>2.5602632999999999</v>
      </c>
      <c r="T308" s="43">
        <f t="shared" si="1201"/>
        <v>2.5602632999999999</v>
      </c>
      <c r="U308" s="43">
        <f t="shared" si="1201"/>
        <v>2.5602632999999999</v>
      </c>
      <c r="V308" s="43">
        <f t="shared" si="1201"/>
        <v>2.5602632999999999</v>
      </c>
      <c r="W308" s="43">
        <f t="shared" si="1201"/>
        <v>2.5602632999999999</v>
      </c>
      <c r="X308" s="43">
        <f t="shared" si="1201"/>
        <v>2.5602632999999999</v>
      </c>
      <c r="Y308" s="43">
        <f t="shared" si="1201"/>
        <v>2.5602632999999999</v>
      </c>
    </row>
    <row r="309" spans="1:25" ht="15" collapsed="1" thickBot="1" x14ac:dyDescent="0.25">
      <c r="A309" s="27">
        <v>19</v>
      </c>
      <c r="B309" s="144">
        <f>ROUND(SUM(B310:B314),2)</f>
        <v>1819.15</v>
      </c>
      <c r="C309" s="144">
        <f t="shared" ref="C309" si="1202">ROUND(SUM(C310:C314),2)</f>
        <v>1774.14</v>
      </c>
      <c r="D309" s="144">
        <f t="shared" ref="D309" si="1203">ROUND(SUM(D310:D314),2)</f>
        <v>1795.66</v>
      </c>
      <c r="E309" s="144">
        <f t="shared" ref="E309" si="1204">ROUND(SUM(E310:E314),2)</f>
        <v>1789.5</v>
      </c>
      <c r="F309" s="144">
        <f t="shared" ref="F309" si="1205">ROUND(SUM(F310:F314),2)</f>
        <v>1839.43</v>
      </c>
      <c r="G309" s="144">
        <f t="shared" ref="G309" si="1206">ROUND(SUM(G310:G314),2)</f>
        <v>1831.81</v>
      </c>
      <c r="H309" s="144">
        <f t="shared" ref="H309" si="1207">ROUND(SUM(H310:H314),2)</f>
        <v>1864.44</v>
      </c>
      <c r="I309" s="144">
        <f t="shared" ref="I309" si="1208">ROUND(SUM(I310:I314),2)</f>
        <v>2002.85</v>
      </c>
      <c r="J309" s="144">
        <f t="shared" ref="J309" si="1209">ROUND(SUM(J310:J314),2)</f>
        <v>2049.2399999999998</v>
      </c>
      <c r="K309" s="144">
        <f t="shared" ref="K309" si="1210">ROUND(SUM(K310:K314),2)</f>
        <v>2033.16</v>
      </c>
      <c r="L309" s="144">
        <f t="shared" ref="L309" si="1211">ROUND(SUM(L310:L314),2)</f>
        <v>2048.1799999999998</v>
      </c>
      <c r="M309" s="144">
        <f t="shared" ref="M309" si="1212">ROUND(SUM(M310:M314),2)</f>
        <v>2063.35</v>
      </c>
      <c r="N309" s="144">
        <f t="shared" ref="N309" si="1213">ROUND(SUM(N310:N314),2)</f>
        <v>2037.19</v>
      </c>
      <c r="O309" s="144">
        <f t="shared" ref="O309" si="1214">ROUND(SUM(O310:O314),2)</f>
        <v>2029.23</v>
      </c>
      <c r="P309" s="144">
        <f t="shared" ref="P309" si="1215">ROUND(SUM(P310:P314),2)</f>
        <v>2004.62</v>
      </c>
      <c r="Q309" s="144">
        <f t="shared" ref="Q309" si="1216">ROUND(SUM(Q310:Q314),2)</f>
        <v>2021.57</v>
      </c>
      <c r="R309" s="144">
        <f t="shared" ref="R309" si="1217">ROUND(SUM(R310:R314),2)</f>
        <v>1983.74</v>
      </c>
      <c r="S309" s="144">
        <f t="shared" ref="S309" si="1218">ROUND(SUM(S310:S314),2)</f>
        <v>2017.06</v>
      </c>
      <c r="T309" s="144">
        <f t="shared" ref="T309" si="1219">ROUND(SUM(T310:T314),2)</f>
        <v>2003.32</v>
      </c>
      <c r="U309" s="144">
        <f t="shared" ref="U309" si="1220">ROUND(SUM(U310:U314),2)</f>
        <v>2009.97</v>
      </c>
      <c r="V309" s="144">
        <f t="shared" ref="V309" si="1221">ROUND(SUM(V310:V314),2)</f>
        <v>2051.79</v>
      </c>
      <c r="W309" s="144">
        <f t="shared" ref="W309" si="1222">ROUND(SUM(W310:W314),2)</f>
        <v>2003.74</v>
      </c>
      <c r="X309" s="144">
        <f t="shared" ref="X309" si="1223">ROUND(SUM(X310:X314),2)</f>
        <v>1972.6</v>
      </c>
      <c r="Y309" s="144">
        <f t="shared" ref="Y309" si="1224">ROUND(SUM(Y310:Y314),2)</f>
        <v>1858.75</v>
      </c>
    </row>
    <row r="310" spans="1:25" ht="51" hidden="1" outlineLevel="1" x14ac:dyDescent="0.2">
      <c r="A310" s="110" t="s">
        <v>70</v>
      </c>
      <c r="B310" s="43">
        <f>B121</f>
        <v>1351.4309948</v>
      </c>
      <c r="C310" s="43">
        <f t="shared" ref="C310:Y310" si="1225">C121</f>
        <v>1306.4126946199999</v>
      </c>
      <c r="D310" s="43">
        <f t="shared" si="1225"/>
        <v>1327.93648254</v>
      </c>
      <c r="E310" s="43">
        <f t="shared" si="1225"/>
        <v>1321.77279002</v>
      </c>
      <c r="F310" s="43">
        <f t="shared" si="1225"/>
        <v>1371.7114579199999</v>
      </c>
      <c r="G310" s="43">
        <f t="shared" si="1225"/>
        <v>1364.0873666499999</v>
      </c>
      <c r="H310" s="43">
        <f t="shared" si="1225"/>
        <v>1396.7196876600001</v>
      </c>
      <c r="I310" s="43">
        <f t="shared" si="1225"/>
        <v>1535.1270488299999</v>
      </c>
      <c r="J310" s="43">
        <f t="shared" si="1225"/>
        <v>1581.5134858700001</v>
      </c>
      <c r="K310" s="43">
        <f t="shared" si="1225"/>
        <v>1565.43465021</v>
      </c>
      <c r="L310" s="43">
        <f t="shared" si="1225"/>
        <v>1580.4598328500001</v>
      </c>
      <c r="M310" s="43">
        <f t="shared" si="1225"/>
        <v>1595.6230313799999</v>
      </c>
      <c r="N310" s="43">
        <f t="shared" si="1225"/>
        <v>1569.4648676300001</v>
      </c>
      <c r="O310" s="43">
        <f t="shared" si="1225"/>
        <v>1561.50887173</v>
      </c>
      <c r="P310" s="43">
        <f t="shared" si="1225"/>
        <v>1536.8969636300001</v>
      </c>
      <c r="Q310" s="43">
        <f t="shared" si="1225"/>
        <v>1553.84956601</v>
      </c>
      <c r="R310" s="43">
        <f t="shared" si="1225"/>
        <v>1516.01984019</v>
      </c>
      <c r="S310" s="43">
        <f t="shared" si="1225"/>
        <v>1549.3396131100001</v>
      </c>
      <c r="T310" s="43">
        <f t="shared" si="1225"/>
        <v>1535.6009663100001</v>
      </c>
      <c r="U310" s="43">
        <f t="shared" si="1225"/>
        <v>1542.24728071</v>
      </c>
      <c r="V310" s="43">
        <f t="shared" si="1225"/>
        <v>1584.0640795899999</v>
      </c>
      <c r="W310" s="43">
        <f t="shared" si="1225"/>
        <v>1536.01823558</v>
      </c>
      <c r="X310" s="43">
        <f t="shared" si="1225"/>
        <v>1504.87988795</v>
      </c>
      <c r="Y310" s="43">
        <f t="shared" si="1225"/>
        <v>1391.0280695700001</v>
      </c>
    </row>
    <row r="311" spans="1:25" ht="38.25" hidden="1" outlineLevel="1" x14ac:dyDescent="0.2">
      <c r="A311" s="16" t="s">
        <v>71</v>
      </c>
      <c r="B311" s="43">
        <f t="shared" ref="B311:Y311" si="1226">B122</f>
        <v>195.77260016492801</v>
      </c>
      <c r="C311" s="43">
        <f t="shared" si="1226"/>
        <v>195.77260016492801</v>
      </c>
      <c r="D311" s="43">
        <f t="shared" si="1226"/>
        <v>195.77260016492801</v>
      </c>
      <c r="E311" s="43">
        <f t="shared" si="1226"/>
        <v>195.77260016492801</v>
      </c>
      <c r="F311" s="43">
        <f t="shared" si="1226"/>
        <v>195.77260016492801</v>
      </c>
      <c r="G311" s="43">
        <f t="shared" si="1226"/>
        <v>195.77260016492801</v>
      </c>
      <c r="H311" s="43">
        <f t="shared" si="1226"/>
        <v>195.77260016492801</v>
      </c>
      <c r="I311" s="43">
        <f t="shared" si="1226"/>
        <v>195.77260016492801</v>
      </c>
      <c r="J311" s="43">
        <f t="shared" si="1226"/>
        <v>195.77260016492801</v>
      </c>
      <c r="K311" s="43">
        <f t="shared" si="1226"/>
        <v>195.77260016492801</v>
      </c>
      <c r="L311" s="43">
        <f t="shared" si="1226"/>
        <v>195.77260016492801</v>
      </c>
      <c r="M311" s="43">
        <f t="shared" si="1226"/>
        <v>195.77260016492801</v>
      </c>
      <c r="N311" s="43">
        <f t="shared" si="1226"/>
        <v>195.77260016492801</v>
      </c>
      <c r="O311" s="43">
        <f t="shared" si="1226"/>
        <v>195.77260016492801</v>
      </c>
      <c r="P311" s="43">
        <f t="shared" si="1226"/>
        <v>195.77260016492801</v>
      </c>
      <c r="Q311" s="43">
        <f t="shared" si="1226"/>
        <v>195.77260016492801</v>
      </c>
      <c r="R311" s="43">
        <f t="shared" si="1226"/>
        <v>195.77260016492801</v>
      </c>
      <c r="S311" s="43">
        <f t="shared" si="1226"/>
        <v>195.77260016492801</v>
      </c>
      <c r="T311" s="43">
        <f t="shared" si="1226"/>
        <v>195.77260016492801</v>
      </c>
      <c r="U311" s="43">
        <f t="shared" si="1226"/>
        <v>195.77260016492801</v>
      </c>
      <c r="V311" s="43">
        <f t="shared" si="1226"/>
        <v>195.77260016492801</v>
      </c>
      <c r="W311" s="43">
        <f t="shared" si="1226"/>
        <v>195.77260016492801</v>
      </c>
      <c r="X311" s="43">
        <f t="shared" si="1226"/>
        <v>195.77260016492801</v>
      </c>
      <c r="Y311" s="43">
        <f t="shared" si="1226"/>
        <v>195.77260016492801</v>
      </c>
    </row>
    <row r="312" spans="1:25" hidden="1" outlineLevel="1" x14ac:dyDescent="0.2">
      <c r="A312" s="16" t="s">
        <v>3</v>
      </c>
      <c r="B312" s="43">
        <f>$AD$5</f>
        <v>186.52</v>
      </c>
      <c r="C312" s="43">
        <f t="shared" ref="C312:Y312" si="1227">$AD$5</f>
        <v>186.52</v>
      </c>
      <c r="D312" s="43">
        <f t="shared" si="1227"/>
        <v>186.52</v>
      </c>
      <c r="E312" s="43">
        <f t="shared" si="1227"/>
        <v>186.52</v>
      </c>
      <c r="F312" s="43">
        <f t="shared" si="1227"/>
        <v>186.52</v>
      </c>
      <c r="G312" s="43">
        <f t="shared" si="1227"/>
        <v>186.52</v>
      </c>
      <c r="H312" s="43">
        <f t="shared" si="1227"/>
        <v>186.52</v>
      </c>
      <c r="I312" s="43">
        <f t="shared" si="1227"/>
        <v>186.52</v>
      </c>
      <c r="J312" s="43">
        <f t="shared" si="1227"/>
        <v>186.52</v>
      </c>
      <c r="K312" s="43">
        <f t="shared" si="1227"/>
        <v>186.52</v>
      </c>
      <c r="L312" s="43">
        <f t="shared" si="1227"/>
        <v>186.52</v>
      </c>
      <c r="M312" s="43">
        <f t="shared" si="1227"/>
        <v>186.52</v>
      </c>
      <c r="N312" s="43">
        <f t="shared" si="1227"/>
        <v>186.52</v>
      </c>
      <c r="O312" s="43">
        <f t="shared" si="1227"/>
        <v>186.52</v>
      </c>
      <c r="P312" s="43">
        <f t="shared" si="1227"/>
        <v>186.52</v>
      </c>
      <c r="Q312" s="43">
        <f t="shared" si="1227"/>
        <v>186.52</v>
      </c>
      <c r="R312" s="43">
        <f t="shared" si="1227"/>
        <v>186.52</v>
      </c>
      <c r="S312" s="43">
        <f t="shared" si="1227"/>
        <v>186.52</v>
      </c>
      <c r="T312" s="43">
        <f t="shared" si="1227"/>
        <v>186.52</v>
      </c>
      <c r="U312" s="43">
        <f t="shared" si="1227"/>
        <v>186.52</v>
      </c>
      <c r="V312" s="43">
        <f t="shared" si="1227"/>
        <v>186.52</v>
      </c>
      <c r="W312" s="43">
        <f t="shared" si="1227"/>
        <v>186.52</v>
      </c>
      <c r="X312" s="43">
        <f t="shared" si="1227"/>
        <v>186.52</v>
      </c>
      <c r="Y312" s="43">
        <f t="shared" si="1227"/>
        <v>186.52</v>
      </c>
    </row>
    <row r="313" spans="1:25" hidden="1" outlineLevel="1" x14ac:dyDescent="0.2">
      <c r="A313" s="17" t="s">
        <v>4</v>
      </c>
      <c r="B313" s="43">
        <f t="shared" ref="B313:Y313" si="1228">B124</f>
        <v>82.87</v>
      </c>
      <c r="C313" s="43">
        <f t="shared" si="1228"/>
        <v>82.87</v>
      </c>
      <c r="D313" s="43">
        <f t="shared" si="1228"/>
        <v>82.87</v>
      </c>
      <c r="E313" s="43">
        <f t="shared" si="1228"/>
        <v>82.87</v>
      </c>
      <c r="F313" s="43">
        <f t="shared" si="1228"/>
        <v>82.87</v>
      </c>
      <c r="G313" s="43">
        <f t="shared" si="1228"/>
        <v>82.87</v>
      </c>
      <c r="H313" s="43">
        <f t="shared" si="1228"/>
        <v>82.87</v>
      </c>
      <c r="I313" s="43">
        <f t="shared" si="1228"/>
        <v>82.87</v>
      </c>
      <c r="J313" s="43">
        <f t="shared" si="1228"/>
        <v>82.87</v>
      </c>
      <c r="K313" s="43">
        <f t="shared" si="1228"/>
        <v>82.87</v>
      </c>
      <c r="L313" s="43">
        <f t="shared" si="1228"/>
        <v>82.87</v>
      </c>
      <c r="M313" s="43">
        <f t="shared" si="1228"/>
        <v>82.87</v>
      </c>
      <c r="N313" s="43">
        <f t="shared" si="1228"/>
        <v>82.87</v>
      </c>
      <c r="O313" s="43">
        <f t="shared" si="1228"/>
        <v>82.87</v>
      </c>
      <c r="P313" s="43">
        <f t="shared" si="1228"/>
        <v>82.87</v>
      </c>
      <c r="Q313" s="43">
        <f t="shared" si="1228"/>
        <v>82.87</v>
      </c>
      <c r="R313" s="43">
        <f t="shared" si="1228"/>
        <v>82.87</v>
      </c>
      <c r="S313" s="43">
        <f t="shared" si="1228"/>
        <v>82.87</v>
      </c>
      <c r="T313" s="43">
        <f t="shared" si="1228"/>
        <v>82.87</v>
      </c>
      <c r="U313" s="43">
        <f t="shared" si="1228"/>
        <v>82.87</v>
      </c>
      <c r="V313" s="43">
        <f t="shared" si="1228"/>
        <v>82.87</v>
      </c>
      <c r="W313" s="43">
        <f t="shared" si="1228"/>
        <v>82.87</v>
      </c>
      <c r="X313" s="43">
        <f t="shared" si="1228"/>
        <v>82.87</v>
      </c>
      <c r="Y313" s="43">
        <f t="shared" si="1228"/>
        <v>82.87</v>
      </c>
    </row>
    <row r="314" spans="1:25" ht="15" hidden="1" outlineLevel="1" thickBot="1" x14ac:dyDescent="0.25">
      <c r="A314" s="35" t="s">
        <v>118</v>
      </c>
      <c r="B314" s="43">
        <f t="shared" ref="B314:Y314" si="1229">B125</f>
        <v>2.5602632999999999</v>
      </c>
      <c r="C314" s="43">
        <f t="shared" si="1229"/>
        <v>2.5602632999999999</v>
      </c>
      <c r="D314" s="43">
        <f t="shared" si="1229"/>
        <v>2.5602632999999999</v>
      </c>
      <c r="E314" s="43">
        <f t="shared" si="1229"/>
        <v>2.5602632999999999</v>
      </c>
      <c r="F314" s="43">
        <f t="shared" si="1229"/>
        <v>2.5602632999999999</v>
      </c>
      <c r="G314" s="43">
        <f t="shared" si="1229"/>
        <v>2.5602632999999999</v>
      </c>
      <c r="H314" s="43">
        <f t="shared" si="1229"/>
        <v>2.5602632999999999</v>
      </c>
      <c r="I314" s="43">
        <f t="shared" si="1229"/>
        <v>2.5602632999999999</v>
      </c>
      <c r="J314" s="43">
        <f t="shared" si="1229"/>
        <v>2.5602632999999999</v>
      </c>
      <c r="K314" s="43">
        <f t="shared" si="1229"/>
        <v>2.5602632999999999</v>
      </c>
      <c r="L314" s="43">
        <f t="shared" si="1229"/>
        <v>2.5602632999999999</v>
      </c>
      <c r="M314" s="43">
        <f t="shared" si="1229"/>
        <v>2.5602632999999999</v>
      </c>
      <c r="N314" s="43">
        <f t="shared" si="1229"/>
        <v>2.5602632999999999</v>
      </c>
      <c r="O314" s="43">
        <f t="shared" si="1229"/>
        <v>2.5602632999999999</v>
      </c>
      <c r="P314" s="43">
        <f t="shared" si="1229"/>
        <v>2.5602632999999999</v>
      </c>
      <c r="Q314" s="43">
        <f t="shared" si="1229"/>
        <v>2.5602632999999999</v>
      </c>
      <c r="R314" s="43">
        <f t="shared" si="1229"/>
        <v>2.5602632999999999</v>
      </c>
      <c r="S314" s="43">
        <f t="shared" si="1229"/>
        <v>2.5602632999999999</v>
      </c>
      <c r="T314" s="43">
        <f t="shared" si="1229"/>
        <v>2.5602632999999999</v>
      </c>
      <c r="U314" s="43">
        <f t="shared" si="1229"/>
        <v>2.5602632999999999</v>
      </c>
      <c r="V314" s="43">
        <f t="shared" si="1229"/>
        <v>2.5602632999999999</v>
      </c>
      <c r="W314" s="43">
        <f t="shared" si="1229"/>
        <v>2.5602632999999999</v>
      </c>
      <c r="X314" s="43">
        <f t="shared" si="1229"/>
        <v>2.5602632999999999</v>
      </c>
      <c r="Y314" s="43">
        <f t="shared" si="1229"/>
        <v>2.5602632999999999</v>
      </c>
    </row>
    <row r="315" spans="1:25" ht="15" collapsed="1" thickBot="1" x14ac:dyDescent="0.25">
      <c r="A315" s="27">
        <v>20</v>
      </c>
      <c r="B315" s="144">
        <f>ROUND(SUM(B316:B320),2)</f>
        <v>1824.82</v>
      </c>
      <c r="C315" s="144">
        <f t="shared" ref="C315" si="1230">ROUND(SUM(C316:C320),2)</f>
        <v>1821.12</v>
      </c>
      <c r="D315" s="144">
        <f t="shared" ref="D315" si="1231">ROUND(SUM(D316:D320),2)</f>
        <v>1803.57</v>
      </c>
      <c r="E315" s="144">
        <f t="shared" ref="E315" si="1232">ROUND(SUM(E316:E320),2)</f>
        <v>1801.29</v>
      </c>
      <c r="F315" s="144">
        <f t="shared" ref="F315" si="1233">ROUND(SUM(F316:F320),2)</f>
        <v>1805.31</v>
      </c>
      <c r="G315" s="144">
        <f t="shared" ref="G315" si="1234">ROUND(SUM(G316:G320),2)</f>
        <v>1821.29</v>
      </c>
      <c r="H315" s="144">
        <f t="shared" ref="H315" si="1235">ROUND(SUM(H316:H320),2)</f>
        <v>1878.47</v>
      </c>
      <c r="I315" s="144">
        <f t="shared" ref="I315" si="1236">ROUND(SUM(I316:I320),2)</f>
        <v>1926.4</v>
      </c>
      <c r="J315" s="144">
        <f t="shared" ref="J315" si="1237">ROUND(SUM(J316:J320),2)</f>
        <v>1995.08</v>
      </c>
      <c r="K315" s="144">
        <f t="shared" ref="K315" si="1238">ROUND(SUM(K316:K320),2)</f>
        <v>2061.58</v>
      </c>
      <c r="L315" s="144">
        <f t="shared" ref="L315" si="1239">ROUND(SUM(L316:L320),2)</f>
        <v>2049.88</v>
      </c>
      <c r="M315" s="144">
        <f t="shared" ref="M315" si="1240">ROUND(SUM(M316:M320),2)</f>
        <v>2040.03</v>
      </c>
      <c r="N315" s="144">
        <f t="shared" ref="N315" si="1241">ROUND(SUM(N316:N320),2)</f>
        <v>2021.15</v>
      </c>
      <c r="O315" s="144">
        <f t="shared" ref="O315" si="1242">ROUND(SUM(O316:O320),2)</f>
        <v>2003.34</v>
      </c>
      <c r="P315" s="144">
        <f t="shared" ref="P315" si="1243">ROUND(SUM(P316:P320),2)</f>
        <v>1962.17</v>
      </c>
      <c r="Q315" s="144">
        <f t="shared" ref="Q315" si="1244">ROUND(SUM(Q316:Q320),2)</f>
        <v>1987.02</v>
      </c>
      <c r="R315" s="144">
        <f t="shared" ref="R315" si="1245">ROUND(SUM(R316:R320),2)</f>
        <v>2017.68</v>
      </c>
      <c r="S315" s="144">
        <f t="shared" ref="S315" si="1246">ROUND(SUM(S316:S320),2)</f>
        <v>2006.45</v>
      </c>
      <c r="T315" s="144">
        <f t="shared" ref="T315" si="1247">ROUND(SUM(T316:T320),2)</f>
        <v>1962.43</v>
      </c>
      <c r="U315" s="144">
        <f t="shared" ref="U315" si="1248">ROUND(SUM(U316:U320),2)</f>
        <v>1940.14</v>
      </c>
      <c r="V315" s="144">
        <f t="shared" ref="V315" si="1249">ROUND(SUM(V316:V320),2)</f>
        <v>2043.74</v>
      </c>
      <c r="W315" s="144">
        <f t="shared" ref="W315" si="1250">ROUND(SUM(W316:W320),2)</f>
        <v>2042.82</v>
      </c>
      <c r="X315" s="144">
        <f t="shared" ref="X315" si="1251">ROUND(SUM(X316:X320),2)</f>
        <v>1993.77</v>
      </c>
      <c r="Y315" s="144">
        <f t="shared" ref="Y315" si="1252">ROUND(SUM(Y316:Y320),2)</f>
        <v>1944.29</v>
      </c>
    </row>
    <row r="316" spans="1:25" ht="51" hidden="1" outlineLevel="1" x14ac:dyDescent="0.2">
      <c r="A316" s="16" t="s">
        <v>70</v>
      </c>
      <c r="B316" s="43">
        <f>B127</f>
        <v>1357.0953075100001</v>
      </c>
      <c r="C316" s="43">
        <f t="shared" ref="C316:Y316" si="1253">C127</f>
        <v>1353.39680808</v>
      </c>
      <c r="D316" s="43">
        <f t="shared" si="1253"/>
        <v>1335.8481787600001</v>
      </c>
      <c r="E316" s="43">
        <f t="shared" si="1253"/>
        <v>1333.56407143</v>
      </c>
      <c r="F316" s="43">
        <f t="shared" si="1253"/>
        <v>1337.5901996499999</v>
      </c>
      <c r="G316" s="43">
        <f t="shared" si="1253"/>
        <v>1353.5691999400001</v>
      </c>
      <c r="H316" s="43">
        <f t="shared" si="1253"/>
        <v>1410.7449848900001</v>
      </c>
      <c r="I316" s="43">
        <f t="shared" si="1253"/>
        <v>1458.67974716</v>
      </c>
      <c r="J316" s="43">
        <f t="shared" si="1253"/>
        <v>1527.3559089400001</v>
      </c>
      <c r="K316" s="43">
        <f t="shared" si="1253"/>
        <v>1593.8531455499999</v>
      </c>
      <c r="L316" s="43">
        <f t="shared" si="1253"/>
        <v>1582.1592643399999</v>
      </c>
      <c r="M316" s="43">
        <f t="shared" si="1253"/>
        <v>1572.31005512</v>
      </c>
      <c r="N316" s="43">
        <f t="shared" si="1253"/>
        <v>1553.4301370999999</v>
      </c>
      <c r="O316" s="43">
        <f t="shared" si="1253"/>
        <v>1535.6168623799999</v>
      </c>
      <c r="P316" s="43">
        <f t="shared" si="1253"/>
        <v>1494.44432678</v>
      </c>
      <c r="Q316" s="43">
        <f t="shared" si="1253"/>
        <v>1519.2932663300001</v>
      </c>
      <c r="R316" s="43">
        <f t="shared" si="1253"/>
        <v>1549.9594073200001</v>
      </c>
      <c r="S316" s="43">
        <f t="shared" si="1253"/>
        <v>1538.7256943899999</v>
      </c>
      <c r="T316" s="43">
        <f t="shared" si="1253"/>
        <v>1494.7108212600001</v>
      </c>
      <c r="U316" s="43">
        <f t="shared" si="1253"/>
        <v>1472.42147583</v>
      </c>
      <c r="V316" s="43">
        <f t="shared" si="1253"/>
        <v>1576.0125920400001</v>
      </c>
      <c r="W316" s="43">
        <f t="shared" si="1253"/>
        <v>1575.09900376</v>
      </c>
      <c r="X316" s="43">
        <f t="shared" si="1253"/>
        <v>1526.04750003</v>
      </c>
      <c r="Y316" s="43">
        <f t="shared" si="1253"/>
        <v>1476.5681973400001</v>
      </c>
    </row>
    <row r="317" spans="1:25" ht="38.25" hidden="1" outlineLevel="1" x14ac:dyDescent="0.2">
      <c r="A317" s="16" t="s">
        <v>71</v>
      </c>
      <c r="B317" s="43">
        <f t="shared" ref="B317:Y317" si="1254">B128</f>
        <v>195.77260016492801</v>
      </c>
      <c r="C317" s="43">
        <f t="shared" si="1254"/>
        <v>195.77260016492801</v>
      </c>
      <c r="D317" s="43">
        <f t="shared" si="1254"/>
        <v>195.77260016492801</v>
      </c>
      <c r="E317" s="43">
        <f t="shared" si="1254"/>
        <v>195.77260016492801</v>
      </c>
      <c r="F317" s="43">
        <f t="shared" si="1254"/>
        <v>195.77260016492801</v>
      </c>
      <c r="G317" s="43">
        <f t="shared" si="1254"/>
        <v>195.77260016492801</v>
      </c>
      <c r="H317" s="43">
        <f t="shared" si="1254"/>
        <v>195.77260016492801</v>
      </c>
      <c r="I317" s="43">
        <f t="shared" si="1254"/>
        <v>195.77260016492801</v>
      </c>
      <c r="J317" s="43">
        <f t="shared" si="1254"/>
        <v>195.77260016492801</v>
      </c>
      <c r="K317" s="43">
        <f t="shared" si="1254"/>
        <v>195.77260016492801</v>
      </c>
      <c r="L317" s="43">
        <f t="shared" si="1254"/>
        <v>195.77260016492801</v>
      </c>
      <c r="M317" s="43">
        <f t="shared" si="1254"/>
        <v>195.77260016492801</v>
      </c>
      <c r="N317" s="43">
        <f t="shared" si="1254"/>
        <v>195.77260016492801</v>
      </c>
      <c r="O317" s="43">
        <f t="shared" si="1254"/>
        <v>195.77260016492801</v>
      </c>
      <c r="P317" s="43">
        <f t="shared" si="1254"/>
        <v>195.77260016492801</v>
      </c>
      <c r="Q317" s="43">
        <f t="shared" si="1254"/>
        <v>195.77260016492801</v>
      </c>
      <c r="R317" s="43">
        <f t="shared" si="1254"/>
        <v>195.77260016492801</v>
      </c>
      <c r="S317" s="43">
        <f t="shared" si="1254"/>
        <v>195.77260016492801</v>
      </c>
      <c r="T317" s="43">
        <f t="shared" si="1254"/>
        <v>195.77260016492801</v>
      </c>
      <c r="U317" s="43">
        <f t="shared" si="1254"/>
        <v>195.77260016492801</v>
      </c>
      <c r="V317" s="43">
        <f t="shared" si="1254"/>
        <v>195.77260016492801</v>
      </c>
      <c r="W317" s="43">
        <f t="shared" si="1254"/>
        <v>195.77260016492801</v>
      </c>
      <c r="X317" s="43">
        <f t="shared" si="1254"/>
        <v>195.77260016492801</v>
      </c>
      <c r="Y317" s="43">
        <f t="shared" si="1254"/>
        <v>195.77260016492801</v>
      </c>
    </row>
    <row r="318" spans="1:25" hidden="1" outlineLevel="1" x14ac:dyDescent="0.2">
      <c r="A318" s="16" t="s">
        <v>3</v>
      </c>
      <c r="B318" s="43">
        <f>$AD$5</f>
        <v>186.52</v>
      </c>
      <c r="C318" s="43">
        <f t="shared" ref="C318:Y318" si="1255">$AD$5</f>
        <v>186.52</v>
      </c>
      <c r="D318" s="43">
        <f t="shared" si="1255"/>
        <v>186.52</v>
      </c>
      <c r="E318" s="43">
        <f t="shared" si="1255"/>
        <v>186.52</v>
      </c>
      <c r="F318" s="43">
        <f t="shared" si="1255"/>
        <v>186.52</v>
      </c>
      <c r="G318" s="43">
        <f t="shared" si="1255"/>
        <v>186.52</v>
      </c>
      <c r="H318" s="43">
        <f t="shared" si="1255"/>
        <v>186.52</v>
      </c>
      <c r="I318" s="43">
        <f t="shared" si="1255"/>
        <v>186.52</v>
      </c>
      <c r="J318" s="43">
        <f t="shared" si="1255"/>
        <v>186.52</v>
      </c>
      <c r="K318" s="43">
        <f t="shared" si="1255"/>
        <v>186.52</v>
      </c>
      <c r="L318" s="43">
        <f t="shared" si="1255"/>
        <v>186.52</v>
      </c>
      <c r="M318" s="43">
        <f t="shared" si="1255"/>
        <v>186.52</v>
      </c>
      <c r="N318" s="43">
        <f t="shared" si="1255"/>
        <v>186.52</v>
      </c>
      <c r="O318" s="43">
        <f t="shared" si="1255"/>
        <v>186.52</v>
      </c>
      <c r="P318" s="43">
        <f t="shared" si="1255"/>
        <v>186.52</v>
      </c>
      <c r="Q318" s="43">
        <f t="shared" si="1255"/>
        <v>186.52</v>
      </c>
      <c r="R318" s="43">
        <f t="shared" si="1255"/>
        <v>186.52</v>
      </c>
      <c r="S318" s="43">
        <f t="shared" si="1255"/>
        <v>186.52</v>
      </c>
      <c r="T318" s="43">
        <f t="shared" si="1255"/>
        <v>186.52</v>
      </c>
      <c r="U318" s="43">
        <f t="shared" si="1255"/>
        <v>186.52</v>
      </c>
      <c r="V318" s="43">
        <f t="shared" si="1255"/>
        <v>186.52</v>
      </c>
      <c r="W318" s="43">
        <f t="shared" si="1255"/>
        <v>186.52</v>
      </c>
      <c r="X318" s="43">
        <f t="shared" si="1255"/>
        <v>186.52</v>
      </c>
      <c r="Y318" s="43">
        <f t="shared" si="1255"/>
        <v>186.52</v>
      </c>
    </row>
    <row r="319" spans="1:25" hidden="1" outlineLevel="1" x14ac:dyDescent="0.2">
      <c r="A319" s="17" t="s">
        <v>4</v>
      </c>
      <c r="B319" s="43">
        <f t="shared" ref="B319:Y319" si="1256">B130</f>
        <v>82.87</v>
      </c>
      <c r="C319" s="43">
        <f t="shared" si="1256"/>
        <v>82.87</v>
      </c>
      <c r="D319" s="43">
        <f t="shared" si="1256"/>
        <v>82.87</v>
      </c>
      <c r="E319" s="43">
        <f t="shared" si="1256"/>
        <v>82.87</v>
      </c>
      <c r="F319" s="43">
        <f t="shared" si="1256"/>
        <v>82.87</v>
      </c>
      <c r="G319" s="43">
        <f t="shared" si="1256"/>
        <v>82.87</v>
      </c>
      <c r="H319" s="43">
        <f t="shared" si="1256"/>
        <v>82.87</v>
      </c>
      <c r="I319" s="43">
        <f t="shared" si="1256"/>
        <v>82.87</v>
      </c>
      <c r="J319" s="43">
        <f t="shared" si="1256"/>
        <v>82.87</v>
      </c>
      <c r="K319" s="43">
        <f t="shared" si="1256"/>
        <v>82.87</v>
      </c>
      <c r="L319" s="43">
        <f t="shared" si="1256"/>
        <v>82.87</v>
      </c>
      <c r="M319" s="43">
        <f t="shared" si="1256"/>
        <v>82.87</v>
      </c>
      <c r="N319" s="43">
        <f t="shared" si="1256"/>
        <v>82.87</v>
      </c>
      <c r="O319" s="43">
        <f t="shared" si="1256"/>
        <v>82.87</v>
      </c>
      <c r="P319" s="43">
        <f t="shared" si="1256"/>
        <v>82.87</v>
      </c>
      <c r="Q319" s="43">
        <f t="shared" si="1256"/>
        <v>82.87</v>
      </c>
      <c r="R319" s="43">
        <f t="shared" si="1256"/>
        <v>82.87</v>
      </c>
      <c r="S319" s="43">
        <f t="shared" si="1256"/>
        <v>82.87</v>
      </c>
      <c r="T319" s="43">
        <f t="shared" si="1256"/>
        <v>82.87</v>
      </c>
      <c r="U319" s="43">
        <f t="shared" si="1256"/>
        <v>82.87</v>
      </c>
      <c r="V319" s="43">
        <f t="shared" si="1256"/>
        <v>82.87</v>
      </c>
      <c r="W319" s="43">
        <f t="shared" si="1256"/>
        <v>82.87</v>
      </c>
      <c r="X319" s="43">
        <f t="shared" si="1256"/>
        <v>82.87</v>
      </c>
      <c r="Y319" s="43">
        <f t="shared" si="1256"/>
        <v>82.87</v>
      </c>
    </row>
    <row r="320" spans="1:25" ht="15" hidden="1" outlineLevel="1" thickBot="1" x14ac:dyDescent="0.25">
      <c r="A320" s="35" t="s">
        <v>118</v>
      </c>
      <c r="B320" s="43">
        <f t="shared" ref="B320:Y320" si="1257">B131</f>
        <v>2.5602632999999999</v>
      </c>
      <c r="C320" s="43">
        <f t="shared" si="1257"/>
        <v>2.5602632999999999</v>
      </c>
      <c r="D320" s="43">
        <f t="shared" si="1257"/>
        <v>2.5602632999999999</v>
      </c>
      <c r="E320" s="43">
        <f t="shared" si="1257"/>
        <v>2.5602632999999999</v>
      </c>
      <c r="F320" s="43">
        <f t="shared" si="1257"/>
        <v>2.5602632999999999</v>
      </c>
      <c r="G320" s="43">
        <f t="shared" si="1257"/>
        <v>2.5602632999999999</v>
      </c>
      <c r="H320" s="43">
        <f t="shared" si="1257"/>
        <v>2.5602632999999999</v>
      </c>
      <c r="I320" s="43">
        <f t="shared" si="1257"/>
        <v>2.5602632999999999</v>
      </c>
      <c r="J320" s="43">
        <f t="shared" si="1257"/>
        <v>2.5602632999999999</v>
      </c>
      <c r="K320" s="43">
        <f t="shared" si="1257"/>
        <v>2.5602632999999999</v>
      </c>
      <c r="L320" s="43">
        <f t="shared" si="1257"/>
        <v>2.5602632999999999</v>
      </c>
      <c r="M320" s="43">
        <f t="shared" si="1257"/>
        <v>2.5602632999999999</v>
      </c>
      <c r="N320" s="43">
        <f t="shared" si="1257"/>
        <v>2.5602632999999999</v>
      </c>
      <c r="O320" s="43">
        <f t="shared" si="1257"/>
        <v>2.5602632999999999</v>
      </c>
      <c r="P320" s="43">
        <f t="shared" si="1257"/>
        <v>2.5602632999999999</v>
      </c>
      <c r="Q320" s="43">
        <f t="shared" si="1257"/>
        <v>2.5602632999999999</v>
      </c>
      <c r="R320" s="43">
        <f t="shared" si="1257"/>
        <v>2.5602632999999999</v>
      </c>
      <c r="S320" s="43">
        <f t="shared" si="1257"/>
        <v>2.5602632999999999</v>
      </c>
      <c r="T320" s="43">
        <f t="shared" si="1257"/>
        <v>2.5602632999999999</v>
      </c>
      <c r="U320" s="43">
        <f t="shared" si="1257"/>
        <v>2.5602632999999999</v>
      </c>
      <c r="V320" s="43">
        <f t="shared" si="1257"/>
        <v>2.5602632999999999</v>
      </c>
      <c r="W320" s="43">
        <f t="shared" si="1257"/>
        <v>2.5602632999999999</v>
      </c>
      <c r="X320" s="43">
        <f t="shared" si="1257"/>
        <v>2.5602632999999999</v>
      </c>
      <c r="Y320" s="43">
        <f t="shared" si="1257"/>
        <v>2.5602632999999999</v>
      </c>
    </row>
    <row r="321" spans="1:25" ht="15" collapsed="1" thickBot="1" x14ac:dyDescent="0.25">
      <c r="A321" s="25">
        <v>21</v>
      </c>
      <c r="B321" s="144">
        <f>ROUND(SUM(B322:B326),2)</f>
        <v>1815.23</v>
      </c>
      <c r="C321" s="144">
        <f t="shared" ref="C321" si="1258">ROUND(SUM(C322:C326),2)</f>
        <v>1826.33</v>
      </c>
      <c r="D321" s="144">
        <f t="shared" ref="D321" si="1259">ROUND(SUM(D322:D326),2)</f>
        <v>1784.12</v>
      </c>
      <c r="E321" s="144">
        <f t="shared" ref="E321" si="1260">ROUND(SUM(E322:E326),2)</f>
        <v>1767.39</v>
      </c>
      <c r="F321" s="144">
        <f t="shared" ref="F321" si="1261">ROUND(SUM(F322:F326),2)</f>
        <v>1791.04</v>
      </c>
      <c r="G321" s="144">
        <f t="shared" ref="G321" si="1262">ROUND(SUM(G322:G326),2)</f>
        <v>1752.7</v>
      </c>
      <c r="H321" s="144">
        <f t="shared" ref="H321" si="1263">ROUND(SUM(H322:H326),2)</f>
        <v>1854.37</v>
      </c>
      <c r="I321" s="144">
        <f t="shared" ref="I321" si="1264">ROUND(SUM(I322:I326),2)</f>
        <v>1905.26</v>
      </c>
      <c r="J321" s="144">
        <f t="shared" ref="J321" si="1265">ROUND(SUM(J322:J326),2)</f>
        <v>1953.25</v>
      </c>
      <c r="K321" s="144">
        <f t="shared" ref="K321" si="1266">ROUND(SUM(K322:K326),2)</f>
        <v>1985.21</v>
      </c>
      <c r="L321" s="144">
        <f t="shared" ref="L321" si="1267">ROUND(SUM(L322:L326),2)</f>
        <v>2029.79</v>
      </c>
      <c r="M321" s="144">
        <f t="shared" ref="M321" si="1268">ROUND(SUM(M322:M326),2)</f>
        <v>2053.6</v>
      </c>
      <c r="N321" s="144">
        <f t="shared" ref="N321" si="1269">ROUND(SUM(N322:N326),2)</f>
        <v>2075.08</v>
      </c>
      <c r="O321" s="144">
        <f t="shared" ref="O321" si="1270">ROUND(SUM(O322:O326),2)</f>
        <v>2040.41</v>
      </c>
      <c r="P321" s="144">
        <f t="shared" ref="P321" si="1271">ROUND(SUM(P322:P326),2)</f>
        <v>2026.78</v>
      </c>
      <c r="Q321" s="144">
        <f t="shared" ref="Q321" si="1272">ROUND(SUM(Q322:Q326),2)</f>
        <v>2008.09</v>
      </c>
      <c r="R321" s="144">
        <f t="shared" ref="R321" si="1273">ROUND(SUM(R322:R326),2)</f>
        <v>1986.2</v>
      </c>
      <c r="S321" s="144">
        <f t="shared" ref="S321" si="1274">ROUND(SUM(S322:S326),2)</f>
        <v>1987.29</v>
      </c>
      <c r="T321" s="144">
        <f t="shared" ref="T321" si="1275">ROUND(SUM(T322:T326),2)</f>
        <v>1982.19</v>
      </c>
      <c r="U321" s="144">
        <f t="shared" ref="U321" si="1276">ROUND(SUM(U322:U326),2)</f>
        <v>1987.55</v>
      </c>
      <c r="V321" s="144">
        <f t="shared" ref="V321" si="1277">ROUND(SUM(V322:V326),2)</f>
        <v>2016.42</v>
      </c>
      <c r="W321" s="144">
        <f t="shared" ref="W321" si="1278">ROUND(SUM(W322:W326),2)</f>
        <v>2010.53</v>
      </c>
      <c r="X321" s="144">
        <f t="shared" ref="X321" si="1279">ROUND(SUM(X322:X326),2)</f>
        <v>1975.37</v>
      </c>
      <c r="Y321" s="144">
        <f t="shared" ref="Y321" si="1280">ROUND(SUM(Y322:Y326),2)</f>
        <v>1932.18</v>
      </c>
    </row>
    <row r="322" spans="1:25" ht="51" hidden="1" outlineLevel="1" x14ac:dyDescent="0.2">
      <c r="A322" s="16" t="s">
        <v>70</v>
      </c>
      <c r="B322" s="43">
        <f>B133</f>
        <v>1347.5064353499999</v>
      </c>
      <c r="C322" s="43">
        <f t="shared" ref="C322:Y322" si="1281">C133</f>
        <v>1358.61156931</v>
      </c>
      <c r="D322" s="43">
        <f t="shared" si="1281"/>
        <v>1316.3922303100001</v>
      </c>
      <c r="E322" s="43">
        <f t="shared" si="1281"/>
        <v>1299.6665816300001</v>
      </c>
      <c r="F322" s="43">
        <f t="shared" si="1281"/>
        <v>1323.32106069</v>
      </c>
      <c r="G322" s="43">
        <f t="shared" si="1281"/>
        <v>1284.97474066</v>
      </c>
      <c r="H322" s="43">
        <f t="shared" si="1281"/>
        <v>1386.6468215800001</v>
      </c>
      <c r="I322" s="43">
        <f t="shared" si="1281"/>
        <v>1437.5413236899999</v>
      </c>
      <c r="J322" s="43">
        <f t="shared" si="1281"/>
        <v>1485.52218348</v>
      </c>
      <c r="K322" s="43">
        <f t="shared" si="1281"/>
        <v>1517.4836987000001</v>
      </c>
      <c r="L322" s="43">
        <f t="shared" si="1281"/>
        <v>1562.0638111400001</v>
      </c>
      <c r="M322" s="43">
        <f t="shared" si="1281"/>
        <v>1585.8727050299999</v>
      </c>
      <c r="N322" s="43">
        <f t="shared" si="1281"/>
        <v>1607.36016483</v>
      </c>
      <c r="O322" s="43">
        <f t="shared" si="1281"/>
        <v>1572.68495089</v>
      </c>
      <c r="P322" s="43">
        <f t="shared" si="1281"/>
        <v>1559.0615196199999</v>
      </c>
      <c r="Q322" s="43">
        <f t="shared" si="1281"/>
        <v>1540.3694511399999</v>
      </c>
      <c r="R322" s="43">
        <f t="shared" si="1281"/>
        <v>1518.4820007200001</v>
      </c>
      <c r="S322" s="43">
        <f t="shared" si="1281"/>
        <v>1519.5641183600001</v>
      </c>
      <c r="T322" s="43">
        <f t="shared" si="1281"/>
        <v>1514.4701389899999</v>
      </c>
      <c r="U322" s="43">
        <f t="shared" si="1281"/>
        <v>1519.8249435299999</v>
      </c>
      <c r="V322" s="43">
        <f t="shared" si="1281"/>
        <v>1548.69918665</v>
      </c>
      <c r="W322" s="43">
        <f t="shared" si="1281"/>
        <v>1542.8083030400001</v>
      </c>
      <c r="X322" s="43">
        <f t="shared" si="1281"/>
        <v>1507.6421476600001</v>
      </c>
      <c r="Y322" s="43">
        <f t="shared" si="1281"/>
        <v>1464.45323226</v>
      </c>
    </row>
    <row r="323" spans="1:25" ht="38.25" hidden="1" outlineLevel="1" x14ac:dyDescent="0.2">
      <c r="A323" s="16" t="s">
        <v>71</v>
      </c>
      <c r="B323" s="43">
        <f t="shared" ref="B323:Y323" si="1282">B134</f>
        <v>195.77260016492801</v>
      </c>
      <c r="C323" s="43">
        <f t="shared" si="1282"/>
        <v>195.77260016492801</v>
      </c>
      <c r="D323" s="43">
        <f t="shared" si="1282"/>
        <v>195.77260016492801</v>
      </c>
      <c r="E323" s="43">
        <f t="shared" si="1282"/>
        <v>195.77260016492801</v>
      </c>
      <c r="F323" s="43">
        <f t="shared" si="1282"/>
        <v>195.77260016492801</v>
      </c>
      <c r="G323" s="43">
        <f t="shared" si="1282"/>
        <v>195.77260016492801</v>
      </c>
      <c r="H323" s="43">
        <f t="shared" si="1282"/>
        <v>195.77260016492801</v>
      </c>
      <c r="I323" s="43">
        <f t="shared" si="1282"/>
        <v>195.77260016492801</v>
      </c>
      <c r="J323" s="43">
        <f t="shared" si="1282"/>
        <v>195.77260016492801</v>
      </c>
      <c r="K323" s="43">
        <f t="shared" si="1282"/>
        <v>195.77260016492801</v>
      </c>
      <c r="L323" s="43">
        <f t="shared" si="1282"/>
        <v>195.77260016492801</v>
      </c>
      <c r="M323" s="43">
        <f t="shared" si="1282"/>
        <v>195.77260016492801</v>
      </c>
      <c r="N323" s="43">
        <f t="shared" si="1282"/>
        <v>195.77260016492801</v>
      </c>
      <c r="O323" s="43">
        <f t="shared" si="1282"/>
        <v>195.77260016492801</v>
      </c>
      <c r="P323" s="43">
        <f t="shared" si="1282"/>
        <v>195.77260016492801</v>
      </c>
      <c r="Q323" s="43">
        <f t="shared" si="1282"/>
        <v>195.77260016492801</v>
      </c>
      <c r="R323" s="43">
        <f t="shared" si="1282"/>
        <v>195.77260016492801</v>
      </c>
      <c r="S323" s="43">
        <f t="shared" si="1282"/>
        <v>195.77260016492801</v>
      </c>
      <c r="T323" s="43">
        <f t="shared" si="1282"/>
        <v>195.77260016492801</v>
      </c>
      <c r="U323" s="43">
        <f t="shared" si="1282"/>
        <v>195.77260016492801</v>
      </c>
      <c r="V323" s="43">
        <f t="shared" si="1282"/>
        <v>195.77260016492801</v>
      </c>
      <c r="W323" s="43">
        <f t="shared" si="1282"/>
        <v>195.77260016492801</v>
      </c>
      <c r="X323" s="43">
        <f t="shared" si="1282"/>
        <v>195.77260016492801</v>
      </c>
      <c r="Y323" s="43">
        <f t="shared" si="1282"/>
        <v>195.77260016492801</v>
      </c>
    </row>
    <row r="324" spans="1:25" hidden="1" outlineLevel="1" x14ac:dyDescent="0.2">
      <c r="A324" s="16" t="s">
        <v>3</v>
      </c>
      <c r="B324" s="43">
        <f>$AD$5</f>
        <v>186.52</v>
      </c>
      <c r="C324" s="43">
        <f t="shared" ref="C324:Y324" si="1283">$AD$5</f>
        <v>186.52</v>
      </c>
      <c r="D324" s="43">
        <f t="shared" si="1283"/>
        <v>186.52</v>
      </c>
      <c r="E324" s="43">
        <f t="shared" si="1283"/>
        <v>186.52</v>
      </c>
      <c r="F324" s="43">
        <f t="shared" si="1283"/>
        <v>186.52</v>
      </c>
      <c r="G324" s="43">
        <f t="shared" si="1283"/>
        <v>186.52</v>
      </c>
      <c r="H324" s="43">
        <f t="shared" si="1283"/>
        <v>186.52</v>
      </c>
      <c r="I324" s="43">
        <f t="shared" si="1283"/>
        <v>186.52</v>
      </c>
      <c r="J324" s="43">
        <f t="shared" si="1283"/>
        <v>186.52</v>
      </c>
      <c r="K324" s="43">
        <f t="shared" si="1283"/>
        <v>186.52</v>
      </c>
      <c r="L324" s="43">
        <f t="shared" si="1283"/>
        <v>186.52</v>
      </c>
      <c r="M324" s="43">
        <f t="shared" si="1283"/>
        <v>186.52</v>
      </c>
      <c r="N324" s="43">
        <f t="shared" si="1283"/>
        <v>186.52</v>
      </c>
      <c r="O324" s="43">
        <f t="shared" si="1283"/>
        <v>186.52</v>
      </c>
      <c r="P324" s="43">
        <f t="shared" si="1283"/>
        <v>186.52</v>
      </c>
      <c r="Q324" s="43">
        <f t="shared" si="1283"/>
        <v>186.52</v>
      </c>
      <c r="R324" s="43">
        <f t="shared" si="1283"/>
        <v>186.52</v>
      </c>
      <c r="S324" s="43">
        <f t="shared" si="1283"/>
        <v>186.52</v>
      </c>
      <c r="T324" s="43">
        <f t="shared" si="1283"/>
        <v>186.52</v>
      </c>
      <c r="U324" s="43">
        <f t="shared" si="1283"/>
        <v>186.52</v>
      </c>
      <c r="V324" s="43">
        <f t="shared" si="1283"/>
        <v>186.52</v>
      </c>
      <c r="W324" s="43">
        <f t="shared" si="1283"/>
        <v>186.52</v>
      </c>
      <c r="X324" s="43">
        <f t="shared" si="1283"/>
        <v>186.52</v>
      </c>
      <c r="Y324" s="43">
        <f t="shared" si="1283"/>
        <v>186.52</v>
      </c>
    </row>
    <row r="325" spans="1:25" hidden="1" outlineLevel="1" x14ac:dyDescent="0.2">
      <c r="A325" s="17" t="s">
        <v>4</v>
      </c>
      <c r="B325" s="43">
        <f t="shared" ref="B325:Y325" si="1284">B136</f>
        <v>82.87</v>
      </c>
      <c r="C325" s="43">
        <f t="shared" si="1284"/>
        <v>82.87</v>
      </c>
      <c r="D325" s="43">
        <f t="shared" si="1284"/>
        <v>82.87</v>
      </c>
      <c r="E325" s="43">
        <f t="shared" si="1284"/>
        <v>82.87</v>
      </c>
      <c r="F325" s="43">
        <f t="shared" si="1284"/>
        <v>82.87</v>
      </c>
      <c r="G325" s="43">
        <f t="shared" si="1284"/>
        <v>82.87</v>
      </c>
      <c r="H325" s="43">
        <f t="shared" si="1284"/>
        <v>82.87</v>
      </c>
      <c r="I325" s="43">
        <f t="shared" si="1284"/>
        <v>82.87</v>
      </c>
      <c r="J325" s="43">
        <f t="shared" si="1284"/>
        <v>82.87</v>
      </c>
      <c r="K325" s="43">
        <f t="shared" si="1284"/>
        <v>82.87</v>
      </c>
      <c r="L325" s="43">
        <f t="shared" si="1284"/>
        <v>82.87</v>
      </c>
      <c r="M325" s="43">
        <f t="shared" si="1284"/>
        <v>82.87</v>
      </c>
      <c r="N325" s="43">
        <f t="shared" si="1284"/>
        <v>82.87</v>
      </c>
      <c r="O325" s="43">
        <f t="shared" si="1284"/>
        <v>82.87</v>
      </c>
      <c r="P325" s="43">
        <f t="shared" si="1284"/>
        <v>82.87</v>
      </c>
      <c r="Q325" s="43">
        <f t="shared" si="1284"/>
        <v>82.87</v>
      </c>
      <c r="R325" s="43">
        <f t="shared" si="1284"/>
        <v>82.87</v>
      </c>
      <c r="S325" s="43">
        <f t="shared" si="1284"/>
        <v>82.87</v>
      </c>
      <c r="T325" s="43">
        <f t="shared" si="1284"/>
        <v>82.87</v>
      </c>
      <c r="U325" s="43">
        <f t="shared" si="1284"/>
        <v>82.87</v>
      </c>
      <c r="V325" s="43">
        <f t="shared" si="1284"/>
        <v>82.87</v>
      </c>
      <c r="W325" s="43">
        <f t="shared" si="1284"/>
        <v>82.87</v>
      </c>
      <c r="X325" s="43">
        <f t="shared" si="1284"/>
        <v>82.87</v>
      </c>
      <c r="Y325" s="43">
        <f t="shared" si="1284"/>
        <v>82.87</v>
      </c>
    </row>
    <row r="326" spans="1:25" ht="15" hidden="1" outlineLevel="1" thickBot="1" x14ac:dyDescent="0.25">
      <c r="A326" s="35" t="s">
        <v>118</v>
      </c>
      <c r="B326" s="43">
        <f t="shared" ref="B326:Y326" si="1285">B137</f>
        <v>2.5602632999999999</v>
      </c>
      <c r="C326" s="43">
        <f t="shared" si="1285"/>
        <v>2.5602632999999999</v>
      </c>
      <c r="D326" s="43">
        <f t="shared" si="1285"/>
        <v>2.5602632999999999</v>
      </c>
      <c r="E326" s="43">
        <f t="shared" si="1285"/>
        <v>2.5602632999999999</v>
      </c>
      <c r="F326" s="43">
        <f t="shared" si="1285"/>
        <v>2.5602632999999999</v>
      </c>
      <c r="G326" s="43">
        <f t="shared" si="1285"/>
        <v>2.5602632999999999</v>
      </c>
      <c r="H326" s="43">
        <f t="shared" si="1285"/>
        <v>2.5602632999999999</v>
      </c>
      <c r="I326" s="43">
        <f t="shared" si="1285"/>
        <v>2.5602632999999999</v>
      </c>
      <c r="J326" s="43">
        <f t="shared" si="1285"/>
        <v>2.5602632999999999</v>
      </c>
      <c r="K326" s="43">
        <f t="shared" si="1285"/>
        <v>2.5602632999999999</v>
      </c>
      <c r="L326" s="43">
        <f t="shared" si="1285"/>
        <v>2.5602632999999999</v>
      </c>
      <c r="M326" s="43">
        <f t="shared" si="1285"/>
        <v>2.5602632999999999</v>
      </c>
      <c r="N326" s="43">
        <f t="shared" si="1285"/>
        <v>2.5602632999999999</v>
      </c>
      <c r="O326" s="43">
        <f t="shared" si="1285"/>
        <v>2.5602632999999999</v>
      </c>
      <c r="P326" s="43">
        <f t="shared" si="1285"/>
        <v>2.5602632999999999</v>
      </c>
      <c r="Q326" s="43">
        <f t="shared" si="1285"/>
        <v>2.5602632999999999</v>
      </c>
      <c r="R326" s="43">
        <f t="shared" si="1285"/>
        <v>2.5602632999999999</v>
      </c>
      <c r="S326" s="43">
        <f t="shared" si="1285"/>
        <v>2.5602632999999999</v>
      </c>
      <c r="T326" s="43">
        <f t="shared" si="1285"/>
        <v>2.5602632999999999</v>
      </c>
      <c r="U326" s="43">
        <f t="shared" si="1285"/>
        <v>2.5602632999999999</v>
      </c>
      <c r="V326" s="43">
        <f t="shared" si="1285"/>
        <v>2.5602632999999999</v>
      </c>
      <c r="W326" s="43">
        <f t="shared" si="1285"/>
        <v>2.5602632999999999</v>
      </c>
      <c r="X326" s="43">
        <f t="shared" si="1285"/>
        <v>2.5602632999999999</v>
      </c>
      <c r="Y326" s="43">
        <f t="shared" si="1285"/>
        <v>2.5602632999999999</v>
      </c>
    </row>
    <row r="327" spans="1:25" ht="15" collapsed="1" thickBot="1" x14ac:dyDescent="0.25">
      <c r="A327" s="27">
        <v>22</v>
      </c>
      <c r="B327" s="144">
        <f>ROUND(SUM(B328:B332),2)</f>
        <v>1766.76</v>
      </c>
      <c r="C327" s="144">
        <f t="shared" ref="C327" si="1286">ROUND(SUM(C328:C332),2)</f>
        <v>1703.73</v>
      </c>
      <c r="D327" s="144">
        <f t="shared" ref="D327" si="1287">ROUND(SUM(D328:D332),2)</f>
        <v>1682.4</v>
      </c>
      <c r="E327" s="144">
        <f t="shared" ref="E327" si="1288">ROUND(SUM(E328:E332),2)</f>
        <v>1686.56</v>
      </c>
      <c r="F327" s="144">
        <f t="shared" ref="F327" si="1289">ROUND(SUM(F328:F332),2)</f>
        <v>1721.9</v>
      </c>
      <c r="G327" s="144">
        <f t="shared" ref="G327" si="1290">ROUND(SUM(G328:G332),2)</f>
        <v>1723.76</v>
      </c>
      <c r="H327" s="144">
        <f t="shared" ref="H327" si="1291">ROUND(SUM(H328:H332),2)</f>
        <v>1788.02</v>
      </c>
      <c r="I327" s="144">
        <f t="shared" ref="I327" si="1292">ROUND(SUM(I328:I332),2)</f>
        <v>1854.31</v>
      </c>
      <c r="J327" s="144">
        <f t="shared" ref="J327" si="1293">ROUND(SUM(J328:J332),2)</f>
        <v>1925.71</v>
      </c>
      <c r="K327" s="144">
        <f t="shared" ref="K327" si="1294">ROUND(SUM(K328:K332),2)</f>
        <v>1959.21</v>
      </c>
      <c r="L327" s="144">
        <f t="shared" ref="L327" si="1295">ROUND(SUM(L328:L332),2)</f>
        <v>1995.96</v>
      </c>
      <c r="M327" s="144">
        <f t="shared" ref="M327" si="1296">ROUND(SUM(M328:M332),2)</f>
        <v>1966.47</v>
      </c>
      <c r="N327" s="144">
        <f t="shared" ref="N327" si="1297">ROUND(SUM(N328:N332),2)</f>
        <v>1958.15</v>
      </c>
      <c r="O327" s="144">
        <f t="shared" ref="O327" si="1298">ROUND(SUM(O328:O332),2)</f>
        <v>1946.89</v>
      </c>
      <c r="P327" s="144">
        <f t="shared" ref="P327" si="1299">ROUND(SUM(P328:P332),2)</f>
        <v>1937.56</v>
      </c>
      <c r="Q327" s="144">
        <f t="shared" ref="Q327" si="1300">ROUND(SUM(Q328:Q332),2)</f>
        <v>1930.31</v>
      </c>
      <c r="R327" s="144">
        <f t="shared" ref="R327" si="1301">ROUND(SUM(R328:R332),2)</f>
        <v>1919.93</v>
      </c>
      <c r="S327" s="144">
        <f t="shared" ref="S327" si="1302">ROUND(SUM(S328:S332),2)</f>
        <v>1890.58</v>
      </c>
      <c r="T327" s="144">
        <f t="shared" ref="T327" si="1303">ROUND(SUM(T328:T332),2)</f>
        <v>1904.02</v>
      </c>
      <c r="U327" s="144">
        <f t="shared" ref="U327" si="1304">ROUND(SUM(U328:U332),2)</f>
        <v>1944.44</v>
      </c>
      <c r="V327" s="144">
        <f t="shared" ref="V327" si="1305">ROUND(SUM(V328:V332),2)</f>
        <v>2009.58</v>
      </c>
      <c r="W327" s="144">
        <f t="shared" ref="W327" si="1306">ROUND(SUM(W328:W332),2)</f>
        <v>1938.54</v>
      </c>
      <c r="X327" s="144">
        <f t="shared" ref="X327" si="1307">ROUND(SUM(X328:X332),2)</f>
        <v>1880.35</v>
      </c>
      <c r="Y327" s="144">
        <f t="shared" ref="Y327" si="1308">ROUND(SUM(Y328:Y332),2)</f>
        <v>1834.38</v>
      </c>
    </row>
    <row r="328" spans="1:25" ht="51" hidden="1" outlineLevel="1" x14ac:dyDescent="0.2">
      <c r="A328" s="16" t="s">
        <v>70</v>
      </c>
      <c r="B328" s="43">
        <f>B139</f>
        <v>1299.03540804</v>
      </c>
      <c r="C328" s="43">
        <f t="shared" ref="C328:Y328" si="1309">C139</f>
        <v>1236.00908211</v>
      </c>
      <c r="D328" s="43">
        <f t="shared" si="1309"/>
        <v>1214.6804610300001</v>
      </c>
      <c r="E328" s="43">
        <f t="shared" si="1309"/>
        <v>1218.8395855199999</v>
      </c>
      <c r="F328" s="43">
        <f t="shared" si="1309"/>
        <v>1254.1727675899999</v>
      </c>
      <c r="G328" s="43">
        <f t="shared" si="1309"/>
        <v>1256.0369494900001</v>
      </c>
      <c r="H328" s="43">
        <f t="shared" si="1309"/>
        <v>1320.2996016100001</v>
      </c>
      <c r="I328" s="43">
        <f t="shared" si="1309"/>
        <v>1386.5835152100001</v>
      </c>
      <c r="J328" s="43">
        <f t="shared" si="1309"/>
        <v>1457.98480255</v>
      </c>
      <c r="K328" s="43">
        <f t="shared" si="1309"/>
        <v>1491.4874380700001</v>
      </c>
      <c r="L328" s="43">
        <f t="shared" si="1309"/>
        <v>1528.24133867</v>
      </c>
      <c r="M328" s="43">
        <f t="shared" si="1309"/>
        <v>1498.74486327</v>
      </c>
      <c r="N328" s="43">
        <f t="shared" si="1309"/>
        <v>1490.43012434</v>
      </c>
      <c r="O328" s="43">
        <f t="shared" si="1309"/>
        <v>1479.16364673</v>
      </c>
      <c r="P328" s="43">
        <f t="shared" si="1309"/>
        <v>1469.8386404600001</v>
      </c>
      <c r="Q328" s="43">
        <f t="shared" si="1309"/>
        <v>1462.5897803600001</v>
      </c>
      <c r="R328" s="43">
        <f t="shared" si="1309"/>
        <v>1452.2086975699999</v>
      </c>
      <c r="S328" s="43">
        <f t="shared" si="1309"/>
        <v>1422.8580354600001</v>
      </c>
      <c r="T328" s="43">
        <f t="shared" si="1309"/>
        <v>1436.3006623700001</v>
      </c>
      <c r="U328" s="43">
        <f t="shared" si="1309"/>
        <v>1476.7150078499999</v>
      </c>
      <c r="V328" s="43">
        <f t="shared" si="1309"/>
        <v>1541.86190872</v>
      </c>
      <c r="W328" s="43">
        <f t="shared" si="1309"/>
        <v>1470.8123797999999</v>
      </c>
      <c r="X328" s="43">
        <f t="shared" si="1309"/>
        <v>1412.6271282299999</v>
      </c>
      <c r="Y328" s="43">
        <f t="shared" si="1309"/>
        <v>1366.6604563400001</v>
      </c>
    </row>
    <row r="329" spans="1:25" ht="38.25" hidden="1" outlineLevel="1" x14ac:dyDescent="0.2">
      <c r="A329" s="16" t="s">
        <v>71</v>
      </c>
      <c r="B329" s="43">
        <f t="shared" ref="B329:Y329" si="1310">B140</f>
        <v>195.77260016492801</v>
      </c>
      <c r="C329" s="43">
        <f t="shared" si="1310"/>
        <v>195.77260016492801</v>
      </c>
      <c r="D329" s="43">
        <f t="shared" si="1310"/>
        <v>195.77260016492801</v>
      </c>
      <c r="E329" s="43">
        <f t="shared" si="1310"/>
        <v>195.77260016492801</v>
      </c>
      <c r="F329" s="43">
        <f t="shared" si="1310"/>
        <v>195.77260016492801</v>
      </c>
      <c r="G329" s="43">
        <f t="shared" si="1310"/>
        <v>195.77260016492801</v>
      </c>
      <c r="H329" s="43">
        <f t="shared" si="1310"/>
        <v>195.77260016492801</v>
      </c>
      <c r="I329" s="43">
        <f t="shared" si="1310"/>
        <v>195.77260016492801</v>
      </c>
      <c r="J329" s="43">
        <f t="shared" si="1310"/>
        <v>195.77260016492801</v>
      </c>
      <c r="K329" s="43">
        <f t="shared" si="1310"/>
        <v>195.77260016492801</v>
      </c>
      <c r="L329" s="43">
        <f t="shared" si="1310"/>
        <v>195.77260016492801</v>
      </c>
      <c r="M329" s="43">
        <f t="shared" si="1310"/>
        <v>195.77260016492801</v>
      </c>
      <c r="N329" s="43">
        <f t="shared" si="1310"/>
        <v>195.77260016492801</v>
      </c>
      <c r="O329" s="43">
        <f t="shared" si="1310"/>
        <v>195.77260016492801</v>
      </c>
      <c r="P329" s="43">
        <f t="shared" si="1310"/>
        <v>195.77260016492801</v>
      </c>
      <c r="Q329" s="43">
        <f t="shared" si="1310"/>
        <v>195.77260016492801</v>
      </c>
      <c r="R329" s="43">
        <f t="shared" si="1310"/>
        <v>195.77260016492801</v>
      </c>
      <c r="S329" s="43">
        <f t="shared" si="1310"/>
        <v>195.77260016492801</v>
      </c>
      <c r="T329" s="43">
        <f t="shared" si="1310"/>
        <v>195.77260016492801</v>
      </c>
      <c r="U329" s="43">
        <f t="shared" si="1310"/>
        <v>195.77260016492801</v>
      </c>
      <c r="V329" s="43">
        <f t="shared" si="1310"/>
        <v>195.77260016492801</v>
      </c>
      <c r="W329" s="43">
        <f t="shared" si="1310"/>
        <v>195.77260016492801</v>
      </c>
      <c r="X329" s="43">
        <f t="shared" si="1310"/>
        <v>195.77260016492801</v>
      </c>
      <c r="Y329" s="43">
        <f t="shared" si="1310"/>
        <v>195.77260016492801</v>
      </c>
    </row>
    <row r="330" spans="1:25" hidden="1" outlineLevel="1" x14ac:dyDescent="0.2">
      <c r="A330" s="16" t="s">
        <v>3</v>
      </c>
      <c r="B330" s="43">
        <f>$AD$5</f>
        <v>186.52</v>
      </c>
      <c r="C330" s="43">
        <f t="shared" ref="C330:Y330" si="1311">$AD$5</f>
        <v>186.52</v>
      </c>
      <c r="D330" s="43">
        <f t="shared" si="1311"/>
        <v>186.52</v>
      </c>
      <c r="E330" s="43">
        <f t="shared" si="1311"/>
        <v>186.52</v>
      </c>
      <c r="F330" s="43">
        <f t="shared" si="1311"/>
        <v>186.52</v>
      </c>
      <c r="G330" s="43">
        <f t="shared" si="1311"/>
        <v>186.52</v>
      </c>
      <c r="H330" s="43">
        <f t="shared" si="1311"/>
        <v>186.52</v>
      </c>
      <c r="I330" s="43">
        <f t="shared" si="1311"/>
        <v>186.52</v>
      </c>
      <c r="J330" s="43">
        <f t="shared" si="1311"/>
        <v>186.52</v>
      </c>
      <c r="K330" s="43">
        <f t="shared" si="1311"/>
        <v>186.52</v>
      </c>
      <c r="L330" s="43">
        <f t="shared" si="1311"/>
        <v>186.52</v>
      </c>
      <c r="M330" s="43">
        <f t="shared" si="1311"/>
        <v>186.52</v>
      </c>
      <c r="N330" s="43">
        <f t="shared" si="1311"/>
        <v>186.52</v>
      </c>
      <c r="O330" s="43">
        <f t="shared" si="1311"/>
        <v>186.52</v>
      </c>
      <c r="P330" s="43">
        <f t="shared" si="1311"/>
        <v>186.52</v>
      </c>
      <c r="Q330" s="43">
        <f t="shared" si="1311"/>
        <v>186.52</v>
      </c>
      <c r="R330" s="43">
        <f t="shared" si="1311"/>
        <v>186.52</v>
      </c>
      <c r="S330" s="43">
        <f t="shared" si="1311"/>
        <v>186.52</v>
      </c>
      <c r="T330" s="43">
        <f t="shared" si="1311"/>
        <v>186.52</v>
      </c>
      <c r="U330" s="43">
        <f t="shared" si="1311"/>
        <v>186.52</v>
      </c>
      <c r="V330" s="43">
        <f t="shared" si="1311"/>
        <v>186.52</v>
      </c>
      <c r="W330" s="43">
        <f t="shared" si="1311"/>
        <v>186.52</v>
      </c>
      <c r="X330" s="43">
        <f t="shared" si="1311"/>
        <v>186.52</v>
      </c>
      <c r="Y330" s="43">
        <f t="shared" si="1311"/>
        <v>186.52</v>
      </c>
    </row>
    <row r="331" spans="1:25" hidden="1" outlineLevel="1" x14ac:dyDescent="0.2">
      <c r="A331" s="17" t="s">
        <v>4</v>
      </c>
      <c r="B331" s="43">
        <f t="shared" ref="B331:Y331" si="1312">B142</f>
        <v>82.87</v>
      </c>
      <c r="C331" s="43">
        <f t="shared" si="1312"/>
        <v>82.87</v>
      </c>
      <c r="D331" s="43">
        <f t="shared" si="1312"/>
        <v>82.87</v>
      </c>
      <c r="E331" s="43">
        <f t="shared" si="1312"/>
        <v>82.87</v>
      </c>
      <c r="F331" s="43">
        <f t="shared" si="1312"/>
        <v>82.87</v>
      </c>
      <c r="G331" s="43">
        <f t="shared" si="1312"/>
        <v>82.87</v>
      </c>
      <c r="H331" s="43">
        <f t="shared" si="1312"/>
        <v>82.87</v>
      </c>
      <c r="I331" s="43">
        <f t="shared" si="1312"/>
        <v>82.87</v>
      </c>
      <c r="J331" s="43">
        <f t="shared" si="1312"/>
        <v>82.87</v>
      </c>
      <c r="K331" s="43">
        <f t="shared" si="1312"/>
        <v>82.87</v>
      </c>
      <c r="L331" s="43">
        <f t="shared" si="1312"/>
        <v>82.87</v>
      </c>
      <c r="M331" s="43">
        <f t="shared" si="1312"/>
        <v>82.87</v>
      </c>
      <c r="N331" s="43">
        <f t="shared" si="1312"/>
        <v>82.87</v>
      </c>
      <c r="O331" s="43">
        <f t="shared" si="1312"/>
        <v>82.87</v>
      </c>
      <c r="P331" s="43">
        <f t="shared" si="1312"/>
        <v>82.87</v>
      </c>
      <c r="Q331" s="43">
        <f t="shared" si="1312"/>
        <v>82.87</v>
      </c>
      <c r="R331" s="43">
        <f t="shared" si="1312"/>
        <v>82.87</v>
      </c>
      <c r="S331" s="43">
        <f t="shared" si="1312"/>
        <v>82.87</v>
      </c>
      <c r="T331" s="43">
        <f t="shared" si="1312"/>
        <v>82.87</v>
      </c>
      <c r="U331" s="43">
        <f t="shared" si="1312"/>
        <v>82.87</v>
      </c>
      <c r="V331" s="43">
        <f t="shared" si="1312"/>
        <v>82.87</v>
      </c>
      <c r="W331" s="43">
        <f t="shared" si="1312"/>
        <v>82.87</v>
      </c>
      <c r="X331" s="43">
        <f t="shared" si="1312"/>
        <v>82.87</v>
      </c>
      <c r="Y331" s="43">
        <f t="shared" si="1312"/>
        <v>82.87</v>
      </c>
    </row>
    <row r="332" spans="1:25" ht="15" hidden="1" outlineLevel="1" thickBot="1" x14ac:dyDescent="0.25">
      <c r="A332" s="35" t="s">
        <v>118</v>
      </c>
      <c r="B332" s="43">
        <f t="shared" ref="B332:Y332" si="1313">B143</f>
        <v>2.5602632999999999</v>
      </c>
      <c r="C332" s="43">
        <f t="shared" si="1313"/>
        <v>2.5602632999999999</v>
      </c>
      <c r="D332" s="43">
        <f t="shared" si="1313"/>
        <v>2.5602632999999999</v>
      </c>
      <c r="E332" s="43">
        <f t="shared" si="1313"/>
        <v>2.5602632999999999</v>
      </c>
      <c r="F332" s="43">
        <f t="shared" si="1313"/>
        <v>2.5602632999999999</v>
      </c>
      <c r="G332" s="43">
        <f t="shared" si="1313"/>
        <v>2.5602632999999999</v>
      </c>
      <c r="H332" s="43">
        <f t="shared" si="1313"/>
        <v>2.5602632999999999</v>
      </c>
      <c r="I332" s="43">
        <f t="shared" si="1313"/>
        <v>2.5602632999999999</v>
      </c>
      <c r="J332" s="43">
        <f t="shared" si="1313"/>
        <v>2.5602632999999999</v>
      </c>
      <c r="K332" s="43">
        <f t="shared" si="1313"/>
        <v>2.5602632999999999</v>
      </c>
      <c r="L332" s="43">
        <f t="shared" si="1313"/>
        <v>2.5602632999999999</v>
      </c>
      <c r="M332" s="43">
        <f t="shared" si="1313"/>
        <v>2.5602632999999999</v>
      </c>
      <c r="N332" s="43">
        <f t="shared" si="1313"/>
        <v>2.5602632999999999</v>
      </c>
      <c r="O332" s="43">
        <f t="shared" si="1313"/>
        <v>2.5602632999999999</v>
      </c>
      <c r="P332" s="43">
        <f t="shared" si="1313"/>
        <v>2.5602632999999999</v>
      </c>
      <c r="Q332" s="43">
        <f t="shared" si="1313"/>
        <v>2.5602632999999999</v>
      </c>
      <c r="R332" s="43">
        <f t="shared" si="1313"/>
        <v>2.5602632999999999</v>
      </c>
      <c r="S332" s="43">
        <f t="shared" si="1313"/>
        <v>2.5602632999999999</v>
      </c>
      <c r="T332" s="43">
        <f t="shared" si="1313"/>
        <v>2.5602632999999999</v>
      </c>
      <c r="U332" s="43">
        <f t="shared" si="1313"/>
        <v>2.5602632999999999</v>
      </c>
      <c r="V332" s="43">
        <f t="shared" si="1313"/>
        <v>2.5602632999999999</v>
      </c>
      <c r="W332" s="43">
        <f t="shared" si="1313"/>
        <v>2.5602632999999999</v>
      </c>
      <c r="X332" s="43">
        <f t="shared" si="1313"/>
        <v>2.5602632999999999</v>
      </c>
      <c r="Y332" s="43">
        <f t="shared" si="1313"/>
        <v>2.5602632999999999</v>
      </c>
    </row>
    <row r="333" spans="1:25" ht="15" collapsed="1" thickBot="1" x14ac:dyDescent="0.25">
      <c r="A333" s="27">
        <v>23</v>
      </c>
      <c r="B333" s="144">
        <f>ROUND(SUM(B334:B338),2)</f>
        <v>1690.61</v>
      </c>
      <c r="C333" s="144">
        <f t="shared" ref="C333" si="1314">ROUND(SUM(C334:C338),2)</f>
        <v>1677.6</v>
      </c>
      <c r="D333" s="144">
        <f t="shared" ref="D333" si="1315">ROUND(SUM(D334:D338),2)</f>
        <v>1667.63</v>
      </c>
      <c r="E333" s="144">
        <f t="shared" ref="E333" si="1316">ROUND(SUM(E334:E338),2)</f>
        <v>1686.15</v>
      </c>
      <c r="F333" s="144">
        <f t="shared" ref="F333" si="1317">ROUND(SUM(F334:F338),2)</f>
        <v>1665.52</v>
      </c>
      <c r="G333" s="144">
        <f t="shared" ref="G333" si="1318">ROUND(SUM(G334:G338),2)</f>
        <v>1637.08</v>
      </c>
      <c r="H333" s="144">
        <f t="shared" ref="H333" si="1319">ROUND(SUM(H334:H338),2)</f>
        <v>1747.45</v>
      </c>
      <c r="I333" s="144">
        <f t="shared" ref="I333" si="1320">ROUND(SUM(I334:I338),2)</f>
        <v>1815.93</v>
      </c>
      <c r="J333" s="144">
        <f t="shared" ref="J333" si="1321">ROUND(SUM(J334:J338),2)</f>
        <v>1917.01</v>
      </c>
      <c r="K333" s="144">
        <f t="shared" ref="K333" si="1322">ROUND(SUM(K334:K338),2)</f>
        <v>1917.26</v>
      </c>
      <c r="L333" s="144">
        <f t="shared" ref="L333" si="1323">ROUND(SUM(L334:L338),2)</f>
        <v>1889.35</v>
      </c>
      <c r="M333" s="144">
        <f t="shared" ref="M333" si="1324">ROUND(SUM(M334:M338),2)</f>
        <v>1935.76</v>
      </c>
      <c r="N333" s="144">
        <f t="shared" ref="N333" si="1325">ROUND(SUM(N334:N338),2)</f>
        <v>1926.15</v>
      </c>
      <c r="O333" s="144">
        <f t="shared" ref="O333" si="1326">ROUND(SUM(O334:O338),2)</f>
        <v>1946.52</v>
      </c>
      <c r="P333" s="144">
        <f t="shared" ref="P333" si="1327">ROUND(SUM(P334:P338),2)</f>
        <v>1983.59</v>
      </c>
      <c r="Q333" s="144">
        <f t="shared" ref="Q333" si="1328">ROUND(SUM(Q334:Q338),2)</f>
        <v>1952.89</v>
      </c>
      <c r="R333" s="144">
        <f t="shared" ref="R333" si="1329">ROUND(SUM(R334:R338),2)</f>
        <v>1950.92</v>
      </c>
      <c r="S333" s="144">
        <f t="shared" ref="S333" si="1330">ROUND(SUM(S334:S338),2)</f>
        <v>1949.59</v>
      </c>
      <c r="T333" s="144">
        <f t="shared" ref="T333" si="1331">ROUND(SUM(T334:T338),2)</f>
        <v>2007.88</v>
      </c>
      <c r="U333" s="144">
        <f t="shared" ref="U333" si="1332">ROUND(SUM(U334:U338),2)</f>
        <v>2042.31</v>
      </c>
      <c r="V333" s="144">
        <f t="shared" ref="V333" si="1333">ROUND(SUM(V334:V338),2)</f>
        <v>2022.19</v>
      </c>
      <c r="W333" s="144">
        <f t="shared" ref="W333" si="1334">ROUND(SUM(W334:W338),2)</f>
        <v>1989.41</v>
      </c>
      <c r="X333" s="144">
        <f t="shared" ref="X333" si="1335">ROUND(SUM(X334:X338),2)</f>
        <v>1932.75</v>
      </c>
      <c r="Y333" s="144">
        <f t="shared" ref="Y333" si="1336">ROUND(SUM(Y334:Y338),2)</f>
        <v>1834.51</v>
      </c>
    </row>
    <row r="334" spans="1:25" ht="51" hidden="1" outlineLevel="1" x14ac:dyDescent="0.2">
      <c r="A334" s="110" t="s">
        <v>70</v>
      </c>
      <c r="B334" s="43">
        <f>B145</f>
        <v>1222.88451267</v>
      </c>
      <c r="C334" s="43">
        <f t="shared" ref="C334:Y334" si="1337">C145</f>
        <v>1209.87517254</v>
      </c>
      <c r="D334" s="43">
        <f t="shared" si="1337"/>
        <v>1199.9030777299999</v>
      </c>
      <c r="E334" s="43">
        <f t="shared" si="1337"/>
        <v>1218.4280924300001</v>
      </c>
      <c r="F334" s="43">
        <f t="shared" si="1337"/>
        <v>1197.79869027</v>
      </c>
      <c r="G334" s="43">
        <f t="shared" si="1337"/>
        <v>1169.35975764</v>
      </c>
      <c r="H334" s="43">
        <f t="shared" si="1337"/>
        <v>1279.7271992999999</v>
      </c>
      <c r="I334" s="43">
        <f t="shared" si="1337"/>
        <v>1348.2037119399999</v>
      </c>
      <c r="J334" s="43">
        <f t="shared" si="1337"/>
        <v>1449.28880901</v>
      </c>
      <c r="K334" s="43">
        <f t="shared" si="1337"/>
        <v>1449.5376891200001</v>
      </c>
      <c r="L334" s="43">
        <f t="shared" si="1337"/>
        <v>1421.6246950100001</v>
      </c>
      <c r="M334" s="43">
        <f t="shared" si="1337"/>
        <v>1468.0357040599999</v>
      </c>
      <c r="N334" s="43">
        <f t="shared" si="1337"/>
        <v>1458.4275292299999</v>
      </c>
      <c r="O334" s="43">
        <f t="shared" si="1337"/>
        <v>1478.79897383</v>
      </c>
      <c r="P334" s="43">
        <f t="shared" si="1337"/>
        <v>1515.8708411800001</v>
      </c>
      <c r="Q334" s="43">
        <f t="shared" si="1337"/>
        <v>1485.16375982</v>
      </c>
      <c r="R334" s="43">
        <f t="shared" si="1337"/>
        <v>1483.19306654</v>
      </c>
      <c r="S334" s="43">
        <f t="shared" si="1337"/>
        <v>1481.86720188</v>
      </c>
      <c r="T334" s="43">
        <f t="shared" si="1337"/>
        <v>1540.1569880699999</v>
      </c>
      <c r="U334" s="43">
        <f t="shared" si="1337"/>
        <v>1574.5903397100001</v>
      </c>
      <c r="V334" s="43">
        <f t="shared" si="1337"/>
        <v>1554.4704384900001</v>
      </c>
      <c r="W334" s="43">
        <f t="shared" si="1337"/>
        <v>1521.68703362</v>
      </c>
      <c r="X334" s="43">
        <f t="shared" si="1337"/>
        <v>1465.0315998399999</v>
      </c>
      <c r="Y334" s="43">
        <f t="shared" si="1337"/>
        <v>1366.7902327700001</v>
      </c>
    </row>
    <row r="335" spans="1:25" ht="38.25" hidden="1" outlineLevel="1" x14ac:dyDescent="0.2">
      <c r="A335" s="16" t="s">
        <v>71</v>
      </c>
      <c r="B335" s="43">
        <f t="shared" ref="B335:Y335" si="1338">B146</f>
        <v>195.77260016492801</v>
      </c>
      <c r="C335" s="43">
        <f t="shared" si="1338"/>
        <v>195.77260016492801</v>
      </c>
      <c r="D335" s="43">
        <f t="shared" si="1338"/>
        <v>195.77260016492801</v>
      </c>
      <c r="E335" s="43">
        <f t="shared" si="1338"/>
        <v>195.77260016492801</v>
      </c>
      <c r="F335" s="43">
        <f t="shared" si="1338"/>
        <v>195.77260016492801</v>
      </c>
      <c r="G335" s="43">
        <f t="shared" si="1338"/>
        <v>195.77260016492801</v>
      </c>
      <c r="H335" s="43">
        <f t="shared" si="1338"/>
        <v>195.77260016492801</v>
      </c>
      <c r="I335" s="43">
        <f t="shared" si="1338"/>
        <v>195.77260016492801</v>
      </c>
      <c r="J335" s="43">
        <f t="shared" si="1338"/>
        <v>195.77260016492801</v>
      </c>
      <c r="K335" s="43">
        <f t="shared" si="1338"/>
        <v>195.77260016492801</v>
      </c>
      <c r="L335" s="43">
        <f t="shared" si="1338"/>
        <v>195.77260016492801</v>
      </c>
      <c r="M335" s="43">
        <f t="shared" si="1338"/>
        <v>195.77260016492801</v>
      </c>
      <c r="N335" s="43">
        <f t="shared" si="1338"/>
        <v>195.77260016492801</v>
      </c>
      <c r="O335" s="43">
        <f t="shared" si="1338"/>
        <v>195.77260016492801</v>
      </c>
      <c r="P335" s="43">
        <f t="shared" si="1338"/>
        <v>195.77260016492801</v>
      </c>
      <c r="Q335" s="43">
        <f t="shared" si="1338"/>
        <v>195.77260016492801</v>
      </c>
      <c r="R335" s="43">
        <f t="shared" si="1338"/>
        <v>195.77260016492801</v>
      </c>
      <c r="S335" s="43">
        <f t="shared" si="1338"/>
        <v>195.77260016492801</v>
      </c>
      <c r="T335" s="43">
        <f t="shared" si="1338"/>
        <v>195.77260016492801</v>
      </c>
      <c r="U335" s="43">
        <f t="shared" si="1338"/>
        <v>195.77260016492801</v>
      </c>
      <c r="V335" s="43">
        <f t="shared" si="1338"/>
        <v>195.77260016492801</v>
      </c>
      <c r="W335" s="43">
        <f t="shared" si="1338"/>
        <v>195.77260016492801</v>
      </c>
      <c r="X335" s="43">
        <f t="shared" si="1338"/>
        <v>195.77260016492801</v>
      </c>
      <c r="Y335" s="43">
        <f t="shared" si="1338"/>
        <v>195.77260016492801</v>
      </c>
    </row>
    <row r="336" spans="1:25" hidden="1" outlineLevel="1" x14ac:dyDescent="0.2">
      <c r="A336" s="16" t="s">
        <v>3</v>
      </c>
      <c r="B336" s="43">
        <f>$AD$5</f>
        <v>186.52</v>
      </c>
      <c r="C336" s="43">
        <f t="shared" ref="C336:Y336" si="1339">$AD$5</f>
        <v>186.52</v>
      </c>
      <c r="D336" s="43">
        <f t="shared" si="1339"/>
        <v>186.52</v>
      </c>
      <c r="E336" s="43">
        <f t="shared" si="1339"/>
        <v>186.52</v>
      </c>
      <c r="F336" s="43">
        <f t="shared" si="1339"/>
        <v>186.52</v>
      </c>
      <c r="G336" s="43">
        <f t="shared" si="1339"/>
        <v>186.52</v>
      </c>
      <c r="H336" s="43">
        <f t="shared" si="1339"/>
        <v>186.52</v>
      </c>
      <c r="I336" s="43">
        <f t="shared" si="1339"/>
        <v>186.52</v>
      </c>
      <c r="J336" s="43">
        <f t="shared" si="1339"/>
        <v>186.52</v>
      </c>
      <c r="K336" s="43">
        <f t="shared" si="1339"/>
        <v>186.52</v>
      </c>
      <c r="L336" s="43">
        <f t="shared" si="1339"/>
        <v>186.52</v>
      </c>
      <c r="M336" s="43">
        <f t="shared" si="1339"/>
        <v>186.52</v>
      </c>
      <c r="N336" s="43">
        <f t="shared" si="1339"/>
        <v>186.52</v>
      </c>
      <c r="O336" s="43">
        <f t="shared" si="1339"/>
        <v>186.52</v>
      </c>
      <c r="P336" s="43">
        <f t="shared" si="1339"/>
        <v>186.52</v>
      </c>
      <c r="Q336" s="43">
        <f t="shared" si="1339"/>
        <v>186.52</v>
      </c>
      <c r="R336" s="43">
        <f t="shared" si="1339"/>
        <v>186.52</v>
      </c>
      <c r="S336" s="43">
        <f t="shared" si="1339"/>
        <v>186.52</v>
      </c>
      <c r="T336" s="43">
        <f t="shared" si="1339"/>
        <v>186.52</v>
      </c>
      <c r="U336" s="43">
        <f t="shared" si="1339"/>
        <v>186.52</v>
      </c>
      <c r="V336" s="43">
        <f t="shared" si="1339"/>
        <v>186.52</v>
      </c>
      <c r="W336" s="43">
        <f t="shared" si="1339"/>
        <v>186.52</v>
      </c>
      <c r="X336" s="43">
        <f t="shared" si="1339"/>
        <v>186.52</v>
      </c>
      <c r="Y336" s="43">
        <f t="shared" si="1339"/>
        <v>186.52</v>
      </c>
    </row>
    <row r="337" spans="1:25" hidden="1" outlineLevel="1" x14ac:dyDescent="0.2">
      <c r="A337" s="17" t="s">
        <v>4</v>
      </c>
      <c r="B337" s="43">
        <f t="shared" ref="B337:Y337" si="1340">B148</f>
        <v>82.87</v>
      </c>
      <c r="C337" s="43">
        <f t="shared" si="1340"/>
        <v>82.87</v>
      </c>
      <c r="D337" s="43">
        <f t="shared" si="1340"/>
        <v>82.87</v>
      </c>
      <c r="E337" s="43">
        <f t="shared" si="1340"/>
        <v>82.87</v>
      </c>
      <c r="F337" s="43">
        <f t="shared" si="1340"/>
        <v>82.87</v>
      </c>
      <c r="G337" s="43">
        <f t="shared" si="1340"/>
        <v>82.87</v>
      </c>
      <c r="H337" s="43">
        <f t="shared" si="1340"/>
        <v>82.87</v>
      </c>
      <c r="I337" s="43">
        <f t="shared" si="1340"/>
        <v>82.87</v>
      </c>
      <c r="J337" s="43">
        <f t="shared" si="1340"/>
        <v>82.87</v>
      </c>
      <c r="K337" s="43">
        <f t="shared" si="1340"/>
        <v>82.87</v>
      </c>
      <c r="L337" s="43">
        <f t="shared" si="1340"/>
        <v>82.87</v>
      </c>
      <c r="M337" s="43">
        <f t="shared" si="1340"/>
        <v>82.87</v>
      </c>
      <c r="N337" s="43">
        <f t="shared" si="1340"/>
        <v>82.87</v>
      </c>
      <c r="O337" s="43">
        <f t="shared" si="1340"/>
        <v>82.87</v>
      </c>
      <c r="P337" s="43">
        <f t="shared" si="1340"/>
        <v>82.87</v>
      </c>
      <c r="Q337" s="43">
        <f t="shared" si="1340"/>
        <v>82.87</v>
      </c>
      <c r="R337" s="43">
        <f t="shared" si="1340"/>
        <v>82.87</v>
      </c>
      <c r="S337" s="43">
        <f t="shared" si="1340"/>
        <v>82.87</v>
      </c>
      <c r="T337" s="43">
        <f t="shared" si="1340"/>
        <v>82.87</v>
      </c>
      <c r="U337" s="43">
        <f t="shared" si="1340"/>
        <v>82.87</v>
      </c>
      <c r="V337" s="43">
        <f t="shared" si="1340"/>
        <v>82.87</v>
      </c>
      <c r="W337" s="43">
        <f t="shared" si="1340"/>
        <v>82.87</v>
      </c>
      <c r="X337" s="43">
        <f t="shared" si="1340"/>
        <v>82.87</v>
      </c>
      <c r="Y337" s="43">
        <f t="shared" si="1340"/>
        <v>82.87</v>
      </c>
    </row>
    <row r="338" spans="1:25" ht="15" hidden="1" outlineLevel="1" thickBot="1" x14ac:dyDescent="0.25">
      <c r="A338" s="35" t="s">
        <v>118</v>
      </c>
      <c r="B338" s="43">
        <f t="shared" ref="B338:Y338" si="1341">B149</f>
        <v>2.5602632999999999</v>
      </c>
      <c r="C338" s="43">
        <f t="shared" si="1341"/>
        <v>2.5602632999999999</v>
      </c>
      <c r="D338" s="43">
        <f t="shared" si="1341"/>
        <v>2.5602632999999999</v>
      </c>
      <c r="E338" s="43">
        <f t="shared" si="1341"/>
        <v>2.5602632999999999</v>
      </c>
      <c r="F338" s="43">
        <f t="shared" si="1341"/>
        <v>2.5602632999999999</v>
      </c>
      <c r="G338" s="43">
        <f t="shared" si="1341"/>
        <v>2.5602632999999999</v>
      </c>
      <c r="H338" s="43">
        <f t="shared" si="1341"/>
        <v>2.5602632999999999</v>
      </c>
      <c r="I338" s="43">
        <f t="shared" si="1341"/>
        <v>2.5602632999999999</v>
      </c>
      <c r="J338" s="43">
        <f t="shared" si="1341"/>
        <v>2.5602632999999999</v>
      </c>
      <c r="K338" s="43">
        <f t="shared" si="1341"/>
        <v>2.5602632999999999</v>
      </c>
      <c r="L338" s="43">
        <f t="shared" si="1341"/>
        <v>2.5602632999999999</v>
      </c>
      <c r="M338" s="43">
        <f t="shared" si="1341"/>
        <v>2.5602632999999999</v>
      </c>
      <c r="N338" s="43">
        <f t="shared" si="1341"/>
        <v>2.5602632999999999</v>
      </c>
      <c r="O338" s="43">
        <f t="shared" si="1341"/>
        <v>2.5602632999999999</v>
      </c>
      <c r="P338" s="43">
        <f t="shared" si="1341"/>
        <v>2.5602632999999999</v>
      </c>
      <c r="Q338" s="43">
        <f t="shared" si="1341"/>
        <v>2.5602632999999999</v>
      </c>
      <c r="R338" s="43">
        <f t="shared" si="1341"/>
        <v>2.5602632999999999</v>
      </c>
      <c r="S338" s="43">
        <f t="shared" si="1341"/>
        <v>2.5602632999999999</v>
      </c>
      <c r="T338" s="43">
        <f t="shared" si="1341"/>
        <v>2.5602632999999999</v>
      </c>
      <c r="U338" s="43">
        <f t="shared" si="1341"/>
        <v>2.5602632999999999</v>
      </c>
      <c r="V338" s="43">
        <f t="shared" si="1341"/>
        <v>2.5602632999999999</v>
      </c>
      <c r="W338" s="43">
        <f t="shared" si="1341"/>
        <v>2.5602632999999999</v>
      </c>
      <c r="X338" s="43">
        <f t="shared" si="1341"/>
        <v>2.5602632999999999</v>
      </c>
      <c r="Y338" s="43">
        <f t="shared" si="1341"/>
        <v>2.5602632999999999</v>
      </c>
    </row>
    <row r="339" spans="1:25" ht="15" collapsed="1" thickBot="1" x14ac:dyDescent="0.25">
      <c r="A339" s="27">
        <v>24</v>
      </c>
      <c r="B339" s="144">
        <f>ROUND(SUM(B340:B344),2)</f>
        <v>1750.88</v>
      </c>
      <c r="C339" s="144">
        <f t="shared" ref="C339" si="1342">ROUND(SUM(C340:C344),2)</f>
        <v>1663.43</v>
      </c>
      <c r="D339" s="144">
        <f t="shared" ref="D339" si="1343">ROUND(SUM(D340:D344),2)</f>
        <v>1634.46</v>
      </c>
      <c r="E339" s="144">
        <f t="shared" ref="E339" si="1344">ROUND(SUM(E340:E344),2)</f>
        <v>1609.09</v>
      </c>
      <c r="F339" s="144">
        <f t="shared" ref="F339" si="1345">ROUND(SUM(F340:F344),2)</f>
        <v>1607.29</v>
      </c>
      <c r="G339" s="144">
        <f t="shared" ref="G339" si="1346">ROUND(SUM(G340:G344),2)</f>
        <v>1614.1</v>
      </c>
      <c r="H339" s="144">
        <f t="shared" ref="H339" si="1347">ROUND(SUM(H340:H344),2)</f>
        <v>1726.18</v>
      </c>
      <c r="I339" s="144">
        <f t="shared" ref="I339" si="1348">ROUND(SUM(I340:I344),2)</f>
        <v>1758.7</v>
      </c>
      <c r="J339" s="144">
        <f t="shared" ref="J339" si="1349">ROUND(SUM(J340:J344),2)</f>
        <v>1734.52</v>
      </c>
      <c r="K339" s="144">
        <f t="shared" ref="K339" si="1350">ROUND(SUM(K340:K344),2)</f>
        <v>1879.11</v>
      </c>
      <c r="L339" s="144">
        <f t="shared" ref="L339" si="1351">ROUND(SUM(L340:L344),2)</f>
        <v>1860.56</v>
      </c>
      <c r="M339" s="144">
        <f t="shared" ref="M339" si="1352">ROUND(SUM(M340:M344),2)</f>
        <v>1885.34</v>
      </c>
      <c r="N339" s="144">
        <f t="shared" ref="N339" si="1353">ROUND(SUM(N340:N344),2)</f>
        <v>1922.64</v>
      </c>
      <c r="O339" s="144">
        <f t="shared" ref="O339" si="1354">ROUND(SUM(O340:O344),2)</f>
        <v>1890.69</v>
      </c>
      <c r="P339" s="144">
        <f t="shared" ref="P339" si="1355">ROUND(SUM(P340:P344),2)</f>
        <v>1906.6</v>
      </c>
      <c r="Q339" s="144">
        <f t="shared" ref="Q339" si="1356">ROUND(SUM(Q340:Q344),2)</f>
        <v>1873.76</v>
      </c>
      <c r="R339" s="144">
        <f t="shared" ref="R339" si="1357">ROUND(SUM(R340:R344),2)</f>
        <v>1924.73</v>
      </c>
      <c r="S339" s="144">
        <f t="shared" ref="S339" si="1358">ROUND(SUM(S340:S344),2)</f>
        <v>1919.57</v>
      </c>
      <c r="T339" s="144">
        <f t="shared" ref="T339" si="1359">ROUND(SUM(T340:T344),2)</f>
        <v>1832.97</v>
      </c>
      <c r="U339" s="144">
        <f t="shared" ref="U339" si="1360">ROUND(SUM(U340:U344),2)</f>
        <v>1862.79</v>
      </c>
      <c r="V339" s="144">
        <f t="shared" ref="V339" si="1361">ROUND(SUM(V340:V344),2)</f>
        <v>1949.76</v>
      </c>
      <c r="W339" s="144">
        <f t="shared" ref="W339" si="1362">ROUND(SUM(W340:W344),2)</f>
        <v>1955.37</v>
      </c>
      <c r="X339" s="144">
        <f t="shared" ref="X339" si="1363">ROUND(SUM(X340:X344),2)</f>
        <v>1878.83</v>
      </c>
      <c r="Y339" s="144">
        <f t="shared" ref="Y339" si="1364">ROUND(SUM(Y340:Y344),2)</f>
        <v>1781.85</v>
      </c>
    </row>
    <row r="340" spans="1:25" ht="51" hidden="1" outlineLevel="1" x14ac:dyDescent="0.2">
      <c r="A340" s="110" t="s">
        <v>70</v>
      </c>
      <c r="B340" s="43">
        <f>B151</f>
        <v>1283.1583529300001</v>
      </c>
      <c r="C340" s="43">
        <f t="shared" ref="C340:Y340" si="1365">C151</f>
        <v>1195.7090074499999</v>
      </c>
      <c r="D340" s="43">
        <f t="shared" si="1365"/>
        <v>1166.7346803099999</v>
      </c>
      <c r="E340" s="43">
        <f t="shared" si="1365"/>
        <v>1141.36249011</v>
      </c>
      <c r="F340" s="43">
        <f t="shared" si="1365"/>
        <v>1139.56945939</v>
      </c>
      <c r="G340" s="43">
        <f t="shared" si="1365"/>
        <v>1146.37764569</v>
      </c>
      <c r="H340" s="43">
        <f t="shared" si="1365"/>
        <v>1258.45262996</v>
      </c>
      <c r="I340" s="43">
        <f t="shared" si="1365"/>
        <v>1290.9763224400001</v>
      </c>
      <c r="J340" s="43">
        <f t="shared" si="1365"/>
        <v>1266.79371552</v>
      </c>
      <c r="K340" s="43">
        <f t="shared" si="1365"/>
        <v>1411.3842533</v>
      </c>
      <c r="L340" s="43">
        <f t="shared" si="1365"/>
        <v>1392.83628241</v>
      </c>
      <c r="M340" s="43">
        <f t="shared" si="1365"/>
        <v>1417.62099556</v>
      </c>
      <c r="N340" s="43">
        <f t="shared" si="1365"/>
        <v>1454.91969247</v>
      </c>
      <c r="O340" s="43">
        <f t="shared" si="1365"/>
        <v>1422.96502966</v>
      </c>
      <c r="P340" s="43">
        <f t="shared" si="1365"/>
        <v>1438.8781022999999</v>
      </c>
      <c r="Q340" s="43">
        <f t="shared" si="1365"/>
        <v>1406.03376228</v>
      </c>
      <c r="R340" s="43">
        <f t="shared" si="1365"/>
        <v>1457.00584445</v>
      </c>
      <c r="S340" s="43">
        <f t="shared" si="1365"/>
        <v>1451.84665374</v>
      </c>
      <c r="T340" s="43">
        <f t="shared" si="1365"/>
        <v>1365.24963144</v>
      </c>
      <c r="U340" s="43">
        <f t="shared" si="1365"/>
        <v>1395.0633141400001</v>
      </c>
      <c r="V340" s="43">
        <f t="shared" si="1365"/>
        <v>1482.0350671900001</v>
      </c>
      <c r="W340" s="43">
        <f t="shared" si="1365"/>
        <v>1487.64504373</v>
      </c>
      <c r="X340" s="43">
        <f t="shared" si="1365"/>
        <v>1411.10705779</v>
      </c>
      <c r="Y340" s="43">
        <f t="shared" si="1365"/>
        <v>1314.1307785199999</v>
      </c>
    </row>
    <row r="341" spans="1:25" ht="38.25" hidden="1" outlineLevel="1" x14ac:dyDescent="0.2">
      <c r="A341" s="16" t="s">
        <v>71</v>
      </c>
      <c r="B341" s="43">
        <f t="shared" ref="B341:Y341" si="1366">B152</f>
        <v>195.77260016492801</v>
      </c>
      <c r="C341" s="43">
        <f t="shared" si="1366"/>
        <v>195.77260016492801</v>
      </c>
      <c r="D341" s="43">
        <f t="shared" si="1366"/>
        <v>195.77260016492801</v>
      </c>
      <c r="E341" s="43">
        <f t="shared" si="1366"/>
        <v>195.77260016492801</v>
      </c>
      <c r="F341" s="43">
        <f t="shared" si="1366"/>
        <v>195.77260016492801</v>
      </c>
      <c r="G341" s="43">
        <f t="shared" si="1366"/>
        <v>195.77260016492801</v>
      </c>
      <c r="H341" s="43">
        <f t="shared" si="1366"/>
        <v>195.77260016492801</v>
      </c>
      <c r="I341" s="43">
        <f t="shared" si="1366"/>
        <v>195.77260016492801</v>
      </c>
      <c r="J341" s="43">
        <f t="shared" si="1366"/>
        <v>195.77260016492801</v>
      </c>
      <c r="K341" s="43">
        <f t="shared" si="1366"/>
        <v>195.77260016492801</v>
      </c>
      <c r="L341" s="43">
        <f t="shared" si="1366"/>
        <v>195.77260016492801</v>
      </c>
      <c r="M341" s="43">
        <f t="shared" si="1366"/>
        <v>195.77260016492801</v>
      </c>
      <c r="N341" s="43">
        <f t="shared" si="1366"/>
        <v>195.77260016492801</v>
      </c>
      <c r="O341" s="43">
        <f t="shared" si="1366"/>
        <v>195.77260016492801</v>
      </c>
      <c r="P341" s="43">
        <f t="shared" si="1366"/>
        <v>195.77260016492801</v>
      </c>
      <c r="Q341" s="43">
        <f t="shared" si="1366"/>
        <v>195.77260016492801</v>
      </c>
      <c r="R341" s="43">
        <f t="shared" si="1366"/>
        <v>195.77260016492801</v>
      </c>
      <c r="S341" s="43">
        <f t="shared" si="1366"/>
        <v>195.77260016492801</v>
      </c>
      <c r="T341" s="43">
        <f t="shared" si="1366"/>
        <v>195.77260016492801</v>
      </c>
      <c r="U341" s="43">
        <f t="shared" si="1366"/>
        <v>195.77260016492801</v>
      </c>
      <c r="V341" s="43">
        <f t="shared" si="1366"/>
        <v>195.77260016492801</v>
      </c>
      <c r="W341" s="43">
        <f t="shared" si="1366"/>
        <v>195.77260016492801</v>
      </c>
      <c r="X341" s="43">
        <f t="shared" si="1366"/>
        <v>195.77260016492801</v>
      </c>
      <c r="Y341" s="43">
        <f t="shared" si="1366"/>
        <v>195.77260016492801</v>
      </c>
    </row>
    <row r="342" spans="1:25" hidden="1" outlineLevel="1" x14ac:dyDescent="0.2">
      <c r="A342" s="16" t="s">
        <v>3</v>
      </c>
      <c r="B342" s="43">
        <f>$AD$5</f>
        <v>186.52</v>
      </c>
      <c r="C342" s="43">
        <f t="shared" ref="C342:Y342" si="1367">$AD$5</f>
        <v>186.52</v>
      </c>
      <c r="D342" s="43">
        <f t="shared" si="1367"/>
        <v>186.52</v>
      </c>
      <c r="E342" s="43">
        <f t="shared" si="1367"/>
        <v>186.52</v>
      </c>
      <c r="F342" s="43">
        <f t="shared" si="1367"/>
        <v>186.52</v>
      </c>
      <c r="G342" s="43">
        <f t="shared" si="1367"/>
        <v>186.52</v>
      </c>
      <c r="H342" s="43">
        <f t="shared" si="1367"/>
        <v>186.52</v>
      </c>
      <c r="I342" s="43">
        <f t="shared" si="1367"/>
        <v>186.52</v>
      </c>
      <c r="J342" s="43">
        <f t="shared" si="1367"/>
        <v>186.52</v>
      </c>
      <c r="K342" s="43">
        <f t="shared" si="1367"/>
        <v>186.52</v>
      </c>
      <c r="L342" s="43">
        <f t="shared" si="1367"/>
        <v>186.52</v>
      </c>
      <c r="M342" s="43">
        <f t="shared" si="1367"/>
        <v>186.52</v>
      </c>
      <c r="N342" s="43">
        <f t="shared" si="1367"/>
        <v>186.52</v>
      </c>
      <c r="O342" s="43">
        <f t="shared" si="1367"/>
        <v>186.52</v>
      </c>
      <c r="P342" s="43">
        <f t="shared" si="1367"/>
        <v>186.52</v>
      </c>
      <c r="Q342" s="43">
        <f t="shared" si="1367"/>
        <v>186.52</v>
      </c>
      <c r="R342" s="43">
        <f t="shared" si="1367"/>
        <v>186.52</v>
      </c>
      <c r="S342" s="43">
        <f t="shared" si="1367"/>
        <v>186.52</v>
      </c>
      <c r="T342" s="43">
        <f t="shared" si="1367"/>
        <v>186.52</v>
      </c>
      <c r="U342" s="43">
        <f t="shared" si="1367"/>
        <v>186.52</v>
      </c>
      <c r="V342" s="43">
        <f t="shared" si="1367"/>
        <v>186.52</v>
      </c>
      <c r="W342" s="43">
        <f t="shared" si="1367"/>
        <v>186.52</v>
      </c>
      <c r="X342" s="43">
        <f t="shared" si="1367"/>
        <v>186.52</v>
      </c>
      <c r="Y342" s="43">
        <f t="shared" si="1367"/>
        <v>186.52</v>
      </c>
    </row>
    <row r="343" spans="1:25" hidden="1" outlineLevel="1" x14ac:dyDescent="0.2">
      <c r="A343" s="17" t="s">
        <v>4</v>
      </c>
      <c r="B343" s="43">
        <f t="shared" ref="B343:Y343" si="1368">B154</f>
        <v>82.87</v>
      </c>
      <c r="C343" s="43">
        <f t="shared" si="1368"/>
        <v>82.87</v>
      </c>
      <c r="D343" s="43">
        <f t="shared" si="1368"/>
        <v>82.87</v>
      </c>
      <c r="E343" s="43">
        <f t="shared" si="1368"/>
        <v>82.87</v>
      </c>
      <c r="F343" s="43">
        <f t="shared" si="1368"/>
        <v>82.87</v>
      </c>
      <c r="G343" s="43">
        <f t="shared" si="1368"/>
        <v>82.87</v>
      </c>
      <c r="H343" s="43">
        <f t="shared" si="1368"/>
        <v>82.87</v>
      </c>
      <c r="I343" s="43">
        <f t="shared" si="1368"/>
        <v>82.87</v>
      </c>
      <c r="J343" s="43">
        <f t="shared" si="1368"/>
        <v>82.87</v>
      </c>
      <c r="K343" s="43">
        <f t="shared" si="1368"/>
        <v>82.87</v>
      </c>
      <c r="L343" s="43">
        <f t="shared" si="1368"/>
        <v>82.87</v>
      </c>
      <c r="M343" s="43">
        <f t="shared" si="1368"/>
        <v>82.87</v>
      </c>
      <c r="N343" s="43">
        <f t="shared" si="1368"/>
        <v>82.87</v>
      </c>
      <c r="O343" s="43">
        <f t="shared" si="1368"/>
        <v>82.87</v>
      </c>
      <c r="P343" s="43">
        <f t="shared" si="1368"/>
        <v>82.87</v>
      </c>
      <c r="Q343" s="43">
        <f t="shared" si="1368"/>
        <v>82.87</v>
      </c>
      <c r="R343" s="43">
        <f t="shared" si="1368"/>
        <v>82.87</v>
      </c>
      <c r="S343" s="43">
        <f t="shared" si="1368"/>
        <v>82.87</v>
      </c>
      <c r="T343" s="43">
        <f t="shared" si="1368"/>
        <v>82.87</v>
      </c>
      <c r="U343" s="43">
        <f t="shared" si="1368"/>
        <v>82.87</v>
      </c>
      <c r="V343" s="43">
        <f t="shared" si="1368"/>
        <v>82.87</v>
      </c>
      <c r="W343" s="43">
        <f t="shared" si="1368"/>
        <v>82.87</v>
      </c>
      <c r="X343" s="43">
        <f t="shared" si="1368"/>
        <v>82.87</v>
      </c>
      <c r="Y343" s="43">
        <f t="shared" si="1368"/>
        <v>82.87</v>
      </c>
    </row>
    <row r="344" spans="1:25" ht="15" hidden="1" outlineLevel="1" thickBot="1" x14ac:dyDescent="0.25">
      <c r="A344" s="35" t="s">
        <v>118</v>
      </c>
      <c r="B344" s="43">
        <f t="shared" ref="B344:Y344" si="1369">B155</f>
        <v>2.5602632999999999</v>
      </c>
      <c r="C344" s="43">
        <f t="shared" si="1369"/>
        <v>2.5602632999999999</v>
      </c>
      <c r="D344" s="43">
        <f t="shared" si="1369"/>
        <v>2.5602632999999999</v>
      </c>
      <c r="E344" s="43">
        <f t="shared" si="1369"/>
        <v>2.5602632999999999</v>
      </c>
      <c r="F344" s="43">
        <f t="shared" si="1369"/>
        <v>2.5602632999999999</v>
      </c>
      <c r="G344" s="43">
        <f t="shared" si="1369"/>
        <v>2.5602632999999999</v>
      </c>
      <c r="H344" s="43">
        <f t="shared" si="1369"/>
        <v>2.5602632999999999</v>
      </c>
      <c r="I344" s="43">
        <f t="shared" si="1369"/>
        <v>2.5602632999999999</v>
      </c>
      <c r="J344" s="43">
        <f t="shared" si="1369"/>
        <v>2.5602632999999999</v>
      </c>
      <c r="K344" s="43">
        <f t="shared" si="1369"/>
        <v>2.5602632999999999</v>
      </c>
      <c r="L344" s="43">
        <f t="shared" si="1369"/>
        <v>2.5602632999999999</v>
      </c>
      <c r="M344" s="43">
        <f t="shared" si="1369"/>
        <v>2.5602632999999999</v>
      </c>
      <c r="N344" s="43">
        <f t="shared" si="1369"/>
        <v>2.5602632999999999</v>
      </c>
      <c r="O344" s="43">
        <f t="shared" si="1369"/>
        <v>2.5602632999999999</v>
      </c>
      <c r="P344" s="43">
        <f t="shared" si="1369"/>
        <v>2.5602632999999999</v>
      </c>
      <c r="Q344" s="43">
        <f t="shared" si="1369"/>
        <v>2.5602632999999999</v>
      </c>
      <c r="R344" s="43">
        <f t="shared" si="1369"/>
        <v>2.5602632999999999</v>
      </c>
      <c r="S344" s="43">
        <f t="shared" si="1369"/>
        <v>2.5602632999999999</v>
      </c>
      <c r="T344" s="43">
        <f t="shared" si="1369"/>
        <v>2.5602632999999999</v>
      </c>
      <c r="U344" s="43">
        <f t="shared" si="1369"/>
        <v>2.5602632999999999</v>
      </c>
      <c r="V344" s="43">
        <f t="shared" si="1369"/>
        <v>2.5602632999999999</v>
      </c>
      <c r="W344" s="43">
        <f t="shared" si="1369"/>
        <v>2.5602632999999999</v>
      </c>
      <c r="X344" s="43">
        <f t="shared" si="1369"/>
        <v>2.5602632999999999</v>
      </c>
      <c r="Y344" s="43">
        <f t="shared" si="1369"/>
        <v>2.5602632999999999</v>
      </c>
    </row>
    <row r="345" spans="1:25" ht="15" collapsed="1" thickBot="1" x14ac:dyDescent="0.25">
      <c r="A345" s="27">
        <v>25</v>
      </c>
      <c r="B345" s="144">
        <f>ROUND(SUM(B346:B350),2)</f>
        <v>1735.76</v>
      </c>
      <c r="C345" s="144">
        <f t="shared" ref="C345" si="1370">ROUND(SUM(C346:C350),2)</f>
        <v>1630.66</v>
      </c>
      <c r="D345" s="144">
        <f t="shared" ref="D345" si="1371">ROUND(SUM(D346:D350),2)</f>
        <v>1607.61</v>
      </c>
      <c r="E345" s="144">
        <f t="shared" ref="E345" si="1372">ROUND(SUM(E346:E350),2)</f>
        <v>1600.53</v>
      </c>
      <c r="F345" s="144">
        <f t="shared" ref="F345" si="1373">ROUND(SUM(F346:F350),2)</f>
        <v>1630.28</v>
      </c>
      <c r="G345" s="144">
        <f t="shared" ref="G345" si="1374">ROUND(SUM(G346:G350),2)</f>
        <v>1605.71</v>
      </c>
      <c r="H345" s="144">
        <f t="shared" ref="H345" si="1375">ROUND(SUM(H346:H350),2)</f>
        <v>1717.87</v>
      </c>
      <c r="I345" s="144">
        <f t="shared" ref="I345" si="1376">ROUND(SUM(I346:I350),2)</f>
        <v>1692.61</v>
      </c>
      <c r="J345" s="144">
        <f t="shared" ref="J345" si="1377">ROUND(SUM(J346:J350),2)</f>
        <v>1727.64</v>
      </c>
      <c r="K345" s="144">
        <f t="shared" ref="K345" si="1378">ROUND(SUM(K346:K350),2)</f>
        <v>1812.15</v>
      </c>
      <c r="L345" s="144">
        <f t="shared" ref="L345" si="1379">ROUND(SUM(L346:L350),2)</f>
        <v>1825.78</v>
      </c>
      <c r="M345" s="144">
        <f t="shared" ref="M345" si="1380">ROUND(SUM(M346:M350),2)</f>
        <v>1828.6</v>
      </c>
      <c r="N345" s="144">
        <f t="shared" ref="N345" si="1381">ROUND(SUM(N346:N350),2)</f>
        <v>1830.8</v>
      </c>
      <c r="O345" s="144">
        <f t="shared" ref="O345" si="1382">ROUND(SUM(O346:O350),2)</f>
        <v>1842.26</v>
      </c>
      <c r="P345" s="144">
        <f t="shared" ref="P345" si="1383">ROUND(SUM(P346:P350),2)</f>
        <v>1849.14</v>
      </c>
      <c r="Q345" s="144">
        <f t="shared" ref="Q345" si="1384">ROUND(SUM(Q346:Q350),2)</f>
        <v>1846.54</v>
      </c>
      <c r="R345" s="144">
        <f t="shared" ref="R345" si="1385">ROUND(SUM(R346:R350),2)</f>
        <v>1846.66</v>
      </c>
      <c r="S345" s="144">
        <f t="shared" ref="S345" si="1386">ROUND(SUM(S346:S350),2)</f>
        <v>1823.55</v>
      </c>
      <c r="T345" s="144">
        <f t="shared" ref="T345" si="1387">ROUND(SUM(T346:T350),2)</f>
        <v>1755.75</v>
      </c>
      <c r="U345" s="144">
        <f t="shared" ref="U345" si="1388">ROUND(SUM(U346:U350),2)</f>
        <v>1854.52</v>
      </c>
      <c r="V345" s="144">
        <f t="shared" ref="V345" si="1389">ROUND(SUM(V346:V350),2)</f>
        <v>1968.2</v>
      </c>
      <c r="W345" s="144">
        <f t="shared" ref="W345" si="1390">ROUND(SUM(W346:W350),2)</f>
        <v>1951.51</v>
      </c>
      <c r="X345" s="144">
        <f t="shared" ref="X345" si="1391">ROUND(SUM(X346:X350),2)</f>
        <v>1869.95</v>
      </c>
      <c r="Y345" s="144">
        <f t="shared" ref="Y345" si="1392">ROUND(SUM(Y346:Y350),2)</f>
        <v>1772.96</v>
      </c>
    </row>
    <row r="346" spans="1:25" ht="51" hidden="1" outlineLevel="1" x14ac:dyDescent="0.2">
      <c r="A346" s="16" t="s">
        <v>70</v>
      </c>
      <c r="B346" s="43">
        <f>B157</f>
        <v>1268.0331300099999</v>
      </c>
      <c r="C346" s="43">
        <f t="shared" ref="C346:Y346" si="1393">C157</f>
        <v>1162.9360400400001</v>
      </c>
      <c r="D346" s="43">
        <f t="shared" si="1393"/>
        <v>1139.89012151</v>
      </c>
      <c r="E346" s="43">
        <f t="shared" si="1393"/>
        <v>1132.81051576</v>
      </c>
      <c r="F346" s="43">
        <f t="shared" si="1393"/>
        <v>1162.55242653</v>
      </c>
      <c r="G346" s="43">
        <f t="shared" si="1393"/>
        <v>1137.9825678300001</v>
      </c>
      <c r="H346" s="43">
        <f t="shared" si="1393"/>
        <v>1250.14629124</v>
      </c>
      <c r="I346" s="43">
        <f t="shared" si="1393"/>
        <v>1224.8880816799999</v>
      </c>
      <c r="J346" s="43">
        <f t="shared" si="1393"/>
        <v>1259.9135406099999</v>
      </c>
      <c r="K346" s="43">
        <f t="shared" si="1393"/>
        <v>1344.43087816</v>
      </c>
      <c r="L346" s="43">
        <f t="shared" si="1393"/>
        <v>1358.05819419</v>
      </c>
      <c r="M346" s="43">
        <f t="shared" si="1393"/>
        <v>1360.8788321100001</v>
      </c>
      <c r="N346" s="43">
        <f t="shared" si="1393"/>
        <v>1363.0726628800001</v>
      </c>
      <c r="O346" s="43">
        <f t="shared" si="1393"/>
        <v>1374.53677247</v>
      </c>
      <c r="P346" s="43">
        <f t="shared" si="1393"/>
        <v>1381.4205177599999</v>
      </c>
      <c r="Q346" s="43">
        <f t="shared" si="1393"/>
        <v>1378.8159050199999</v>
      </c>
      <c r="R346" s="43">
        <f t="shared" si="1393"/>
        <v>1378.93838278</v>
      </c>
      <c r="S346" s="43">
        <f t="shared" si="1393"/>
        <v>1355.82510239</v>
      </c>
      <c r="T346" s="43">
        <f t="shared" si="1393"/>
        <v>1288.0306129400001</v>
      </c>
      <c r="U346" s="43">
        <f t="shared" si="1393"/>
        <v>1386.8017882500001</v>
      </c>
      <c r="V346" s="43">
        <f t="shared" si="1393"/>
        <v>1500.4804288299999</v>
      </c>
      <c r="W346" s="43">
        <f t="shared" si="1393"/>
        <v>1483.7916531400001</v>
      </c>
      <c r="X346" s="43">
        <f t="shared" si="1393"/>
        <v>1402.22413985</v>
      </c>
      <c r="Y346" s="43">
        <f t="shared" si="1393"/>
        <v>1305.23434335</v>
      </c>
    </row>
    <row r="347" spans="1:25" ht="38.25" hidden="1" outlineLevel="1" x14ac:dyDescent="0.2">
      <c r="A347" s="16" t="s">
        <v>71</v>
      </c>
      <c r="B347" s="43">
        <f t="shared" ref="B347:Y347" si="1394">B158</f>
        <v>195.77260016492801</v>
      </c>
      <c r="C347" s="43">
        <f t="shared" si="1394"/>
        <v>195.77260016492801</v>
      </c>
      <c r="D347" s="43">
        <f t="shared" si="1394"/>
        <v>195.77260016492801</v>
      </c>
      <c r="E347" s="43">
        <f t="shared" si="1394"/>
        <v>195.77260016492801</v>
      </c>
      <c r="F347" s="43">
        <f t="shared" si="1394"/>
        <v>195.77260016492801</v>
      </c>
      <c r="G347" s="43">
        <f t="shared" si="1394"/>
        <v>195.77260016492801</v>
      </c>
      <c r="H347" s="43">
        <f t="shared" si="1394"/>
        <v>195.77260016492801</v>
      </c>
      <c r="I347" s="43">
        <f t="shared" si="1394"/>
        <v>195.77260016492801</v>
      </c>
      <c r="J347" s="43">
        <f t="shared" si="1394"/>
        <v>195.77260016492801</v>
      </c>
      <c r="K347" s="43">
        <f t="shared" si="1394"/>
        <v>195.77260016492801</v>
      </c>
      <c r="L347" s="43">
        <f t="shared" si="1394"/>
        <v>195.77260016492801</v>
      </c>
      <c r="M347" s="43">
        <f t="shared" si="1394"/>
        <v>195.77260016492801</v>
      </c>
      <c r="N347" s="43">
        <f t="shared" si="1394"/>
        <v>195.77260016492801</v>
      </c>
      <c r="O347" s="43">
        <f t="shared" si="1394"/>
        <v>195.77260016492801</v>
      </c>
      <c r="P347" s="43">
        <f t="shared" si="1394"/>
        <v>195.77260016492801</v>
      </c>
      <c r="Q347" s="43">
        <f t="shared" si="1394"/>
        <v>195.77260016492801</v>
      </c>
      <c r="R347" s="43">
        <f t="shared" si="1394"/>
        <v>195.77260016492801</v>
      </c>
      <c r="S347" s="43">
        <f t="shared" si="1394"/>
        <v>195.77260016492801</v>
      </c>
      <c r="T347" s="43">
        <f t="shared" si="1394"/>
        <v>195.77260016492801</v>
      </c>
      <c r="U347" s="43">
        <f t="shared" si="1394"/>
        <v>195.77260016492801</v>
      </c>
      <c r="V347" s="43">
        <f t="shared" si="1394"/>
        <v>195.77260016492801</v>
      </c>
      <c r="W347" s="43">
        <f t="shared" si="1394"/>
        <v>195.77260016492801</v>
      </c>
      <c r="X347" s="43">
        <f t="shared" si="1394"/>
        <v>195.77260016492801</v>
      </c>
      <c r="Y347" s="43">
        <f t="shared" si="1394"/>
        <v>195.77260016492801</v>
      </c>
    </row>
    <row r="348" spans="1:25" hidden="1" outlineLevel="1" x14ac:dyDescent="0.2">
      <c r="A348" s="16" t="s">
        <v>3</v>
      </c>
      <c r="B348" s="43">
        <f>$AD$5</f>
        <v>186.52</v>
      </c>
      <c r="C348" s="43">
        <f t="shared" ref="C348:Y348" si="1395">$AD$5</f>
        <v>186.52</v>
      </c>
      <c r="D348" s="43">
        <f t="shared" si="1395"/>
        <v>186.52</v>
      </c>
      <c r="E348" s="43">
        <f t="shared" si="1395"/>
        <v>186.52</v>
      </c>
      <c r="F348" s="43">
        <f t="shared" si="1395"/>
        <v>186.52</v>
      </c>
      <c r="G348" s="43">
        <f t="shared" si="1395"/>
        <v>186.52</v>
      </c>
      <c r="H348" s="43">
        <f t="shared" si="1395"/>
        <v>186.52</v>
      </c>
      <c r="I348" s="43">
        <f t="shared" si="1395"/>
        <v>186.52</v>
      </c>
      <c r="J348" s="43">
        <f t="shared" si="1395"/>
        <v>186.52</v>
      </c>
      <c r="K348" s="43">
        <f t="shared" si="1395"/>
        <v>186.52</v>
      </c>
      <c r="L348" s="43">
        <f t="shared" si="1395"/>
        <v>186.52</v>
      </c>
      <c r="M348" s="43">
        <f t="shared" si="1395"/>
        <v>186.52</v>
      </c>
      <c r="N348" s="43">
        <f t="shared" si="1395"/>
        <v>186.52</v>
      </c>
      <c r="O348" s="43">
        <f t="shared" si="1395"/>
        <v>186.52</v>
      </c>
      <c r="P348" s="43">
        <f t="shared" si="1395"/>
        <v>186.52</v>
      </c>
      <c r="Q348" s="43">
        <f t="shared" si="1395"/>
        <v>186.52</v>
      </c>
      <c r="R348" s="43">
        <f t="shared" si="1395"/>
        <v>186.52</v>
      </c>
      <c r="S348" s="43">
        <f t="shared" si="1395"/>
        <v>186.52</v>
      </c>
      <c r="T348" s="43">
        <f t="shared" si="1395"/>
        <v>186.52</v>
      </c>
      <c r="U348" s="43">
        <f t="shared" si="1395"/>
        <v>186.52</v>
      </c>
      <c r="V348" s="43">
        <f t="shared" si="1395"/>
        <v>186.52</v>
      </c>
      <c r="W348" s="43">
        <f t="shared" si="1395"/>
        <v>186.52</v>
      </c>
      <c r="X348" s="43">
        <f t="shared" si="1395"/>
        <v>186.52</v>
      </c>
      <c r="Y348" s="43">
        <f t="shared" si="1395"/>
        <v>186.52</v>
      </c>
    </row>
    <row r="349" spans="1:25" hidden="1" outlineLevel="1" x14ac:dyDescent="0.2">
      <c r="A349" s="17" t="s">
        <v>4</v>
      </c>
      <c r="B349" s="43">
        <f t="shared" ref="B349:Y349" si="1396">B160</f>
        <v>82.87</v>
      </c>
      <c r="C349" s="43">
        <f t="shared" si="1396"/>
        <v>82.87</v>
      </c>
      <c r="D349" s="43">
        <f t="shared" si="1396"/>
        <v>82.87</v>
      </c>
      <c r="E349" s="43">
        <f t="shared" si="1396"/>
        <v>82.87</v>
      </c>
      <c r="F349" s="43">
        <f t="shared" si="1396"/>
        <v>82.87</v>
      </c>
      <c r="G349" s="43">
        <f t="shared" si="1396"/>
        <v>82.87</v>
      </c>
      <c r="H349" s="43">
        <f t="shared" si="1396"/>
        <v>82.87</v>
      </c>
      <c r="I349" s="43">
        <f t="shared" si="1396"/>
        <v>82.87</v>
      </c>
      <c r="J349" s="43">
        <f t="shared" si="1396"/>
        <v>82.87</v>
      </c>
      <c r="K349" s="43">
        <f t="shared" si="1396"/>
        <v>82.87</v>
      </c>
      <c r="L349" s="43">
        <f t="shared" si="1396"/>
        <v>82.87</v>
      </c>
      <c r="M349" s="43">
        <f t="shared" si="1396"/>
        <v>82.87</v>
      </c>
      <c r="N349" s="43">
        <f t="shared" si="1396"/>
        <v>82.87</v>
      </c>
      <c r="O349" s="43">
        <f t="shared" si="1396"/>
        <v>82.87</v>
      </c>
      <c r="P349" s="43">
        <f t="shared" si="1396"/>
        <v>82.87</v>
      </c>
      <c r="Q349" s="43">
        <f t="shared" si="1396"/>
        <v>82.87</v>
      </c>
      <c r="R349" s="43">
        <f t="shared" si="1396"/>
        <v>82.87</v>
      </c>
      <c r="S349" s="43">
        <f t="shared" si="1396"/>
        <v>82.87</v>
      </c>
      <c r="T349" s="43">
        <f t="shared" si="1396"/>
        <v>82.87</v>
      </c>
      <c r="U349" s="43">
        <f t="shared" si="1396"/>
        <v>82.87</v>
      </c>
      <c r="V349" s="43">
        <f t="shared" si="1396"/>
        <v>82.87</v>
      </c>
      <c r="W349" s="43">
        <f t="shared" si="1396"/>
        <v>82.87</v>
      </c>
      <c r="X349" s="43">
        <f t="shared" si="1396"/>
        <v>82.87</v>
      </c>
      <c r="Y349" s="43">
        <f t="shared" si="1396"/>
        <v>82.87</v>
      </c>
    </row>
    <row r="350" spans="1:25" ht="15" hidden="1" outlineLevel="1" thickBot="1" x14ac:dyDescent="0.25">
      <c r="A350" s="35" t="s">
        <v>118</v>
      </c>
      <c r="B350" s="43">
        <f t="shared" ref="B350:Y350" si="1397">B161</f>
        <v>2.5602632999999999</v>
      </c>
      <c r="C350" s="43">
        <f t="shared" si="1397"/>
        <v>2.5602632999999999</v>
      </c>
      <c r="D350" s="43">
        <f t="shared" si="1397"/>
        <v>2.5602632999999999</v>
      </c>
      <c r="E350" s="43">
        <f t="shared" si="1397"/>
        <v>2.5602632999999999</v>
      </c>
      <c r="F350" s="43">
        <f t="shared" si="1397"/>
        <v>2.5602632999999999</v>
      </c>
      <c r="G350" s="43">
        <f t="shared" si="1397"/>
        <v>2.5602632999999999</v>
      </c>
      <c r="H350" s="43">
        <f t="shared" si="1397"/>
        <v>2.5602632999999999</v>
      </c>
      <c r="I350" s="43">
        <f t="shared" si="1397"/>
        <v>2.5602632999999999</v>
      </c>
      <c r="J350" s="43">
        <f t="shared" si="1397"/>
        <v>2.5602632999999999</v>
      </c>
      <c r="K350" s="43">
        <f t="shared" si="1397"/>
        <v>2.5602632999999999</v>
      </c>
      <c r="L350" s="43">
        <f t="shared" si="1397"/>
        <v>2.5602632999999999</v>
      </c>
      <c r="M350" s="43">
        <f t="shared" si="1397"/>
        <v>2.5602632999999999</v>
      </c>
      <c r="N350" s="43">
        <f t="shared" si="1397"/>
        <v>2.5602632999999999</v>
      </c>
      <c r="O350" s="43">
        <f t="shared" si="1397"/>
        <v>2.5602632999999999</v>
      </c>
      <c r="P350" s="43">
        <f t="shared" si="1397"/>
        <v>2.5602632999999999</v>
      </c>
      <c r="Q350" s="43">
        <f t="shared" si="1397"/>
        <v>2.5602632999999999</v>
      </c>
      <c r="R350" s="43">
        <f t="shared" si="1397"/>
        <v>2.5602632999999999</v>
      </c>
      <c r="S350" s="43">
        <f t="shared" si="1397"/>
        <v>2.5602632999999999</v>
      </c>
      <c r="T350" s="43">
        <f t="shared" si="1397"/>
        <v>2.5602632999999999</v>
      </c>
      <c r="U350" s="43">
        <f t="shared" si="1397"/>
        <v>2.5602632999999999</v>
      </c>
      <c r="V350" s="43">
        <f t="shared" si="1397"/>
        <v>2.5602632999999999</v>
      </c>
      <c r="W350" s="43">
        <f t="shared" si="1397"/>
        <v>2.5602632999999999</v>
      </c>
      <c r="X350" s="43">
        <f t="shared" si="1397"/>
        <v>2.5602632999999999</v>
      </c>
      <c r="Y350" s="43">
        <f t="shared" si="1397"/>
        <v>2.5602632999999999</v>
      </c>
    </row>
    <row r="351" spans="1:25" ht="15" collapsed="1" thickBot="1" x14ac:dyDescent="0.25">
      <c r="A351" s="28">
        <v>26</v>
      </c>
      <c r="B351" s="144">
        <f>ROUND(SUM(B352:B356),2)</f>
        <v>1707.27</v>
      </c>
      <c r="C351" s="144">
        <f t="shared" ref="C351" si="1398">ROUND(SUM(C352:C356),2)</f>
        <v>1695.98</v>
      </c>
      <c r="D351" s="144">
        <f t="shared" ref="D351" si="1399">ROUND(SUM(D352:D356),2)</f>
        <v>1667.34</v>
      </c>
      <c r="E351" s="144">
        <f t="shared" ref="E351" si="1400">ROUND(SUM(E352:E356),2)</f>
        <v>1608.38</v>
      </c>
      <c r="F351" s="144">
        <f t="shared" ref="F351" si="1401">ROUND(SUM(F352:F356),2)</f>
        <v>1640.67</v>
      </c>
      <c r="G351" s="144">
        <f t="shared" ref="G351" si="1402">ROUND(SUM(G352:G356),2)</f>
        <v>1656</v>
      </c>
      <c r="H351" s="144">
        <f t="shared" ref="H351" si="1403">ROUND(SUM(H352:H356),2)</f>
        <v>1758.81</v>
      </c>
      <c r="I351" s="144">
        <f t="shared" ref="I351" si="1404">ROUND(SUM(I352:I356),2)</f>
        <v>1887.86</v>
      </c>
      <c r="J351" s="144">
        <f t="shared" ref="J351" si="1405">ROUND(SUM(J352:J356),2)</f>
        <v>1977.86</v>
      </c>
      <c r="K351" s="144">
        <f t="shared" ref="K351" si="1406">ROUND(SUM(K352:K356),2)</f>
        <v>1964.61</v>
      </c>
      <c r="L351" s="144">
        <f t="shared" ref="L351" si="1407">ROUND(SUM(L352:L356),2)</f>
        <v>1999.39</v>
      </c>
      <c r="M351" s="144">
        <f t="shared" ref="M351" si="1408">ROUND(SUM(M352:M356),2)</f>
        <v>1978.43</v>
      </c>
      <c r="N351" s="144">
        <f t="shared" ref="N351" si="1409">ROUND(SUM(N352:N356),2)</f>
        <v>1986.09</v>
      </c>
      <c r="O351" s="144">
        <f t="shared" ref="O351" si="1410">ROUND(SUM(O352:O356),2)</f>
        <v>1993.58</v>
      </c>
      <c r="P351" s="144">
        <f t="shared" ref="P351" si="1411">ROUND(SUM(P352:P356),2)</f>
        <v>2018.87</v>
      </c>
      <c r="Q351" s="144">
        <f t="shared" ref="Q351" si="1412">ROUND(SUM(Q352:Q356),2)</f>
        <v>2005.64</v>
      </c>
      <c r="R351" s="144">
        <f t="shared" ref="R351" si="1413">ROUND(SUM(R352:R356),2)</f>
        <v>2004.69</v>
      </c>
      <c r="S351" s="144">
        <f t="shared" ref="S351" si="1414">ROUND(SUM(S352:S356),2)</f>
        <v>1984.59</v>
      </c>
      <c r="T351" s="144">
        <f t="shared" ref="T351" si="1415">ROUND(SUM(T352:T356),2)</f>
        <v>1973.46</v>
      </c>
      <c r="U351" s="144">
        <f t="shared" ref="U351" si="1416">ROUND(SUM(U352:U356),2)</f>
        <v>1984.05</v>
      </c>
      <c r="V351" s="144">
        <f t="shared" ref="V351" si="1417">ROUND(SUM(V352:V356),2)</f>
        <v>2020.77</v>
      </c>
      <c r="W351" s="144">
        <f t="shared" ref="W351" si="1418">ROUND(SUM(W352:W356),2)</f>
        <v>2000.86</v>
      </c>
      <c r="X351" s="144">
        <f t="shared" ref="X351" si="1419">ROUND(SUM(X352:X356),2)</f>
        <v>1951.17</v>
      </c>
      <c r="Y351" s="144">
        <f t="shared" ref="Y351" si="1420">ROUND(SUM(Y352:Y356),2)</f>
        <v>1857.95</v>
      </c>
    </row>
    <row r="352" spans="1:25" ht="51" hidden="1" outlineLevel="1" x14ac:dyDescent="0.2">
      <c r="A352" s="16" t="s">
        <v>70</v>
      </c>
      <c r="B352" s="43">
        <f>B163</f>
        <v>1239.5450845800001</v>
      </c>
      <c r="C352" s="43">
        <f t="shared" ref="C352:Y352" si="1421">C163</f>
        <v>1228.2574399499999</v>
      </c>
      <c r="D352" s="43">
        <f t="shared" si="1421"/>
        <v>1199.6152958099999</v>
      </c>
      <c r="E352" s="43">
        <f t="shared" si="1421"/>
        <v>1140.6606270499999</v>
      </c>
      <c r="F352" s="43">
        <f t="shared" si="1421"/>
        <v>1172.95157769</v>
      </c>
      <c r="G352" s="43">
        <f t="shared" si="1421"/>
        <v>1188.2752117499999</v>
      </c>
      <c r="H352" s="43">
        <f t="shared" si="1421"/>
        <v>1291.08705291</v>
      </c>
      <c r="I352" s="43">
        <f t="shared" si="1421"/>
        <v>1420.1355723900001</v>
      </c>
      <c r="J352" s="43">
        <f t="shared" si="1421"/>
        <v>1510.13275273</v>
      </c>
      <c r="K352" s="43">
        <f t="shared" si="1421"/>
        <v>1496.8847139</v>
      </c>
      <c r="L352" s="43">
        <f t="shared" si="1421"/>
        <v>1531.6677814699999</v>
      </c>
      <c r="M352" s="43">
        <f t="shared" si="1421"/>
        <v>1510.7023309399999</v>
      </c>
      <c r="N352" s="43">
        <f t="shared" si="1421"/>
        <v>1518.37059277</v>
      </c>
      <c r="O352" s="43">
        <f t="shared" si="1421"/>
        <v>1525.85238813</v>
      </c>
      <c r="P352" s="43">
        <f t="shared" si="1421"/>
        <v>1551.14442861</v>
      </c>
      <c r="Q352" s="43">
        <f t="shared" si="1421"/>
        <v>1537.9199875300001</v>
      </c>
      <c r="R352" s="43">
        <f t="shared" si="1421"/>
        <v>1536.9701056599999</v>
      </c>
      <c r="S352" s="43">
        <f t="shared" si="1421"/>
        <v>1516.8712658500001</v>
      </c>
      <c r="T352" s="43">
        <f t="shared" si="1421"/>
        <v>1505.7380955399999</v>
      </c>
      <c r="U352" s="43">
        <f t="shared" si="1421"/>
        <v>1516.32729746</v>
      </c>
      <c r="V352" s="43">
        <f t="shared" si="1421"/>
        <v>1553.0449510599999</v>
      </c>
      <c r="W352" s="43">
        <f t="shared" si="1421"/>
        <v>1533.14192325</v>
      </c>
      <c r="X352" s="43">
        <f t="shared" si="1421"/>
        <v>1483.44747536</v>
      </c>
      <c r="Y352" s="43">
        <f t="shared" si="1421"/>
        <v>1390.2285653900001</v>
      </c>
    </row>
    <row r="353" spans="1:25" ht="38.25" hidden="1" outlineLevel="1" x14ac:dyDescent="0.2">
      <c r="A353" s="16" t="s">
        <v>71</v>
      </c>
      <c r="B353" s="43">
        <f t="shared" ref="B353:Y353" si="1422">B164</f>
        <v>195.77260016492801</v>
      </c>
      <c r="C353" s="43">
        <f t="shared" si="1422"/>
        <v>195.77260016492801</v>
      </c>
      <c r="D353" s="43">
        <f t="shared" si="1422"/>
        <v>195.77260016492801</v>
      </c>
      <c r="E353" s="43">
        <f t="shared" si="1422"/>
        <v>195.77260016492801</v>
      </c>
      <c r="F353" s="43">
        <f t="shared" si="1422"/>
        <v>195.77260016492801</v>
      </c>
      <c r="G353" s="43">
        <f t="shared" si="1422"/>
        <v>195.77260016492801</v>
      </c>
      <c r="H353" s="43">
        <f t="shared" si="1422"/>
        <v>195.77260016492801</v>
      </c>
      <c r="I353" s="43">
        <f t="shared" si="1422"/>
        <v>195.77260016492801</v>
      </c>
      <c r="J353" s="43">
        <f t="shared" si="1422"/>
        <v>195.77260016492801</v>
      </c>
      <c r="K353" s="43">
        <f t="shared" si="1422"/>
        <v>195.77260016492801</v>
      </c>
      <c r="L353" s="43">
        <f t="shared" si="1422"/>
        <v>195.77260016492801</v>
      </c>
      <c r="M353" s="43">
        <f t="shared" si="1422"/>
        <v>195.77260016492801</v>
      </c>
      <c r="N353" s="43">
        <f t="shared" si="1422"/>
        <v>195.77260016492801</v>
      </c>
      <c r="O353" s="43">
        <f t="shared" si="1422"/>
        <v>195.77260016492801</v>
      </c>
      <c r="P353" s="43">
        <f t="shared" si="1422"/>
        <v>195.77260016492801</v>
      </c>
      <c r="Q353" s="43">
        <f t="shared" si="1422"/>
        <v>195.77260016492801</v>
      </c>
      <c r="R353" s="43">
        <f t="shared" si="1422"/>
        <v>195.77260016492801</v>
      </c>
      <c r="S353" s="43">
        <f t="shared" si="1422"/>
        <v>195.77260016492801</v>
      </c>
      <c r="T353" s="43">
        <f t="shared" si="1422"/>
        <v>195.77260016492801</v>
      </c>
      <c r="U353" s="43">
        <f t="shared" si="1422"/>
        <v>195.77260016492801</v>
      </c>
      <c r="V353" s="43">
        <f t="shared" si="1422"/>
        <v>195.77260016492801</v>
      </c>
      <c r="W353" s="43">
        <f t="shared" si="1422"/>
        <v>195.77260016492801</v>
      </c>
      <c r="X353" s="43">
        <f t="shared" si="1422"/>
        <v>195.77260016492801</v>
      </c>
      <c r="Y353" s="43">
        <f t="shared" si="1422"/>
        <v>195.77260016492801</v>
      </c>
    </row>
    <row r="354" spans="1:25" hidden="1" outlineLevel="1" x14ac:dyDescent="0.2">
      <c r="A354" s="16" t="s">
        <v>3</v>
      </c>
      <c r="B354" s="43">
        <f>$AD$5</f>
        <v>186.52</v>
      </c>
      <c r="C354" s="43">
        <f t="shared" ref="C354:Y354" si="1423">$AD$5</f>
        <v>186.52</v>
      </c>
      <c r="D354" s="43">
        <f t="shared" si="1423"/>
        <v>186.52</v>
      </c>
      <c r="E354" s="43">
        <f t="shared" si="1423"/>
        <v>186.52</v>
      </c>
      <c r="F354" s="43">
        <f t="shared" si="1423"/>
        <v>186.52</v>
      </c>
      <c r="G354" s="43">
        <f t="shared" si="1423"/>
        <v>186.52</v>
      </c>
      <c r="H354" s="43">
        <f t="shared" si="1423"/>
        <v>186.52</v>
      </c>
      <c r="I354" s="43">
        <f t="shared" si="1423"/>
        <v>186.52</v>
      </c>
      <c r="J354" s="43">
        <f t="shared" si="1423"/>
        <v>186.52</v>
      </c>
      <c r="K354" s="43">
        <f t="shared" si="1423"/>
        <v>186.52</v>
      </c>
      <c r="L354" s="43">
        <f t="shared" si="1423"/>
        <v>186.52</v>
      </c>
      <c r="M354" s="43">
        <f t="shared" si="1423"/>
        <v>186.52</v>
      </c>
      <c r="N354" s="43">
        <f t="shared" si="1423"/>
        <v>186.52</v>
      </c>
      <c r="O354" s="43">
        <f t="shared" si="1423"/>
        <v>186.52</v>
      </c>
      <c r="P354" s="43">
        <f t="shared" si="1423"/>
        <v>186.52</v>
      </c>
      <c r="Q354" s="43">
        <f t="shared" si="1423"/>
        <v>186.52</v>
      </c>
      <c r="R354" s="43">
        <f t="shared" si="1423"/>
        <v>186.52</v>
      </c>
      <c r="S354" s="43">
        <f t="shared" si="1423"/>
        <v>186.52</v>
      </c>
      <c r="T354" s="43">
        <f t="shared" si="1423"/>
        <v>186.52</v>
      </c>
      <c r="U354" s="43">
        <f t="shared" si="1423"/>
        <v>186.52</v>
      </c>
      <c r="V354" s="43">
        <f t="shared" si="1423"/>
        <v>186.52</v>
      </c>
      <c r="W354" s="43">
        <f t="shared" si="1423"/>
        <v>186.52</v>
      </c>
      <c r="X354" s="43">
        <f t="shared" si="1423"/>
        <v>186.52</v>
      </c>
      <c r="Y354" s="43">
        <f t="shared" si="1423"/>
        <v>186.52</v>
      </c>
    </row>
    <row r="355" spans="1:25" hidden="1" outlineLevel="1" x14ac:dyDescent="0.2">
      <c r="A355" s="17" t="s">
        <v>4</v>
      </c>
      <c r="B355" s="43">
        <f t="shared" ref="B355:Y355" si="1424">B166</f>
        <v>82.87</v>
      </c>
      <c r="C355" s="43">
        <f t="shared" si="1424"/>
        <v>82.87</v>
      </c>
      <c r="D355" s="43">
        <f t="shared" si="1424"/>
        <v>82.87</v>
      </c>
      <c r="E355" s="43">
        <f t="shared" si="1424"/>
        <v>82.87</v>
      </c>
      <c r="F355" s="43">
        <f t="shared" si="1424"/>
        <v>82.87</v>
      </c>
      <c r="G355" s="43">
        <f t="shared" si="1424"/>
        <v>82.87</v>
      </c>
      <c r="H355" s="43">
        <f t="shared" si="1424"/>
        <v>82.87</v>
      </c>
      <c r="I355" s="43">
        <f t="shared" si="1424"/>
        <v>82.87</v>
      </c>
      <c r="J355" s="43">
        <f t="shared" si="1424"/>
        <v>82.87</v>
      </c>
      <c r="K355" s="43">
        <f t="shared" si="1424"/>
        <v>82.87</v>
      </c>
      <c r="L355" s="43">
        <f t="shared" si="1424"/>
        <v>82.87</v>
      </c>
      <c r="M355" s="43">
        <f t="shared" si="1424"/>
        <v>82.87</v>
      </c>
      <c r="N355" s="43">
        <f t="shared" si="1424"/>
        <v>82.87</v>
      </c>
      <c r="O355" s="43">
        <f t="shared" si="1424"/>
        <v>82.87</v>
      </c>
      <c r="P355" s="43">
        <f t="shared" si="1424"/>
        <v>82.87</v>
      </c>
      <c r="Q355" s="43">
        <f t="shared" si="1424"/>
        <v>82.87</v>
      </c>
      <c r="R355" s="43">
        <f t="shared" si="1424"/>
        <v>82.87</v>
      </c>
      <c r="S355" s="43">
        <f t="shared" si="1424"/>
        <v>82.87</v>
      </c>
      <c r="T355" s="43">
        <f t="shared" si="1424"/>
        <v>82.87</v>
      </c>
      <c r="U355" s="43">
        <f t="shared" si="1424"/>
        <v>82.87</v>
      </c>
      <c r="V355" s="43">
        <f t="shared" si="1424"/>
        <v>82.87</v>
      </c>
      <c r="W355" s="43">
        <f t="shared" si="1424"/>
        <v>82.87</v>
      </c>
      <c r="X355" s="43">
        <f t="shared" si="1424"/>
        <v>82.87</v>
      </c>
      <c r="Y355" s="43">
        <f t="shared" si="1424"/>
        <v>82.87</v>
      </c>
    </row>
    <row r="356" spans="1:25" ht="15" hidden="1" outlineLevel="1" thickBot="1" x14ac:dyDescent="0.25">
      <c r="A356" s="35" t="s">
        <v>118</v>
      </c>
      <c r="B356" s="43">
        <f t="shared" ref="B356:Y356" si="1425">B167</f>
        <v>2.5602632999999999</v>
      </c>
      <c r="C356" s="43">
        <f t="shared" si="1425"/>
        <v>2.5602632999999999</v>
      </c>
      <c r="D356" s="43">
        <f t="shared" si="1425"/>
        <v>2.5602632999999999</v>
      </c>
      <c r="E356" s="43">
        <f t="shared" si="1425"/>
        <v>2.5602632999999999</v>
      </c>
      <c r="F356" s="43">
        <f t="shared" si="1425"/>
        <v>2.5602632999999999</v>
      </c>
      <c r="G356" s="43">
        <f t="shared" si="1425"/>
        <v>2.5602632999999999</v>
      </c>
      <c r="H356" s="43">
        <f t="shared" si="1425"/>
        <v>2.5602632999999999</v>
      </c>
      <c r="I356" s="43">
        <f t="shared" si="1425"/>
        <v>2.5602632999999999</v>
      </c>
      <c r="J356" s="43">
        <f t="shared" si="1425"/>
        <v>2.5602632999999999</v>
      </c>
      <c r="K356" s="43">
        <f t="shared" si="1425"/>
        <v>2.5602632999999999</v>
      </c>
      <c r="L356" s="43">
        <f t="shared" si="1425"/>
        <v>2.5602632999999999</v>
      </c>
      <c r="M356" s="43">
        <f t="shared" si="1425"/>
        <v>2.5602632999999999</v>
      </c>
      <c r="N356" s="43">
        <f t="shared" si="1425"/>
        <v>2.5602632999999999</v>
      </c>
      <c r="O356" s="43">
        <f t="shared" si="1425"/>
        <v>2.5602632999999999</v>
      </c>
      <c r="P356" s="43">
        <f t="shared" si="1425"/>
        <v>2.5602632999999999</v>
      </c>
      <c r="Q356" s="43">
        <f t="shared" si="1425"/>
        <v>2.5602632999999999</v>
      </c>
      <c r="R356" s="43">
        <f t="shared" si="1425"/>
        <v>2.5602632999999999</v>
      </c>
      <c r="S356" s="43">
        <f t="shared" si="1425"/>
        <v>2.5602632999999999</v>
      </c>
      <c r="T356" s="43">
        <f t="shared" si="1425"/>
        <v>2.5602632999999999</v>
      </c>
      <c r="U356" s="43">
        <f t="shared" si="1425"/>
        <v>2.5602632999999999</v>
      </c>
      <c r="V356" s="43">
        <f t="shared" si="1425"/>
        <v>2.5602632999999999</v>
      </c>
      <c r="W356" s="43">
        <f t="shared" si="1425"/>
        <v>2.5602632999999999</v>
      </c>
      <c r="X356" s="43">
        <f t="shared" si="1425"/>
        <v>2.5602632999999999</v>
      </c>
      <c r="Y356" s="43">
        <f t="shared" si="1425"/>
        <v>2.5602632999999999</v>
      </c>
    </row>
    <row r="357" spans="1:25" ht="15" collapsed="1" thickBot="1" x14ac:dyDescent="0.25">
      <c r="A357" s="27">
        <v>27</v>
      </c>
      <c r="B357" s="144">
        <f>ROUND(SUM(B358:B362),2)</f>
        <v>1746.93</v>
      </c>
      <c r="C357" s="144">
        <f t="shared" ref="C357" si="1426">ROUND(SUM(C358:C362),2)</f>
        <v>1721.83</v>
      </c>
      <c r="D357" s="144">
        <f t="shared" ref="D357" si="1427">ROUND(SUM(D358:D362),2)</f>
        <v>1733.15</v>
      </c>
      <c r="E357" s="144">
        <f t="shared" ref="E357" si="1428">ROUND(SUM(E358:E362),2)</f>
        <v>1673.62</v>
      </c>
      <c r="F357" s="144">
        <f t="shared" ref="F357" si="1429">ROUND(SUM(F358:F362),2)</f>
        <v>1737.4</v>
      </c>
      <c r="G357" s="144">
        <f t="shared" ref="G357" si="1430">ROUND(SUM(G358:G362),2)</f>
        <v>1726.74</v>
      </c>
      <c r="H357" s="144">
        <f t="shared" ref="H357" si="1431">ROUND(SUM(H358:H362),2)</f>
        <v>1804.38</v>
      </c>
      <c r="I357" s="144">
        <f t="shared" ref="I357" si="1432">ROUND(SUM(I358:I362),2)</f>
        <v>1908.45</v>
      </c>
      <c r="J357" s="144">
        <f t="shared" ref="J357" si="1433">ROUND(SUM(J358:J362),2)</f>
        <v>1990.74</v>
      </c>
      <c r="K357" s="144">
        <f t="shared" ref="K357" si="1434">ROUND(SUM(K358:K362),2)</f>
        <v>1977.88</v>
      </c>
      <c r="L357" s="144">
        <f t="shared" ref="L357" si="1435">ROUND(SUM(L358:L362),2)</f>
        <v>2015.76</v>
      </c>
      <c r="M357" s="144">
        <f t="shared" ref="M357" si="1436">ROUND(SUM(M358:M362),2)</f>
        <v>2020.71</v>
      </c>
      <c r="N357" s="144">
        <f t="shared" ref="N357" si="1437">ROUND(SUM(N358:N362),2)</f>
        <v>2023.16</v>
      </c>
      <c r="O357" s="144">
        <f t="shared" ref="O357" si="1438">ROUND(SUM(O358:O362),2)</f>
        <v>2021.22</v>
      </c>
      <c r="P357" s="144">
        <f t="shared" ref="P357" si="1439">ROUND(SUM(P358:P362),2)</f>
        <v>2012.99</v>
      </c>
      <c r="Q357" s="144">
        <f t="shared" ref="Q357" si="1440">ROUND(SUM(Q358:Q362),2)</f>
        <v>1994.68</v>
      </c>
      <c r="R357" s="144">
        <f t="shared" ref="R357" si="1441">ROUND(SUM(R358:R362),2)</f>
        <v>1999.18</v>
      </c>
      <c r="S357" s="144">
        <f t="shared" ref="S357" si="1442">ROUND(SUM(S358:S362),2)</f>
        <v>1972.5</v>
      </c>
      <c r="T357" s="144">
        <f t="shared" ref="T357" si="1443">ROUND(SUM(T358:T362),2)</f>
        <v>1927.44</v>
      </c>
      <c r="U357" s="144">
        <f t="shared" ref="U357" si="1444">ROUND(SUM(U358:U362),2)</f>
        <v>1957.18</v>
      </c>
      <c r="V357" s="144">
        <f t="shared" ref="V357" si="1445">ROUND(SUM(V358:V362),2)</f>
        <v>2013.71</v>
      </c>
      <c r="W357" s="144">
        <f t="shared" ref="W357" si="1446">ROUND(SUM(W358:W362),2)</f>
        <v>1969.95</v>
      </c>
      <c r="X357" s="144">
        <f t="shared" ref="X357" si="1447">ROUND(SUM(X358:X362),2)</f>
        <v>1937.8</v>
      </c>
      <c r="Y357" s="144">
        <f t="shared" ref="Y357" si="1448">ROUND(SUM(Y358:Y362),2)</f>
        <v>1796.83</v>
      </c>
    </row>
    <row r="358" spans="1:25" ht="51" hidden="1" outlineLevel="1" x14ac:dyDescent="0.2">
      <c r="A358" s="110" t="s">
        <v>70</v>
      </c>
      <c r="B358" s="43">
        <f>B169</f>
        <v>1279.20780044</v>
      </c>
      <c r="C358" s="43">
        <f t="shared" ref="C358:Y358" si="1449">C169</f>
        <v>1254.1027964</v>
      </c>
      <c r="D358" s="43">
        <f t="shared" si="1449"/>
        <v>1265.4311220100001</v>
      </c>
      <c r="E358" s="43">
        <f t="shared" si="1449"/>
        <v>1205.90042978</v>
      </c>
      <c r="F358" s="43">
        <f t="shared" si="1449"/>
        <v>1269.6771870699999</v>
      </c>
      <c r="G358" s="43">
        <f t="shared" si="1449"/>
        <v>1259.01850337</v>
      </c>
      <c r="H358" s="43">
        <f t="shared" si="1449"/>
        <v>1336.6583052599999</v>
      </c>
      <c r="I358" s="43">
        <f t="shared" si="1449"/>
        <v>1440.7245429499999</v>
      </c>
      <c r="J358" s="43">
        <f t="shared" si="1449"/>
        <v>1523.02171404</v>
      </c>
      <c r="K358" s="43">
        <f t="shared" si="1449"/>
        <v>1510.15784822</v>
      </c>
      <c r="L358" s="43">
        <f t="shared" si="1449"/>
        <v>1548.03730928</v>
      </c>
      <c r="M358" s="43">
        <f t="shared" si="1449"/>
        <v>1552.98769724</v>
      </c>
      <c r="N358" s="43">
        <f t="shared" si="1449"/>
        <v>1555.4380214600001</v>
      </c>
      <c r="O358" s="43">
        <f t="shared" si="1449"/>
        <v>1553.4962323899999</v>
      </c>
      <c r="P358" s="43">
        <f t="shared" si="1449"/>
        <v>1545.27137571</v>
      </c>
      <c r="Q358" s="43">
        <f t="shared" si="1449"/>
        <v>1526.95603078</v>
      </c>
      <c r="R358" s="43">
        <f t="shared" si="1449"/>
        <v>1531.4598931</v>
      </c>
      <c r="S358" s="43">
        <f t="shared" si="1449"/>
        <v>1504.7728008700001</v>
      </c>
      <c r="T358" s="43">
        <f t="shared" si="1449"/>
        <v>1459.7167723099999</v>
      </c>
      <c r="U358" s="43">
        <f t="shared" si="1449"/>
        <v>1489.45410586</v>
      </c>
      <c r="V358" s="43">
        <f t="shared" si="1449"/>
        <v>1545.98792579</v>
      </c>
      <c r="W358" s="43">
        <f t="shared" si="1449"/>
        <v>1502.2281900400001</v>
      </c>
      <c r="X358" s="43">
        <f t="shared" si="1449"/>
        <v>1470.07907054</v>
      </c>
      <c r="Y358" s="43">
        <f t="shared" si="1449"/>
        <v>1329.1071766699999</v>
      </c>
    </row>
    <row r="359" spans="1:25" ht="38.25" hidden="1" outlineLevel="1" x14ac:dyDescent="0.2">
      <c r="A359" s="16" t="s">
        <v>71</v>
      </c>
      <c r="B359" s="43">
        <f t="shared" ref="B359:Y359" si="1450">B170</f>
        <v>195.77260016492801</v>
      </c>
      <c r="C359" s="43">
        <f t="shared" si="1450"/>
        <v>195.77260016492801</v>
      </c>
      <c r="D359" s="43">
        <f t="shared" si="1450"/>
        <v>195.77260016492801</v>
      </c>
      <c r="E359" s="43">
        <f t="shared" si="1450"/>
        <v>195.77260016492801</v>
      </c>
      <c r="F359" s="43">
        <f t="shared" si="1450"/>
        <v>195.77260016492801</v>
      </c>
      <c r="G359" s="43">
        <f t="shared" si="1450"/>
        <v>195.77260016492801</v>
      </c>
      <c r="H359" s="43">
        <f t="shared" si="1450"/>
        <v>195.77260016492801</v>
      </c>
      <c r="I359" s="43">
        <f t="shared" si="1450"/>
        <v>195.77260016492801</v>
      </c>
      <c r="J359" s="43">
        <f t="shared" si="1450"/>
        <v>195.77260016492801</v>
      </c>
      <c r="K359" s="43">
        <f t="shared" si="1450"/>
        <v>195.77260016492801</v>
      </c>
      <c r="L359" s="43">
        <f t="shared" si="1450"/>
        <v>195.77260016492801</v>
      </c>
      <c r="M359" s="43">
        <f t="shared" si="1450"/>
        <v>195.77260016492801</v>
      </c>
      <c r="N359" s="43">
        <f t="shared" si="1450"/>
        <v>195.77260016492801</v>
      </c>
      <c r="O359" s="43">
        <f t="shared" si="1450"/>
        <v>195.77260016492801</v>
      </c>
      <c r="P359" s="43">
        <f t="shared" si="1450"/>
        <v>195.77260016492801</v>
      </c>
      <c r="Q359" s="43">
        <f t="shared" si="1450"/>
        <v>195.77260016492801</v>
      </c>
      <c r="R359" s="43">
        <f t="shared" si="1450"/>
        <v>195.77260016492801</v>
      </c>
      <c r="S359" s="43">
        <f t="shared" si="1450"/>
        <v>195.77260016492801</v>
      </c>
      <c r="T359" s="43">
        <f t="shared" si="1450"/>
        <v>195.77260016492801</v>
      </c>
      <c r="U359" s="43">
        <f t="shared" si="1450"/>
        <v>195.77260016492801</v>
      </c>
      <c r="V359" s="43">
        <f t="shared" si="1450"/>
        <v>195.77260016492801</v>
      </c>
      <c r="W359" s="43">
        <f t="shared" si="1450"/>
        <v>195.77260016492801</v>
      </c>
      <c r="X359" s="43">
        <f t="shared" si="1450"/>
        <v>195.77260016492801</v>
      </c>
      <c r="Y359" s="43">
        <f t="shared" si="1450"/>
        <v>195.77260016492801</v>
      </c>
    </row>
    <row r="360" spans="1:25" hidden="1" outlineLevel="1" x14ac:dyDescent="0.2">
      <c r="A360" s="16" t="s">
        <v>3</v>
      </c>
      <c r="B360" s="43">
        <f>$AD$5</f>
        <v>186.52</v>
      </c>
      <c r="C360" s="43">
        <f t="shared" ref="C360:Y360" si="1451">$AD$5</f>
        <v>186.52</v>
      </c>
      <c r="D360" s="43">
        <f t="shared" si="1451"/>
        <v>186.52</v>
      </c>
      <c r="E360" s="43">
        <f t="shared" si="1451"/>
        <v>186.52</v>
      </c>
      <c r="F360" s="43">
        <f t="shared" si="1451"/>
        <v>186.52</v>
      </c>
      <c r="G360" s="43">
        <f t="shared" si="1451"/>
        <v>186.52</v>
      </c>
      <c r="H360" s="43">
        <f t="shared" si="1451"/>
        <v>186.52</v>
      </c>
      <c r="I360" s="43">
        <f t="shared" si="1451"/>
        <v>186.52</v>
      </c>
      <c r="J360" s="43">
        <f t="shared" si="1451"/>
        <v>186.52</v>
      </c>
      <c r="K360" s="43">
        <f t="shared" si="1451"/>
        <v>186.52</v>
      </c>
      <c r="L360" s="43">
        <f t="shared" si="1451"/>
        <v>186.52</v>
      </c>
      <c r="M360" s="43">
        <f t="shared" si="1451"/>
        <v>186.52</v>
      </c>
      <c r="N360" s="43">
        <f t="shared" si="1451"/>
        <v>186.52</v>
      </c>
      <c r="O360" s="43">
        <f t="shared" si="1451"/>
        <v>186.52</v>
      </c>
      <c r="P360" s="43">
        <f t="shared" si="1451"/>
        <v>186.52</v>
      </c>
      <c r="Q360" s="43">
        <f t="shared" si="1451"/>
        <v>186.52</v>
      </c>
      <c r="R360" s="43">
        <f t="shared" si="1451"/>
        <v>186.52</v>
      </c>
      <c r="S360" s="43">
        <f t="shared" si="1451"/>
        <v>186.52</v>
      </c>
      <c r="T360" s="43">
        <f t="shared" si="1451"/>
        <v>186.52</v>
      </c>
      <c r="U360" s="43">
        <f t="shared" si="1451"/>
        <v>186.52</v>
      </c>
      <c r="V360" s="43">
        <f t="shared" si="1451"/>
        <v>186.52</v>
      </c>
      <c r="W360" s="43">
        <f t="shared" si="1451"/>
        <v>186.52</v>
      </c>
      <c r="X360" s="43">
        <f t="shared" si="1451"/>
        <v>186.52</v>
      </c>
      <c r="Y360" s="43">
        <f t="shared" si="1451"/>
        <v>186.52</v>
      </c>
    </row>
    <row r="361" spans="1:25" hidden="1" outlineLevel="1" x14ac:dyDescent="0.2">
      <c r="A361" s="17" t="s">
        <v>4</v>
      </c>
      <c r="B361" s="43">
        <f t="shared" ref="B361:Y361" si="1452">B172</f>
        <v>82.87</v>
      </c>
      <c r="C361" s="43">
        <f t="shared" si="1452"/>
        <v>82.87</v>
      </c>
      <c r="D361" s="43">
        <f t="shared" si="1452"/>
        <v>82.87</v>
      </c>
      <c r="E361" s="43">
        <f t="shared" si="1452"/>
        <v>82.87</v>
      </c>
      <c r="F361" s="43">
        <f t="shared" si="1452"/>
        <v>82.87</v>
      </c>
      <c r="G361" s="43">
        <f t="shared" si="1452"/>
        <v>82.87</v>
      </c>
      <c r="H361" s="43">
        <f t="shared" si="1452"/>
        <v>82.87</v>
      </c>
      <c r="I361" s="43">
        <f t="shared" si="1452"/>
        <v>82.87</v>
      </c>
      <c r="J361" s="43">
        <f t="shared" si="1452"/>
        <v>82.87</v>
      </c>
      <c r="K361" s="43">
        <f t="shared" si="1452"/>
        <v>82.87</v>
      </c>
      <c r="L361" s="43">
        <f t="shared" si="1452"/>
        <v>82.87</v>
      </c>
      <c r="M361" s="43">
        <f t="shared" si="1452"/>
        <v>82.87</v>
      </c>
      <c r="N361" s="43">
        <f t="shared" si="1452"/>
        <v>82.87</v>
      </c>
      <c r="O361" s="43">
        <f t="shared" si="1452"/>
        <v>82.87</v>
      </c>
      <c r="P361" s="43">
        <f t="shared" si="1452"/>
        <v>82.87</v>
      </c>
      <c r="Q361" s="43">
        <f t="shared" si="1452"/>
        <v>82.87</v>
      </c>
      <c r="R361" s="43">
        <f t="shared" si="1452"/>
        <v>82.87</v>
      </c>
      <c r="S361" s="43">
        <f t="shared" si="1452"/>
        <v>82.87</v>
      </c>
      <c r="T361" s="43">
        <f t="shared" si="1452"/>
        <v>82.87</v>
      </c>
      <c r="U361" s="43">
        <f t="shared" si="1452"/>
        <v>82.87</v>
      </c>
      <c r="V361" s="43">
        <f t="shared" si="1452"/>
        <v>82.87</v>
      </c>
      <c r="W361" s="43">
        <f t="shared" si="1452"/>
        <v>82.87</v>
      </c>
      <c r="X361" s="43">
        <f t="shared" si="1452"/>
        <v>82.87</v>
      </c>
      <c r="Y361" s="43">
        <f t="shared" si="1452"/>
        <v>82.87</v>
      </c>
    </row>
    <row r="362" spans="1:25" ht="15" hidden="1" outlineLevel="1" thickBot="1" x14ac:dyDescent="0.25">
      <c r="A362" s="35" t="s">
        <v>118</v>
      </c>
      <c r="B362" s="43">
        <f t="shared" ref="B362:Y362" si="1453">B173</f>
        <v>2.5602632999999999</v>
      </c>
      <c r="C362" s="43">
        <f t="shared" si="1453"/>
        <v>2.5602632999999999</v>
      </c>
      <c r="D362" s="43">
        <f t="shared" si="1453"/>
        <v>2.5602632999999999</v>
      </c>
      <c r="E362" s="43">
        <f t="shared" si="1453"/>
        <v>2.5602632999999999</v>
      </c>
      <c r="F362" s="43">
        <f t="shared" si="1453"/>
        <v>2.5602632999999999</v>
      </c>
      <c r="G362" s="43">
        <f t="shared" si="1453"/>
        <v>2.5602632999999999</v>
      </c>
      <c r="H362" s="43">
        <f t="shared" si="1453"/>
        <v>2.5602632999999999</v>
      </c>
      <c r="I362" s="43">
        <f t="shared" si="1453"/>
        <v>2.5602632999999999</v>
      </c>
      <c r="J362" s="43">
        <f t="shared" si="1453"/>
        <v>2.5602632999999999</v>
      </c>
      <c r="K362" s="43">
        <f t="shared" si="1453"/>
        <v>2.5602632999999999</v>
      </c>
      <c r="L362" s="43">
        <f t="shared" si="1453"/>
        <v>2.5602632999999999</v>
      </c>
      <c r="M362" s="43">
        <f t="shared" si="1453"/>
        <v>2.5602632999999999</v>
      </c>
      <c r="N362" s="43">
        <f t="shared" si="1453"/>
        <v>2.5602632999999999</v>
      </c>
      <c r="O362" s="43">
        <f t="shared" si="1453"/>
        <v>2.5602632999999999</v>
      </c>
      <c r="P362" s="43">
        <f t="shared" si="1453"/>
        <v>2.5602632999999999</v>
      </c>
      <c r="Q362" s="43">
        <f t="shared" si="1453"/>
        <v>2.5602632999999999</v>
      </c>
      <c r="R362" s="43">
        <f t="shared" si="1453"/>
        <v>2.5602632999999999</v>
      </c>
      <c r="S362" s="43">
        <f t="shared" si="1453"/>
        <v>2.5602632999999999</v>
      </c>
      <c r="T362" s="43">
        <f t="shared" si="1453"/>
        <v>2.5602632999999999</v>
      </c>
      <c r="U362" s="43">
        <f t="shared" si="1453"/>
        <v>2.5602632999999999</v>
      </c>
      <c r="V362" s="43">
        <f t="shared" si="1453"/>
        <v>2.5602632999999999</v>
      </c>
      <c r="W362" s="43">
        <f t="shared" si="1453"/>
        <v>2.5602632999999999</v>
      </c>
      <c r="X362" s="43">
        <f t="shared" si="1453"/>
        <v>2.5602632999999999</v>
      </c>
      <c r="Y362" s="43">
        <f t="shared" si="1453"/>
        <v>2.5602632999999999</v>
      </c>
    </row>
    <row r="363" spans="1:25" ht="15" collapsed="1" thickBot="1" x14ac:dyDescent="0.25">
      <c r="A363" s="27">
        <v>28</v>
      </c>
      <c r="B363" s="144">
        <f>ROUND(SUM(B364:B368),2)</f>
        <v>1703.32</v>
      </c>
      <c r="C363" s="144">
        <f t="shared" ref="C363" si="1454">ROUND(SUM(C364:C368),2)</f>
        <v>1676.05</v>
      </c>
      <c r="D363" s="144">
        <f t="shared" ref="D363" si="1455">ROUND(SUM(D364:D368),2)</f>
        <v>1647.81</v>
      </c>
      <c r="E363" s="144">
        <f t="shared" ref="E363" si="1456">ROUND(SUM(E364:E368),2)</f>
        <v>1670.93</v>
      </c>
      <c r="F363" s="144">
        <f t="shared" ref="F363" si="1457">ROUND(SUM(F364:F368),2)</f>
        <v>1768.77</v>
      </c>
      <c r="G363" s="144">
        <f t="shared" ref="G363" si="1458">ROUND(SUM(G364:G368),2)</f>
        <v>1721.7</v>
      </c>
      <c r="H363" s="144">
        <f t="shared" ref="H363" si="1459">ROUND(SUM(H364:H368),2)</f>
        <v>1772.43</v>
      </c>
      <c r="I363" s="144">
        <f t="shared" ref="I363" si="1460">ROUND(SUM(I364:I368),2)</f>
        <v>1918.38</v>
      </c>
      <c r="J363" s="144">
        <f t="shared" ref="J363" si="1461">ROUND(SUM(J364:J368),2)</f>
        <v>1990.82</v>
      </c>
      <c r="K363" s="144">
        <f t="shared" ref="K363" si="1462">ROUND(SUM(K364:K368),2)</f>
        <v>1981.6</v>
      </c>
      <c r="L363" s="144">
        <f t="shared" ref="L363" si="1463">ROUND(SUM(L364:L368),2)</f>
        <v>2004.06</v>
      </c>
      <c r="M363" s="144">
        <f t="shared" ref="M363" si="1464">ROUND(SUM(M364:M368),2)</f>
        <v>2041.35</v>
      </c>
      <c r="N363" s="144">
        <f t="shared" ref="N363" si="1465">ROUND(SUM(N364:N368),2)</f>
        <v>2060.8200000000002</v>
      </c>
      <c r="O363" s="144">
        <f t="shared" ref="O363" si="1466">ROUND(SUM(O364:O368),2)</f>
        <v>2035.6</v>
      </c>
      <c r="P363" s="144">
        <f t="shared" ref="P363" si="1467">ROUND(SUM(P364:P368),2)</f>
        <v>1983.85</v>
      </c>
      <c r="Q363" s="144">
        <f t="shared" ref="Q363" si="1468">ROUND(SUM(Q364:Q368),2)</f>
        <v>1997.96</v>
      </c>
      <c r="R363" s="144">
        <f t="shared" ref="R363" si="1469">ROUND(SUM(R364:R368),2)</f>
        <v>1963.2</v>
      </c>
      <c r="S363" s="144">
        <f t="shared" ref="S363" si="1470">ROUND(SUM(S364:S368),2)</f>
        <v>1896.85</v>
      </c>
      <c r="T363" s="144">
        <f t="shared" ref="T363" si="1471">ROUND(SUM(T364:T368),2)</f>
        <v>1924.49</v>
      </c>
      <c r="U363" s="144">
        <f t="shared" ref="U363" si="1472">ROUND(SUM(U364:U368),2)</f>
        <v>1958.1</v>
      </c>
      <c r="V363" s="144">
        <f t="shared" ref="V363" si="1473">ROUND(SUM(V364:V368),2)</f>
        <v>2006.17</v>
      </c>
      <c r="W363" s="144">
        <f t="shared" ref="W363" si="1474">ROUND(SUM(W364:W368),2)</f>
        <v>1980.77</v>
      </c>
      <c r="X363" s="144">
        <f t="shared" ref="X363" si="1475">ROUND(SUM(X364:X368),2)</f>
        <v>1889.05</v>
      </c>
      <c r="Y363" s="144">
        <f t="shared" ref="Y363" si="1476">ROUND(SUM(Y364:Y368),2)</f>
        <v>1787.01</v>
      </c>
    </row>
    <row r="364" spans="1:25" ht="51" hidden="1" outlineLevel="1" x14ac:dyDescent="0.2">
      <c r="A364" s="110" t="s">
        <v>70</v>
      </c>
      <c r="B364" s="43">
        <f>B175</f>
        <v>1235.59272842</v>
      </c>
      <c r="C364" s="43">
        <f t="shared" ref="C364:Y364" si="1477">C175</f>
        <v>1208.3295035799999</v>
      </c>
      <c r="D364" s="43">
        <f t="shared" si="1477"/>
        <v>1180.08496384</v>
      </c>
      <c r="E364" s="43">
        <f t="shared" si="1477"/>
        <v>1203.20892723</v>
      </c>
      <c r="F364" s="43">
        <f t="shared" si="1477"/>
        <v>1301.0491029699999</v>
      </c>
      <c r="G364" s="43">
        <f t="shared" si="1477"/>
        <v>1253.9796283200001</v>
      </c>
      <c r="H364" s="43">
        <f t="shared" si="1477"/>
        <v>1304.71000854</v>
      </c>
      <c r="I364" s="43">
        <f t="shared" si="1477"/>
        <v>1450.66006006</v>
      </c>
      <c r="J364" s="43">
        <f t="shared" si="1477"/>
        <v>1523.0948971400001</v>
      </c>
      <c r="K364" s="43">
        <f t="shared" si="1477"/>
        <v>1513.88073884</v>
      </c>
      <c r="L364" s="43">
        <f t="shared" si="1477"/>
        <v>1536.3395590099999</v>
      </c>
      <c r="M364" s="43">
        <f t="shared" si="1477"/>
        <v>1573.6267006800001</v>
      </c>
      <c r="N364" s="43">
        <f t="shared" si="1477"/>
        <v>1593.09264297</v>
      </c>
      <c r="O364" s="43">
        <f t="shared" si="1477"/>
        <v>1567.8809938300001</v>
      </c>
      <c r="P364" s="43">
        <f t="shared" si="1477"/>
        <v>1516.12416244</v>
      </c>
      <c r="Q364" s="43">
        <f t="shared" si="1477"/>
        <v>1530.23351026</v>
      </c>
      <c r="R364" s="43">
        <f t="shared" si="1477"/>
        <v>1495.4817889000001</v>
      </c>
      <c r="S364" s="43">
        <f t="shared" si="1477"/>
        <v>1429.1254357800001</v>
      </c>
      <c r="T364" s="43">
        <f t="shared" si="1477"/>
        <v>1456.7686708599999</v>
      </c>
      <c r="U364" s="43">
        <f t="shared" si="1477"/>
        <v>1490.3802983999999</v>
      </c>
      <c r="V364" s="43">
        <f t="shared" si="1477"/>
        <v>1538.4458439299999</v>
      </c>
      <c r="W364" s="43">
        <f t="shared" si="1477"/>
        <v>1513.0442055399999</v>
      </c>
      <c r="X364" s="43">
        <f t="shared" si="1477"/>
        <v>1421.3252540000001</v>
      </c>
      <c r="Y364" s="43">
        <f t="shared" si="1477"/>
        <v>1319.28852052</v>
      </c>
    </row>
    <row r="365" spans="1:25" ht="38.25" hidden="1" outlineLevel="1" x14ac:dyDescent="0.2">
      <c r="A365" s="16" t="s">
        <v>71</v>
      </c>
      <c r="B365" s="43">
        <f t="shared" ref="B365:Y365" si="1478">B176</f>
        <v>195.77260016492801</v>
      </c>
      <c r="C365" s="43">
        <f t="shared" si="1478"/>
        <v>195.77260016492801</v>
      </c>
      <c r="D365" s="43">
        <f t="shared" si="1478"/>
        <v>195.77260016492801</v>
      </c>
      <c r="E365" s="43">
        <f t="shared" si="1478"/>
        <v>195.77260016492801</v>
      </c>
      <c r="F365" s="43">
        <f t="shared" si="1478"/>
        <v>195.77260016492801</v>
      </c>
      <c r="G365" s="43">
        <f t="shared" si="1478"/>
        <v>195.77260016492801</v>
      </c>
      <c r="H365" s="43">
        <f t="shared" si="1478"/>
        <v>195.77260016492801</v>
      </c>
      <c r="I365" s="43">
        <f t="shared" si="1478"/>
        <v>195.77260016492801</v>
      </c>
      <c r="J365" s="43">
        <f t="shared" si="1478"/>
        <v>195.77260016492801</v>
      </c>
      <c r="K365" s="43">
        <f t="shared" si="1478"/>
        <v>195.77260016492801</v>
      </c>
      <c r="L365" s="43">
        <f t="shared" si="1478"/>
        <v>195.77260016492801</v>
      </c>
      <c r="M365" s="43">
        <f t="shared" si="1478"/>
        <v>195.77260016492801</v>
      </c>
      <c r="N365" s="43">
        <f t="shared" si="1478"/>
        <v>195.77260016492801</v>
      </c>
      <c r="O365" s="43">
        <f t="shared" si="1478"/>
        <v>195.77260016492801</v>
      </c>
      <c r="P365" s="43">
        <f t="shared" si="1478"/>
        <v>195.77260016492801</v>
      </c>
      <c r="Q365" s="43">
        <f t="shared" si="1478"/>
        <v>195.77260016492801</v>
      </c>
      <c r="R365" s="43">
        <f t="shared" si="1478"/>
        <v>195.77260016492801</v>
      </c>
      <c r="S365" s="43">
        <f t="shared" si="1478"/>
        <v>195.77260016492801</v>
      </c>
      <c r="T365" s="43">
        <f t="shared" si="1478"/>
        <v>195.77260016492801</v>
      </c>
      <c r="U365" s="43">
        <f t="shared" si="1478"/>
        <v>195.77260016492801</v>
      </c>
      <c r="V365" s="43">
        <f t="shared" si="1478"/>
        <v>195.77260016492801</v>
      </c>
      <c r="W365" s="43">
        <f t="shared" si="1478"/>
        <v>195.77260016492801</v>
      </c>
      <c r="X365" s="43">
        <f t="shared" si="1478"/>
        <v>195.77260016492801</v>
      </c>
      <c r="Y365" s="43">
        <f t="shared" si="1478"/>
        <v>195.77260016492801</v>
      </c>
    </row>
    <row r="366" spans="1:25" hidden="1" outlineLevel="1" x14ac:dyDescent="0.2">
      <c r="A366" s="16" t="s">
        <v>3</v>
      </c>
      <c r="B366" s="43">
        <f>$AD$5</f>
        <v>186.52</v>
      </c>
      <c r="C366" s="43">
        <f t="shared" ref="C366:Y366" si="1479">$AD$5</f>
        <v>186.52</v>
      </c>
      <c r="D366" s="43">
        <f t="shared" si="1479"/>
        <v>186.52</v>
      </c>
      <c r="E366" s="43">
        <f t="shared" si="1479"/>
        <v>186.52</v>
      </c>
      <c r="F366" s="43">
        <f t="shared" si="1479"/>
        <v>186.52</v>
      </c>
      <c r="G366" s="43">
        <f t="shared" si="1479"/>
        <v>186.52</v>
      </c>
      <c r="H366" s="43">
        <f t="shared" si="1479"/>
        <v>186.52</v>
      </c>
      <c r="I366" s="43">
        <f t="shared" si="1479"/>
        <v>186.52</v>
      </c>
      <c r="J366" s="43">
        <f t="shared" si="1479"/>
        <v>186.52</v>
      </c>
      <c r="K366" s="43">
        <f t="shared" si="1479"/>
        <v>186.52</v>
      </c>
      <c r="L366" s="43">
        <f t="shared" si="1479"/>
        <v>186.52</v>
      </c>
      <c r="M366" s="43">
        <f t="shared" si="1479"/>
        <v>186.52</v>
      </c>
      <c r="N366" s="43">
        <f t="shared" si="1479"/>
        <v>186.52</v>
      </c>
      <c r="O366" s="43">
        <f t="shared" si="1479"/>
        <v>186.52</v>
      </c>
      <c r="P366" s="43">
        <f t="shared" si="1479"/>
        <v>186.52</v>
      </c>
      <c r="Q366" s="43">
        <f t="shared" si="1479"/>
        <v>186.52</v>
      </c>
      <c r="R366" s="43">
        <f t="shared" si="1479"/>
        <v>186.52</v>
      </c>
      <c r="S366" s="43">
        <f t="shared" si="1479"/>
        <v>186.52</v>
      </c>
      <c r="T366" s="43">
        <f t="shared" si="1479"/>
        <v>186.52</v>
      </c>
      <c r="U366" s="43">
        <f t="shared" si="1479"/>
        <v>186.52</v>
      </c>
      <c r="V366" s="43">
        <f t="shared" si="1479"/>
        <v>186.52</v>
      </c>
      <c r="W366" s="43">
        <f t="shared" si="1479"/>
        <v>186.52</v>
      </c>
      <c r="X366" s="43">
        <f t="shared" si="1479"/>
        <v>186.52</v>
      </c>
      <c r="Y366" s="43">
        <f t="shared" si="1479"/>
        <v>186.52</v>
      </c>
    </row>
    <row r="367" spans="1:25" hidden="1" outlineLevel="1" x14ac:dyDescent="0.2">
      <c r="A367" s="17" t="s">
        <v>4</v>
      </c>
      <c r="B367" s="43">
        <f t="shared" ref="B367:Y367" si="1480">B178</f>
        <v>82.87</v>
      </c>
      <c r="C367" s="43">
        <f t="shared" si="1480"/>
        <v>82.87</v>
      </c>
      <c r="D367" s="43">
        <f t="shared" si="1480"/>
        <v>82.87</v>
      </c>
      <c r="E367" s="43">
        <f t="shared" si="1480"/>
        <v>82.87</v>
      </c>
      <c r="F367" s="43">
        <f t="shared" si="1480"/>
        <v>82.87</v>
      </c>
      <c r="G367" s="43">
        <f t="shared" si="1480"/>
        <v>82.87</v>
      </c>
      <c r="H367" s="43">
        <f t="shared" si="1480"/>
        <v>82.87</v>
      </c>
      <c r="I367" s="43">
        <f t="shared" si="1480"/>
        <v>82.87</v>
      </c>
      <c r="J367" s="43">
        <f t="shared" si="1480"/>
        <v>82.87</v>
      </c>
      <c r="K367" s="43">
        <f t="shared" si="1480"/>
        <v>82.87</v>
      </c>
      <c r="L367" s="43">
        <f t="shared" si="1480"/>
        <v>82.87</v>
      </c>
      <c r="M367" s="43">
        <f t="shared" si="1480"/>
        <v>82.87</v>
      </c>
      <c r="N367" s="43">
        <f t="shared" si="1480"/>
        <v>82.87</v>
      </c>
      <c r="O367" s="43">
        <f t="shared" si="1480"/>
        <v>82.87</v>
      </c>
      <c r="P367" s="43">
        <f t="shared" si="1480"/>
        <v>82.87</v>
      </c>
      <c r="Q367" s="43">
        <f t="shared" si="1480"/>
        <v>82.87</v>
      </c>
      <c r="R367" s="43">
        <f t="shared" si="1480"/>
        <v>82.87</v>
      </c>
      <c r="S367" s="43">
        <f t="shared" si="1480"/>
        <v>82.87</v>
      </c>
      <c r="T367" s="43">
        <f t="shared" si="1480"/>
        <v>82.87</v>
      </c>
      <c r="U367" s="43">
        <f t="shared" si="1480"/>
        <v>82.87</v>
      </c>
      <c r="V367" s="43">
        <f t="shared" si="1480"/>
        <v>82.87</v>
      </c>
      <c r="W367" s="43">
        <f t="shared" si="1480"/>
        <v>82.87</v>
      </c>
      <c r="X367" s="43">
        <f t="shared" si="1480"/>
        <v>82.87</v>
      </c>
      <c r="Y367" s="43">
        <f t="shared" si="1480"/>
        <v>82.87</v>
      </c>
    </row>
    <row r="368" spans="1:25" ht="15" hidden="1" outlineLevel="1" thickBot="1" x14ac:dyDescent="0.25">
      <c r="A368" s="35" t="s">
        <v>118</v>
      </c>
      <c r="B368" s="43">
        <f t="shared" ref="B368:Y368" si="1481">B179</f>
        <v>2.5602632999999999</v>
      </c>
      <c r="C368" s="43">
        <f t="shared" si="1481"/>
        <v>2.5602632999999999</v>
      </c>
      <c r="D368" s="43">
        <f t="shared" si="1481"/>
        <v>2.5602632999999999</v>
      </c>
      <c r="E368" s="43">
        <f t="shared" si="1481"/>
        <v>2.5602632999999999</v>
      </c>
      <c r="F368" s="43">
        <f t="shared" si="1481"/>
        <v>2.5602632999999999</v>
      </c>
      <c r="G368" s="43">
        <f t="shared" si="1481"/>
        <v>2.5602632999999999</v>
      </c>
      <c r="H368" s="43">
        <f t="shared" si="1481"/>
        <v>2.5602632999999999</v>
      </c>
      <c r="I368" s="43">
        <f t="shared" si="1481"/>
        <v>2.5602632999999999</v>
      </c>
      <c r="J368" s="43">
        <f t="shared" si="1481"/>
        <v>2.5602632999999999</v>
      </c>
      <c r="K368" s="43">
        <f t="shared" si="1481"/>
        <v>2.5602632999999999</v>
      </c>
      <c r="L368" s="43">
        <f t="shared" si="1481"/>
        <v>2.5602632999999999</v>
      </c>
      <c r="M368" s="43">
        <f t="shared" si="1481"/>
        <v>2.5602632999999999</v>
      </c>
      <c r="N368" s="43">
        <f t="shared" si="1481"/>
        <v>2.5602632999999999</v>
      </c>
      <c r="O368" s="43">
        <f t="shared" si="1481"/>
        <v>2.5602632999999999</v>
      </c>
      <c r="P368" s="43">
        <f t="shared" si="1481"/>
        <v>2.5602632999999999</v>
      </c>
      <c r="Q368" s="43">
        <f t="shared" si="1481"/>
        <v>2.5602632999999999</v>
      </c>
      <c r="R368" s="43">
        <f t="shared" si="1481"/>
        <v>2.5602632999999999</v>
      </c>
      <c r="S368" s="43">
        <f t="shared" si="1481"/>
        <v>2.5602632999999999</v>
      </c>
      <c r="T368" s="43">
        <f t="shared" si="1481"/>
        <v>2.5602632999999999</v>
      </c>
      <c r="U368" s="43">
        <f t="shared" si="1481"/>
        <v>2.5602632999999999</v>
      </c>
      <c r="V368" s="43">
        <f t="shared" si="1481"/>
        <v>2.5602632999999999</v>
      </c>
      <c r="W368" s="43">
        <f t="shared" si="1481"/>
        <v>2.5602632999999999</v>
      </c>
      <c r="X368" s="43">
        <f t="shared" si="1481"/>
        <v>2.5602632999999999</v>
      </c>
      <c r="Y368" s="43">
        <f t="shared" si="1481"/>
        <v>2.5602632999999999</v>
      </c>
    </row>
    <row r="369" spans="1:25" ht="15" collapsed="1" thickBot="1" x14ac:dyDescent="0.25">
      <c r="A369" s="27">
        <v>29</v>
      </c>
      <c r="B369" s="144">
        <f>ROUND(SUM(B370:B374),2)</f>
        <v>1685.91</v>
      </c>
      <c r="C369" s="144">
        <f t="shared" ref="C369" si="1482">ROUND(SUM(C370:C374),2)</f>
        <v>1641.34</v>
      </c>
      <c r="D369" s="144">
        <f t="shared" ref="D369" si="1483">ROUND(SUM(D370:D374),2)</f>
        <v>1612.87</v>
      </c>
      <c r="E369" s="144">
        <f t="shared" ref="E369" si="1484">ROUND(SUM(E370:E374),2)</f>
        <v>1601.28</v>
      </c>
      <c r="F369" s="144">
        <f t="shared" ref="F369" si="1485">ROUND(SUM(F370:F374),2)</f>
        <v>1678.18</v>
      </c>
      <c r="G369" s="144">
        <f t="shared" ref="G369" si="1486">ROUND(SUM(G370:G374),2)</f>
        <v>1671.92</v>
      </c>
      <c r="H369" s="144">
        <f t="shared" ref="H369" si="1487">ROUND(SUM(H370:H374),2)</f>
        <v>1701.48</v>
      </c>
      <c r="I369" s="144">
        <f t="shared" ref="I369" si="1488">ROUND(SUM(I370:I374),2)</f>
        <v>1988.36</v>
      </c>
      <c r="J369" s="144">
        <f t="shared" ref="J369" si="1489">ROUND(SUM(J370:J374),2)</f>
        <v>1898.98</v>
      </c>
      <c r="K369" s="144">
        <f t="shared" ref="K369" si="1490">ROUND(SUM(K370:K374),2)</f>
        <v>1911.56</v>
      </c>
      <c r="L369" s="144">
        <f t="shared" ref="L369" si="1491">ROUND(SUM(L370:L374),2)</f>
        <v>1906.72</v>
      </c>
      <c r="M369" s="144">
        <f t="shared" ref="M369" si="1492">ROUND(SUM(M370:M374),2)</f>
        <v>1918.52</v>
      </c>
      <c r="N369" s="144">
        <f t="shared" ref="N369" si="1493">ROUND(SUM(N370:N374),2)</f>
        <v>1957.41</v>
      </c>
      <c r="O369" s="144">
        <f t="shared" ref="O369" si="1494">ROUND(SUM(O370:O374),2)</f>
        <v>1913.41</v>
      </c>
      <c r="P369" s="144">
        <f t="shared" ref="P369" si="1495">ROUND(SUM(P370:P374),2)</f>
        <v>1928.26</v>
      </c>
      <c r="Q369" s="144">
        <f t="shared" ref="Q369" si="1496">ROUND(SUM(Q370:Q374),2)</f>
        <v>1917.36</v>
      </c>
      <c r="R369" s="144">
        <f t="shared" ref="R369" si="1497">ROUND(SUM(R370:R374),2)</f>
        <v>1873.4</v>
      </c>
      <c r="S369" s="144">
        <f t="shared" ref="S369" si="1498">ROUND(SUM(S370:S374),2)</f>
        <v>1842.32</v>
      </c>
      <c r="T369" s="144">
        <f t="shared" ref="T369" si="1499">ROUND(SUM(T370:T374),2)</f>
        <v>1905.24</v>
      </c>
      <c r="U369" s="144">
        <f t="shared" ref="U369" si="1500">ROUND(SUM(U370:U374),2)</f>
        <v>1912.55</v>
      </c>
      <c r="V369" s="144">
        <f t="shared" ref="V369" si="1501">ROUND(SUM(V370:V374),2)</f>
        <v>1949.14</v>
      </c>
      <c r="W369" s="144">
        <f t="shared" ref="W369" si="1502">ROUND(SUM(W370:W374),2)</f>
        <v>1942.17</v>
      </c>
      <c r="X369" s="144">
        <f t="shared" ref="X369" si="1503">ROUND(SUM(X370:X374),2)</f>
        <v>1878.28</v>
      </c>
      <c r="Y369" s="144">
        <f t="shared" ref="Y369" si="1504">ROUND(SUM(Y370:Y374),2)</f>
        <v>1721.12</v>
      </c>
    </row>
    <row r="370" spans="1:25" ht="51" hidden="1" outlineLevel="1" x14ac:dyDescent="0.2">
      <c r="A370" s="16" t="s">
        <v>70</v>
      </c>
      <c r="B370" s="43">
        <f>B181</f>
        <v>1218.1870469600001</v>
      </c>
      <c r="C370" s="43">
        <f t="shared" ref="C370:Y370" si="1505">C181</f>
        <v>1173.61416203</v>
      </c>
      <c r="D370" s="43">
        <f t="shared" si="1505"/>
        <v>1145.14499927</v>
      </c>
      <c r="E370" s="43">
        <f t="shared" si="1505"/>
        <v>1133.55727224</v>
      </c>
      <c r="F370" s="43">
        <f t="shared" si="1505"/>
        <v>1210.45971566</v>
      </c>
      <c r="G370" s="43">
        <f t="shared" si="1505"/>
        <v>1204.19762668</v>
      </c>
      <c r="H370" s="43">
        <f t="shared" si="1505"/>
        <v>1233.7586834599999</v>
      </c>
      <c r="I370" s="43">
        <f t="shared" si="1505"/>
        <v>1520.63816722</v>
      </c>
      <c r="J370" s="43">
        <f t="shared" si="1505"/>
        <v>1431.25422278</v>
      </c>
      <c r="K370" s="43">
        <f t="shared" si="1505"/>
        <v>1443.8398149699999</v>
      </c>
      <c r="L370" s="43">
        <f t="shared" si="1505"/>
        <v>1438.99757443</v>
      </c>
      <c r="M370" s="43">
        <f t="shared" si="1505"/>
        <v>1450.79280124</v>
      </c>
      <c r="N370" s="43">
        <f t="shared" si="1505"/>
        <v>1489.6849339099999</v>
      </c>
      <c r="O370" s="43">
        <f t="shared" si="1505"/>
        <v>1445.6893430099999</v>
      </c>
      <c r="P370" s="43">
        <f t="shared" si="1505"/>
        <v>1460.5396567600001</v>
      </c>
      <c r="Q370" s="43">
        <f t="shared" si="1505"/>
        <v>1449.64199818</v>
      </c>
      <c r="R370" s="43">
        <f t="shared" si="1505"/>
        <v>1405.6772179699999</v>
      </c>
      <c r="S370" s="43">
        <f t="shared" si="1505"/>
        <v>1374.59708159</v>
      </c>
      <c r="T370" s="43">
        <f t="shared" si="1505"/>
        <v>1437.5123650400001</v>
      </c>
      <c r="U370" s="43">
        <f t="shared" si="1505"/>
        <v>1444.82281403</v>
      </c>
      <c r="V370" s="43">
        <f t="shared" si="1505"/>
        <v>1481.4199558800001</v>
      </c>
      <c r="W370" s="43">
        <f t="shared" si="1505"/>
        <v>1474.4434928000001</v>
      </c>
      <c r="X370" s="43">
        <f t="shared" si="1505"/>
        <v>1410.5608149100001</v>
      </c>
      <c r="Y370" s="43">
        <f t="shared" si="1505"/>
        <v>1253.39314042</v>
      </c>
    </row>
    <row r="371" spans="1:25" ht="38.25" hidden="1" outlineLevel="1" x14ac:dyDescent="0.2">
      <c r="A371" s="16" t="s">
        <v>71</v>
      </c>
      <c r="B371" s="43">
        <f t="shared" ref="B371:Y371" si="1506">B182</f>
        <v>195.77260016492801</v>
      </c>
      <c r="C371" s="43">
        <f t="shared" si="1506"/>
        <v>195.77260016492801</v>
      </c>
      <c r="D371" s="43">
        <f t="shared" si="1506"/>
        <v>195.77260016492801</v>
      </c>
      <c r="E371" s="43">
        <f t="shared" si="1506"/>
        <v>195.77260016492801</v>
      </c>
      <c r="F371" s="43">
        <f t="shared" si="1506"/>
        <v>195.77260016492801</v>
      </c>
      <c r="G371" s="43">
        <f t="shared" si="1506"/>
        <v>195.77260016492801</v>
      </c>
      <c r="H371" s="43">
        <f t="shared" si="1506"/>
        <v>195.77260016492801</v>
      </c>
      <c r="I371" s="43">
        <f t="shared" si="1506"/>
        <v>195.77260016492801</v>
      </c>
      <c r="J371" s="43">
        <f t="shared" si="1506"/>
        <v>195.77260016492801</v>
      </c>
      <c r="K371" s="43">
        <f t="shared" si="1506"/>
        <v>195.77260016492801</v>
      </c>
      <c r="L371" s="43">
        <f t="shared" si="1506"/>
        <v>195.77260016492801</v>
      </c>
      <c r="M371" s="43">
        <f t="shared" si="1506"/>
        <v>195.77260016492801</v>
      </c>
      <c r="N371" s="43">
        <f t="shared" si="1506"/>
        <v>195.77260016492801</v>
      </c>
      <c r="O371" s="43">
        <f t="shared" si="1506"/>
        <v>195.77260016492801</v>
      </c>
      <c r="P371" s="43">
        <f t="shared" si="1506"/>
        <v>195.77260016492801</v>
      </c>
      <c r="Q371" s="43">
        <f t="shared" si="1506"/>
        <v>195.77260016492801</v>
      </c>
      <c r="R371" s="43">
        <f t="shared" si="1506"/>
        <v>195.77260016492801</v>
      </c>
      <c r="S371" s="43">
        <f t="shared" si="1506"/>
        <v>195.77260016492801</v>
      </c>
      <c r="T371" s="43">
        <f t="shared" si="1506"/>
        <v>195.77260016492801</v>
      </c>
      <c r="U371" s="43">
        <f t="shared" si="1506"/>
        <v>195.77260016492801</v>
      </c>
      <c r="V371" s="43">
        <f t="shared" si="1506"/>
        <v>195.77260016492801</v>
      </c>
      <c r="W371" s="43">
        <f t="shared" si="1506"/>
        <v>195.77260016492801</v>
      </c>
      <c r="X371" s="43">
        <f t="shared" si="1506"/>
        <v>195.77260016492801</v>
      </c>
      <c r="Y371" s="43">
        <f t="shared" si="1506"/>
        <v>195.77260016492801</v>
      </c>
    </row>
    <row r="372" spans="1:25" hidden="1" outlineLevel="1" x14ac:dyDescent="0.2">
      <c r="A372" s="16" t="s">
        <v>3</v>
      </c>
      <c r="B372" s="43">
        <f>$AD$5</f>
        <v>186.52</v>
      </c>
      <c r="C372" s="43">
        <f t="shared" ref="C372:Y372" si="1507">$AD$5</f>
        <v>186.52</v>
      </c>
      <c r="D372" s="43">
        <f t="shared" si="1507"/>
        <v>186.52</v>
      </c>
      <c r="E372" s="43">
        <f t="shared" si="1507"/>
        <v>186.52</v>
      </c>
      <c r="F372" s="43">
        <f t="shared" si="1507"/>
        <v>186.52</v>
      </c>
      <c r="G372" s="43">
        <f t="shared" si="1507"/>
        <v>186.52</v>
      </c>
      <c r="H372" s="43">
        <f t="shared" si="1507"/>
        <v>186.52</v>
      </c>
      <c r="I372" s="43">
        <f t="shared" si="1507"/>
        <v>186.52</v>
      </c>
      <c r="J372" s="43">
        <f t="shared" si="1507"/>
        <v>186.52</v>
      </c>
      <c r="K372" s="43">
        <f t="shared" si="1507"/>
        <v>186.52</v>
      </c>
      <c r="L372" s="43">
        <f t="shared" si="1507"/>
        <v>186.52</v>
      </c>
      <c r="M372" s="43">
        <f t="shared" si="1507"/>
        <v>186.52</v>
      </c>
      <c r="N372" s="43">
        <f t="shared" si="1507"/>
        <v>186.52</v>
      </c>
      <c r="O372" s="43">
        <f t="shared" si="1507"/>
        <v>186.52</v>
      </c>
      <c r="P372" s="43">
        <f t="shared" si="1507"/>
        <v>186.52</v>
      </c>
      <c r="Q372" s="43">
        <f t="shared" si="1507"/>
        <v>186.52</v>
      </c>
      <c r="R372" s="43">
        <f t="shared" si="1507"/>
        <v>186.52</v>
      </c>
      <c r="S372" s="43">
        <f t="shared" si="1507"/>
        <v>186.52</v>
      </c>
      <c r="T372" s="43">
        <f t="shared" si="1507"/>
        <v>186.52</v>
      </c>
      <c r="U372" s="43">
        <f t="shared" si="1507"/>
        <v>186.52</v>
      </c>
      <c r="V372" s="43">
        <f t="shared" si="1507"/>
        <v>186.52</v>
      </c>
      <c r="W372" s="43">
        <f t="shared" si="1507"/>
        <v>186.52</v>
      </c>
      <c r="X372" s="43">
        <f t="shared" si="1507"/>
        <v>186.52</v>
      </c>
      <c r="Y372" s="43">
        <f t="shared" si="1507"/>
        <v>186.52</v>
      </c>
    </row>
    <row r="373" spans="1:25" hidden="1" outlineLevel="1" x14ac:dyDescent="0.2">
      <c r="A373" s="17" t="s">
        <v>4</v>
      </c>
      <c r="B373" s="43">
        <f t="shared" ref="B373:Y373" si="1508">B184</f>
        <v>82.87</v>
      </c>
      <c r="C373" s="43">
        <f t="shared" si="1508"/>
        <v>82.87</v>
      </c>
      <c r="D373" s="43">
        <f t="shared" si="1508"/>
        <v>82.87</v>
      </c>
      <c r="E373" s="43">
        <f t="shared" si="1508"/>
        <v>82.87</v>
      </c>
      <c r="F373" s="43">
        <f t="shared" si="1508"/>
        <v>82.87</v>
      </c>
      <c r="G373" s="43">
        <f t="shared" si="1508"/>
        <v>82.87</v>
      </c>
      <c r="H373" s="43">
        <f t="shared" si="1508"/>
        <v>82.87</v>
      </c>
      <c r="I373" s="43">
        <f t="shared" si="1508"/>
        <v>82.87</v>
      </c>
      <c r="J373" s="43">
        <f t="shared" si="1508"/>
        <v>82.87</v>
      </c>
      <c r="K373" s="43">
        <f t="shared" si="1508"/>
        <v>82.87</v>
      </c>
      <c r="L373" s="43">
        <f t="shared" si="1508"/>
        <v>82.87</v>
      </c>
      <c r="M373" s="43">
        <f t="shared" si="1508"/>
        <v>82.87</v>
      </c>
      <c r="N373" s="43">
        <f t="shared" si="1508"/>
        <v>82.87</v>
      </c>
      <c r="O373" s="43">
        <f t="shared" si="1508"/>
        <v>82.87</v>
      </c>
      <c r="P373" s="43">
        <f t="shared" si="1508"/>
        <v>82.87</v>
      </c>
      <c r="Q373" s="43">
        <f t="shared" si="1508"/>
        <v>82.87</v>
      </c>
      <c r="R373" s="43">
        <f t="shared" si="1508"/>
        <v>82.87</v>
      </c>
      <c r="S373" s="43">
        <f t="shared" si="1508"/>
        <v>82.87</v>
      </c>
      <c r="T373" s="43">
        <f t="shared" si="1508"/>
        <v>82.87</v>
      </c>
      <c r="U373" s="43">
        <f t="shared" si="1508"/>
        <v>82.87</v>
      </c>
      <c r="V373" s="43">
        <f t="shared" si="1508"/>
        <v>82.87</v>
      </c>
      <c r="W373" s="43">
        <f t="shared" si="1508"/>
        <v>82.87</v>
      </c>
      <c r="X373" s="43">
        <f t="shared" si="1508"/>
        <v>82.87</v>
      </c>
      <c r="Y373" s="43">
        <f t="shared" si="1508"/>
        <v>82.87</v>
      </c>
    </row>
    <row r="374" spans="1:25" ht="15" hidden="1" outlineLevel="1" thickBot="1" x14ac:dyDescent="0.25">
      <c r="A374" s="35" t="s">
        <v>118</v>
      </c>
      <c r="B374" s="43">
        <f t="shared" ref="B374:Y374" si="1509">B185</f>
        <v>2.5602632999999999</v>
      </c>
      <c r="C374" s="43">
        <f t="shared" si="1509"/>
        <v>2.5602632999999999</v>
      </c>
      <c r="D374" s="43">
        <f t="shared" si="1509"/>
        <v>2.5602632999999999</v>
      </c>
      <c r="E374" s="43">
        <f t="shared" si="1509"/>
        <v>2.5602632999999999</v>
      </c>
      <c r="F374" s="43">
        <f t="shared" si="1509"/>
        <v>2.5602632999999999</v>
      </c>
      <c r="G374" s="43">
        <f t="shared" si="1509"/>
        <v>2.5602632999999999</v>
      </c>
      <c r="H374" s="43">
        <f t="shared" si="1509"/>
        <v>2.5602632999999999</v>
      </c>
      <c r="I374" s="43">
        <f t="shared" si="1509"/>
        <v>2.5602632999999999</v>
      </c>
      <c r="J374" s="43">
        <f t="shared" si="1509"/>
        <v>2.5602632999999999</v>
      </c>
      <c r="K374" s="43">
        <f t="shared" si="1509"/>
        <v>2.5602632999999999</v>
      </c>
      <c r="L374" s="43">
        <f t="shared" si="1509"/>
        <v>2.5602632999999999</v>
      </c>
      <c r="M374" s="43">
        <f t="shared" si="1509"/>
        <v>2.5602632999999999</v>
      </c>
      <c r="N374" s="43">
        <f t="shared" si="1509"/>
        <v>2.5602632999999999</v>
      </c>
      <c r="O374" s="43">
        <f t="shared" si="1509"/>
        <v>2.5602632999999999</v>
      </c>
      <c r="P374" s="43">
        <f t="shared" si="1509"/>
        <v>2.5602632999999999</v>
      </c>
      <c r="Q374" s="43">
        <f t="shared" si="1509"/>
        <v>2.5602632999999999</v>
      </c>
      <c r="R374" s="43">
        <f t="shared" si="1509"/>
        <v>2.5602632999999999</v>
      </c>
      <c r="S374" s="43">
        <f t="shared" si="1509"/>
        <v>2.5602632999999999</v>
      </c>
      <c r="T374" s="43">
        <f t="shared" si="1509"/>
        <v>2.5602632999999999</v>
      </c>
      <c r="U374" s="43">
        <f t="shared" si="1509"/>
        <v>2.5602632999999999</v>
      </c>
      <c r="V374" s="43">
        <f t="shared" si="1509"/>
        <v>2.5602632999999999</v>
      </c>
      <c r="W374" s="43">
        <f t="shared" si="1509"/>
        <v>2.5602632999999999</v>
      </c>
      <c r="X374" s="43">
        <f t="shared" si="1509"/>
        <v>2.5602632999999999</v>
      </c>
      <c r="Y374" s="43">
        <f t="shared" si="1509"/>
        <v>2.5602632999999999</v>
      </c>
    </row>
    <row r="375" spans="1:25" ht="15" collapsed="1" thickBot="1" x14ac:dyDescent="0.25">
      <c r="A375" s="28">
        <v>30</v>
      </c>
      <c r="B375" s="144">
        <f>ROUND(SUM(B376:B380),2)</f>
        <v>1686.44</v>
      </c>
      <c r="C375" s="144">
        <f t="shared" ref="C375" si="1510">ROUND(SUM(C376:C380),2)</f>
        <v>1669.92</v>
      </c>
      <c r="D375" s="144">
        <f t="shared" ref="D375" si="1511">ROUND(SUM(D376:D380),2)</f>
        <v>1626.42</v>
      </c>
      <c r="E375" s="144">
        <f t="shared" ref="E375" si="1512">ROUND(SUM(E376:E380),2)</f>
        <v>1608.94</v>
      </c>
      <c r="F375" s="144">
        <f t="shared" ref="F375" si="1513">ROUND(SUM(F376:F380),2)</f>
        <v>1617.61</v>
      </c>
      <c r="G375" s="144">
        <f t="shared" ref="G375" si="1514">ROUND(SUM(G376:G380),2)</f>
        <v>1511.87</v>
      </c>
      <c r="H375" s="144">
        <f t="shared" ref="H375" si="1515">ROUND(SUM(H376:H380),2)</f>
        <v>1537.24</v>
      </c>
      <c r="I375" s="144">
        <f t="shared" ref="I375" si="1516">ROUND(SUM(I376:I380),2)</f>
        <v>1668.32</v>
      </c>
      <c r="J375" s="144">
        <f t="shared" ref="J375" si="1517">ROUND(SUM(J376:J380),2)</f>
        <v>1750.51</v>
      </c>
      <c r="K375" s="144">
        <f t="shared" ref="K375" si="1518">ROUND(SUM(K376:K380),2)</f>
        <v>1718.06</v>
      </c>
      <c r="L375" s="144">
        <f t="shared" ref="L375" si="1519">ROUND(SUM(L376:L380),2)</f>
        <v>1751.15</v>
      </c>
      <c r="M375" s="144">
        <f t="shared" ref="M375" si="1520">ROUND(SUM(M376:M380),2)</f>
        <v>1792.11</v>
      </c>
      <c r="N375" s="144">
        <f t="shared" ref="N375" si="1521">ROUND(SUM(N376:N380),2)</f>
        <v>1770.19</v>
      </c>
      <c r="O375" s="144">
        <f t="shared" ref="O375" si="1522">ROUND(SUM(O376:O380),2)</f>
        <v>1773.94</v>
      </c>
      <c r="P375" s="144">
        <f t="shared" ref="P375" si="1523">ROUND(SUM(P376:P380),2)</f>
        <v>1810.16</v>
      </c>
      <c r="Q375" s="144">
        <f t="shared" ref="Q375" si="1524">ROUND(SUM(Q376:Q380),2)</f>
        <v>1834.29</v>
      </c>
      <c r="R375" s="144">
        <f t="shared" ref="R375" si="1525">ROUND(SUM(R376:R380),2)</f>
        <v>1794.93</v>
      </c>
      <c r="S375" s="144">
        <f t="shared" ref="S375" si="1526">ROUND(SUM(S376:S380),2)</f>
        <v>1767.92</v>
      </c>
      <c r="T375" s="144">
        <f t="shared" ref="T375" si="1527">ROUND(SUM(T376:T380),2)</f>
        <v>1847.09</v>
      </c>
      <c r="U375" s="144">
        <f t="shared" ref="U375" si="1528">ROUND(SUM(U376:U380),2)</f>
        <v>1900.34</v>
      </c>
      <c r="V375" s="144">
        <f t="shared" ref="V375" si="1529">ROUND(SUM(V376:V380),2)</f>
        <v>1937.27</v>
      </c>
      <c r="W375" s="144">
        <f t="shared" ref="W375" si="1530">ROUND(SUM(W376:W380),2)</f>
        <v>1901.28</v>
      </c>
      <c r="X375" s="144">
        <f t="shared" ref="X375" si="1531">ROUND(SUM(X376:X380),2)</f>
        <v>1868.21</v>
      </c>
      <c r="Y375" s="144">
        <f t="shared" ref="Y375" si="1532">ROUND(SUM(Y376:Y380),2)</f>
        <v>1727.09</v>
      </c>
    </row>
    <row r="376" spans="1:25" ht="51" hidden="1" outlineLevel="1" x14ac:dyDescent="0.2">
      <c r="A376" s="16" t="s">
        <v>70</v>
      </c>
      <c r="B376" s="43">
        <f>B187</f>
        <v>1218.71799199</v>
      </c>
      <c r="C376" s="43">
        <f t="shared" ref="C376:Y376" si="1533">C187</f>
        <v>1202.1993897499999</v>
      </c>
      <c r="D376" s="43">
        <f t="shared" si="1533"/>
        <v>1158.6949493699999</v>
      </c>
      <c r="E376" s="43">
        <f t="shared" si="1533"/>
        <v>1141.2167363000001</v>
      </c>
      <c r="F376" s="43">
        <f t="shared" si="1533"/>
        <v>1149.8826792499999</v>
      </c>
      <c r="G376" s="43">
        <f t="shared" si="1533"/>
        <v>1044.1520249800001</v>
      </c>
      <c r="H376" s="43">
        <f t="shared" si="1533"/>
        <v>1069.5213351899999</v>
      </c>
      <c r="I376" s="43">
        <f t="shared" si="1533"/>
        <v>1200.5956890299999</v>
      </c>
      <c r="J376" s="43">
        <f t="shared" si="1533"/>
        <v>1282.78960908</v>
      </c>
      <c r="K376" s="43">
        <f t="shared" si="1533"/>
        <v>1250.3325339</v>
      </c>
      <c r="L376" s="43">
        <f t="shared" si="1533"/>
        <v>1283.43098461</v>
      </c>
      <c r="M376" s="43">
        <f t="shared" si="1533"/>
        <v>1324.3837307199999</v>
      </c>
      <c r="N376" s="43">
        <f t="shared" si="1533"/>
        <v>1302.4671169400001</v>
      </c>
      <c r="O376" s="43">
        <f t="shared" si="1533"/>
        <v>1306.21869184</v>
      </c>
      <c r="P376" s="43">
        <f t="shared" si="1533"/>
        <v>1342.4403171900001</v>
      </c>
      <c r="Q376" s="43">
        <f t="shared" si="1533"/>
        <v>1366.56593432</v>
      </c>
      <c r="R376" s="43">
        <f t="shared" si="1533"/>
        <v>1327.20975828</v>
      </c>
      <c r="S376" s="43">
        <f t="shared" si="1533"/>
        <v>1300.1992740200001</v>
      </c>
      <c r="T376" s="43">
        <f t="shared" si="1533"/>
        <v>1379.3627406400001</v>
      </c>
      <c r="U376" s="43">
        <f t="shared" si="1533"/>
        <v>1432.61655208</v>
      </c>
      <c r="V376" s="43">
        <f t="shared" si="1533"/>
        <v>1469.5424596099999</v>
      </c>
      <c r="W376" s="43">
        <f t="shared" si="1533"/>
        <v>1433.5575679399999</v>
      </c>
      <c r="X376" s="43">
        <f t="shared" si="1533"/>
        <v>1400.48874673</v>
      </c>
      <c r="Y376" s="43">
        <f t="shared" si="1533"/>
        <v>1259.3688048500001</v>
      </c>
    </row>
    <row r="377" spans="1:25" ht="38.25" hidden="1" outlineLevel="1" x14ac:dyDescent="0.2">
      <c r="A377" s="16" t="s">
        <v>71</v>
      </c>
      <c r="B377" s="43">
        <f t="shared" ref="B377:Y377" si="1534">B188</f>
        <v>195.77260016492801</v>
      </c>
      <c r="C377" s="43">
        <f t="shared" si="1534"/>
        <v>195.77260016492801</v>
      </c>
      <c r="D377" s="43">
        <f t="shared" si="1534"/>
        <v>195.77260016492801</v>
      </c>
      <c r="E377" s="43">
        <f t="shared" si="1534"/>
        <v>195.77260016492801</v>
      </c>
      <c r="F377" s="43">
        <f t="shared" si="1534"/>
        <v>195.77260016492801</v>
      </c>
      <c r="G377" s="43">
        <f t="shared" si="1534"/>
        <v>195.77260016492801</v>
      </c>
      <c r="H377" s="43">
        <f t="shared" si="1534"/>
        <v>195.77260016492801</v>
      </c>
      <c r="I377" s="43">
        <f t="shared" si="1534"/>
        <v>195.77260016492801</v>
      </c>
      <c r="J377" s="43">
        <f t="shared" si="1534"/>
        <v>195.77260016492801</v>
      </c>
      <c r="K377" s="43">
        <f t="shared" si="1534"/>
        <v>195.77260016492801</v>
      </c>
      <c r="L377" s="43">
        <f t="shared" si="1534"/>
        <v>195.77260016492801</v>
      </c>
      <c r="M377" s="43">
        <f t="shared" si="1534"/>
        <v>195.77260016492801</v>
      </c>
      <c r="N377" s="43">
        <f t="shared" si="1534"/>
        <v>195.77260016492801</v>
      </c>
      <c r="O377" s="43">
        <f t="shared" si="1534"/>
        <v>195.77260016492801</v>
      </c>
      <c r="P377" s="43">
        <f t="shared" si="1534"/>
        <v>195.77260016492801</v>
      </c>
      <c r="Q377" s="43">
        <f t="shared" si="1534"/>
        <v>195.77260016492801</v>
      </c>
      <c r="R377" s="43">
        <f t="shared" si="1534"/>
        <v>195.77260016492801</v>
      </c>
      <c r="S377" s="43">
        <f t="shared" si="1534"/>
        <v>195.77260016492801</v>
      </c>
      <c r="T377" s="43">
        <f t="shared" si="1534"/>
        <v>195.77260016492801</v>
      </c>
      <c r="U377" s="43">
        <f t="shared" si="1534"/>
        <v>195.77260016492801</v>
      </c>
      <c r="V377" s="43">
        <f t="shared" si="1534"/>
        <v>195.77260016492801</v>
      </c>
      <c r="W377" s="43">
        <f t="shared" si="1534"/>
        <v>195.77260016492801</v>
      </c>
      <c r="X377" s="43">
        <f t="shared" si="1534"/>
        <v>195.77260016492801</v>
      </c>
      <c r="Y377" s="43">
        <f t="shared" si="1534"/>
        <v>195.77260016492801</v>
      </c>
    </row>
    <row r="378" spans="1:25" hidden="1" outlineLevel="1" x14ac:dyDescent="0.2">
      <c r="A378" s="16" t="s">
        <v>3</v>
      </c>
      <c r="B378" s="43">
        <f>$AD$5</f>
        <v>186.52</v>
      </c>
      <c r="C378" s="43">
        <f t="shared" ref="C378:Y378" si="1535">$AD$5</f>
        <v>186.52</v>
      </c>
      <c r="D378" s="43">
        <f t="shared" si="1535"/>
        <v>186.52</v>
      </c>
      <c r="E378" s="43">
        <f t="shared" si="1535"/>
        <v>186.52</v>
      </c>
      <c r="F378" s="43">
        <f t="shared" si="1535"/>
        <v>186.52</v>
      </c>
      <c r="G378" s="43">
        <f t="shared" si="1535"/>
        <v>186.52</v>
      </c>
      <c r="H378" s="43">
        <f t="shared" si="1535"/>
        <v>186.52</v>
      </c>
      <c r="I378" s="43">
        <f t="shared" si="1535"/>
        <v>186.52</v>
      </c>
      <c r="J378" s="43">
        <f t="shared" si="1535"/>
        <v>186.52</v>
      </c>
      <c r="K378" s="43">
        <f t="shared" si="1535"/>
        <v>186.52</v>
      </c>
      <c r="L378" s="43">
        <f t="shared" si="1535"/>
        <v>186.52</v>
      </c>
      <c r="M378" s="43">
        <f t="shared" si="1535"/>
        <v>186.52</v>
      </c>
      <c r="N378" s="43">
        <f t="shared" si="1535"/>
        <v>186.52</v>
      </c>
      <c r="O378" s="43">
        <f t="shared" si="1535"/>
        <v>186.52</v>
      </c>
      <c r="P378" s="43">
        <f t="shared" si="1535"/>
        <v>186.52</v>
      </c>
      <c r="Q378" s="43">
        <f t="shared" si="1535"/>
        <v>186.52</v>
      </c>
      <c r="R378" s="43">
        <f t="shared" si="1535"/>
        <v>186.52</v>
      </c>
      <c r="S378" s="43">
        <f t="shared" si="1535"/>
        <v>186.52</v>
      </c>
      <c r="T378" s="43">
        <f t="shared" si="1535"/>
        <v>186.52</v>
      </c>
      <c r="U378" s="43">
        <f t="shared" si="1535"/>
        <v>186.52</v>
      </c>
      <c r="V378" s="43">
        <f t="shared" si="1535"/>
        <v>186.52</v>
      </c>
      <c r="W378" s="43">
        <f t="shared" si="1535"/>
        <v>186.52</v>
      </c>
      <c r="X378" s="43">
        <f t="shared" si="1535"/>
        <v>186.52</v>
      </c>
      <c r="Y378" s="43">
        <f t="shared" si="1535"/>
        <v>186.52</v>
      </c>
    </row>
    <row r="379" spans="1:25" hidden="1" outlineLevel="1" x14ac:dyDescent="0.2">
      <c r="A379" s="17" t="s">
        <v>4</v>
      </c>
      <c r="B379" s="43">
        <f t="shared" ref="B379:Y379" si="1536">B190</f>
        <v>82.87</v>
      </c>
      <c r="C379" s="43">
        <f t="shared" si="1536"/>
        <v>82.87</v>
      </c>
      <c r="D379" s="43">
        <f t="shared" si="1536"/>
        <v>82.87</v>
      </c>
      <c r="E379" s="43">
        <f t="shared" si="1536"/>
        <v>82.87</v>
      </c>
      <c r="F379" s="43">
        <f t="shared" si="1536"/>
        <v>82.87</v>
      </c>
      <c r="G379" s="43">
        <f t="shared" si="1536"/>
        <v>82.87</v>
      </c>
      <c r="H379" s="43">
        <f t="shared" si="1536"/>
        <v>82.87</v>
      </c>
      <c r="I379" s="43">
        <f t="shared" si="1536"/>
        <v>82.87</v>
      </c>
      <c r="J379" s="43">
        <f t="shared" si="1536"/>
        <v>82.87</v>
      </c>
      <c r="K379" s="43">
        <f t="shared" si="1536"/>
        <v>82.87</v>
      </c>
      <c r="L379" s="43">
        <f t="shared" si="1536"/>
        <v>82.87</v>
      </c>
      <c r="M379" s="43">
        <f t="shared" si="1536"/>
        <v>82.87</v>
      </c>
      <c r="N379" s="43">
        <f t="shared" si="1536"/>
        <v>82.87</v>
      </c>
      <c r="O379" s="43">
        <f t="shared" si="1536"/>
        <v>82.87</v>
      </c>
      <c r="P379" s="43">
        <f t="shared" si="1536"/>
        <v>82.87</v>
      </c>
      <c r="Q379" s="43">
        <f t="shared" si="1536"/>
        <v>82.87</v>
      </c>
      <c r="R379" s="43">
        <f t="shared" si="1536"/>
        <v>82.87</v>
      </c>
      <c r="S379" s="43">
        <f t="shared" si="1536"/>
        <v>82.87</v>
      </c>
      <c r="T379" s="43">
        <f t="shared" si="1536"/>
        <v>82.87</v>
      </c>
      <c r="U379" s="43">
        <f t="shared" si="1536"/>
        <v>82.87</v>
      </c>
      <c r="V379" s="43">
        <f t="shared" si="1536"/>
        <v>82.87</v>
      </c>
      <c r="W379" s="43">
        <f t="shared" si="1536"/>
        <v>82.87</v>
      </c>
      <c r="X379" s="43">
        <f t="shared" si="1536"/>
        <v>82.87</v>
      </c>
      <c r="Y379" s="43">
        <f t="shared" si="1536"/>
        <v>82.87</v>
      </c>
    </row>
    <row r="380" spans="1:25" ht="15" hidden="1" outlineLevel="1" thickBot="1" x14ac:dyDescent="0.25">
      <c r="A380" s="35" t="s">
        <v>118</v>
      </c>
      <c r="B380" s="43">
        <f t="shared" ref="B380:Y380" si="1537">B191</f>
        <v>2.5602632999999999</v>
      </c>
      <c r="C380" s="43">
        <f t="shared" si="1537"/>
        <v>2.5602632999999999</v>
      </c>
      <c r="D380" s="43">
        <f t="shared" si="1537"/>
        <v>2.5602632999999999</v>
      </c>
      <c r="E380" s="43">
        <f t="shared" si="1537"/>
        <v>2.5602632999999999</v>
      </c>
      <c r="F380" s="43">
        <f t="shared" si="1537"/>
        <v>2.5602632999999999</v>
      </c>
      <c r="G380" s="43">
        <f t="shared" si="1537"/>
        <v>2.5602632999999999</v>
      </c>
      <c r="H380" s="43">
        <f t="shared" si="1537"/>
        <v>2.5602632999999999</v>
      </c>
      <c r="I380" s="43">
        <f t="shared" si="1537"/>
        <v>2.5602632999999999</v>
      </c>
      <c r="J380" s="43">
        <f t="shared" si="1537"/>
        <v>2.5602632999999999</v>
      </c>
      <c r="K380" s="43">
        <f t="shared" si="1537"/>
        <v>2.5602632999999999</v>
      </c>
      <c r="L380" s="43">
        <f t="shared" si="1537"/>
        <v>2.5602632999999999</v>
      </c>
      <c r="M380" s="43">
        <f t="shared" si="1537"/>
        <v>2.5602632999999999</v>
      </c>
      <c r="N380" s="43">
        <f t="shared" si="1537"/>
        <v>2.5602632999999999</v>
      </c>
      <c r="O380" s="43">
        <f t="shared" si="1537"/>
        <v>2.5602632999999999</v>
      </c>
      <c r="P380" s="43">
        <f t="shared" si="1537"/>
        <v>2.5602632999999999</v>
      </c>
      <c r="Q380" s="43">
        <f t="shared" si="1537"/>
        <v>2.5602632999999999</v>
      </c>
      <c r="R380" s="43">
        <f t="shared" si="1537"/>
        <v>2.5602632999999999</v>
      </c>
      <c r="S380" s="43">
        <f t="shared" si="1537"/>
        <v>2.5602632999999999</v>
      </c>
      <c r="T380" s="43">
        <f t="shared" si="1537"/>
        <v>2.5602632999999999</v>
      </c>
      <c r="U380" s="43">
        <f t="shared" si="1537"/>
        <v>2.5602632999999999</v>
      </c>
      <c r="V380" s="43">
        <f t="shared" si="1537"/>
        <v>2.5602632999999999</v>
      </c>
      <c r="W380" s="43">
        <f t="shared" si="1537"/>
        <v>2.5602632999999999</v>
      </c>
      <c r="X380" s="43">
        <f t="shared" si="1537"/>
        <v>2.5602632999999999</v>
      </c>
      <c r="Y380" s="43">
        <f t="shared" si="1537"/>
        <v>2.5602632999999999</v>
      </c>
    </row>
    <row r="381" spans="1:25" ht="15" hidden="1" collapsed="1" thickBot="1" x14ac:dyDescent="0.25">
      <c r="A381" s="27">
        <v>31</v>
      </c>
      <c r="B381" s="144">
        <f>ROUND(SUM(B382:B386),2)</f>
        <v>467.72</v>
      </c>
      <c r="C381" s="144">
        <f t="shared" ref="C381" si="1538">ROUND(SUM(C382:C386),2)</f>
        <v>467.72</v>
      </c>
      <c r="D381" s="144">
        <f t="shared" ref="D381" si="1539">ROUND(SUM(D382:D386),2)</f>
        <v>467.72</v>
      </c>
      <c r="E381" s="144">
        <f t="shared" ref="E381" si="1540">ROUND(SUM(E382:E386),2)</f>
        <v>467.72</v>
      </c>
      <c r="F381" s="144">
        <f t="shared" ref="F381" si="1541">ROUND(SUM(F382:F386),2)</f>
        <v>467.72</v>
      </c>
      <c r="G381" s="144">
        <f t="shared" ref="G381" si="1542">ROUND(SUM(G382:G386),2)</f>
        <v>467.72</v>
      </c>
      <c r="H381" s="144">
        <f t="shared" ref="H381" si="1543">ROUND(SUM(H382:H386),2)</f>
        <v>467.72</v>
      </c>
      <c r="I381" s="144">
        <f t="shared" ref="I381" si="1544">ROUND(SUM(I382:I386),2)</f>
        <v>467.72</v>
      </c>
      <c r="J381" s="144">
        <f t="shared" ref="J381" si="1545">ROUND(SUM(J382:J386),2)</f>
        <v>467.72</v>
      </c>
      <c r="K381" s="144">
        <f t="shared" ref="K381" si="1546">ROUND(SUM(K382:K386),2)</f>
        <v>467.72</v>
      </c>
      <c r="L381" s="144">
        <f t="shared" ref="L381" si="1547">ROUND(SUM(L382:L386),2)</f>
        <v>467.72</v>
      </c>
      <c r="M381" s="144">
        <f t="shared" ref="M381" si="1548">ROUND(SUM(M382:M386),2)</f>
        <v>467.72</v>
      </c>
      <c r="N381" s="144">
        <f t="shared" ref="N381" si="1549">ROUND(SUM(N382:N386),2)</f>
        <v>467.72</v>
      </c>
      <c r="O381" s="144">
        <f t="shared" ref="O381" si="1550">ROUND(SUM(O382:O386),2)</f>
        <v>467.72</v>
      </c>
      <c r="P381" s="144">
        <f t="shared" ref="P381" si="1551">ROUND(SUM(P382:P386),2)</f>
        <v>467.72</v>
      </c>
      <c r="Q381" s="144">
        <f t="shared" ref="Q381" si="1552">ROUND(SUM(Q382:Q386),2)</f>
        <v>467.72</v>
      </c>
      <c r="R381" s="144">
        <f t="shared" ref="R381" si="1553">ROUND(SUM(R382:R386),2)</f>
        <v>467.72</v>
      </c>
      <c r="S381" s="144">
        <f t="shared" ref="S381" si="1554">ROUND(SUM(S382:S386),2)</f>
        <v>467.72</v>
      </c>
      <c r="T381" s="144">
        <f t="shared" ref="T381" si="1555">ROUND(SUM(T382:T386),2)</f>
        <v>467.72</v>
      </c>
      <c r="U381" s="144">
        <f t="shared" ref="U381" si="1556">ROUND(SUM(U382:U386),2)</f>
        <v>467.72</v>
      </c>
      <c r="V381" s="144">
        <f t="shared" ref="V381" si="1557">ROUND(SUM(V382:V386),2)</f>
        <v>467.72</v>
      </c>
      <c r="W381" s="144">
        <f t="shared" ref="W381" si="1558">ROUND(SUM(W382:W386),2)</f>
        <v>467.72</v>
      </c>
      <c r="X381" s="144">
        <f t="shared" ref="X381" si="1559">ROUND(SUM(X382:X386),2)</f>
        <v>467.72</v>
      </c>
      <c r="Y381" s="144">
        <f t="shared" ref="Y381" si="1560">ROUND(SUM(Y382:Y386),2)</f>
        <v>467.72</v>
      </c>
    </row>
    <row r="382" spans="1:25" ht="51" hidden="1" outlineLevel="1" x14ac:dyDescent="0.2">
      <c r="A382" s="110" t="s">
        <v>70</v>
      </c>
      <c r="B382" s="43">
        <f>B193</f>
        <v>0</v>
      </c>
      <c r="C382" s="43">
        <f t="shared" ref="C382:Y382" si="1561">C193</f>
        <v>0</v>
      </c>
      <c r="D382" s="43">
        <f t="shared" si="1561"/>
        <v>0</v>
      </c>
      <c r="E382" s="43">
        <f t="shared" si="1561"/>
        <v>0</v>
      </c>
      <c r="F382" s="43">
        <f t="shared" si="1561"/>
        <v>0</v>
      </c>
      <c r="G382" s="43">
        <f t="shared" si="1561"/>
        <v>0</v>
      </c>
      <c r="H382" s="43">
        <f t="shared" si="1561"/>
        <v>0</v>
      </c>
      <c r="I382" s="43">
        <f t="shared" si="1561"/>
        <v>0</v>
      </c>
      <c r="J382" s="43">
        <f t="shared" si="1561"/>
        <v>0</v>
      </c>
      <c r="K382" s="43">
        <f t="shared" si="1561"/>
        <v>0</v>
      </c>
      <c r="L382" s="43">
        <f t="shared" si="1561"/>
        <v>0</v>
      </c>
      <c r="M382" s="43">
        <f t="shared" si="1561"/>
        <v>0</v>
      </c>
      <c r="N382" s="43">
        <f t="shared" si="1561"/>
        <v>0</v>
      </c>
      <c r="O382" s="43">
        <f t="shared" si="1561"/>
        <v>0</v>
      </c>
      <c r="P382" s="43">
        <f t="shared" si="1561"/>
        <v>0</v>
      </c>
      <c r="Q382" s="43">
        <f t="shared" si="1561"/>
        <v>0</v>
      </c>
      <c r="R382" s="43">
        <f t="shared" si="1561"/>
        <v>0</v>
      </c>
      <c r="S382" s="43">
        <f t="shared" si="1561"/>
        <v>0</v>
      </c>
      <c r="T382" s="43">
        <f t="shared" si="1561"/>
        <v>0</v>
      </c>
      <c r="U382" s="43">
        <f t="shared" si="1561"/>
        <v>0</v>
      </c>
      <c r="V382" s="43">
        <f t="shared" si="1561"/>
        <v>0</v>
      </c>
      <c r="W382" s="43">
        <f t="shared" si="1561"/>
        <v>0</v>
      </c>
      <c r="X382" s="43">
        <f t="shared" si="1561"/>
        <v>0</v>
      </c>
      <c r="Y382" s="43">
        <f t="shared" si="1561"/>
        <v>0</v>
      </c>
    </row>
    <row r="383" spans="1:25" ht="38.25" hidden="1" outlineLevel="1" x14ac:dyDescent="0.2">
      <c r="A383" s="16" t="s">
        <v>71</v>
      </c>
      <c r="B383" s="43">
        <f t="shared" ref="B383:Y383" si="1562">B194</f>
        <v>195.77260016492801</v>
      </c>
      <c r="C383" s="43">
        <f t="shared" si="1562"/>
        <v>195.77260016492801</v>
      </c>
      <c r="D383" s="43">
        <f t="shared" si="1562"/>
        <v>195.77260016492801</v>
      </c>
      <c r="E383" s="43">
        <f t="shared" si="1562"/>
        <v>195.77260016492801</v>
      </c>
      <c r="F383" s="43">
        <f t="shared" si="1562"/>
        <v>195.77260016492801</v>
      </c>
      <c r="G383" s="43">
        <f t="shared" si="1562"/>
        <v>195.77260016492801</v>
      </c>
      <c r="H383" s="43">
        <f t="shared" si="1562"/>
        <v>195.77260016492801</v>
      </c>
      <c r="I383" s="43">
        <f t="shared" si="1562"/>
        <v>195.77260016492801</v>
      </c>
      <c r="J383" s="43">
        <f t="shared" si="1562"/>
        <v>195.77260016492801</v>
      </c>
      <c r="K383" s="43">
        <f t="shared" si="1562"/>
        <v>195.77260016492801</v>
      </c>
      <c r="L383" s="43">
        <f t="shared" si="1562"/>
        <v>195.77260016492801</v>
      </c>
      <c r="M383" s="43">
        <f t="shared" si="1562"/>
        <v>195.77260016492801</v>
      </c>
      <c r="N383" s="43">
        <f t="shared" si="1562"/>
        <v>195.77260016492801</v>
      </c>
      <c r="O383" s="43">
        <f t="shared" si="1562"/>
        <v>195.77260016492801</v>
      </c>
      <c r="P383" s="43">
        <f t="shared" si="1562"/>
        <v>195.77260016492801</v>
      </c>
      <c r="Q383" s="43">
        <f t="shared" si="1562"/>
        <v>195.77260016492801</v>
      </c>
      <c r="R383" s="43">
        <f t="shared" si="1562"/>
        <v>195.77260016492801</v>
      </c>
      <c r="S383" s="43">
        <f t="shared" si="1562"/>
        <v>195.77260016492801</v>
      </c>
      <c r="T383" s="43">
        <f t="shared" si="1562"/>
        <v>195.77260016492801</v>
      </c>
      <c r="U383" s="43">
        <f t="shared" si="1562"/>
        <v>195.77260016492801</v>
      </c>
      <c r="V383" s="43">
        <f t="shared" si="1562"/>
        <v>195.77260016492801</v>
      </c>
      <c r="W383" s="43">
        <f t="shared" si="1562"/>
        <v>195.77260016492801</v>
      </c>
      <c r="X383" s="43">
        <f t="shared" si="1562"/>
        <v>195.77260016492801</v>
      </c>
      <c r="Y383" s="43">
        <f t="shared" si="1562"/>
        <v>195.77260016492801</v>
      </c>
    </row>
    <row r="384" spans="1:25" hidden="1" outlineLevel="1" x14ac:dyDescent="0.2">
      <c r="A384" s="16" t="s">
        <v>3</v>
      </c>
      <c r="B384" s="43">
        <f>$AD$5</f>
        <v>186.52</v>
      </c>
      <c r="C384" s="43">
        <f t="shared" ref="C384:Y384" si="1563">$AD$5</f>
        <v>186.52</v>
      </c>
      <c r="D384" s="43">
        <f t="shared" si="1563"/>
        <v>186.52</v>
      </c>
      <c r="E384" s="43">
        <f t="shared" si="1563"/>
        <v>186.52</v>
      </c>
      <c r="F384" s="43">
        <f t="shared" si="1563"/>
        <v>186.52</v>
      </c>
      <c r="G384" s="43">
        <f t="shared" si="1563"/>
        <v>186.52</v>
      </c>
      <c r="H384" s="43">
        <f t="shared" si="1563"/>
        <v>186.52</v>
      </c>
      <c r="I384" s="43">
        <f t="shared" si="1563"/>
        <v>186.52</v>
      </c>
      <c r="J384" s="43">
        <f t="shared" si="1563"/>
        <v>186.52</v>
      </c>
      <c r="K384" s="43">
        <f t="shared" si="1563"/>
        <v>186.52</v>
      </c>
      <c r="L384" s="43">
        <f t="shared" si="1563"/>
        <v>186.52</v>
      </c>
      <c r="M384" s="43">
        <f t="shared" si="1563"/>
        <v>186.52</v>
      </c>
      <c r="N384" s="43">
        <f t="shared" si="1563"/>
        <v>186.52</v>
      </c>
      <c r="O384" s="43">
        <f t="shared" si="1563"/>
        <v>186.52</v>
      </c>
      <c r="P384" s="43">
        <f t="shared" si="1563"/>
        <v>186.52</v>
      </c>
      <c r="Q384" s="43">
        <f t="shared" si="1563"/>
        <v>186.52</v>
      </c>
      <c r="R384" s="43">
        <f t="shared" si="1563"/>
        <v>186.52</v>
      </c>
      <c r="S384" s="43">
        <f t="shared" si="1563"/>
        <v>186.52</v>
      </c>
      <c r="T384" s="43">
        <f t="shared" si="1563"/>
        <v>186.52</v>
      </c>
      <c r="U384" s="43">
        <f t="shared" si="1563"/>
        <v>186.52</v>
      </c>
      <c r="V384" s="43">
        <f t="shared" si="1563"/>
        <v>186.52</v>
      </c>
      <c r="W384" s="43">
        <f t="shared" si="1563"/>
        <v>186.52</v>
      </c>
      <c r="X384" s="43">
        <f t="shared" si="1563"/>
        <v>186.52</v>
      </c>
      <c r="Y384" s="43">
        <f t="shared" si="1563"/>
        <v>186.52</v>
      </c>
    </row>
    <row r="385" spans="1:26" hidden="1" outlineLevel="1" x14ac:dyDescent="0.2">
      <c r="A385" s="17" t="s">
        <v>4</v>
      </c>
      <c r="B385" s="43">
        <f t="shared" ref="B385:Y385" si="1564">B196</f>
        <v>82.87</v>
      </c>
      <c r="C385" s="43">
        <f t="shared" si="1564"/>
        <v>82.87</v>
      </c>
      <c r="D385" s="43">
        <f t="shared" si="1564"/>
        <v>82.87</v>
      </c>
      <c r="E385" s="43">
        <f t="shared" si="1564"/>
        <v>82.87</v>
      </c>
      <c r="F385" s="43">
        <f t="shared" si="1564"/>
        <v>82.87</v>
      </c>
      <c r="G385" s="43">
        <f t="shared" si="1564"/>
        <v>82.87</v>
      </c>
      <c r="H385" s="43">
        <f t="shared" si="1564"/>
        <v>82.87</v>
      </c>
      <c r="I385" s="43">
        <f t="shared" si="1564"/>
        <v>82.87</v>
      </c>
      <c r="J385" s="43">
        <f t="shared" si="1564"/>
        <v>82.87</v>
      </c>
      <c r="K385" s="43">
        <f t="shared" si="1564"/>
        <v>82.87</v>
      </c>
      <c r="L385" s="43">
        <f t="shared" si="1564"/>
        <v>82.87</v>
      </c>
      <c r="M385" s="43">
        <f t="shared" si="1564"/>
        <v>82.87</v>
      </c>
      <c r="N385" s="43">
        <f t="shared" si="1564"/>
        <v>82.87</v>
      </c>
      <c r="O385" s="43">
        <f t="shared" si="1564"/>
        <v>82.87</v>
      </c>
      <c r="P385" s="43">
        <f t="shared" si="1564"/>
        <v>82.87</v>
      </c>
      <c r="Q385" s="43">
        <f t="shared" si="1564"/>
        <v>82.87</v>
      </c>
      <c r="R385" s="43">
        <f t="shared" si="1564"/>
        <v>82.87</v>
      </c>
      <c r="S385" s="43">
        <f t="shared" si="1564"/>
        <v>82.87</v>
      </c>
      <c r="T385" s="43">
        <f t="shared" si="1564"/>
        <v>82.87</v>
      </c>
      <c r="U385" s="43">
        <f t="shared" si="1564"/>
        <v>82.87</v>
      </c>
      <c r="V385" s="43">
        <f t="shared" si="1564"/>
        <v>82.87</v>
      </c>
      <c r="W385" s="43">
        <f t="shared" si="1564"/>
        <v>82.87</v>
      </c>
      <c r="X385" s="43">
        <f t="shared" si="1564"/>
        <v>82.87</v>
      </c>
      <c r="Y385" s="43">
        <f t="shared" si="1564"/>
        <v>82.87</v>
      </c>
    </row>
    <row r="386" spans="1:26" ht="15" hidden="1" outlineLevel="1" thickBot="1" x14ac:dyDescent="0.25">
      <c r="A386" s="35" t="s">
        <v>118</v>
      </c>
      <c r="B386" s="43">
        <f t="shared" ref="B386:Y386" si="1565">B197</f>
        <v>2.5602632999999999</v>
      </c>
      <c r="C386" s="43">
        <f t="shared" si="1565"/>
        <v>2.5602632999999999</v>
      </c>
      <c r="D386" s="43">
        <f t="shared" si="1565"/>
        <v>2.5602632999999999</v>
      </c>
      <c r="E386" s="43">
        <f t="shared" si="1565"/>
        <v>2.5602632999999999</v>
      </c>
      <c r="F386" s="43">
        <f t="shared" si="1565"/>
        <v>2.5602632999999999</v>
      </c>
      <c r="G386" s="43">
        <f t="shared" si="1565"/>
        <v>2.5602632999999999</v>
      </c>
      <c r="H386" s="43">
        <f t="shared" si="1565"/>
        <v>2.5602632999999999</v>
      </c>
      <c r="I386" s="43">
        <f t="shared" si="1565"/>
        <v>2.5602632999999999</v>
      </c>
      <c r="J386" s="43">
        <f t="shared" si="1565"/>
        <v>2.5602632999999999</v>
      </c>
      <c r="K386" s="43">
        <f t="shared" si="1565"/>
        <v>2.5602632999999999</v>
      </c>
      <c r="L386" s="43">
        <f t="shared" si="1565"/>
        <v>2.5602632999999999</v>
      </c>
      <c r="M386" s="43">
        <f t="shared" si="1565"/>
        <v>2.5602632999999999</v>
      </c>
      <c r="N386" s="43">
        <f t="shared" si="1565"/>
        <v>2.5602632999999999</v>
      </c>
      <c r="O386" s="43">
        <f t="shared" si="1565"/>
        <v>2.5602632999999999</v>
      </c>
      <c r="P386" s="43">
        <f t="shared" si="1565"/>
        <v>2.5602632999999999</v>
      </c>
      <c r="Q386" s="43">
        <f t="shared" si="1565"/>
        <v>2.5602632999999999</v>
      </c>
      <c r="R386" s="43">
        <f t="shared" si="1565"/>
        <v>2.5602632999999999</v>
      </c>
      <c r="S386" s="43">
        <f t="shared" si="1565"/>
        <v>2.5602632999999999</v>
      </c>
      <c r="T386" s="43">
        <f t="shared" si="1565"/>
        <v>2.5602632999999999</v>
      </c>
      <c r="U386" s="43">
        <f t="shared" si="1565"/>
        <v>2.5602632999999999</v>
      </c>
      <c r="V386" s="43">
        <f t="shared" si="1565"/>
        <v>2.5602632999999999</v>
      </c>
      <c r="W386" s="43">
        <f t="shared" si="1565"/>
        <v>2.5602632999999999</v>
      </c>
      <c r="X386" s="43">
        <f t="shared" si="1565"/>
        <v>2.5602632999999999</v>
      </c>
      <c r="Y386" s="43">
        <f t="shared" si="1565"/>
        <v>2.5602632999999999</v>
      </c>
    </row>
    <row r="387" spans="1:26" ht="15" collapsed="1" thickBot="1" x14ac:dyDescent="0.25">
      <c r="A387"/>
    </row>
    <row r="388" spans="1:26" ht="15.75" thickBot="1" x14ac:dyDescent="0.3">
      <c r="A388" s="319" t="s">
        <v>35</v>
      </c>
      <c r="B388" s="321" t="s">
        <v>91</v>
      </c>
      <c r="C388" s="322"/>
      <c r="D388" s="322"/>
      <c r="E388" s="322"/>
      <c r="F388" s="322"/>
      <c r="G388" s="322"/>
      <c r="H388" s="322"/>
      <c r="I388" s="322"/>
      <c r="J388" s="322"/>
      <c r="K388" s="322"/>
      <c r="L388" s="322"/>
      <c r="M388" s="322"/>
      <c r="N388" s="322"/>
      <c r="O388" s="322"/>
      <c r="P388" s="322"/>
      <c r="Q388" s="322"/>
      <c r="R388" s="322"/>
      <c r="S388" s="322"/>
      <c r="T388" s="322"/>
      <c r="U388" s="322"/>
      <c r="V388" s="322"/>
      <c r="W388" s="322"/>
      <c r="X388" s="322"/>
      <c r="Y388" s="323"/>
      <c r="Z388" s="24">
        <v>1</v>
      </c>
    </row>
    <row r="389" spans="1:26" ht="26.25" thickBot="1" x14ac:dyDescent="0.25">
      <c r="A389" s="320"/>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144">
        <f>ROUND(SUM(B391:B395),2)</f>
        <v>1971.78</v>
      </c>
      <c r="C390" s="144">
        <f t="shared" ref="C390" si="1566">ROUND(SUM(C391:C395),2)</f>
        <v>1881.59</v>
      </c>
      <c r="D390" s="144">
        <f t="shared" ref="D390" si="1567">ROUND(SUM(D391:D395),2)</f>
        <v>1693.6</v>
      </c>
      <c r="E390" s="144">
        <f t="shared" ref="E390" si="1568">ROUND(SUM(E391:E395),2)</f>
        <v>1847</v>
      </c>
      <c r="F390" s="144">
        <f t="shared" ref="F390" si="1569">ROUND(SUM(F391:F395),2)</f>
        <v>1829.11</v>
      </c>
      <c r="G390" s="144">
        <f t="shared" ref="G390" si="1570">ROUND(SUM(G391:G395),2)</f>
        <v>1812.37</v>
      </c>
      <c r="H390" s="144">
        <f t="shared" ref="H390" si="1571">ROUND(SUM(H391:H395),2)</f>
        <v>1817.4</v>
      </c>
      <c r="I390" s="144">
        <f t="shared" ref="I390" si="1572">ROUND(SUM(I391:I395),2)</f>
        <v>1923</v>
      </c>
      <c r="J390" s="144">
        <f t="shared" ref="J390" si="1573">ROUND(SUM(J391:J395),2)</f>
        <v>2204.29</v>
      </c>
      <c r="K390" s="144">
        <f t="shared" ref="K390" si="1574">ROUND(SUM(K391:K395),2)</f>
        <v>2323.66</v>
      </c>
      <c r="L390" s="144">
        <f t="shared" ref="L390" si="1575">ROUND(SUM(L391:L395),2)</f>
        <v>2304.9</v>
      </c>
      <c r="M390" s="144">
        <f t="shared" ref="M390" si="1576">ROUND(SUM(M391:M395),2)</f>
        <v>2315.15</v>
      </c>
      <c r="N390" s="144">
        <f t="shared" ref="N390" si="1577">ROUND(SUM(N391:N395),2)</f>
        <v>2290.94</v>
      </c>
      <c r="O390" s="144">
        <f t="shared" ref="O390" si="1578">ROUND(SUM(O391:O395),2)</f>
        <v>2292.1799999999998</v>
      </c>
      <c r="P390" s="144">
        <f t="shared" ref="P390" si="1579">ROUND(SUM(P391:P395),2)</f>
        <v>2310.21</v>
      </c>
      <c r="Q390" s="144">
        <f t="shared" ref="Q390" si="1580">ROUND(SUM(Q391:Q395),2)</f>
        <v>2346.56</v>
      </c>
      <c r="R390" s="144">
        <f t="shared" ref="R390" si="1581">ROUND(SUM(R391:R395),2)</f>
        <v>2288.13</v>
      </c>
      <c r="S390" s="144">
        <f t="shared" ref="S390" si="1582">ROUND(SUM(S391:S395),2)</f>
        <v>2256.46</v>
      </c>
      <c r="T390" s="144">
        <f t="shared" ref="T390" si="1583">ROUND(SUM(T391:T395),2)</f>
        <v>2200.77</v>
      </c>
      <c r="U390" s="144">
        <f t="shared" ref="U390" si="1584">ROUND(SUM(U391:U395),2)</f>
        <v>2203.9899999999998</v>
      </c>
      <c r="V390" s="144">
        <f t="shared" ref="V390" si="1585">ROUND(SUM(V391:V395),2)</f>
        <v>2259.59</v>
      </c>
      <c r="W390" s="144">
        <f t="shared" ref="W390" si="1586">ROUND(SUM(W391:W395),2)</f>
        <v>2305.2600000000002</v>
      </c>
      <c r="X390" s="144">
        <f t="shared" ref="X390" si="1587">ROUND(SUM(X391:X395),2)</f>
        <v>2254.08</v>
      </c>
      <c r="Y390" s="144">
        <f t="shared" ref="Y390" si="1588">ROUND(SUM(Y391:Y395),2)</f>
        <v>2157.69</v>
      </c>
    </row>
    <row r="391" spans="1:26" ht="51" hidden="1" outlineLevel="1" x14ac:dyDescent="0.2">
      <c r="A391" s="16" t="s">
        <v>70</v>
      </c>
      <c r="B391" s="43">
        <f>B13</f>
        <v>1168.50362462</v>
      </c>
      <c r="C391" s="43">
        <f t="shared" ref="C391:Y395" si="1589">C13</f>
        <v>1078.32158144</v>
      </c>
      <c r="D391" s="43">
        <f t="shared" si="1589"/>
        <v>890.32611980000001</v>
      </c>
      <c r="E391" s="43">
        <f t="shared" si="1589"/>
        <v>1043.7259726899999</v>
      </c>
      <c r="F391" s="43">
        <f t="shared" si="1589"/>
        <v>1025.83726086</v>
      </c>
      <c r="G391" s="43">
        <f t="shared" si="1589"/>
        <v>1009.09918507</v>
      </c>
      <c r="H391" s="43">
        <f t="shared" si="1589"/>
        <v>1014.12528554</v>
      </c>
      <c r="I391" s="43">
        <f t="shared" si="1589"/>
        <v>1119.7299257699999</v>
      </c>
      <c r="J391" s="43">
        <f t="shared" si="1589"/>
        <v>1401.0209251799999</v>
      </c>
      <c r="K391" s="43">
        <f t="shared" si="1589"/>
        <v>1520.38384761</v>
      </c>
      <c r="L391" s="43">
        <f t="shared" si="1589"/>
        <v>1501.6280454499999</v>
      </c>
      <c r="M391" s="43">
        <f t="shared" si="1589"/>
        <v>1511.87248073</v>
      </c>
      <c r="N391" s="43">
        <f t="shared" si="1589"/>
        <v>1487.66413278</v>
      </c>
      <c r="O391" s="43">
        <f t="shared" si="1589"/>
        <v>1488.91122799</v>
      </c>
      <c r="P391" s="43">
        <f t="shared" si="1589"/>
        <v>1506.9338593699999</v>
      </c>
      <c r="Q391" s="43">
        <f t="shared" si="1589"/>
        <v>1543.2907072800001</v>
      </c>
      <c r="R391" s="43">
        <f t="shared" si="1589"/>
        <v>1484.8585381099999</v>
      </c>
      <c r="S391" s="43">
        <f t="shared" si="1589"/>
        <v>1453.18886759</v>
      </c>
      <c r="T391" s="43">
        <f t="shared" si="1589"/>
        <v>1397.49558733</v>
      </c>
      <c r="U391" s="43">
        <f t="shared" si="1589"/>
        <v>1400.7161571900001</v>
      </c>
      <c r="V391" s="43">
        <f t="shared" si="1589"/>
        <v>1456.3172957899999</v>
      </c>
      <c r="W391" s="43">
        <f t="shared" si="1589"/>
        <v>1501.9884123300001</v>
      </c>
      <c r="X391" s="43">
        <f t="shared" si="1589"/>
        <v>1450.8067116499999</v>
      </c>
      <c r="Y391" s="43">
        <f t="shared" si="1589"/>
        <v>1354.4200296900001</v>
      </c>
    </row>
    <row r="392" spans="1:26" ht="38.25" hidden="1" outlineLevel="1" x14ac:dyDescent="0.2">
      <c r="A392" s="16" t="s">
        <v>71</v>
      </c>
      <c r="B392" s="43">
        <f t="shared" ref="B392:Q395" si="1590">B14</f>
        <v>195.77260016492801</v>
      </c>
      <c r="C392" s="43">
        <f t="shared" si="1590"/>
        <v>195.77260016492801</v>
      </c>
      <c r="D392" s="43">
        <f t="shared" si="1590"/>
        <v>195.77260016492801</v>
      </c>
      <c r="E392" s="43">
        <f t="shared" si="1590"/>
        <v>195.77260016492801</v>
      </c>
      <c r="F392" s="43">
        <f t="shared" si="1590"/>
        <v>195.77260016492801</v>
      </c>
      <c r="G392" s="43">
        <f t="shared" si="1590"/>
        <v>195.77260016492801</v>
      </c>
      <c r="H392" s="43">
        <f t="shared" si="1590"/>
        <v>195.77260016492801</v>
      </c>
      <c r="I392" s="43">
        <f t="shared" si="1590"/>
        <v>195.77260016492801</v>
      </c>
      <c r="J392" s="43">
        <f t="shared" si="1590"/>
        <v>195.77260016492801</v>
      </c>
      <c r="K392" s="43">
        <f t="shared" si="1590"/>
        <v>195.77260016492801</v>
      </c>
      <c r="L392" s="43">
        <f t="shared" si="1590"/>
        <v>195.77260016492801</v>
      </c>
      <c r="M392" s="43">
        <f t="shared" si="1590"/>
        <v>195.77260016492801</v>
      </c>
      <c r="N392" s="43">
        <f t="shared" si="1590"/>
        <v>195.77260016492801</v>
      </c>
      <c r="O392" s="43">
        <f t="shared" si="1590"/>
        <v>195.77260016492801</v>
      </c>
      <c r="P392" s="43">
        <f t="shared" si="1590"/>
        <v>195.77260016492801</v>
      </c>
      <c r="Q392" s="43">
        <f t="shared" si="1590"/>
        <v>195.77260016492801</v>
      </c>
      <c r="R392" s="43">
        <f t="shared" si="1589"/>
        <v>195.77260016492801</v>
      </c>
      <c r="S392" s="43">
        <f t="shared" si="1589"/>
        <v>195.77260016492801</v>
      </c>
      <c r="T392" s="43">
        <f t="shared" si="1589"/>
        <v>195.77260016492801</v>
      </c>
      <c r="U392" s="43">
        <f t="shared" si="1589"/>
        <v>195.77260016492801</v>
      </c>
      <c r="V392" s="43">
        <f t="shared" si="1589"/>
        <v>195.77260016492801</v>
      </c>
      <c r="W392" s="43">
        <f t="shared" si="1589"/>
        <v>195.77260016492801</v>
      </c>
      <c r="X392" s="43">
        <f t="shared" si="1589"/>
        <v>195.77260016492801</v>
      </c>
      <c r="Y392" s="43">
        <f t="shared" si="1589"/>
        <v>195.77260016492801</v>
      </c>
    </row>
    <row r="393" spans="1:26" hidden="1" outlineLevel="1" x14ac:dyDescent="0.2">
      <c r="A393" s="16" t="s">
        <v>3</v>
      </c>
      <c r="B393" s="43">
        <f>$AD$6</f>
        <v>522.07000000000005</v>
      </c>
      <c r="C393" s="43">
        <f t="shared" ref="C393:Y393" si="1591">$AD$6</f>
        <v>522.07000000000005</v>
      </c>
      <c r="D393" s="43">
        <f t="shared" si="1591"/>
        <v>522.07000000000005</v>
      </c>
      <c r="E393" s="43">
        <f t="shared" si="1591"/>
        <v>522.07000000000005</v>
      </c>
      <c r="F393" s="43">
        <f t="shared" si="1591"/>
        <v>522.07000000000005</v>
      </c>
      <c r="G393" s="43">
        <f t="shared" si="1591"/>
        <v>522.07000000000005</v>
      </c>
      <c r="H393" s="43">
        <f t="shared" si="1591"/>
        <v>522.07000000000005</v>
      </c>
      <c r="I393" s="43">
        <f t="shared" si="1591"/>
        <v>522.07000000000005</v>
      </c>
      <c r="J393" s="43">
        <f t="shared" si="1591"/>
        <v>522.07000000000005</v>
      </c>
      <c r="K393" s="43">
        <f t="shared" si="1591"/>
        <v>522.07000000000005</v>
      </c>
      <c r="L393" s="43">
        <f t="shared" si="1591"/>
        <v>522.07000000000005</v>
      </c>
      <c r="M393" s="43">
        <f t="shared" si="1591"/>
        <v>522.07000000000005</v>
      </c>
      <c r="N393" s="43">
        <f t="shared" si="1591"/>
        <v>522.07000000000005</v>
      </c>
      <c r="O393" s="43">
        <f t="shared" si="1591"/>
        <v>522.07000000000005</v>
      </c>
      <c r="P393" s="43">
        <f t="shared" si="1591"/>
        <v>522.07000000000005</v>
      </c>
      <c r="Q393" s="43">
        <f t="shared" si="1591"/>
        <v>522.07000000000005</v>
      </c>
      <c r="R393" s="43">
        <f t="shared" si="1591"/>
        <v>522.07000000000005</v>
      </c>
      <c r="S393" s="43">
        <f t="shared" si="1591"/>
        <v>522.07000000000005</v>
      </c>
      <c r="T393" s="43">
        <f t="shared" si="1591"/>
        <v>522.07000000000005</v>
      </c>
      <c r="U393" s="43">
        <f t="shared" si="1591"/>
        <v>522.07000000000005</v>
      </c>
      <c r="V393" s="43">
        <f t="shared" si="1591"/>
        <v>522.07000000000005</v>
      </c>
      <c r="W393" s="43">
        <f t="shared" si="1591"/>
        <v>522.07000000000005</v>
      </c>
      <c r="X393" s="43">
        <f t="shared" si="1591"/>
        <v>522.07000000000005</v>
      </c>
      <c r="Y393" s="43">
        <f t="shared" si="1591"/>
        <v>522.07000000000005</v>
      </c>
    </row>
    <row r="394" spans="1:26" hidden="1" outlineLevel="1" x14ac:dyDescent="0.2">
      <c r="A394" s="17" t="s">
        <v>4</v>
      </c>
      <c r="B394" s="43">
        <f t="shared" si="1590"/>
        <v>82.87</v>
      </c>
      <c r="C394" s="43">
        <f t="shared" si="1589"/>
        <v>82.87</v>
      </c>
      <c r="D394" s="43">
        <f t="shared" si="1589"/>
        <v>82.87</v>
      </c>
      <c r="E394" s="43">
        <f t="shared" si="1589"/>
        <v>82.87</v>
      </c>
      <c r="F394" s="43">
        <f t="shared" si="1589"/>
        <v>82.87</v>
      </c>
      <c r="G394" s="43">
        <f t="shared" si="1589"/>
        <v>82.87</v>
      </c>
      <c r="H394" s="43">
        <f t="shared" si="1589"/>
        <v>82.87</v>
      </c>
      <c r="I394" s="43">
        <f t="shared" si="1589"/>
        <v>82.87</v>
      </c>
      <c r="J394" s="43">
        <f t="shared" si="1589"/>
        <v>82.87</v>
      </c>
      <c r="K394" s="43">
        <f t="shared" si="1589"/>
        <v>82.87</v>
      </c>
      <c r="L394" s="43">
        <f t="shared" si="1589"/>
        <v>82.87</v>
      </c>
      <c r="M394" s="43">
        <f t="shared" si="1589"/>
        <v>82.87</v>
      </c>
      <c r="N394" s="43">
        <f t="shared" si="1589"/>
        <v>82.87</v>
      </c>
      <c r="O394" s="43">
        <f t="shared" si="1589"/>
        <v>82.87</v>
      </c>
      <c r="P394" s="43">
        <f t="shared" si="1589"/>
        <v>82.87</v>
      </c>
      <c r="Q394" s="43">
        <f t="shared" si="1589"/>
        <v>82.87</v>
      </c>
      <c r="R394" s="43">
        <f t="shared" si="1589"/>
        <v>82.87</v>
      </c>
      <c r="S394" s="43">
        <f t="shared" si="1589"/>
        <v>82.87</v>
      </c>
      <c r="T394" s="43">
        <f t="shared" si="1589"/>
        <v>82.87</v>
      </c>
      <c r="U394" s="43">
        <f t="shared" si="1589"/>
        <v>82.87</v>
      </c>
      <c r="V394" s="43">
        <f t="shared" si="1589"/>
        <v>82.87</v>
      </c>
      <c r="W394" s="43">
        <f t="shared" si="1589"/>
        <v>82.87</v>
      </c>
      <c r="X394" s="43">
        <f t="shared" si="1589"/>
        <v>82.87</v>
      </c>
      <c r="Y394" s="43">
        <f t="shared" si="1589"/>
        <v>82.87</v>
      </c>
    </row>
    <row r="395" spans="1:26" ht="15" hidden="1" outlineLevel="1" thickBot="1" x14ac:dyDescent="0.25">
      <c r="A395" s="35" t="s">
        <v>118</v>
      </c>
      <c r="B395" s="43">
        <f t="shared" si="1590"/>
        <v>2.5602632999999999</v>
      </c>
      <c r="C395" s="43">
        <f t="shared" si="1589"/>
        <v>2.5602632999999999</v>
      </c>
      <c r="D395" s="43">
        <f t="shared" si="1589"/>
        <v>2.5602632999999999</v>
      </c>
      <c r="E395" s="43">
        <f t="shared" si="1589"/>
        <v>2.5602632999999999</v>
      </c>
      <c r="F395" s="43">
        <f t="shared" si="1589"/>
        <v>2.5602632999999999</v>
      </c>
      <c r="G395" s="43">
        <f t="shared" si="1589"/>
        <v>2.5602632999999999</v>
      </c>
      <c r="H395" s="43">
        <f t="shared" si="1589"/>
        <v>2.5602632999999999</v>
      </c>
      <c r="I395" s="43">
        <f t="shared" si="1589"/>
        <v>2.5602632999999999</v>
      </c>
      <c r="J395" s="43">
        <f t="shared" si="1589"/>
        <v>2.5602632999999999</v>
      </c>
      <c r="K395" s="43">
        <f t="shared" si="1589"/>
        <v>2.5602632999999999</v>
      </c>
      <c r="L395" s="43">
        <f t="shared" si="1589"/>
        <v>2.5602632999999999</v>
      </c>
      <c r="M395" s="43">
        <f t="shared" si="1589"/>
        <v>2.5602632999999999</v>
      </c>
      <c r="N395" s="43">
        <f t="shared" si="1589"/>
        <v>2.5602632999999999</v>
      </c>
      <c r="O395" s="43">
        <f t="shared" si="1589"/>
        <v>2.5602632999999999</v>
      </c>
      <c r="P395" s="43">
        <f t="shared" si="1589"/>
        <v>2.5602632999999999</v>
      </c>
      <c r="Q395" s="43">
        <f t="shared" si="1589"/>
        <v>2.5602632999999999</v>
      </c>
      <c r="R395" s="43">
        <f t="shared" si="1589"/>
        <v>2.5602632999999999</v>
      </c>
      <c r="S395" s="43">
        <f t="shared" si="1589"/>
        <v>2.5602632999999999</v>
      </c>
      <c r="T395" s="43">
        <f t="shared" si="1589"/>
        <v>2.5602632999999999</v>
      </c>
      <c r="U395" s="43">
        <f t="shared" si="1589"/>
        <v>2.5602632999999999</v>
      </c>
      <c r="V395" s="43">
        <f t="shared" si="1589"/>
        <v>2.5602632999999999</v>
      </c>
      <c r="W395" s="43">
        <f t="shared" si="1589"/>
        <v>2.5602632999999999</v>
      </c>
      <c r="X395" s="43">
        <f t="shared" si="1589"/>
        <v>2.5602632999999999</v>
      </c>
      <c r="Y395" s="43">
        <f t="shared" si="1589"/>
        <v>2.5602632999999999</v>
      </c>
    </row>
    <row r="396" spans="1:26" ht="15" collapsed="1" thickBot="1" x14ac:dyDescent="0.25">
      <c r="A396" s="27">
        <v>2</v>
      </c>
      <c r="B396" s="144">
        <f>ROUND(SUM(B397:B401),2)</f>
        <v>2090.89</v>
      </c>
      <c r="C396" s="144">
        <f t="shared" ref="C396" si="1592">ROUND(SUM(C397:C401),2)</f>
        <v>1952.1</v>
      </c>
      <c r="D396" s="144">
        <f t="shared" ref="D396" si="1593">ROUND(SUM(D397:D401),2)</f>
        <v>1826.69</v>
      </c>
      <c r="E396" s="144">
        <f t="shared" ref="E396" si="1594">ROUND(SUM(E397:E401),2)</f>
        <v>1827.07</v>
      </c>
      <c r="F396" s="144">
        <f t="shared" ref="F396" si="1595">ROUND(SUM(F397:F401),2)</f>
        <v>1861.74</v>
      </c>
      <c r="G396" s="144">
        <f t="shared" ref="G396" si="1596">ROUND(SUM(G397:G401),2)</f>
        <v>1890.21</v>
      </c>
      <c r="H396" s="144">
        <f t="shared" ref="H396" si="1597">ROUND(SUM(H397:H401),2)</f>
        <v>1984.41</v>
      </c>
      <c r="I396" s="144">
        <f t="shared" ref="I396" si="1598">ROUND(SUM(I397:I401),2)</f>
        <v>1994.14</v>
      </c>
      <c r="J396" s="144">
        <f t="shared" ref="J396" si="1599">ROUND(SUM(J397:J401),2)</f>
        <v>2168.2199999999998</v>
      </c>
      <c r="K396" s="144">
        <f t="shared" ref="K396" si="1600">ROUND(SUM(K397:K401),2)</f>
        <v>2191.02</v>
      </c>
      <c r="L396" s="144">
        <f t="shared" ref="L396" si="1601">ROUND(SUM(L397:L401),2)</f>
        <v>2220.0100000000002</v>
      </c>
      <c r="M396" s="144">
        <f t="shared" ref="M396" si="1602">ROUND(SUM(M397:M401),2)</f>
        <v>2243.63</v>
      </c>
      <c r="N396" s="144">
        <f t="shared" ref="N396" si="1603">ROUND(SUM(N397:N401),2)</f>
        <v>2212.62</v>
      </c>
      <c r="O396" s="144">
        <f t="shared" ref="O396" si="1604">ROUND(SUM(O397:O401),2)</f>
        <v>2255.96</v>
      </c>
      <c r="P396" s="144">
        <f t="shared" ref="P396" si="1605">ROUND(SUM(P397:P401),2)</f>
        <v>2290.4</v>
      </c>
      <c r="Q396" s="144">
        <f t="shared" ref="Q396" si="1606">ROUND(SUM(Q397:Q401),2)</f>
        <v>2291.3000000000002</v>
      </c>
      <c r="R396" s="144">
        <f t="shared" ref="R396" si="1607">ROUND(SUM(R397:R401),2)</f>
        <v>2268.09</v>
      </c>
      <c r="S396" s="144">
        <f t="shared" ref="S396" si="1608">ROUND(SUM(S397:S401),2)</f>
        <v>2268.96</v>
      </c>
      <c r="T396" s="144">
        <f t="shared" ref="T396" si="1609">ROUND(SUM(T397:T401),2)</f>
        <v>2240.85</v>
      </c>
      <c r="U396" s="144">
        <f t="shared" ref="U396" si="1610">ROUND(SUM(U397:U401),2)</f>
        <v>2249.7199999999998</v>
      </c>
      <c r="V396" s="144">
        <f t="shared" ref="V396" si="1611">ROUND(SUM(V397:V401),2)</f>
        <v>2284.9</v>
      </c>
      <c r="W396" s="144">
        <f t="shared" ref="W396" si="1612">ROUND(SUM(W397:W401),2)</f>
        <v>2267.4699999999998</v>
      </c>
      <c r="X396" s="144">
        <f t="shared" ref="X396" si="1613">ROUND(SUM(X397:X401),2)</f>
        <v>2258.21</v>
      </c>
      <c r="Y396" s="144">
        <f t="shared" ref="Y396" si="1614">ROUND(SUM(Y397:Y401),2)</f>
        <v>2085.61</v>
      </c>
    </row>
    <row r="397" spans="1:26" ht="51" hidden="1" outlineLevel="1" x14ac:dyDescent="0.2">
      <c r="A397" s="110" t="s">
        <v>70</v>
      </c>
      <c r="B397" s="43">
        <f>B19</f>
        <v>1287.62033744</v>
      </c>
      <c r="C397" s="43">
        <f t="shared" ref="C397:Y397" si="1615">C19</f>
        <v>1148.8307720099999</v>
      </c>
      <c r="D397" s="43">
        <f t="shared" si="1615"/>
        <v>1023.41837567</v>
      </c>
      <c r="E397" s="43">
        <f t="shared" si="1615"/>
        <v>1023.79896057</v>
      </c>
      <c r="F397" s="43">
        <f t="shared" si="1615"/>
        <v>1058.4680273199999</v>
      </c>
      <c r="G397" s="43">
        <f t="shared" si="1615"/>
        <v>1086.9329269100001</v>
      </c>
      <c r="H397" s="43">
        <f t="shared" si="1615"/>
        <v>1181.1405277399999</v>
      </c>
      <c r="I397" s="43">
        <f t="shared" si="1615"/>
        <v>1190.86373398</v>
      </c>
      <c r="J397" s="43">
        <f t="shared" si="1615"/>
        <v>1364.9428530800001</v>
      </c>
      <c r="K397" s="43">
        <f t="shared" si="1615"/>
        <v>1387.7502152699999</v>
      </c>
      <c r="L397" s="43">
        <f t="shared" si="1615"/>
        <v>1416.7418087900001</v>
      </c>
      <c r="M397" s="43">
        <f t="shared" si="1615"/>
        <v>1440.3545958699999</v>
      </c>
      <c r="N397" s="43">
        <f t="shared" si="1615"/>
        <v>1409.3436831700001</v>
      </c>
      <c r="O397" s="43">
        <f t="shared" si="1615"/>
        <v>1452.6858245400001</v>
      </c>
      <c r="P397" s="43">
        <f t="shared" si="1615"/>
        <v>1487.1233144600001</v>
      </c>
      <c r="Q397" s="43">
        <f t="shared" si="1615"/>
        <v>1488.0285581200001</v>
      </c>
      <c r="R397" s="43">
        <f t="shared" si="1615"/>
        <v>1464.8155091399999</v>
      </c>
      <c r="S397" s="43">
        <f t="shared" si="1615"/>
        <v>1465.6899722400001</v>
      </c>
      <c r="T397" s="43">
        <f t="shared" si="1615"/>
        <v>1437.5730742999999</v>
      </c>
      <c r="U397" s="43">
        <f t="shared" si="1615"/>
        <v>1446.4489391</v>
      </c>
      <c r="V397" s="43">
        <f t="shared" si="1615"/>
        <v>1481.6247255599999</v>
      </c>
      <c r="W397" s="43">
        <f t="shared" si="1615"/>
        <v>1464.1945795700001</v>
      </c>
      <c r="X397" s="43">
        <f t="shared" si="1615"/>
        <v>1454.9388375999999</v>
      </c>
      <c r="Y397" s="43">
        <f t="shared" si="1615"/>
        <v>1282.33429656</v>
      </c>
    </row>
    <row r="398" spans="1:26" ht="38.25" hidden="1" outlineLevel="1" x14ac:dyDescent="0.2">
      <c r="A398" s="16" t="s">
        <v>71</v>
      </c>
      <c r="B398" s="43">
        <f t="shared" ref="B398:Y398" si="1616">B20</f>
        <v>195.77260016492801</v>
      </c>
      <c r="C398" s="43">
        <f t="shared" si="1616"/>
        <v>195.77260016492801</v>
      </c>
      <c r="D398" s="43">
        <f t="shared" si="1616"/>
        <v>195.77260016492801</v>
      </c>
      <c r="E398" s="43">
        <f t="shared" si="1616"/>
        <v>195.77260016492801</v>
      </c>
      <c r="F398" s="43">
        <f t="shared" si="1616"/>
        <v>195.77260016492801</v>
      </c>
      <c r="G398" s="43">
        <f t="shared" si="1616"/>
        <v>195.77260016492801</v>
      </c>
      <c r="H398" s="43">
        <f t="shared" si="1616"/>
        <v>195.77260016492801</v>
      </c>
      <c r="I398" s="43">
        <f t="shared" si="1616"/>
        <v>195.77260016492801</v>
      </c>
      <c r="J398" s="43">
        <f t="shared" si="1616"/>
        <v>195.77260016492801</v>
      </c>
      <c r="K398" s="43">
        <f t="shared" si="1616"/>
        <v>195.77260016492801</v>
      </c>
      <c r="L398" s="43">
        <f t="shared" si="1616"/>
        <v>195.77260016492801</v>
      </c>
      <c r="M398" s="43">
        <f t="shared" si="1616"/>
        <v>195.77260016492801</v>
      </c>
      <c r="N398" s="43">
        <f t="shared" si="1616"/>
        <v>195.77260016492801</v>
      </c>
      <c r="O398" s="43">
        <f t="shared" si="1616"/>
        <v>195.77260016492801</v>
      </c>
      <c r="P398" s="43">
        <f t="shared" si="1616"/>
        <v>195.77260016492801</v>
      </c>
      <c r="Q398" s="43">
        <f t="shared" si="1616"/>
        <v>195.77260016492801</v>
      </c>
      <c r="R398" s="43">
        <f t="shared" si="1616"/>
        <v>195.77260016492801</v>
      </c>
      <c r="S398" s="43">
        <f t="shared" si="1616"/>
        <v>195.77260016492801</v>
      </c>
      <c r="T398" s="43">
        <f t="shared" si="1616"/>
        <v>195.77260016492801</v>
      </c>
      <c r="U398" s="43">
        <f t="shared" si="1616"/>
        <v>195.77260016492801</v>
      </c>
      <c r="V398" s="43">
        <f t="shared" si="1616"/>
        <v>195.77260016492801</v>
      </c>
      <c r="W398" s="43">
        <f t="shared" si="1616"/>
        <v>195.77260016492801</v>
      </c>
      <c r="X398" s="43">
        <f t="shared" si="1616"/>
        <v>195.77260016492801</v>
      </c>
      <c r="Y398" s="43">
        <f t="shared" si="1616"/>
        <v>195.77260016492801</v>
      </c>
    </row>
    <row r="399" spans="1:26" hidden="1" outlineLevel="1" x14ac:dyDescent="0.2">
      <c r="A399" s="16" t="s">
        <v>3</v>
      </c>
      <c r="B399" s="43">
        <f>$AD$6</f>
        <v>522.07000000000005</v>
      </c>
      <c r="C399" s="43">
        <f t="shared" ref="C399:Y399" si="1617">$AD$6</f>
        <v>522.07000000000005</v>
      </c>
      <c r="D399" s="43">
        <f t="shared" si="1617"/>
        <v>522.07000000000005</v>
      </c>
      <c r="E399" s="43">
        <f t="shared" si="1617"/>
        <v>522.07000000000005</v>
      </c>
      <c r="F399" s="43">
        <f t="shared" si="1617"/>
        <v>522.07000000000005</v>
      </c>
      <c r="G399" s="43">
        <f t="shared" si="1617"/>
        <v>522.07000000000005</v>
      </c>
      <c r="H399" s="43">
        <f t="shared" si="1617"/>
        <v>522.07000000000005</v>
      </c>
      <c r="I399" s="43">
        <f t="shared" si="1617"/>
        <v>522.07000000000005</v>
      </c>
      <c r="J399" s="43">
        <f t="shared" si="1617"/>
        <v>522.07000000000005</v>
      </c>
      <c r="K399" s="43">
        <f t="shared" si="1617"/>
        <v>522.07000000000005</v>
      </c>
      <c r="L399" s="43">
        <f t="shared" si="1617"/>
        <v>522.07000000000005</v>
      </c>
      <c r="M399" s="43">
        <f t="shared" si="1617"/>
        <v>522.07000000000005</v>
      </c>
      <c r="N399" s="43">
        <f t="shared" si="1617"/>
        <v>522.07000000000005</v>
      </c>
      <c r="O399" s="43">
        <f t="shared" si="1617"/>
        <v>522.07000000000005</v>
      </c>
      <c r="P399" s="43">
        <f t="shared" si="1617"/>
        <v>522.07000000000005</v>
      </c>
      <c r="Q399" s="43">
        <f t="shared" si="1617"/>
        <v>522.07000000000005</v>
      </c>
      <c r="R399" s="43">
        <f t="shared" si="1617"/>
        <v>522.07000000000005</v>
      </c>
      <c r="S399" s="43">
        <f t="shared" si="1617"/>
        <v>522.07000000000005</v>
      </c>
      <c r="T399" s="43">
        <f t="shared" si="1617"/>
        <v>522.07000000000005</v>
      </c>
      <c r="U399" s="43">
        <f t="shared" si="1617"/>
        <v>522.07000000000005</v>
      </c>
      <c r="V399" s="43">
        <f t="shared" si="1617"/>
        <v>522.07000000000005</v>
      </c>
      <c r="W399" s="43">
        <f t="shared" si="1617"/>
        <v>522.07000000000005</v>
      </c>
      <c r="X399" s="43">
        <f t="shared" si="1617"/>
        <v>522.07000000000005</v>
      </c>
      <c r="Y399" s="43">
        <f t="shared" si="1617"/>
        <v>522.07000000000005</v>
      </c>
    </row>
    <row r="400" spans="1:26" hidden="1" outlineLevel="1" x14ac:dyDescent="0.2">
      <c r="A400" s="17" t="s">
        <v>4</v>
      </c>
      <c r="B400" s="43">
        <f t="shared" ref="B400:Y400" si="1618">B22</f>
        <v>82.87</v>
      </c>
      <c r="C400" s="43">
        <f t="shared" si="1618"/>
        <v>82.87</v>
      </c>
      <c r="D400" s="43">
        <f t="shared" si="1618"/>
        <v>82.87</v>
      </c>
      <c r="E400" s="43">
        <f t="shared" si="1618"/>
        <v>82.87</v>
      </c>
      <c r="F400" s="43">
        <f t="shared" si="1618"/>
        <v>82.87</v>
      </c>
      <c r="G400" s="43">
        <f t="shared" si="1618"/>
        <v>82.87</v>
      </c>
      <c r="H400" s="43">
        <f t="shared" si="1618"/>
        <v>82.87</v>
      </c>
      <c r="I400" s="43">
        <f t="shared" si="1618"/>
        <v>82.87</v>
      </c>
      <c r="J400" s="43">
        <f t="shared" si="1618"/>
        <v>82.87</v>
      </c>
      <c r="K400" s="43">
        <f t="shared" si="1618"/>
        <v>82.87</v>
      </c>
      <c r="L400" s="43">
        <f t="shared" si="1618"/>
        <v>82.87</v>
      </c>
      <c r="M400" s="43">
        <f t="shared" si="1618"/>
        <v>82.87</v>
      </c>
      <c r="N400" s="43">
        <f t="shared" si="1618"/>
        <v>82.87</v>
      </c>
      <c r="O400" s="43">
        <f t="shared" si="1618"/>
        <v>82.87</v>
      </c>
      <c r="P400" s="43">
        <f t="shared" si="1618"/>
        <v>82.87</v>
      </c>
      <c r="Q400" s="43">
        <f t="shared" si="1618"/>
        <v>82.87</v>
      </c>
      <c r="R400" s="43">
        <f t="shared" si="1618"/>
        <v>82.87</v>
      </c>
      <c r="S400" s="43">
        <f t="shared" si="1618"/>
        <v>82.87</v>
      </c>
      <c r="T400" s="43">
        <f t="shared" si="1618"/>
        <v>82.87</v>
      </c>
      <c r="U400" s="43">
        <f t="shared" si="1618"/>
        <v>82.87</v>
      </c>
      <c r="V400" s="43">
        <f t="shared" si="1618"/>
        <v>82.87</v>
      </c>
      <c r="W400" s="43">
        <f t="shared" si="1618"/>
        <v>82.87</v>
      </c>
      <c r="X400" s="43">
        <f t="shared" si="1618"/>
        <v>82.87</v>
      </c>
      <c r="Y400" s="43">
        <f t="shared" si="1618"/>
        <v>82.87</v>
      </c>
    </row>
    <row r="401" spans="1:25" ht="15" hidden="1" outlineLevel="1" thickBot="1" x14ac:dyDescent="0.25">
      <c r="A401" s="35" t="s">
        <v>118</v>
      </c>
      <c r="B401" s="43">
        <f t="shared" ref="B401:Y401" si="1619">B23</f>
        <v>2.5602632999999999</v>
      </c>
      <c r="C401" s="43">
        <f t="shared" si="1619"/>
        <v>2.5602632999999999</v>
      </c>
      <c r="D401" s="43">
        <f t="shared" si="1619"/>
        <v>2.5602632999999999</v>
      </c>
      <c r="E401" s="43">
        <f t="shared" si="1619"/>
        <v>2.5602632999999999</v>
      </c>
      <c r="F401" s="43">
        <f t="shared" si="1619"/>
        <v>2.5602632999999999</v>
      </c>
      <c r="G401" s="43">
        <f t="shared" si="1619"/>
        <v>2.5602632999999999</v>
      </c>
      <c r="H401" s="43">
        <f t="shared" si="1619"/>
        <v>2.5602632999999999</v>
      </c>
      <c r="I401" s="43">
        <f t="shared" si="1619"/>
        <v>2.5602632999999999</v>
      </c>
      <c r="J401" s="43">
        <f t="shared" si="1619"/>
        <v>2.5602632999999999</v>
      </c>
      <c r="K401" s="43">
        <f t="shared" si="1619"/>
        <v>2.5602632999999999</v>
      </c>
      <c r="L401" s="43">
        <f t="shared" si="1619"/>
        <v>2.5602632999999999</v>
      </c>
      <c r="M401" s="43">
        <f t="shared" si="1619"/>
        <v>2.5602632999999999</v>
      </c>
      <c r="N401" s="43">
        <f t="shared" si="1619"/>
        <v>2.5602632999999999</v>
      </c>
      <c r="O401" s="43">
        <f t="shared" si="1619"/>
        <v>2.5602632999999999</v>
      </c>
      <c r="P401" s="43">
        <f t="shared" si="1619"/>
        <v>2.5602632999999999</v>
      </c>
      <c r="Q401" s="43">
        <f t="shared" si="1619"/>
        <v>2.5602632999999999</v>
      </c>
      <c r="R401" s="43">
        <f t="shared" si="1619"/>
        <v>2.5602632999999999</v>
      </c>
      <c r="S401" s="43">
        <f t="shared" si="1619"/>
        <v>2.5602632999999999</v>
      </c>
      <c r="T401" s="43">
        <f t="shared" si="1619"/>
        <v>2.5602632999999999</v>
      </c>
      <c r="U401" s="43">
        <f t="shared" si="1619"/>
        <v>2.5602632999999999</v>
      </c>
      <c r="V401" s="43">
        <f t="shared" si="1619"/>
        <v>2.5602632999999999</v>
      </c>
      <c r="W401" s="43">
        <f t="shared" si="1619"/>
        <v>2.5602632999999999</v>
      </c>
      <c r="X401" s="43">
        <f t="shared" si="1619"/>
        <v>2.5602632999999999</v>
      </c>
      <c r="Y401" s="43">
        <f t="shared" si="1619"/>
        <v>2.5602632999999999</v>
      </c>
    </row>
    <row r="402" spans="1:25" ht="15" collapsed="1" thickBot="1" x14ac:dyDescent="0.25">
      <c r="A402" s="27">
        <v>3</v>
      </c>
      <c r="B402" s="144">
        <f>ROUND(SUM(B403:B407),2)</f>
        <v>2089.33</v>
      </c>
      <c r="C402" s="144">
        <f t="shared" ref="C402" si="1620">ROUND(SUM(C403:C407),2)</f>
        <v>2140.96</v>
      </c>
      <c r="D402" s="144">
        <f t="shared" ref="D402" si="1621">ROUND(SUM(D403:D407),2)</f>
        <v>2132.06</v>
      </c>
      <c r="E402" s="144">
        <f t="shared" ref="E402" si="1622">ROUND(SUM(E403:E407),2)</f>
        <v>2105.87</v>
      </c>
      <c r="F402" s="144">
        <f t="shared" ref="F402" si="1623">ROUND(SUM(F403:F407),2)</f>
        <v>2159.42</v>
      </c>
      <c r="G402" s="144">
        <f t="shared" ref="G402" si="1624">ROUND(SUM(G403:G407),2)</f>
        <v>2147.2600000000002</v>
      </c>
      <c r="H402" s="144">
        <f t="shared" ref="H402" si="1625">ROUND(SUM(H403:H407),2)</f>
        <v>2147.3000000000002</v>
      </c>
      <c r="I402" s="144">
        <f t="shared" ref="I402" si="1626">ROUND(SUM(I403:I407),2)</f>
        <v>2173.9499999999998</v>
      </c>
      <c r="J402" s="144">
        <f t="shared" ref="J402" si="1627">ROUND(SUM(J403:J407),2)</f>
        <v>2272.09</v>
      </c>
      <c r="K402" s="144">
        <f t="shared" ref="K402" si="1628">ROUND(SUM(K403:K407),2)</f>
        <v>2285.1</v>
      </c>
      <c r="L402" s="144">
        <f t="shared" ref="L402" si="1629">ROUND(SUM(L403:L407),2)</f>
        <v>2331.9899999999998</v>
      </c>
      <c r="M402" s="144">
        <f t="shared" ref="M402" si="1630">ROUND(SUM(M403:M407),2)</f>
        <v>2314.54</v>
      </c>
      <c r="N402" s="144">
        <f t="shared" ref="N402" si="1631">ROUND(SUM(N403:N407),2)</f>
        <v>2320.7199999999998</v>
      </c>
      <c r="O402" s="144">
        <f t="shared" ref="O402" si="1632">ROUND(SUM(O403:O407),2)</f>
        <v>2305.66</v>
      </c>
      <c r="P402" s="144">
        <f t="shared" ref="P402" si="1633">ROUND(SUM(P403:P407),2)</f>
        <v>2323.65</v>
      </c>
      <c r="Q402" s="144">
        <f t="shared" ref="Q402" si="1634">ROUND(SUM(Q403:Q407),2)</f>
        <v>2337.17</v>
      </c>
      <c r="R402" s="144">
        <f t="shared" ref="R402" si="1635">ROUND(SUM(R403:R407),2)</f>
        <v>2358.83</v>
      </c>
      <c r="S402" s="144">
        <f t="shared" ref="S402" si="1636">ROUND(SUM(S403:S407),2)</f>
        <v>2315.9899999999998</v>
      </c>
      <c r="T402" s="144">
        <f t="shared" ref="T402" si="1637">ROUND(SUM(T403:T407),2)</f>
        <v>2331.46</v>
      </c>
      <c r="U402" s="144">
        <f t="shared" ref="U402" si="1638">ROUND(SUM(U403:U407),2)</f>
        <v>2346.71</v>
      </c>
      <c r="V402" s="144">
        <f t="shared" ref="V402" si="1639">ROUND(SUM(V403:V407),2)</f>
        <v>2353.62</v>
      </c>
      <c r="W402" s="144">
        <f t="shared" ref="W402" si="1640">ROUND(SUM(W403:W407),2)</f>
        <v>2271.69</v>
      </c>
      <c r="X402" s="144">
        <f t="shared" ref="X402" si="1641">ROUND(SUM(X403:X407),2)</f>
        <v>2216.48</v>
      </c>
      <c r="Y402" s="144">
        <f t="shared" ref="Y402" si="1642">ROUND(SUM(Y403:Y407),2)</f>
        <v>2146.44</v>
      </c>
    </row>
    <row r="403" spans="1:25" ht="51" hidden="1" outlineLevel="1" x14ac:dyDescent="0.2">
      <c r="A403" s="16" t="s">
        <v>70</v>
      </c>
      <c r="B403" s="43">
        <f>B25</f>
        <v>1286.0527123500001</v>
      </c>
      <c r="C403" s="43">
        <f t="shared" ref="C403:Y403" si="1643">C25</f>
        <v>1337.6871410900001</v>
      </c>
      <c r="D403" s="43">
        <f t="shared" si="1643"/>
        <v>1328.79153954</v>
      </c>
      <c r="E403" s="43">
        <f t="shared" si="1643"/>
        <v>1302.5933918400001</v>
      </c>
      <c r="F403" s="43">
        <f t="shared" si="1643"/>
        <v>1356.1479752600001</v>
      </c>
      <c r="G403" s="43">
        <f t="shared" si="1643"/>
        <v>1343.98674228</v>
      </c>
      <c r="H403" s="43">
        <f t="shared" si="1643"/>
        <v>1344.0304349400001</v>
      </c>
      <c r="I403" s="43">
        <f t="shared" si="1643"/>
        <v>1370.6794733700001</v>
      </c>
      <c r="J403" s="43">
        <f t="shared" si="1643"/>
        <v>1468.81762093</v>
      </c>
      <c r="K403" s="43">
        <f t="shared" si="1643"/>
        <v>1481.82421404</v>
      </c>
      <c r="L403" s="43">
        <f t="shared" si="1643"/>
        <v>1528.7193006499999</v>
      </c>
      <c r="M403" s="43">
        <f t="shared" si="1643"/>
        <v>1511.2667291400001</v>
      </c>
      <c r="N403" s="43">
        <f t="shared" si="1643"/>
        <v>1517.44400066</v>
      </c>
      <c r="O403" s="43">
        <f t="shared" si="1643"/>
        <v>1502.3890817500001</v>
      </c>
      <c r="P403" s="43">
        <f t="shared" si="1643"/>
        <v>1520.37592986</v>
      </c>
      <c r="Q403" s="43">
        <f t="shared" si="1643"/>
        <v>1533.89557868</v>
      </c>
      <c r="R403" s="43">
        <f t="shared" si="1643"/>
        <v>1555.56079886</v>
      </c>
      <c r="S403" s="43">
        <f t="shared" si="1643"/>
        <v>1512.7123611100001</v>
      </c>
      <c r="T403" s="43">
        <f t="shared" si="1643"/>
        <v>1528.19187098</v>
      </c>
      <c r="U403" s="43">
        <f t="shared" si="1643"/>
        <v>1543.43383384</v>
      </c>
      <c r="V403" s="43">
        <f t="shared" si="1643"/>
        <v>1550.35153945</v>
      </c>
      <c r="W403" s="43">
        <f t="shared" si="1643"/>
        <v>1468.42142137</v>
      </c>
      <c r="X403" s="43">
        <f t="shared" si="1643"/>
        <v>1413.2044581800001</v>
      </c>
      <c r="Y403" s="43">
        <f t="shared" si="1643"/>
        <v>1343.1642497400001</v>
      </c>
    </row>
    <row r="404" spans="1:25" ht="38.25" hidden="1" outlineLevel="1" x14ac:dyDescent="0.2">
      <c r="A404" s="16" t="s">
        <v>71</v>
      </c>
      <c r="B404" s="43">
        <f t="shared" ref="B404:Y404" si="1644">B26</f>
        <v>195.77260016492801</v>
      </c>
      <c r="C404" s="43">
        <f t="shared" si="1644"/>
        <v>195.77260016492801</v>
      </c>
      <c r="D404" s="43">
        <f t="shared" si="1644"/>
        <v>195.77260016492801</v>
      </c>
      <c r="E404" s="43">
        <f t="shared" si="1644"/>
        <v>195.77260016492801</v>
      </c>
      <c r="F404" s="43">
        <f t="shared" si="1644"/>
        <v>195.77260016492801</v>
      </c>
      <c r="G404" s="43">
        <f t="shared" si="1644"/>
        <v>195.77260016492801</v>
      </c>
      <c r="H404" s="43">
        <f t="shared" si="1644"/>
        <v>195.77260016492801</v>
      </c>
      <c r="I404" s="43">
        <f t="shared" si="1644"/>
        <v>195.77260016492801</v>
      </c>
      <c r="J404" s="43">
        <f t="shared" si="1644"/>
        <v>195.77260016492801</v>
      </c>
      <c r="K404" s="43">
        <f t="shared" si="1644"/>
        <v>195.77260016492801</v>
      </c>
      <c r="L404" s="43">
        <f t="shared" si="1644"/>
        <v>195.77260016492801</v>
      </c>
      <c r="M404" s="43">
        <f t="shared" si="1644"/>
        <v>195.77260016492801</v>
      </c>
      <c r="N404" s="43">
        <f t="shared" si="1644"/>
        <v>195.77260016492801</v>
      </c>
      <c r="O404" s="43">
        <f t="shared" si="1644"/>
        <v>195.77260016492801</v>
      </c>
      <c r="P404" s="43">
        <f t="shared" si="1644"/>
        <v>195.77260016492801</v>
      </c>
      <c r="Q404" s="43">
        <f t="shared" si="1644"/>
        <v>195.77260016492801</v>
      </c>
      <c r="R404" s="43">
        <f t="shared" si="1644"/>
        <v>195.77260016492801</v>
      </c>
      <c r="S404" s="43">
        <f t="shared" si="1644"/>
        <v>195.77260016492801</v>
      </c>
      <c r="T404" s="43">
        <f t="shared" si="1644"/>
        <v>195.77260016492801</v>
      </c>
      <c r="U404" s="43">
        <f t="shared" si="1644"/>
        <v>195.77260016492801</v>
      </c>
      <c r="V404" s="43">
        <f t="shared" si="1644"/>
        <v>195.77260016492801</v>
      </c>
      <c r="W404" s="43">
        <f t="shared" si="1644"/>
        <v>195.77260016492801</v>
      </c>
      <c r="X404" s="43">
        <f t="shared" si="1644"/>
        <v>195.77260016492801</v>
      </c>
      <c r="Y404" s="43">
        <f t="shared" si="1644"/>
        <v>195.77260016492801</v>
      </c>
    </row>
    <row r="405" spans="1:25" hidden="1" outlineLevel="1" x14ac:dyDescent="0.2">
      <c r="A405" s="16" t="s">
        <v>3</v>
      </c>
      <c r="B405" s="43">
        <f>$AD$6</f>
        <v>522.07000000000005</v>
      </c>
      <c r="C405" s="43">
        <f t="shared" ref="C405:Y405" si="1645">$AD$6</f>
        <v>522.07000000000005</v>
      </c>
      <c r="D405" s="43">
        <f t="shared" si="1645"/>
        <v>522.07000000000005</v>
      </c>
      <c r="E405" s="43">
        <f t="shared" si="1645"/>
        <v>522.07000000000005</v>
      </c>
      <c r="F405" s="43">
        <f t="shared" si="1645"/>
        <v>522.07000000000005</v>
      </c>
      <c r="G405" s="43">
        <f t="shared" si="1645"/>
        <v>522.07000000000005</v>
      </c>
      <c r="H405" s="43">
        <f t="shared" si="1645"/>
        <v>522.07000000000005</v>
      </c>
      <c r="I405" s="43">
        <f t="shared" si="1645"/>
        <v>522.07000000000005</v>
      </c>
      <c r="J405" s="43">
        <f t="shared" si="1645"/>
        <v>522.07000000000005</v>
      </c>
      <c r="K405" s="43">
        <f t="shared" si="1645"/>
        <v>522.07000000000005</v>
      </c>
      <c r="L405" s="43">
        <f t="shared" si="1645"/>
        <v>522.07000000000005</v>
      </c>
      <c r="M405" s="43">
        <f t="shared" si="1645"/>
        <v>522.07000000000005</v>
      </c>
      <c r="N405" s="43">
        <f t="shared" si="1645"/>
        <v>522.07000000000005</v>
      </c>
      <c r="O405" s="43">
        <f t="shared" si="1645"/>
        <v>522.07000000000005</v>
      </c>
      <c r="P405" s="43">
        <f t="shared" si="1645"/>
        <v>522.07000000000005</v>
      </c>
      <c r="Q405" s="43">
        <f t="shared" si="1645"/>
        <v>522.07000000000005</v>
      </c>
      <c r="R405" s="43">
        <f t="shared" si="1645"/>
        <v>522.07000000000005</v>
      </c>
      <c r="S405" s="43">
        <f t="shared" si="1645"/>
        <v>522.07000000000005</v>
      </c>
      <c r="T405" s="43">
        <f t="shared" si="1645"/>
        <v>522.07000000000005</v>
      </c>
      <c r="U405" s="43">
        <f t="shared" si="1645"/>
        <v>522.07000000000005</v>
      </c>
      <c r="V405" s="43">
        <f t="shared" si="1645"/>
        <v>522.07000000000005</v>
      </c>
      <c r="W405" s="43">
        <f t="shared" si="1645"/>
        <v>522.07000000000005</v>
      </c>
      <c r="X405" s="43">
        <f t="shared" si="1645"/>
        <v>522.07000000000005</v>
      </c>
      <c r="Y405" s="43">
        <f t="shared" si="1645"/>
        <v>522.07000000000005</v>
      </c>
    </row>
    <row r="406" spans="1:25" hidden="1" outlineLevel="1" x14ac:dyDescent="0.2">
      <c r="A406" s="17" t="s">
        <v>4</v>
      </c>
      <c r="B406" s="43">
        <f t="shared" ref="B406:Y406" si="1646">B28</f>
        <v>82.87</v>
      </c>
      <c r="C406" s="43">
        <f t="shared" si="1646"/>
        <v>82.87</v>
      </c>
      <c r="D406" s="43">
        <f t="shared" si="1646"/>
        <v>82.87</v>
      </c>
      <c r="E406" s="43">
        <f t="shared" si="1646"/>
        <v>82.87</v>
      </c>
      <c r="F406" s="43">
        <f t="shared" si="1646"/>
        <v>82.87</v>
      </c>
      <c r="G406" s="43">
        <f t="shared" si="1646"/>
        <v>82.87</v>
      </c>
      <c r="H406" s="43">
        <f t="shared" si="1646"/>
        <v>82.87</v>
      </c>
      <c r="I406" s="43">
        <f t="shared" si="1646"/>
        <v>82.87</v>
      </c>
      <c r="J406" s="43">
        <f t="shared" si="1646"/>
        <v>82.87</v>
      </c>
      <c r="K406" s="43">
        <f t="shared" si="1646"/>
        <v>82.87</v>
      </c>
      <c r="L406" s="43">
        <f t="shared" si="1646"/>
        <v>82.87</v>
      </c>
      <c r="M406" s="43">
        <f t="shared" si="1646"/>
        <v>82.87</v>
      </c>
      <c r="N406" s="43">
        <f t="shared" si="1646"/>
        <v>82.87</v>
      </c>
      <c r="O406" s="43">
        <f t="shared" si="1646"/>
        <v>82.87</v>
      </c>
      <c r="P406" s="43">
        <f t="shared" si="1646"/>
        <v>82.87</v>
      </c>
      <c r="Q406" s="43">
        <f t="shared" si="1646"/>
        <v>82.87</v>
      </c>
      <c r="R406" s="43">
        <f t="shared" si="1646"/>
        <v>82.87</v>
      </c>
      <c r="S406" s="43">
        <f t="shared" si="1646"/>
        <v>82.87</v>
      </c>
      <c r="T406" s="43">
        <f t="shared" si="1646"/>
        <v>82.87</v>
      </c>
      <c r="U406" s="43">
        <f t="shared" si="1646"/>
        <v>82.87</v>
      </c>
      <c r="V406" s="43">
        <f t="shared" si="1646"/>
        <v>82.87</v>
      </c>
      <c r="W406" s="43">
        <f t="shared" si="1646"/>
        <v>82.87</v>
      </c>
      <c r="X406" s="43">
        <f t="shared" si="1646"/>
        <v>82.87</v>
      </c>
      <c r="Y406" s="43">
        <f t="shared" si="1646"/>
        <v>82.87</v>
      </c>
    </row>
    <row r="407" spans="1:25" ht="15" hidden="1" outlineLevel="1" thickBot="1" x14ac:dyDescent="0.25">
      <c r="A407" s="35" t="s">
        <v>118</v>
      </c>
      <c r="B407" s="43">
        <f t="shared" ref="B407:Y407" si="1647">B29</f>
        <v>2.5602632999999999</v>
      </c>
      <c r="C407" s="43">
        <f t="shared" si="1647"/>
        <v>2.5602632999999999</v>
      </c>
      <c r="D407" s="43">
        <f t="shared" si="1647"/>
        <v>2.5602632999999999</v>
      </c>
      <c r="E407" s="43">
        <f t="shared" si="1647"/>
        <v>2.5602632999999999</v>
      </c>
      <c r="F407" s="43">
        <f t="shared" si="1647"/>
        <v>2.5602632999999999</v>
      </c>
      <c r="G407" s="43">
        <f t="shared" si="1647"/>
        <v>2.5602632999999999</v>
      </c>
      <c r="H407" s="43">
        <f t="shared" si="1647"/>
        <v>2.5602632999999999</v>
      </c>
      <c r="I407" s="43">
        <f t="shared" si="1647"/>
        <v>2.5602632999999999</v>
      </c>
      <c r="J407" s="43">
        <f t="shared" si="1647"/>
        <v>2.5602632999999999</v>
      </c>
      <c r="K407" s="43">
        <f t="shared" si="1647"/>
        <v>2.5602632999999999</v>
      </c>
      <c r="L407" s="43">
        <f t="shared" si="1647"/>
        <v>2.5602632999999999</v>
      </c>
      <c r="M407" s="43">
        <f t="shared" si="1647"/>
        <v>2.5602632999999999</v>
      </c>
      <c r="N407" s="43">
        <f t="shared" si="1647"/>
        <v>2.5602632999999999</v>
      </c>
      <c r="O407" s="43">
        <f t="shared" si="1647"/>
        <v>2.5602632999999999</v>
      </c>
      <c r="P407" s="43">
        <f t="shared" si="1647"/>
        <v>2.5602632999999999</v>
      </c>
      <c r="Q407" s="43">
        <f t="shared" si="1647"/>
        <v>2.5602632999999999</v>
      </c>
      <c r="R407" s="43">
        <f t="shared" si="1647"/>
        <v>2.5602632999999999</v>
      </c>
      <c r="S407" s="43">
        <f t="shared" si="1647"/>
        <v>2.5602632999999999</v>
      </c>
      <c r="T407" s="43">
        <f t="shared" si="1647"/>
        <v>2.5602632999999999</v>
      </c>
      <c r="U407" s="43">
        <f t="shared" si="1647"/>
        <v>2.5602632999999999</v>
      </c>
      <c r="V407" s="43">
        <f t="shared" si="1647"/>
        <v>2.5602632999999999</v>
      </c>
      <c r="W407" s="43">
        <f t="shared" si="1647"/>
        <v>2.5602632999999999</v>
      </c>
      <c r="X407" s="43">
        <f t="shared" si="1647"/>
        <v>2.5602632999999999</v>
      </c>
      <c r="Y407" s="43">
        <f t="shared" si="1647"/>
        <v>2.5602632999999999</v>
      </c>
    </row>
    <row r="408" spans="1:25" ht="15" collapsed="1" thickBot="1" x14ac:dyDescent="0.25">
      <c r="A408" s="27">
        <v>4</v>
      </c>
      <c r="B408" s="144">
        <f>ROUND(SUM(B409:B413),2)</f>
        <v>2145.0300000000002</v>
      </c>
      <c r="C408" s="144">
        <f t="shared" ref="C408" si="1648">ROUND(SUM(C409:C413),2)</f>
        <v>2152.31</v>
      </c>
      <c r="D408" s="144">
        <f t="shared" ref="D408" si="1649">ROUND(SUM(D409:D413),2)</f>
        <v>2130.06</v>
      </c>
      <c r="E408" s="144">
        <f t="shared" ref="E408" si="1650">ROUND(SUM(E409:E413),2)</f>
        <v>2099.1799999999998</v>
      </c>
      <c r="F408" s="144">
        <f t="shared" ref="F408" si="1651">ROUND(SUM(F409:F413),2)</f>
        <v>2101.89</v>
      </c>
      <c r="G408" s="144">
        <f t="shared" ref="G408" si="1652">ROUND(SUM(G409:G413),2)</f>
        <v>2151.73</v>
      </c>
      <c r="H408" s="144">
        <f t="shared" ref="H408" si="1653">ROUND(SUM(H409:H413),2)</f>
        <v>2142.62</v>
      </c>
      <c r="I408" s="144">
        <f t="shared" ref="I408" si="1654">ROUND(SUM(I409:I413),2)</f>
        <v>2124.58</v>
      </c>
      <c r="J408" s="144">
        <f t="shared" ref="J408" si="1655">ROUND(SUM(J409:J413),2)</f>
        <v>2150.66</v>
      </c>
      <c r="K408" s="144">
        <f t="shared" ref="K408" si="1656">ROUND(SUM(K409:K413),2)</f>
        <v>2296.9699999999998</v>
      </c>
      <c r="L408" s="144">
        <f t="shared" ref="L408" si="1657">ROUND(SUM(L409:L413),2)</f>
        <v>2355.4</v>
      </c>
      <c r="M408" s="144">
        <f t="shared" ref="M408" si="1658">ROUND(SUM(M409:M413),2)</f>
        <v>2401.85</v>
      </c>
      <c r="N408" s="144">
        <f t="shared" ref="N408" si="1659">ROUND(SUM(N409:N413),2)</f>
        <v>2382.04</v>
      </c>
      <c r="O408" s="144">
        <f t="shared" ref="O408" si="1660">ROUND(SUM(O409:O413),2)</f>
        <v>2379.96</v>
      </c>
      <c r="P408" s="144">
        <f t="shared" ref="P408" si="1661">ROUND(SUM(P409:P413),2)</f>
        <v>2335.09</v>
      </c>
      <c r="Q408" s="144">
        <f t="shared" ref="Q408" si="1662">ROUND(SUM(Q409:Q413),2)</f>
        <v>2345.6799999999998</v>
      </c>
      <c r="R408" s="144">
        <f t="shared" ref="R408" si="1663">ROUND(SUM(R409:R413),2)</f>
        <v>2400.86</v>
      </c>
      <c r="S408" s="144">
        <f t="shared" ref="S408" si="1664">ROUND(SUM(S409:S413),2)</f>
        <v>2393.75</v>
      </c>
      <c r="T408" s="144">
        <f t="shared" ref="T408" si="1665">ROUND(SUM(T409:T413),2)</f>
        <v>2408.96</v>
      </c>
      <c r="U408" s="144">
        <f t="shared" ref="U408" si="1666">ROUND(SUM(U409:U413),2)</f>
        <v>2437.7600000000002</v>
      </c>
      <c r="V408" s="144">
        <f t="shared" ref="V408" si="1667">ROUND(SUM(V409:V413),2)</f>
        <v>2413.16</v>
      </c>
      <c r="W408" s="144">
        <f t="shared" ref="W408" si="1668">ROUND(SUM(W409:W413),2)</f>
        <v>2392.1</v>
      </c>
      <c r="X408" s="144">
        <f t="shared" ref="X408" si="1669">ROUND(SUM(X409:X413),2)</f>
        <v>2313.84</v>
      </c>
      <c r="Y408" s="144">
        <f t="shared" ref="Y408" si="1670">ROUND(SUM(Y409:Y413),2)</f>
        <v>2255.2600000000002</v>
      </c>
    </row>
    <row r="409" spans="1:25" ht="51" hidden="1" outlineLevel="1" x14ac:dyDescent="0.2">
      <c r="A409" s="110" t="s">
        <v>70</v>
      </c>
      <c r="B409" s="43">
        <f>B31</f>
        <v>1341.75866722</v>
      </c>
      <c r="C409" s="43">
        <f t="shared" ref="C409:Y409" si="1671">C31</f>
        <v>1349.03662607</v>
      </c>
      <c r="D409" s="43">
        <f t="shared" si="1671"/>
        <v>1326.78588537</v>
      </c>
      <c r="E409" s="43">
        <f t="shared" si="1671"/>
        <v>1295.90364469</v>
      </c>
      <c r="F409" s="43">
        <f t="shared" si="1671"/>
        <v>1298.6206334200001</v>
      </c>
      <c r="G409" s="43">
        <f t="shared" si="1671"/>
        <v>1348.45986834</v>
      </c>
      <c r="H409" s="43">
        <f t="shared" si="1671"/>
        <v>1339.34228211</v>
      </c>
      <c r="I409" s="43">
        <f t="shared" si="1671"/>
        <v>1321.30847937</v>
      </c>
      <c r="J409" s="43">
        <f t="shared" si="1671"/>
        <v>1347.38343098</v>
      </c>
      <c r="K409" s="43">
        <f t="shared" si="1671"/>
        <v>1493.7015559500001</v>
      </c>
      <c r="L409" s="43">
        <f t="shared" si="1671"/>
        <v>1552.12316702</v>
      </c>
      <c r="M409" s="43">
        <f t="shared" si="1671"/>
        <v>1598.57378586</v>
      </c>
      <c r="N409" s="43">
        <f t="shared" si="1671"/>
        <v>1578.7697148300001</v>
      </c>
      <c r="O409" s="43">
        <f t="shared" si="1671"/>
        <v>1576.68689208</v>
      </c>
      <c r="P409" s="43">
        <f t="shared" si="1671"/>
        <v>1531.81251075</v>
      </c>
      <c r="Q409" s="43">
        <f t="shared" si="1671"/>
        <v>1542.40668858</v>
      </c>
      <c r="R409" s="43">
        <f t="shared" si="1671"/>
        <v>1597.58797319</v>
      </c>
      <c r="S409" s="43">
        <f t="shared" si="1671"/>
        <v>1590.47861291</v>
      </c>
      <c r="T409" s="43">
        <f t="shared" si="1671"/>
        <v>1605.68799253</v>
      </c>
      <c r="U409" s="43">
        <f t="shared" si="1671"/>
        <v>1634.4853745800001</v>
      </c>
      <c r="V409" s="43">
        <f t="shared" si="1671"/>
        <v>1609.88376563</v>
      </c>
      <c r="W409" s="43">
        <f t="shared" si="1671"/>
        <v>1588.82427009</v>
      </c>
      <c r="X409" s="43">
        <f t="shared" si="1671"/>
        <v>1510.5665280600001</v>
      </c>
      <c r="Y409" s="43">
        <f t="shared" si="1671"/>
        <v>1451.98481335</v>
      </c>
    </row>
    <row r="410" spans="1:25" ht="38.25" hidden="1" outlineLevel="1" x14ac:dyDescent="0.2">
      <c r="A410" s="16" t="s">
        <v>71</v>
      </c>
      <c r="B410" s="43">
        <f t="shared" ref="B410:Y410" si="1672">B32</f>
        <v>195.77260016492801</v>
      </c>
      <c r="C410" s="43">
        <f t="shared" si="1672"/>
        <v>195.77260016492801</v>
      </c>
      <c r="D410" s="43">
        <f t="shared" si="1672"/>
        <v>195.77260016492801</v>
      </c>
      <c r="E410" s="43">
        <f t="shared" si="1672"/>
        <v>195.77260016492801</v>
      </c>
      <c r="F410" s="43">
        <f t="shared" si="1672"/>
        <v>195.77260016492801</v>
      </c>
      <c r="G410" s="43">
        <f t="shared" si="1672"/>
        <v>195.77260016492801</v>
      </c>
      <c r="H410" s="43">
        <f t="shared" si="1672"/>
        <v>195.77260016492801</v>
      </c>
      <c r="I410" s="43">
        <f t="shared" si="1672"/>
        <v>195.77260016492801</v>
      </c>
      <c r="J410" s="43">
        <f t="shared" si="1672"/>
        <v>195.77260016492801</v>
      </c>
      <c r="K410" s="43">
        <f t="shared" si="1672"/>
        <v>195.77260016492801</v>
      </c>
      <c r="L410" s="43">
        <f t="shared" si="1672"/>
        <v>195.77260016492801</v>
      </c>
      <c r="M410" s="43">
        <f t="shared" si="1672"/>
        <v>195.77260016492801</v>
      </c>
      <c r="N410" s="43">
        <f t="shared" si="1672"/>
        <v>195.77260016492801</v>
      </c>
      <c r="O410" s="43">
        <f t="shared" si="1672"/>
        <v>195.77260016492801</v>
      </c>
      <c r="P410" s="43">
        <f t="shared" si="1672"/>
        <v>195.77260016492801</v>
      </c>
      <c r="Q410" s="43">
        <f t="shared" si="1672"/>
        <v>195.77260016492801</v>
      </c>
      <c r="R410" s="43">
        <f t="shared" si="1672"/>
        <v>195.77260016492801</v>
      </c>
      <c r="S410" s="43">
        <f t="shared" si="1672"/>
        <v>195.77260016492801</v>
      </c>
      <c r="T410" s="43">
        <f t="shared" si="1672"/>
        <v>195.77260016492801</v>
      </c>
      <c r="U410" s="43">
        <f t="shared" si="1672"/>
        <v>195.77260016492801</v>
      </c>
      <c r="V410" s="43">
        <f t="shared" si="1672"/>
        <v>195.77260016492801</v>
      </c>
      <c r="W410" s="43">
        <f t="shared" si="1672"/>
        <v>195.77260016492801</v>
      </c>
      <c r="X410" s="43">
        <f t="shared" si="1672"/>
        <v>195.77260016492801</v>
      </c>
      <c r="Y410" s="43">
        <f t="shared" si="1672"/>
        <v>195.77260016492801</v>
      </c>
    </row>
    <row r="411" spans="1:25" hidden="1" outlineLevel="1" x14ac:dyDescent="0.2">
      <c r="A411" s="16" t="s">
        <v>3</v>
      </c>
      <c r="B411" s="43">
        <f>$AD$6</f>
        <v>522.07000000000005</v>
      </c>
      <c r="C411" s="43">
        <f t="shared" ref="C411:Y411" si="1673">$AD$6</f>
        <v>522.07000000000005</v>
      </c>
      <c r="D411" s="43">
        <f t="shared" si="1673"/>
        <v>522.07000000000005</v>
      </c>
      <c r="E411" s="43">
        <f t="shared" si="1673"/>
        <v>522.07000000000005</v>
      </c>
      <c r="F411" s="43">
        <f t="shared" si="1673"/>
        <v>522.07000000000005</v>
      </c>
      <c r="G411" s="43">
        <f t="shared" si="1673"/>
        <v>522.07000000000005</v>
      </c>
      <c r="H411" s="43">
        <f t="shared" si="1673"/>
        <v>522.07000000000005</v>
      </c>
      <c r="I411" s="43">
        <f t="shared" si="1673"/>
        <v>522.07000000000005</v>
      </c>
      <c r="J411" s="43">
        <f t="shared" si="1673"/>
        <v>522.07000000000005</v>
      </c>
      <c r="K411" s="43">
        <f t="shared" si="1673"/>
        <v>522.07000000000005</v>
      </c>
      <c r="L411" s="43">
        <f t="shared" si="1673"/>
        <v>522.07000000000005</v>
      </c>
      <c r="M411" s="43">
        <f t="shared" si="1673"/>
        <v>522.07000000000005</v>
      </c>
      <c r="N411" s="43">
        <f t="shared" si="1673"/>
        <v>522.07000000000005</v>
      </c>
      <c r="O411" s="43">
        <f t="shared" si="1673"/>
        <v>522.07000000000005</v>
      </c>
      <c r="P411" s="43">
        <f t="shared" si="1673"/>
        <v>522.07000000000005</v>
      </c>
      <c r="Q411" s="43">
        <f t="shared" si="1673"/>
        <v>522.07000000000005</v>
      </c>
      <c r="R411" s="43">
        <f t="shared" si="1673"/>
        <v>522.07000000000005</v>
      </c>
      <c r="S411" s="43">
        <f t="shared" si="1673"/>
        <v>522.07000000000005</v>
      </c>
      <c r="T411" s="43">
        <f t="shared" si="1673"/>
        <v>522.07000000000005</v>
      </c>
      <c r="U411" s="43">
        <f t="shared" si="1673"/>
        <v>522.07000000000005</v>
      </c>
      <c r="V411" s="43">
        <f t="shared" si="1673"/>
        <v>522.07000000000005</v>
      </c>
      <c r="W411" s="43">
        <f t="shared" si="1673"/>
        <v>522.07000000000005</v>
      </c>
      <c r="X411" s="43">
        <f t="shared" si="1673"/>
        <v>522.07000000000005</v>
      </c>
      <c r="Y411" s="43">
        <f t="shared" si="1673"/>
        <v>522.07000000000005</v>
      </c>
    </row>
    <row r="412" spans="1:25" hidden="1" outlineLevel="1" x14ac:dyDescent="0.2">
      <c r="A412" s="17" t="s">
        <v>4</v>
      </c>
      <c r="B412" s="43">
        <f t="shared" ref="B412:Y412" si="1674">B34</f>
        <v>82.87</v>
      </c>
      <c r="C412" s="43">
        <f t="shared" si="1674"/>
        <v>82.87</v>
      </c>
      <c r="D412" s="43">
        <f t="shared" si="1674"/>
        <v>82.87</v>
      </c>
      <c r="E412" s="43">
        <f t="shared" si="1674"/>
        <v>82.87</v>
      </c>
      <c r="F412" s="43">
        <f t="shared" si="1674"/>
        <v>82.87</v>
      </c>
      <c r="G412" s="43">
        <f t="shared" si="1674"/>
        <v>82.87</v>
      </c>
      <c r="H412" s="43">
        <f t="shared" si="1674"/>
        <v>82.87</v>
      </c>
      <c r="I412" s="43">
        <f t="shared" si="1674"/>
        <v>82.87</v>
      </c>
      <c r="J412" s="43">
        <f t="shared" si="1674"/>
        <v>82.87</v>
      </c>
      <c r="K412" s="43">
        <f t="shared" si="1674"/>
        <v>82.87</v>
      </c>
      <c r="L412" s="43">
        <f t="shared" si="1674"/>
        <v>82.87</v>
      </c>
      <c r="M412" s="43">
        <f t="shared" si="1674"/>
        <v>82.87</v>
      </c>
      <c r="N412" s="43">
        <f t="shared" si="1674"/>
        <v>82.87</v>
      </c>
      <c r="O412" s="43">
        <f t="shared" si="1674"/>
        <v>82.87</v>
      </c>
      <c r="P412" s="43">
        <f t="shared" si="1674"/>
        <v>82.87</v>
      </c>
      <c r="Q412" s="43">
        <f t="shared" si="1674"/>
        <v>82.87</v>
      </c>
      <c r="R412" s="43">
        <f t="shared" si="1674"/>
        <v>82.87</v>
      </c>
      <c r="S412" s="43">
        <f t="shared" si="1674"/>
        <v>82.87</v>
      </c>
      <c r="T412" s="43">
        <f t="shared" si="1674"/>
        <v>82.87</v>
      </c>
      <c r="U412" s="43">
        <f t="shared" si="1674"/>
        <v>82.87</v>
      </c>
      <c r="V412" s="43">
        <f t="shared" si="1674"/>
        <v>82.87</v>
      </c>
      <c r="W412" s="43">
        <f t="shared" si="1674"/>
        <v>82.87</v>
      </c>
      <c r="X412" s="43">
        <f t="shared" si="1674"/>
        <v>82.87</v>
      </c>
      <c r="Y412" s="43">
        <f t="shared" si="1674"/>
        <v>82.87</v>
      </c>
    </row>
    <row r="413" spans="1:25" ht="15" hidden="1" outlineLevel="1" thickBot="1" x14ac:dyDescent="0.25">
      <c r="A413" s="35" t="s">
        <v>118</v>
      </c>
      <c r="B413" s="43">
        <f t="shared" ref="B413:Y413" si="1675">B35</f>
        <v>2.5602632999999999</v>
      </c>
      <c r="C413" s="43">
        <f t="shared" si="1675"/>
        <v>2.5602632999999999</v>
      </c>
      <c r="D413" s="43">
        <f t="shared" si="1675"/>
        <v>2.5602632999999999</v>
      </c>
      <c r="E413" s="43">
        <f t="shared" si="1675"/>
        <v>2.5602632999999999</v>
      </c>
      <c r="F413" s="43">
        <f t="shared" si="1675"/>
        <v>2.5602632999999999</v>
      </c>
      <c r="G413" s="43">
        <f t="shared" si="1675"/>
        <v>2.5602632999999999</v>
      </c>
      <c r="H413" s="43">
        <f t="shared" si="1675"/>
        <v>2.5602632999999999</v>
      </c>
      <c r="I413" s="43">
        <f t="shared" si="1675"/>
        <v>2.5602632999999999</v>
      </c>
      <c r="J413" s="43">
        <f t="shared" si="1675"/>
        <v>2.5602632999999999</v>
      </c>
      <c r="K413" s="43">
        <f t="shared" si="1675"/>
        <v>2.5602632999999999</v>
      </c>
      <c r="L413" s="43">
        <f t="shared" si="1675"/>
        <v>2.5602632999999999</v>
      </c>
      <c r="M413" s="43">
        <f t="shared" si="1675"/>
        <v>2.5602632999999999</v>
      </c>
      <c r="N413" s="43">
        <f t="shared" si="1675"/>
        <v>2.5602632999999999</v>
      </c>
      <c r="O413" s="43">
        <f t="shared" si="1675"/>
        <v>2.5602632999999999</v>
      </c>
      <c r="P413" s="43">
        <f t="shared" si="1675"/>
        <v>2.5602632999999999</v>
      </c>
      <c r="Q413" s="43">
        <f t="shared" si="1675"/>
        <v>2.5602632999999999</v>
      </c>
      <c r="R413" s="43">
        <f t="shared" si="1675"/>
        <v>2.5602632999999999</v>
      </c>
      <c r="S413" s="43">
        <f t="shared" si="1675"/>
        <v>2.5602632999999999</v>
      </c>
      <c r="T413" s="43">
        <f t="shared" si="1675"/>
        <v>2.5602632999999999</v>
      </c>
      <c r="U413" s="43">
        <f t="shared" si="1675"/>
        <v>2.5602632999999999</v>
      </c>
      <c r="V413" s="43">
        <f t="shared" si="1675"/>
        <v>2.5602632999999999</v>
      </c>
      <c r="W413" s="43">
        <f t="shared" si="1675"/>
        <v>2.5602632999999999</v>
      </c>
      <c r="X413" s="43">
        <f t="shared" si="1675"/>
        <v>2.5602632999999999</v>
      </c>
      <c r="Y413" s="43">
        <f t="shared" si="1675"/>
        <v>2.5602632999999999</v>
      </c>
    </row>
    <row r="414" spans="1:25" ht="15" collapsed="1" thickBot="1" x14ac:dyDescent="0.25">
      <c r="A414" s="27">
        <v>5</v>
      </c>
      <c r="B414" s="144">
        <f>ROUND(SUM(B415:B419),2)</f>
        <v>2256.84</v>
      </c>
      <c r="C414" s="144">
        <f t="shared" ref="C414" si="1676">ROUND(SUM(C415:C419),2)</f>
        <v>2246.37</v>
      </c>
      <c r="D414" s="144">
        <f t="shared" ref="D414" si="1677">ROUND(SUM(D415:D419),2)</f>
        <v>2243.79</v>
      </c>
      <c r="E414" s="144">
        <f t="shared" ref="E414" si="1678">ROUND(SUM(E415:E419),2)</f>
        <v>2220.83</v>
      </c>
      <c r="F414" s="144">
        <f t="shared" ref="F414" si="1679">ROUND(SUM(F415:F419),2)</f>
        <v>2237.13</v>
      </c>
      <c r="G414" s="144">
        <f t="shared" ref="G414" si="1680">ROUND(SUM(G415:G419),2)</f>
        <v>2245.9899999999998</v>
      </c>
      <c r="H414" s="144">
        <f t="shared" ref="H414" si="1681">ROUND(SUM(H415:H419),2)</f>
        <v>2229.9699999999998</v>
      </c>
      <c r="I414" s="144">
        <f t="shared" ref="I414" si="1682">ROUND(SUM(I415:I419),2)</f>
        <v>2320.89</v>
      </c>
      <c r="J414" s="144">
        <f t="shared" ref="J414" si="1683">ROUND(SUM(J415:J419),2)</f>
        <v>2269.35</v>
      </c>
      <c r="K414" s="144">
        <f t="shared" ref="K414" si="1684">ROUND(SUM(K415:K419),2)</f>
        <v>2195.0100000000002</v>
      </c>
      <c r="L414" s="144">
        <f t="shared" ref="L414" si="1685">ROUND(SUM(L415:L419),2)</f>
        <v>2216.4299999999998</v>
      </c>
      <c r="M414" s="144">
        <f t="shared" ref="M414" si="1686">ROUND(SUM(M415:M419),2)</f>
        <v>2346.48</v>
      </c>
      <c r="N414" s="144">
        <f t="shared" ref="N414" si="1687">ROUND(SUM(N415:N419),2)</f>
        <v>2344.0300000000002</v>
      </c>
      <c r="O414" s="144">
        <f t="shared" ref="O414" si="1688">ROUND(SUM(O415:O419),2)</f>
        <v>2313.67</v>
      </c>
      <c r="P414" s="144">
        <f t="shared" ref="P414" si="1689">ROUND(SUM(P415:P419),2)</f>
        <v>2346.0700000000002</v>
      </c>
      <c r="Q414" s="144">
        <f t="shared" ref="Q414" si="1690">ROUND(SUM(Q415:Q419),2)</f>
        <v>2346.1799999999998</v>
      </c>
      <c r="R414" s="144">
        <f t="shared" ref="R414" si="1691">ROUND(SUM(R415:R419),2)</f>
        <v>2348.12</v>
      </c>
      <c r="S414" s="144">
        <f t="shared" ref="S414" si="1692">ROUND(SUM(S415:S419),2)</f>
        <v>2343.4899999999998</v>
      </c>
      <c r="T414" s="144">
        <f t="shared" ref="T414" si="1693">ROUND(SUM(T415:T419),2)</f>
        <v>2310.79</v>
      </c>
      <c r="U414" s="144">
        <f t="shared" ref="U414" si="1694">ROUND(SUM(U415:U419),2)</f>
        <v>2277.9899999999998</v>
      </c>
      <c r="V414" s="144">
        <f t="shared" ref="V414" si="1695">ROUND(SUM(V415:V419),2)</f>
        <v>2373.75</v>
      </c>
      <c r="W414" s="144">
        <f t="shared" ref="W414" si="1696">ROUND(SUM(W415:W419),2)</f>
        <v>2392.7199999999998</v>
      </c>
      <c r="X414" s="144">
        <f t="shared" ref="X414" si="1697">ROUND(SUM(X415:X419),2)</f>
        <v>2243.65</v>
      </c>
      <c r="Y414" s="144">
        <f t="shared" ref="Y414" si="1698">ROUND(SUM(Y415:Y419),2)</f>
        <v>2212.19</v>
      </c>
    </row>
    <row r="415" spans="1:25" ht="51" hidden="1" outlineLevel="1" x14ac:dyDescent="0.2">
      <c r="A415" s="16" t="s">
        <v>70</v>
      </c>
      <c r="B415" s="43">
        <f>B37</f>
        <v>1453.5700035100001</v>
      </c>
      <c r="C415" s="43">
        <f t="shared" ref="C415:Y415" si="1699">C37</f>
        <v>1443.0995200299999</v>
      </c>
      <c r="D415" s="43">
        <f t="shared" si="1699"/>
        <v>1440.51330957</v>
      </c>
      <c r="E415" s="43">
        <f t="shared" si="1699"/>
        <v>1417.55255003</v>
      </c>
      <c r="F415" s="43">
        <f t="shared" si="1699"/>
        <v>1433.8610735699999</v>
      </c>
      <c r="G415" s="43">
        <f t="shared" si="1699"/>
        <v>1442.71607898</v>
      </c>
      <c r="H415" s="43">
        <f t="shared" si="1699"/>
        <v>1426.6950942399999</v>
      </c>
      <c r="I415" s="43">
        <f t="shared" si="1699"/>
        <v>1517.6194090700001</v>
      </c>
      <c r="J415" s="43">
        <f t="shared" si="1699"/>
        <v>1466.0818481399999</v>
      </c>
      <c r="K415" s="43">
        <f t="shared" si="1699"/>
        <v>1391.7387281599999</v>
      </c>
      <c r="L415" s="43">
        <f t="shared" si="1699"/>
        <v>1413.15413954</v>
      </c>
      <c r="M415" s="43">
        <f t="shared" si="1699"/>
        <v>1543.2090917800001</v>
      </c>
      <c r="N415" s="43">
        <f t="shared" si="1699"/>
        <v>1540.7621171400001</v>
      </c>
      <c r="O415" s="43">
        <f t="shared" si="1699"/>
        <v>1510.3925257000001</v>
      </c>
      <c r="P415" s="43">
        <f t="shared" si="1699"/>
        <v>1542.7997036500001</v>
      </c>
      <c r="Q415" s="43">
        <f t="shared" si="1699"/>
        <v>1542.9081302699999</v>
      </c>
      <c r="R415" s="43">
        <f t="shared" si="1699"/>
        <v>1544.84640064</v>
      </c>
      <c r="S415" s="43">
        <f t="shared" si="1699"/>
        <v>1540.21309137</v>
      </c>
      <c r="T415" s="43">
        <f t="shared" si="1699"/>
        <v>1507.52158923</v>
      </c>
      <c r="U415" s="43">
        <f t="shared" si="1699"/>
        <v>1474.7169990499999</v>
      </c>
      <c r="V415" s="43">
        <f t="shared" si="1699"/>
        <v>1570.4765798400001</v>
      </c>
      <c r="W415" s="43">
        <f t="shared" si="1699"/>
        <v>1589.44758849</v>
      </c>
      <c r="X415" s="43">
        <f t="shared" si="1699"/>
        <v>1440.38000874</v>
      </c>
      <c r="Y415" s="43">
        <f t="shared" si="1699"/>
        <v>1408.9220756499999</v>
      </c>
    </row>
    <row r="416" spans="1:25" ht="38.25" hidden="1" outlineLevel="1" x14ac:dyDescent="0.2">
      <c r="A416" s="16" t="s">
        <v>71</v>
      </c>
      <c r="B416" s="43">
        <f t="shared" ref="B416:Y416" si="1700">B38</f>
        <v>195.77260016492801</v>
      </c>
      <c r="C416" s="43">
        <f t="shared" si="1700"/>
        <v>195.77260016492801</v>
      </c>
      <c r="D416" s="43">
        <f t="shared" si="1700"/>
        <v>195.77260016492801</v>
      </c>
      <c r="E416" s="43">
        <f t="shared" si="1700"/>
        <v>195.77260016492801</v>
      </c>
      <c r="F416" s="43">
        <f t="shared" si="1700"/>
        <v>195.77260016492801</v>
      </c>
      <c r="G416" s="43">
        <f t="shared" si="1700"/>
        <v>195.77260016492801</v>
      </c>
      <c r="H416" s="43">
        <f t="shared" si="1700"/>
        <v>195.77260016492801</v>
      </c>
      <c r="I416" s="43">
        <f t="shared" si="1700"/>
        <v>195.77260016492801</v>
      </c>
      <c r="J416" s="43">
        <f t="shared" si="1700"/>
        <v>195.77260016492801</v>
      </c>
      <c r="K416" s="43">
        <f t="shared" si="1700"/>
        <v>195.77260016492801</v>
      </c>
      <c r="L416" s="43">
        <f t="shared" si="1700"/>
        <v>195.77260016492801</v>
      </c>
      <c r="M416" s="43">
        <f t="shared" si="1700"/>
        <v>195.77260016492801</v>
      </c>
      <c r="N416" s="43">
        <f t="shared" si="1700"/>
        <v>195.77260016492801</v>
      </c>
      <c r="O416" s="43">
        <f t="shared" si="1700"/>
        <v>195.77260016492801</v>
      </c>
      <c r="P416" s="43">
        <f t="shared" si="1700"/>
        <v>195.77260016492801</v>
      </c>
      <c r="Q416" s="43">
        <f t="shared" si="1700"/>
        <v>195.77260016492801</v>
      </c>
      <c r="R416" s="43">
        <f t="shared" si="1700"/>
        <v>195.77260016492801</v>
      </c>
      <c r="S416" s="43">
        <f t="shared" si="1700"/>
        <v>195.77260016492801</v>
      </c>
      <c r="T416" s="43">
        <f t="shared" si="1700"/>
        <v>195.77260016492801</v>
      </c>
      <c r="U416" s="43">
        <f t="shared" si="1700"/>
        <v>195.77260016492801</v>
      </c>
      <c r="V416" s="43">
        <f t="shared" si="1700"/>
        <v>195.77260016492801</v>
      </c>
      <c r="W416" s="43">
        <f t="shared" si="1700"/>
        <v>195.77260016492801</v>
      </c>
      <c r="X416" s="43">
        <f t="shared" si="1700"/>
        <v>195.77260016492801</v>
      </c>
      <c r="Y416" s="43">
        <f t="shared" si="1700"/>
        <v>195.77260016492801</v>
      </c>
    </row>
    <row r="417" spans="1:25" hidden="1" outlineLevel="1" x14ac:dyDescent="0.2">
      <c r="A417" s="16" t="s">
        <v>3</v>
      </c>
      <c r="B417" s="43">
        <f>$AD$6</f>
        <v>522.07000000000005</v>
      </c>
      <c r="C417" s="43">
        <f t="shared" ref="C417:Y417" si="1701">$AD$6</f>
        <v>522.07000000000005</v>
      </c>
      <c r="D417" s="43">
        <f t="shared" si="1701"/>
        <v>522.07000000000005</v>
      </c>
      <c r="E417" s="43">
        <f t="shared" si="1701"/>
        <v>522.07000000000005</v>
      </c>
      <c r="F417" s="43">
        <f t="shared" si="1701"/>
        <v>522.07000000000005</v>
      </c>
      <c r="G417" s="43">
        <f t="shared" si="1701"/>
        <v>522.07000000000005</v>
      </c>
      <c r="H417" s="43">
        <f t="shared" si="1701"/>
        <v>522.07000000000005</v>
      </c>
      <c r="I417" s="43">
        <f t="shared" si="1701"/>
        <v>522.07000000000005</v>
      </c>
      <c r="J417" s="43">
        <f t="shared" si="1701"/>
        <v>522.07000000000005</v>
      </c>
      <c r="K417" s="43">
        <f t="shared" si="1701"/>
        <v>522.07000000000005</v>
      </c>
      <c r="L417" s="43">
        <f t="shared" si="1701"/>
        <v>522.07000000000005</v>
      </c>
      <c r="M417" s="43">
        <f t="shared" si="1701"/>
        <v>522.07000000000005</v>
      </c>
      <c r="N417" s="43">
        <f t="shared" si="1701"/>
        <v>522.07000000000005</v>
      </c>
      <c r="O417" s="43">
        <f t="shared" si="1701"/>
        <v>522.07000000000005</v>
      </c>
      <c r="P417" s="43">
        <f t="shared" si="1701"/>
        <v>522.07000000000005</v>
      </c>
      <c r="Q417" s="43">
        <f t="shared" si="1701"/>
        <v>522.07000000000005</v>
      </c>
      <c r="R417" s="43">
        <f t="shared" si="1701"/>
        <v>522.07000000000005</v>
      </c>
      <c r="S417" s="43">
        <f t="shared" si="1701"/>
        <v>522.07000000000005</v>
      </c>
      <c r="T417" s="43">
        <f t="shared" si="1701"/>
        <v>522.07000000000005</v>
      </c>
      <c r="U417" s="43">
        <f t="shared" si="1701"/>
        <v>522.07000000000005</v>
      </c>
      <c r="V417" s="43">
        <f t="shared" si="1701"/>
        <v>522.07000000000005</v>
      </c>
      <c r="W417" s="43">
        <f t="shared" si="1701"/>
        <v>522.07000000000005</v>
      </c>
      <c r="X417" s="43">
        <f t="shared" si="1701"/>
        <v>522.07000000000005</v>
      </c>
      <c r="Y417" s="43">
        <f t="shared" si="1701"/>
        <v>522.07000000000005</v>
      </c>
    </row>
    <row r="418" spans="1:25" hidden="1" outlineLevel="1" x14ac:dyDescent="0.2">
      <c r="A418" s="17" t="s">
        <v>4</v>
      </c>
      <c r="B418" s="43">
        <f t="shared" ref="B418:Y418" si="1702">B40</f>
        <v>82.87</v>
      </c>
      <c r="C418" s="43">
        <f t="shared" si="1702"/>
        <v>82.87</v>
      </c>
      <c r="D418" s="43">
        <f t="shared" si="1702"/>
        <v>82.87</v>
      </c>
      <c r="E418" s="43">
        <f t="shared" si="1702"/>
        <v>82.87</v>
      </c>
      <c r="F418" s="43">
        <f t="shared" si="1702"/>
        <v>82.87</v>
      </c>
      <c r="G418" s="43">
        <f t="shared" si="1702"/>
        <v>82.87</v>
      </c>
      <c r="H418" s="43">
        <f t="shared" si="1702"/>
        <v>82.87</v>
      </c>
      <c r="I418" s="43">
        <f t="shared" si="1702"/>
        <v>82.87</v>
      </c>
      <c r="J418" s="43">
        <f t="shared" si="1702"/>
        <v>82.87</v>
      </c>
      <c r="K418" s="43">
        <f t="shared" si="1702"/>
        <v>82.87</v>
      </c>
      <c r="L418" s="43">
        <f t="shared" si="1702"/>
        <v>82.87</v>
      </c>
      <c r="M418" s="43">
        <f t="shared" si="1702"/>
        <v>82.87</v>
      </c>
      <c r="N418" s="43">
        <f t="shared" si="1702"/>
        <v>82.87</v>
      </c>
      <c r="O418" s="43">
        <f t="shared" si="1702"/>
        <v>82.87</v>
      </c>
      <c r="P418" s="43">
        <f t="shared" si="1702"/>
        <v>82.87</v>
      </c>
      <c r="Q418" s="43">
        <f t="shared" si="1702"/>
        <v>82.87</v>
      </c>
      <c r="R418" s="43">
        <f t="shared" si="1702"/>
        <v>82.87</v>
      </c>
      <c r="S418" s="43">
        <f t="shared" si="1702"/>
        <v>82.87</v>
      </c>
      <c r="T418" s="43">
        <f t="shared" si="1702"/>
        <v>82.87</v>
      </c>
      <c r="U418" s="43">
        <f t="shared" si="1702"/>
        <v>82.87</v>
      </c>
      <c r="V418" s="43">
        <f t="shared" si="1702"/>
        <v>82.87</v>
      </c>
      <c r="W418" s="43">
        <f t="shared" si="1702"/>
        <v>82.87</v>
      </c>
      <c r="X418" s="43">
        <f t="shared" si="1702"/>
        <v>82.87</v>
      </c>
      <c r="Y418" s="43">
        <f t="shared" si="1702"/>
        <v>82.87</v>
      </c>
    </row>
    <row r="419" spans="1:25" ht="15" hidden="1" outlineLevel="1" thickBot="1" x14ac:dyDescent="0.25">
      <c r="A419" s="35" t="s">
        <v>118</v>
      </c>
      <c r="B419" s="43">
        <f t="shared" ref="B419:Y419" si="1703">B41</f>
        <v>2.5602632999999999</v>
      </c>
      <c r="C419" s="43">
        <f t="shared" si="1703"/>
        <v>2.5602632999999999</v>
      </c>
      <c r="D419" s="43">
        <f t="shared" si="1703"/>
        <v>2.5602632999999999</v>
      </c>
      <c r="E419" s="43">
        <f t="shared" si="1703"/>
        <v>2.5602632999999999</v>
      </c>
      <c r="F419" s="43">
        <f t="shared" si="1703"/>
        <v>2.5602632999999999</v>
      </c>
      <c r="G419" s="43">
        <f t="shared" si="1703"/>
        <v>2.5602632999999999</v>
      </c>
      <c r="H419" s="43">
        <f t="shared" si="1703"/>
        <v>2.5602632999999999</v>
      </c>
      <c r="I419" s="43">
        <f t="shared" si="1703"/>
        <v>2.5602632999999999</v>
      </c>
      <c r="J419" s="43">
        <f t="shared" si="1703"/>
        <v>2.5602632999999999</v>
      </c>
      <c r="K419" s="43">
        <f t="shared" si="1703"/>
        <v>2.5602632999999999</v>
      </c>
      <c r="L419" s="43">
        <f t="shared" si="1703"/>
        <v>2.5602632999999999</v>
      </c>
      <c r="M419" s="43">
        <f t="shared" si="1703"/>
        <v>2.5602632999999999</v>
      </c>
      <c r="N419" s="43">
        <f t="shared" si="1703"/>
        <v>2.5602632999999999</v>
      </c>
      <c r="O419" s="43">
        <f t="shared" si="1703"/>
        <v>2.5602632999999999</v>
      </c>
      <c r="P419" s="43">
        <f t="shared" si="1703"/>
        <v>2.5602632999999999</v>
      </c>
      <c r="Q419" s="43">
        <f t="shared" si="1703"/>
        <v>2.5602632999999999</v>
      </c>
      <c r="R419" s="43">
        <f t="shared" si="1703"/>
        <v>2.5602632999999999</v>
      </c>
      <c r="S419" s="43">
        <f t="shared" si="1703"/>
        <v>2.5602632999999999</v>
      </c>
      <c r="T419" s="43">
        <f t="shared" si="1703"/>
        <v>2.5602632999999999</v>
      </c>
      <c r="U419" s="43">
        <f t="shared" si="1703"/>
        <v>2.5602632999999999</v>
      </c>
      <c r="V419" s="43">
        <f t="shared" si="1703"/>
        <v>2.5602632999999999</v>
      </c>
      <c r="W419" s="43">
        <f t="shared" si="1703"/>
        <v>2.5602632999999999</v>
      </c>
      <c r="X419" s="43">
        <f t="shared" si="1703"/>
        <v>2.5602632999999999</v>
      </c>
      <c r="Y419" s="43">
        <f t="shared" si="1703"/>
        <v>2.5602632999999999</v>
      </c>
    </row>
    <row r="420" spans="1:25" ht="15" collapsed="1" thickBot="1" x14ac:dyDescent="0.25">
      <c r="A420" s="27">
        <v>6</v>
      </c>
      <c r="B420" s="144">
        <f>ROUND(SUM(B421:B425),2)</f>
        <v>2212.9699999999998</v>
      </c>
      <c r="C420" s="144">
        <f t="shared" ref="C420" si="1704">ROUND(SUM(C421:C425),2)</f>
        <v>2187.5700000000002</v>
      </c>
      <c r="D420" s="144">
        <f t="shared" ref="D420" si="1705">ROUND(SUM(D421:D425),2)</f>
        <v>2208.21</v>
      </c>
      <c r="E420" s="144">
        <f t="shared" ref="E420" si="1706">ROUND(SUM(E421:E425),2)</f>
        <v>2248.86</v>
      </c>
      <c r="F420" s="144">
        <f t="shared" ref="F420" si="1707">ROUND(SUM(F421:F425),2)</f>
        <v>2198.83</v>
      </c>
      <c r="G420" s="144">
        <f t="shared" ref="G420" si="1708">ROUND(SUM(G421:G425),2)</f>
        <v>2259.42</v>
      </c>
      <c r="H420" s="144">
        <f t="shared" ref="H420" si="1709">ROUND(SUM(H421:H425),2)</f>
        <v>2188.16</v>
      </c>
      <c r="I420" s="144">
        <f t="shared" ref="I420" si="1710">ROUND(SUM(I421:I425),2)</f>
        <v>2242.13</v>
      </c>
      <c r="J420" s="144">
        <f t="shared" ref="J420" si="1711">ROUND(SUM(J421:J425),2)</f>
        <v>2255.5500000000002</v>
      </c>
      <c r="K420" s="144">
        <f t="shared" ref="K420" si="1712">ROUND(SUM(K421:K425),2)</f>
        <v>2297.2800000000002</v>
      </c>
      <c r="L420" s="144">
        <f t="shared" ref="L420" si="1713">ROUND(SUM(L421:L425),2)</f>
        <v>2287.85</v>
      </c>
      <c r="M420" s="144">
        <f t="shared" ref="M420" si="1714">ROUND(SUM(M421:M425),2)</f>
        <v>2309.84</v>
      </c>
      <c r="N420" s="144">
        <f t="shared" ref="N420" si="1715">ROUND(SUM(N421:N425),2)</f>
        <v>2269.39</v>
      </c>
      <c r="O420" s="144">
        <f t="shared" ref="O420" si="1716">ROUND(SUM(O421:O425),2)</f>
        <v>2258.96</v>
      </c>
      <c r="P420" s="144">
        <f t="shared" ref="P420" si="1717">ROUND(SUM(P421:P425),2)</f>
        <v>2267.39</v>
      </c>
      <c r="Q420" s="144">
        <f t="shared" ref="Q420" si="1718">ROUND(SUM(Q421:Q425),2)</f>
        <v>2278.1</v>
      </c>
      <c r="R420" s="144">
        <f t="shared" ref="R420" si="1719">ROUND(SUM(R421:R425),2)</f>
        <v>2264.66</v>
      </c>
      <c r="S420" s="144">
        <f t="shared" ref="S420" si="1720">ROUND(SUM(S421:S425),2)</f>
        <v>2182.67</v>
      </c>
      <c r="T420" s="144">
        <f t="shared" ref="T420" si="1721">ROUND(SUM(T421:T425),2)</f>
        <v>2189.5500000000002</v>
      </c>
      <c r="U420" s="144">
        <f t="shared" ref="U420" si="1722">ROUND(SUM(U421:U425),2)</f>
        <v>2191.36</v>
      </c>
      <c r="V420" s="144">
        <f t="shared" ref="V420" si="1723">ROUND(SUM(V421:V425),2)</f>
        <v>2310.5500000000002</v>
      </c>
      <c r="W420" s="144">
        <f t="shared" ref="W420" si="1724">ROUND(SUM(W421:W425),2)</f>
        <v>2334.13</v>
      </c>
      <c r="X420" s="144">
        <f t="shared" ref="X420" si="1725">ROUND(SUM(X421:X425),2)</f>
        <v>2274.4</v>
      </c>
      <c r="Y420" s="144">
        <f t="shared" ref="Y420" si="1726">ROUND(SUM(Y421:Y425),2)</f>
        <v>2158.5700000000002</v>
      </c>
    </row>
    <row r="421" spans="1:25" ht="51" hidden="1" outlineLevel="1" x14ac:dyDescent="0.2">
      <c r="A421" s="110" t="s">
        <v>70</v>
      </c>
      <c r="B421" s="43">
        <f>B43</f>
        <v>1409.6929452300001</v>
      </c>
      <c r="C421" s="43">
        <f t="shared" ref="C421:Y421" si="1727">C43</f>
        <v>1384.29924024</v>
      </c>
      <c r="D421" s="43">
        <f t="shared" si="1727"/>
        <v>1404.9359800899999</v>
      </c>
      <c r="E421" s="43">
        <f t="shared" si="1727"/>
        <v>1445.5843771</v>
      </c>
      <c r="F421" s="43">
        <f t="shared" si="1727"/>
        <v>1395.55489954</v>
      </c>
      <c r="G421" s="43">
        <f t="shared" si="1727"/>
        <v>1456.14783635</v>
      </c>
      <c r="H421" s="43">
        <f t="shared" si="1727"/>
        <v>1384.8857194899999</v>
      </c>
      <c r="I421" s="43">
        <f t="shared" si="1727"/>
        <v>1438.85581615</v>
      </c>
      <c r="J421" s="43">
        <f t="shared" si="1727"/>
        <v>1452.27248996</v>
      </c>
      <c r="K421" s="43">
        <f t="shared" si="1727"/>
        <v>1494.0095285299999</v>
      </c>
      <c r="L421" s="43">
        <f t="shared" si="1727"/>
        <v>1484.58074736</v>
      </c>
      <c r="M421" s="43">
        <f t="shared" si="1727"/>
        <v>1506.5703687299999</v>
      </c>
      <c r="N421" s="43">
        <f t="shared" si="1727"/>
        <v>1466.11690985</v>
      </c>
      <c r="O421" s="43">
        <f t="shared" si="1727"/>
        <v>1455.6910293999999</v>
      </c>
      <c r="P421" s="43">
        <f t="shared" si="1727"/>
        <v>1464.1142876700001</v>
      </c>
      <c r="Q421" s="43">
        <f t="shared" si="1727"/>
        <v>1474.82373656</v>
      </c>
      <c r="R421" s="43">
        <f t="shared" si="1727"/>
        <v>1461.3846677500001</v>
      </c>
      <c r="S421" s="43">
        <f t="shared" si="1727"/>
        <v>1379.3991876099999</v>
      </c>
      <c r="T421" s="43">
        <f t="shared" si="1727"/>
        <v>1386.27222269</v>
      </c>
      <c r="U421" s="43">
        <f t="shared" si="1727"/>
        <v>1388.0871381899999</v>
      </c>
      <c r="V421" s="43">
        <f t="shared" si="1727"/>
        <v>1507.2732071999999</v>
      </c>
      <c r="W421" s="43">
        <f t="shared" si="1727"/>
        <v>1530.8540020099999</v>
      </c>
      <c r="X421" s="43">
        <f t="shared" si="1727"/>
        <v>1471.1245796200001</v>
      </c>
      <c r="Y421" s="43">
        <f t="shared" si="1727"/>
        <v>1355.29389081</v>
      </c>
    </row>
    <row r="422" spans="1:25" ht="38.25" hidden="1" outlineLevel="1" x14ac:dyDescent="0.2">
      <c r="A422" s="16" t="s">
        <v>71</v>
      </c>
      <c r="B422" s="43">
        <f t="shared" ref="B422:Y422" si="1728">B44</f>
        <v>195.77260016492801</v>
      </c>
      <c r="C422" s="43">
        <f t="shared" si="1728"/>
        <v>195.77260016492801</v>
      </c>
      <c r="D422" s="43">
        <f t="shared" si="1728"/>
        <v>195.77260016492801</v>
      </c>
      <c r="E422" s="43">
        <f t="shared" si="1728"/>
        <v>195.77260016492801</v>
      </c>
      <c r="F422" s="43">
        <f t="shared" si="1728"/>
        <v>195.77260016492801</v>
      </c>
      <c r="G422" s="43">
        <f t="shared" si="1728"/>
        <v>195.77260016492801</v>
      </c>
      <c r="H422" s="43">
        <f t="shared" si="1728"/>
        <v>195.77260016492801</v>
      </c>
      <c r="I422" s="43">
        <f t="shared" si="1728"/>
        <v>195.77260016492801</v>
      </c>
      <c r="J422" s="43">
        <f t="shared" si="1728"/>
        <v>195.77260016492801</v>
      </c>
      <c r="K422" s="43">
        <f t="shared" si="1728"/>
        <v>195.77260016492801</v>
      </c>
      <c r="L422" s="43">
        <f t="shared" si="1728"/>
        <v>195.77260016492801</v>
      </c>
      <c r="M422" s="43">
        <f t="shared" si="1728"/>
        <v>195.77260016492801</v>
      </c>
      <c r="N422" s="43">
        <f t="shared" si="1728"/>
        <v>195.77260016492801</v>
      </c>
      <c r="O422" s="43">
        <f t="shared" si="1728"/>
        <v>195.77260016492801</v>
      </c>
      <c r="P422" s="43">
        <f t="shared" si="1728"/>
        <v>195.77260016492801</v>
      </c>
      <c r="Q422" s="43">
        <f t="shared" si="1728"/>
        <v>195.77260016492801</v>
      </c>
      <c r="R422" s="43">
        <f t="shared" si="1728"/>
        <v>195.77260016492801</v>
      </c>
      <c r="S422" s="43">
        <f t="shared" si="1728"/>
        <v>195.77260016492801</v>
      </c>
      <c r="T422" s="43">
        <f t="shared" si="1728"/>
        <v>195.77260016492801</v>
      </c>
      <c r="U422" s="43">
        <f t="shared" si="1728"/>
        <v>195.77260016492801</v>
      </c>
      <c r="V422" s="43">
        <f t="shared" si="1728"/>
        <v>195.77260016492801</v>
      </c>
      <c r="W422" s="43">
        <f t="shared" si="1728"/>
        <v>195.77260016492801</v>
      </c>
      <c r="X422" s="43">
        <f t="shared" si="1728"/>
        <v>195.77260016492801</v>
      </c>
      <c r="Y422" s="43">
        <f t="shared" si="1728"/>
        <v>195.77260016492801</v>
      </c>
    </row>
    <row r="423" spans="1:25" hidden="1" outlineLevel="1" x14ac:dyDescent="0.2">
      <c r="A423" s="16" t="s">
        <v>3</v>
      </c>
      <c r="B423" s="43">
        <f>$AD$6</f>
        <v>522.07000000000005</v>
      </c>
      <c r="C423" s="43">
        <f t="shared" ref="C423:Y423" si="1729">$AD$6</f>
        <v>522.07000000000005</v>
      </c>
      <c r="D423" s="43">
        <f t="shared" si="1729"/>
        <v>522.07000000000005</v>
      </c>
      <c r="E423" s="43">
        <f t="shared" si="1729"/>
        <v>522.07000000000005</v>
      </c>
      <c r="F423" s="43">
        <f t="shared" si="1729"/>
        <v>522.07000000000005</v>
      </c>
      <c r="G423" s="43">
        <f t="shared" si="1729"/>
        <v>522.07000000000005</v>
      </c>
      <c r="H423" s="43">
        <f t="shared" si="1729"/>
        <v>522.07000000000005</v>
      </c>
      <c r="I423" s="43">
        <f t="shared" si="1729"/>
        <v>522.07000000000005</v>
      </c>
      <c r="J423" s="43">
        <f t="shared" si="1729"/>
        <v>522.07000000000005</v>
      </c>
      <c r="K423" s="43">
        <f t="shared" si="1729"/>
        <v>522.07000000000005</v>
      </c>
      <c r="L423" s="43">
        <f t="shared" si="1729"/>
        <v>522.07000000000005</v>
      </c>
      <c r="M423" s="43">
        <f t="shared" si="1729"/>
        <v>522.07000000000005</v>
      </c>
      <c r="N423" s="43">
        <f t="shared" si="1729"/>
        <v>522.07000000000005</v>
      </c>
      <c r="O423" s="43">
        <f t="shared" si="1729"/>
        <v>522.07000000000005</v>
      </c>
      <c r="P423" s="43">
        <f t="shared" si="1729"/>
        <v>522.07000000000005</v>
      </c>
      <c r="Q423" s="43">
        <f t="shared" si="1729"/>
        <v>522.07000000000005</v>
      </c>
      <c r="R423" s="43">
        <f t="shared" si="1729"/>
        <v>522.07000000000005</v>
      </c>
      <c r="S423" s="43">
        <f t="shared" si="1729"/>
        <v>522.07000000000005</v>
      </c>
      <c r="T423" s="43">
        <f t="shared" si="1729"/>
        <v>522.07000000000005</v>
      </c>
      <c r="U423" s="43">
        <f t="shared" si="1729"/>
        <v>522.07000000000005</v>
      </c>
      <c r="V423" s="43">
        <f t="shared" si="1729"/>
        <v>522.07000000000005</v>
      </c>
      <c r="W423" s="43">
        <f t="shared" si="1729"/>
        <v>522.07000000000005</v>
      </c>
      <c r="X423" s="43">
        <f t="shared" si="1729"/>
        <v>522.07000000000005</v>
      </c>
      <c r="Y423" s="43">
        <f t="shared" si="1729"/>
        <v>522.07000000000005</v>
      </c>
    </row>
    <row r="424" spans="1:25" hidden="1" outlineLevel="1" x14ac:dyDescent="0.2">
      <c r="A424" s="17" t="s">
        <v>4</v>
      </c>
      <c r="B424" s="43">
        <f t="shared" ref="B424:Y424" si="1730">B46</f>
        <v>82.87</v>
      </c>
      <c r="C424" s="43">
        <f t="shared" si="1730"/>
        <v>82.87</v>
      </c>
      <c r="D424" s="43">
        <f t="shared" si="1730"/>
        <v>82.87</v>
      </c>
      <c r="E424" s="43">
        <f t="shared" si="1730"/>
        <v>82.87</v>
      </c>
      <c r="F424" s="43">
        <f t="shared" si="1730"/>
        <v>82.87</v>
      </c>
      <c r="G424" s="43">
        <f t="shared" si="1730"/>
        <v>82.87</v>
      </c>
      <c r="H424" s="43">
        <f t="shared" si="1730"/>
        <v>82.87</v>
      </c>
      <c r="I424" s="43">
        <f t="shared" si="1730"/>
        <v>82.87</v>
      </c>
      <c r="J424" s="43">
        <f t="shared" si="1730"/>
        <v>82.87</v>
      </c>
      <c r="K424" s="43">
        <f t="shared" si="1730"/>
        <v>82.87</v>
      </c>
      <c r="L424" s="43">
        <f t="shared" si="1730"/>
        <v>82.87</v>
      </c>
      <c r="M424" s="43">
        <f t="shared" si="1730"/>
        <v>82.87</v>
      </c>
      <c r="N424" s="43">
        <f t="shared" si="1730"/>
        <v>82.87</v>
      </c>
      <c r="O424" s="43">
        <f t="shared" si="1730"/>
        <v>82.87</v>
      </c>
      <c r="P424" s="43">
        <f t="shared" si="1730"/>
        <v>82.87</v>
      </c>
      <c r="Q424" s="43">
        <f t="shared" si="1730"/>
        <v>82.87</v>
      </c>
      <c r="R424" s="43">
        <f t="shared" si="1730"/>
        <v>82.87</v>
      </c>
      <c r="S424" s="43">
        <f t="shared" si="1730"/>
        <v>82.87</v>
      </c>
      <c r="T424" s="43">
        <f t="shared" si="1730"/>
        <v>82.87</v>
      </c>
      <c r="U424" s="43">
        <f t="shared" si="1730"/>
        <v>82.87</v>
      </c>
      <c r="V424" s="43">
        <f t="shared" si="1730"/>
        <v>82.87</v>
      </c>
      <c r="W424" s="43">
        <f t="shared" si="1730"/>
        <v>82.87</v>
      </c>
      <c r="X424" s="43">
        <f t="shared" si="1730"/>
        <v>82.87</v>
      </c>
      <c r="Y424" s="43">
        <f t="shared" si="1730"/>
        <v>82.87</v>
      </c>
    </row>
    <row r="425" spans="1:25" ht="15" hidden="1" outlineLevel="1" thickBot="1" x14ac:dyDescent="0.25">
      <c r="A425" s="35" t="s">
        <v>118</v>
      </c>
      <c r="B425" s="43">
        <f t="shared" ref="B425:Y425" si="1731">B47</f>
        <v>2.5602632999999999</v>
      </c>
      <c r="C425" s="43">
        <f t="shared" si="1731"/>
        <v>2.5602632999999999</v>
      </c>
      <c r="D425" s="43">
        <f t="shared" si="1731"/>
        <v>2.5602632999999999</v>
      </c>
      <c r="E425" s="43">
        <f t="shared" si="1731"/>
        <v>2.5602632999999999</v>
      </c>
      <c r="F425" s="43">
        <f t="shared" si="1731"/>
        <v>2.5602632999999999</v>
      </c>
      <c r="G425" s="43">
        <f t="shared" si="1731"/>
        <v>2.5602632999999999</v>
      </c>
      <c r="H425" s="43">
        <f t="shared" si="1731"/>
        <v>2.5602632999999999</v>
      </c>
      <c r="I425" s="43">
        <f t="shared" si="1731"/>
        <v>2.5602632999999999</v>
      </c>
      <c r="J425" s="43">
        <f t="shared" si="1731"/>
        <v>2.5602632999999999</v>
      </c>
      <c r="K425" s="43">
        <f t="shared" si="1731"/>
        <v>2.5602632999999999</v>
      </c>
      <c r="L425" s="43">
        <f t="shared" si="1731"/>
        <v>2.5602632999999999</v>
      </c>
      <c r="M425" s="43">
        <f t="shared" si="1731"/>
        <v>2.5602632999999999</v>
      </c>
      <c r="N425" s="43">
        <f t="shared" si="1731"/>
        <v>2.5602632999999999</v>
      </c>
      <c r="O425" s="43">
        <f t="shared" si="1731"/>
        <v>2.5602632999999999</v>
      </c>
      <c r="P425" s="43">
        <f t="shared" si="1731"/>
        <v>2.5602632999999999</v>
      </c>
      <c r="Q425" s="43">
        <f t="shared" si="1731"/>
        <v>2.5602632999999999</v>
      </c>
      <c r="R425" s="43">
        <f t="shared" si="1731"/>
        <v>2.5602632999999999</v>
      </c>
      <c r="S425" s="43">
        <f t="shared" si="1731"/>
        <v>2.5602632999999999</v>
      </c>
      <c r="T425" s="43">
        <f t="shared" si="1731"/>
        <v>2.5602632999999999</v>
      </c>
      <c r="U425" s="43">
        <f t="shared" si="1731"/>
        <v>2.5602632999999999</v>
      </c>
      <c r="V425" s="43">
        <f t="shared" si="1731"/>
        <v>2.5602632999999999</v>
      </c>
      <c r="W425" s="43">
        <f t="shared" si="1731"/>
        <v>2.5602632999999999</v>
      </c>
      <c r="X425" s="43">
        <f t="shared" si="1731"/>
        <v>2.5602632999999999</v>
      </c>
      <c r="Y425" s="43">
        <f t="shared" si="1731"/>
        <v>2.5602632999999999</v>
      </c>
    </row>
    <row r="426" spans="1:25" ht="15" collapsed="1" thickBot="1" x14ac:dyDescent="0.25">
      <c r="A426" s="27">
        <v>7</v>
      </c>
      <c r="B426" s="144">
        <f>ROUND(SUM(B427:B431),2)</f>
        <v>2106.3200000000002</v>
      </c>
      <c r="C426" s="144">
        <f t="shared" ref="C426" si="1732">ROUND(SUM(C427:C431),2)</f>
        <v>2081.39</v>
      </c>
      <c r="D426" s="144">
        <f t="shared" ref="D426" si="1733">ROUND(SUM(D427:D431),2)</f>
        <v>2069.63</v>
      </c>
      <c r="E426" s="144">
        <f t="shared" ref="E426" si="1734">ROUND(SUM(E427:E431),2)</f>
        <v>2087.4499999999998</v>
      </c>
      <c r="F426" s="144">
        <f t="shared" ref="F426" si="1735">ROUND(SUM(F427:F431),2)</f>
        <v>2045.66</v>
      </c>
      <c r="G426" s="144">
        <f t="shared" ref="G426" si="1736">ROUND(SUM(G427:G431),2)</f>
        <v>2124.4699999999998</v>
      </c>
      <c r="H426" s="144">
        <f t="shared" ref="H426" si="1737">ROUND(SUM(H427:H431),2)</f>
        <v>2123.5100000000002</v>
      </c>
      <c r="I426" s="144">
        <f t="shared" ref="I426" si="1738">ROUND(SUM(I427:I431),2)</f>
        <v>2187.75</v>
      </c>
      <c r="J426" s="144">
        <f t="shared" ref="J426" si="1739">ROUND(SUM(J427:J431),2)</f>
        <v>2299.85</v>
      </c>
      <c r="K426" s="144">
        <f t="shared" ref="K426" si="1740">ROUND(SUM(K427:K431),2)</f>
        <v>2335.7600000000002</v>
      </c>
      <c r="L426" s="144">
        <f t="shared" ref="L426" si="1741">ROUND(SUM(L427:L431),2)</f>
        <v>2330.29</v>
      </c>
      <c r="M426" s="144">
        <f t="shared" ref="M426" si="1742">ROUND(SUM(M427:M431),2)</f>
        <v>2285.19</v>
      </c>
      <c r="N426" s="144">
        <f t="shared" ref="N426" si="1743">ROUND(SUM(N427:N431),2)</f>
        <v>2290.15</v>
      </c>
      <c r="O426" s="144">
        <f t="shared" ref="O426" si="1744">ROUND(SUM(O427:O431),2)</f>
        <v>2309.92</v>
      </c>
      <c r="P426" s="144">
        <f t="shared" ref="P426" si="1745">ROUND(SUM(P427:P431),2)</f>
        <v>2345.0100000000002</v>
      </c>
      <c r="Q426" s="144">
        <f t="shared" ref="Q426" si="1746">ROUND(SUM(Q427:Q431),2)</f>
        <v>2348.13</v>
      </c>
      <c r="R426" s="144">
        <f t="shared" ref="R426" si="1747">ROUND(SUM(R427:R431),2)</f>
        <v>2349.6999999999998</v>
      </c>
      <c r="S426" s="144">
        <f t="shared" ref="S426" si="1748">ROUND(SUM(S427:S431),2)</f>
        <v>2310.44</v>
      </c>
      <c r="T426" s="144">
        <f t="shared" ref="T426" si="1749">ROUND(SUM(T427:T431),2)</f>
        <v>2297.48</v>
      </c>
      <c r="U426" s="144">
        <f t="shared" ref="U426" si="1750">ROUND(SUM(U427:U431),2)</f>
        <v>2269.5700000000002</v>
      </c>
      <c r="V426" s="144">
        <f t="shared" ref="V426" si="1751">ROUND(SUM(V427:V431),2)</f>
        <v>2347.6799999999998</v>
      </c>
      <c r="W426" s="144">
        <f t="shared" ref="W426" si="1752">ROUND(SUM(W427:W431),2)</f>
        <v>2363.79</v>
      </c>
      <c r="X426" s="144">
        <f t="shared" ref="X426" si="1753">ROUND(SUM(X427:X431),2)</f>
        <v>2256</v>
      </c>
      <c r="Y426" s="144">
        <f t="shared" ref="Y426" si="1754">ROUND(SUM(Y427:Y431),2)</f>
        <v>2155.73</v>
      </c>
    </row>
    <row r="427" spans="1:25" ht="51" hidden="1" outlineLevel="1" x14ac:dyDescent="0.2">
      <c r="A427" s="16" t="s">
        <v>70</v>
      </c>
      <c r="B427" s="43">
        <f>B49</f>
        <v>1303.04881204</v>
      </c>
      <c r="C427" s="43">
        <f t="shared" ref="C427:Y427" si="1755">C49</f>
        <v>1278.1177028100001</v>
      </c>
      <c r="D427" s="43">
        <f t="shared" si="1755"/>
        <v>1266.35706979</v>
      </c>
      <c r="E427" s="43">
        <f t="shared" si="1755"/>
        <v>1284.17523497</v>
      </c>
      <c r="F427" s="43">
        <f t="shared" si="1755"/>
        <v>1242.3913966699999</v>
      </c>
      <c r="G427" s="43">
        <f t="shared" si="1755"/>
        <v>1321.1939384699999</v>
      </c>
      <c r="H427" s="43">
        <f t="shared" si="1755"/>
        <v>1320.2381358</v>
      </c>
      <c r="I427" s="43">
        <f t="shared" si="1755"/>
        <v>1384.4744671399999</v>
      </c>
      <c r="J427" s="43">
        <f t="shared" si="1755"/>
        <v>1496.57329607</v>
      </c>
      <c r="K427" s="43">
        <f t="shared" si="1755"/>
        <v>1532.48804679</v>
      </c>
      <c r="L427" s="43">
        <f t="shared" si="1755"/>
        <v>1527.0210007600001</v>
      </c>
      <c r="M427" s="43">
        <f t="shared" si="1755"/>
        <v>1481.9135742399999</v>
      </c>
      <c r="N427" s="43">
        <f t="shared" si="1755"/>
        <v>1486.877608</v>
      </c>
      <c r="O427" s="43">
        <f t="shared" si="1755"/>
        <v>1506.64579159</v>
      </c>
      <c r="P427" s="43">
        <f t="shared" si="1755"/>
        <v>1541.7417105100001</v>
      </c>
      <c r="Q427" s="43">
        <f t="shared" si="1755"/>
        <v>1544.8596139700001</v>
      </c>
      <c r="R427" s="43">
        <f t="shared" si="1755"/>
        <v>1546.4317674599999</v>
      </c>
      <c r="S427" s="43">
        <f t="shared" si="1755"/>
        <v>1507.1700601800001</v>
      </c>
      <c r="T427" s="43">
        <f t="shared" si="1755"/>
        <v>1494.20845246</v>
      </c>
      <c r="U427" s="43">
        <f t="shared" si="1755"/>
        <v>1466.29539363</v>
      </c>
      <c r="V427" s="43">
        <f t="shared" si="1755"/>
        <v>1544.41183151</v>
      </c>
      <c r="W427" s="43">
        <f t="shared" si="1755"/>
        <v>1560.5215475099999</v>
      </c>
      <c r="X427" s="43">
        <f t="shared" si="1755"/>
        <v>1452.7229279799999</v>
      </c>
      <c r="Y427" s="43">
        <f t="shared" si="1755"/>
        <v>1352.4579343600001</v>
      </c>
    </row>
    <row r="428" spans="1:25" ht="38.25" hidden="1" outlineLevel="1" x14ac:dyDescent="0.2">
      <c r="A428" s="16" t="s">
        <v>71</v>
      </c>
      <c r="B428" s="43">
        <f t="shared" ref="B428:Y428" si="1756">B50</f>
        <v>195.77260016492801</v>
      </c>
      <c r="C428" s="43">
        <f t="shared" si="1756"/>
        <v>195.77260016492801</v>
      </c>
      <c r="D428" s="43">
        <f t="shared" si="1756"/>
        <v>195.77260016492801</v>
      </c>
      <c r="E428" s="43">
        <f t="shared" si="1756"/>
        <v>195.77260016492801</v>
      </c>
      <c r="F428" s="43">
        <f t="shared" si="1756"/>
        <v>195.77260016492801</v>
      </c>
      <c r="G428" s="43">
        <f t="shared" si="1756"/>
        <v>195.77260016492801</v>
      </c>
      <c r="H428" s="43">
        <f t="shared" si="1756"/>
        <v>195.77260016492801</v>
      </c>
      <c r="I428" s="43">
        <f t="shared" si="1756"/>
        <v>195.77260016492801</v>
      </c>
      <c r="J428" s="43">
        <f t="shared" si="1756"/>
        <v>195.77260016492801</v>
      </c>
      <c r="K428" s="43">
        <f t="shared" si="1756"/>
        <v>195.77260016492801</v>
      </c>
      <c r="L428" s="43">
        <f t="shared" si="1756"/>
        <v>195.77260016492801</v>
      </c>
      <c r="M428" s="43">
        <f t="shared" si="1756"/>
        <v>195.77260016492801</v>
      </c>
      <c r="N428" s="43">
        <f t="shared" si="1756"/>
        <v>195.77260016492801</v>
      </c>
      <c r="O428" s="43">
        <f t="shared" si="1756"/>
        <v>195.77260016492801</v>
      </c>
      <c r="P428" s="43">
        <f t="shared" si="1756"/>
        <v>195.77260016492801</v>
      </c>
      <c r="Q428" s="43">
        <f t="shared" si="1756"/>
        <v>195.77260016492801</v>
      </c>
      <c r="R428" s="43">
        <f t="shared" si="1756"/>
        <v>195.77260016492801</v>
      </c>
      <c r="S428" s="43">
        <f t="shared" si="1756"/>
        <v>195.77260016492801</v>
      </c>
      <c r="T428" s="43">
        <f t="shared" si="1756"/>
        <v>195.77260016492801</v>
      </c>
      <c r="U428" s="43">
        <f t="shared" si="1756"/>
        <v>195.77260016492801</v>
      </c>
      <c r="V428" s="43">
        <f t="shared" si="1756"/>
        <v>195.77260016492801</v>
      </c>
      <c r="W428" s="43">
        <f t="shared" si="1756"/>
        <v>195.77260016492801</v>
      </c>
      <c r="X428" s="43">
        <f t="shared" si="1756"/>
        <v>195.77260016492801</v>
      </c>
      <c r="Y428" s="43">
        <f t="shared" si="1756"/>
        <v>195.77260016492801</v>
      </c>
    </row>
    <row r="429" spans="1:25" hidden="1" outlineLevel="1" x14ac:dyDescent="0.2">
      <c r="A429" s="16" t="s">
        <v>3</v>
      </c>
      <c r="B429" s="43">
        <f>$AD$6</f>
        <v>522.07000000000005</v>
      </c>
      <c r="C429" s="43">
        <f t="shared" ref="C429:Y429" si="1757">$AD$6</f>
        <v>522.07000000000005</v>
      </c>
      <c r="D429" s="43">
        <f t="shared" si="1757"/>
        <v>522.07000000000005</v>
      </c>
      <c r="E429" s="43">
        <f t="shared" si="1757"/>
        <v>522.07000000000005</v>
      </c>
      <c r="F429" s="43">
        <f t="shared" si="1757"/>
        <v>522.07000000000005</v>
      </c>
      <c r="G429" s="43">
        <f t="shared" si="1757"/>
        <v>522.07000000000005</v>
      </c>
      <c r="H429" s="43">
        <f t="shared" si="1757"/>
        <v>522.07000000000005</v>
      </c>
      <c r="I429" s="43">
        <f t="shared" si="1757"/>
        <v>522.07000000000005</v>
      </c>
      <c r="J429" s="43">
        <f t="shared" si="1757"/>
        <v>522.07000000000005</v>
      </c>
      <c r="K429" s="43">
        <f t="shared" si="1757"/>
        <v>522.07000000000005</v>
      </c>
      <c r="L429" s="43">
        <f t="shared" si="1757"/>
        <v>522.07000000000005</v>
      </c>
      <c r="M429" s="43">
        <f t="shared" si="1757"/>
        <v>522.07000000000005</v>
      </c>
      <c r="N429" s="43">
        <f t="shared" si="1757"/>
        <v>522.07000000000005</v>
      </c>
      <c r="O429" s="43">
        <f t="shared" si="1757"/>
        <v>522.07000000000005</v>
      </c>
      <c r="P429" s="43">
        <f t="shared" si="1757"/>
        <v>522.07000000000005</v>
      </c>
      <c r="Q429" s="43">
        <f t="shared" si="1757"/>
        <v>522.07000000000005</v>
      </c>
      <c r="R429" s="43">
        <f t="shared" si="1757"/>
        <v>522.07000000000005</v>
      </c>
      <c r="S429" s="43">
        <f t="shared" si="1757"/>
        <v>522.07000000000005</v>
      </c>
      <c r="T429" s="43">
        <f t="shared" si="1757"/>
        <v>522.07000000000005</v>
      </c>
      <c r="U429" s="43">
        <f t="shared" si="1757"/>
        <v>522.07000000000005</v>
      </c>
      <c r="V429" s="43">
        <f t="shared" si="1757"/>
        <v>522.07000000000005</v>
      </c>
      <c r="W429" s="43">
        <f t="shared" si="1757"/>
        <v>522.07000000000005</v>
      </c>
      <c r="X429" s="43">
        <f t="shared" si="1757"/>
        <v>522.07000000000005</v>
      </c>
      <c r="Y429" s="43">
        <f t="shared" si="1757"/>
        <v>522.07000000000005</v>
      </c>
    </row>
    <row r="430" spans="1:25" hidden="1" outlineLevel="1" x14ac:dyDescent="0.2">
      <c r="A430" s="17" t="s">
        <v>4</v>
      </c>
      <c r="B430" s="43">
        <f t="shared" ref="B430:Y430" si="1758">B52</f>
        <v>82.87</v>
      </c>
      <c r="C430" s="43">
        <f t="shared" si="1758"/>
        <v>82.87</v>
      </c>
      <c r="D430" s="43">
        <f t="shared" si="1758"/>
        <v>82.87</v>
      </c>
      <c r="E430" s="43">
        <f t="shared" si="1758"/>
        <v>82.87</v>
      </c>
      <c r="F430" s="43">
        <f t="shared" si="1758"/>
        <v>82.87</v>
      </c>
      <c r="G430" s="43">
        <f t="shared" si="1758"/>
        <v>82.87</v>
      </c>
      <c r="H430" s="43">
        <f t="shared" si="1758"/>
        <v>82.87</v>
      </c>
      <c r="I430" s="43">
        <f t="shared" si="1758"/>
        <v>82.87</v>
      </c>
      <c r="J430" s="43">
        <f t="shared" si="1758"/>
        <v>82.87</v>
      </c>
      <c r="K430" s="43">
        <f t="shared" si="1758"/>
        <v>82.87</v>
      </c>
      <c r="L430" s="43">
        <f t="shared" si="1758"/>
        <v>82.87</v>
      </c>
      <c r="M430" s="43">
        <f t="shared" si="1758"/>
        <v>82.87</v>
      </c>
      <c r="N430" s="43">
        <f t="shared" si="1758"/>
        <v>82.87</v>
      </c>
      <c r="O430" s="43">
        <f t="shared" si="1758"/>
        <v>82.87</v>
      </c>
      <c r="P430" s="43">
        <f t="shared" si="1758"/>
        <v>82.87</v>
      </c>
      <c r="Q430" s="43">
        <f t="shared" si="1758"/>
        <v>82.87</v>
      </c>
      <c r="R430" s="43">
        <f t="shared" si="1758"/>
        <v>82.87</v>
      </c>
      <c r="S430" s="43">
        <f t="shared" si="1758"/>
        <v>82.87</v>
      </c>
      <c r="T430" s="43">
        <f t="shared" si="1758"/>
        <v>82.87</v>
      </c>
      <c r="U430" s="43">
        <f t="shared" si="1758"/>
        <v>82.87</v>
      </c>
      <c r="V430" s="43">
        <f t="shared" si="1758"/>
        <v>82.87</v>
      </c>
      <c r="W430" s="43">
        <f t="shared" si="1758"/>
        <v>82.87</v>
      </c>
      <c r="X430" s="43">
        <f t="shared" si="1758"/>
        <v>82.87</v>
      </c>
      <c r="Y430" s="43">
        <f t="shared" si="1758"/>
        <v>82.87</v>
      </c>
    </row>
    <row r="431" spans="1:25" ht="15" hidden="1" outlineLevel="1" thickBot="1" x14ac:dyDescent="0.25">
      <c r="A431" s="35" t="s">
        <v>118</v>
      </c>
      <c r="B431" s="43">
        <f t="shared" ref="B431:Y431" si="1759">B53</f>
        <v>2.5602632999999999</v>
      </c>
      <c r="C431" s="43">
        <f t="shared" si="1759"/>
        <v>2.5602632999999999</v>
      </c>
      <c r="D431" s="43">
        <f t="shared" si="1759"/>
        <v>2.5602632999999999</v>
      </c>
      <c r="E431" s="43">
        <f t="shared" si="1759"/>
        <v>2.5602632999999999</v>
      </c>
      <c r="F431" s="43">
        <f t="shared" si="1759"/>
        <v>2.5602632999999999</v>
      </c>
      <c r="G431" s="43">
        <f t="shared" si="1759"/>
        <v>2.5602632999999999</v>
      </c>
      <c r="H431" s="43">
        <f t="shared" si="1759"/>
        <v>2.5602632999999999</v>
      </c>
      <c r="I431" s="43">
        <f t="shared" si="1759"/>
        <v>2.5602632999999999</v>
      </c>
      <c r="J431" s="43">
        <f t="shared" si="1759"/>
        <v>2.5602632999999999</v>
      </c>
      <c r="K431" s="43">
        <f t="shared" si="1759"/>
        <v>2.5602632999999999</v>
      </c>
      <c r="L431" s="43">
        <f t="shared" si="1759"/>
        <v>2.5602632999999999</v>
      </c>
      <c r="M431" s="43">
        <f t="shared" si="1759"/>
        <v>2.5602632999999999</v>
      </c>
      <c r="N431" s="43">
        <f t="shared" si="1759"/>
        <v>2.5602632999999999</v>
      </c>
      <c r="O431" s="43">
        <f t="shared" si="1759"/>
        <v>2.5602632999999999</v>
      </c>
      <c r="P431" s="43">
        <f t="shared" si="1759"/>
        <v>2.5602632999999999</v>
      </c>
      <c r="Q431" s="43">
        <f t="shared" si="1759"/>
        <v>2.5602632999999999</v>
      </c>
      <c r="R431" s="43">
        <f t="shared" si="1759"/>
        <v>2.5602632999999999</v>
      </c>
      <c r="S431" s="43">
        <f t="shared" si="1759"/>
        <v>2.5602632999999999</v>
      </c>
      <c r="T431" s="43">
        <f t="shared" si="1759"/>
        <v>2.5602632999999999</v>
      </c>
      <c r="U431" s="43">
        <f t="shared" si="1759"/>
        <v>2.5602632999999999</v>
      </c>
      <c r="V431" s="43">
        <f t="shared" si="1759"/>
        <v>2.5602632999999999</v>
      </c>
      <c r="W431" s="43">
        <f t="shared" si="1759"/>
        <v>2.5602632999999999</v>
      </c>
      <c r="X431" s="43">
        <f t="shared" si="1759"/>
        <v>2.5602632999999999</v>
      </c>
      <c r="Y431" s="43">
        <f t="shared" si="1759"/>
        <v>2.5602632999999999</v>
      </c>
    </row>
    <row r="432" spans="1:25" ht="15" collapsed="1" thickBot="1" x14ac:dyDescent="0.25">
      <c r="A432" s="27">
        <v>8</v>
      </c>
      <c r="B432" s="144">
        <f>ROUND(SUM(B433:B437),2)</f>
        <v>2105.3000000000002</v>
      </c>
      <c r="C432" s="144">
        <f t="shared" ref="C432" si="1760">ROUND(SUM(C433:C437),2)</f>
        <v>2069.64</v>
      </c>
      <c r="D432" s="144">
        <f t="shared" ref="D432" si="1761">ROUND(SUM(D433:D437),2)</f>
        <v>2056.46</v>
      </c>
      <c r="E432" s="144">
        <f t="shared" ref="E432" si="1762">ROUND(SUM(E433:E437),2)</f>
        <v>2041.45</v>
      </c>
      <c r="F432" s="144">
        <f t="shared" ref="F432" si="1763">ROUND(SUM(F433:F437),2)</f>
        <v>2024.73</v>
      </c>
      <c r="G432" s="144">
        <f t="shared" ref="G432" si="1764">ROUND(SUM(G433:G437),2)</f>
        <v>2077.77</v>
      </c>
      <c r="H432" s="144">
        <f t="shared" ref="H432" si="1765">ROUND(SUM(H433:H437),2)</f>
        <v>2164.96</v>
      </c>
      <c r="I432" s="144">
        <f t="shared" ref="I432" si="1766">ROUND(SUM(I433:I437),2)</f>
        <v>2220.9899999999998</v>
      </c>
      <c r="J432" s="144">
        <f t="shared" ref="J432" si="1767">ROUND(SUM(J433:J437),2)</f>
        <v>2319.87</v>
      </c>
      <c r="K432" s="144">
        <f t="shared" ref="K432" si="1768">ROUND(SUM(K433:K437),2)</f>
        <v>2342.73</v>
      </c>
      <c r="L432" s="144">
        <f t="shared" ref="L432" si="1769">ROUND(SUM(L433:L437),2)</f>
        <v>2300.02</v>
      </c>
      <c r="M432" s="144">
        <f t="shared" ref="M432" si="1770">ROUND(SUM(M433:M437),2)</f>
        <v>2229.3000000000002</v>
      </c>
      <c r="N432" s="144">
        <f t="shared" ref="N432" si="1771">ROUND(SUM(N433:N437),2)</f>
        <v>2258.86</v>
      </c>
      <c r="O432" s="144">
        <f t="shared" ref="O432" si="1772">ROUND(SUM(O433:O437),2)</f>
        <v>2263.25</v>
      </c>
      <c r="P432" s="144">
        <f t="shared" ref="P432" si="1773">ROUND(SUM(P433:P437),2)</f>
        <v>2243.59</v>
      </c>
      <c r="Q432" s="144">
        <f t="shared" ref="Q432" si="1774">ROUND(SUM(Q433:Q437),2)</f>
        <v>2260.86</v>
      </c>
      <c r="R432" s="144">
        <f t="shared" ref="R432" si="1775">ROUND(SUM(R433:R437),2)</f>
        <v>2226.88</v>
      </c>
      <c r="S432" s="144">
        <f t="shared" ref="S432" si="1776">ROUND(SUM(S433:S437),2)</f>
        <v>2157.37</v>
      </c>
      <c r="T432" s="144">
        <f t="shared" ref="T432" si="1777">ROUND(SUM(T433:T437),2)</f>
        <v>2172.8200000000002</v>
      </c>
      <c r="U432" s="144">
        <f t="shared" ref="U432" si="1778">ROUND(SUM(U433:U437),2)</f>
        <v>2180.86</v>
      </c>
      <c r="V432" s="144">
        <f t="shared" ref="V432" si="1779">ROUND(SUM(V433:V437),2)</f>
        <v>2237.7800000000002</v>
      </c>
      <c r="W432" s="144">
        <f t="shared" ref="W432" si="1780">ROUND(SUM(W433:W437),2)</f>
        <v>2256.25</v>
      </c>
      <c r="X432" s="144">
        <f t="shared" ref="X432" si="1781">ROUND(SUM(X433:X437),2)</f>
        <v>2242.81</v>
      </c>
      <c r="Y432" s="144">
        <f t="shared" ref="Y432" si="1782">ROUND(SUM(Y433:Y437),2)</f>
        <v>2172.52</v>
      </c>
    </row>
    <row r="433" spans="1:25" ht="51" hidden="1" outlineLevel="1" x14ac:dyDescent="0.2">
      <c r="A433" s="110" t="s">
        <v>70</v>
      </c>
      <c r="B433" s="43">
        <f>B55</f>
        <v>1302.02618162</v>
      </c>
      <c r="C433" s="43">
        <f t="shared" ref="C433:Y433" si="1783">C55</f>
        <v>1266.3665560699999</v>
      </c>
      <c r="D433" s="43">
        <f t="shared" si="1783"/>
        <v>1253.18768391</v>
      </c>
      <c r="E433" s="43">
        <f t="shared" si="1783"/>
        <v>1238.1727421000001</v>
      </c>
      <c r="F433" s="43">
        <f t="shared" si="1783"/>
        <v>1221.4535826199999</v>
      </c>
      <c r="G433" s="43">
        <f t="shared" si="1783"/>
        <v>1274.50072576</v>
      </c>
      <c r="H433" s="43">
        <f t="shared" si="1783"/>
        <v>1361.6837350599999</v>
      </c>
      <c r="I433" s="43">
        <f t="shared" si="1783"/>
        <v>1417.7133671199999</v>
      </c>
      <c r="J433" s="43">
        <f t="shared" si="1783"/>
        <v>1516.6017735999999</v>
      </c>
      <c r="K433" s="43">
        <f t="shared" si="1783"/>
        <v>1539.4608976899999</v>
      </c>
      <c r="L433" s="43">
        <f t="shared" si="1783"/>
        <v>1496.74505372</v>
      </c>
      <c r="M433" s="43">
        <f t="shared" si="1783"/>
        <v>1426.03039603</v>
      </c>
      <c r="N433" s="43">
        <f t="shared" si="1783"/>
        <v>1455.5849522200001</v>
      </c>
      <c r="O433" s="43">
        <f t="shared" si="1783"/>
        <v>1459.9726269800001</v>
      </c>
      <c r="P433" s="43">
        <f t="shared" si="1783"/>
        <v>1440.3190655400001</v>
      </c>
      <c r="Q433" s="43">
        <f t="shared" si="1783"/>
        <v>1457.5918923500001</v>
      </c>
      <c r="R433" s="43">
        <f t="shared" si="1783"/>
        <v>1423.6094864300001</v>
      </c>
      <c r="S433" s="43">
        <f t="shared" si="1783"/>
        <v>1354.0987605800001</v>
      </c>
      <c r="T433" s="43">
        <f t="shared" si="1783"/>
        <v>1369.5492389799999</v>
      </c>
      <c r="U433" s="43">
        <f t="shared" si="1783"/>
        <v>1377.5867780000001</v>
      </c>
      <c r="V433" s="43">
        <f t="shared" si="1783"/>
        <v>1434.50533625</v>
      </c>
      <c r="W433" s="43">
        <f t="shared" si="1783"/>
        <v>1452.9752950699999</v>
      </c>
      <c r="X433" s="43">
        <f t="shared" si="1783"/>
        <v>1439.5329474099999</v>
      </c>
      <c r="Y433" s="43">
        <f t="shared" si="1783"/>
        <v>1369.24471814</v>
      </c>
    </row>
    <row r="434" spans="1:25" ht="38.25" hidden="1" outlineLevel="1" x14ac:dyDescent="0.2">
      <c r="A434" s="16" t="s">
        <v>71</v>
      </c>
      <c r="B434" s="43">
        <f t="shared" ref="B434:Y434" si="1784">B56</f>
        <v>195.77260016492801</v>
      </c>
      <c r="C434" s="43">
        <f t="shared" si="1784"/>
        <v>195.77260016492801</v>
      </c>
      <c r="D434" s="43">
        <f t="shared" si="1784"/>
        <v>195.77260016492801</v>
      </c>
      <c r="E434" s="43">
        <f t="shared" si="1784"/>
        <v>195.77260016492801</v>
      </c>
      <c r="F434" s="43">
        <f t="shared" si="1784"/>
        <v>195.77260016492801</v>
      </c>
      <c r="G434" s="43">
        <f t="shared" si="1784"/>
        <v>195.77260016492801</v>
      </c>
      <c r="H434" s="43">
        <f t="shared" si="1784"/>
        <v>195.77260016492801</v>
      </c>
      <c r="I434" s="43">
        <f t="shared" si="1784"/>
        <v>195.77260016492801</v>
      </c>
      <c r="J434" s="43">
        <f t="shared" si="1784"/>
        <v>195.77260016492801</v>
      </c>
      <c r="K434" s="43">
        <f t="shared" si="1784"/>
        <v>195.77260016492801</v>
      </c>
      <c r="L434" s="43">
        <f t="shared" si="1784"/>
        <v>195.77260016492801</v>
      </c>
      <c r="M434" s="43">
        <f t="shared" si="1784"/>
        <v>195.77260016492801</v>
      </c>
      <c r="N434" s="43">
        <f t="shared" si="1784"/>
        <v>195.77260016492801</v>
      </c>
      <c r="O434" s="43">
        <f t="shared" si="1784"/>
        <v>195.77260016492801</v>
      </c>
      <c r="P434" s="43">
        <f t="shared" si="1784"/>
        <v>195.77260016492801</v>
      </c>
      <c r="Q434" s="43">
        <f t="shared" si="1784"/>
        <v>195.77260016492801</v>
      </c>
      <c r="R434" s="43">
        <f t="shared" si="1784"/>
        <v>195.77260016492801</v>
      </c>
      <c r="S434" s="43">
        <f t="shared" si="1784"/>
        <v>195.77260016492801</v>
      </c>
      <c r="T434" s="43">
        <f t="shared" si="1784"/>
        <v>195.77260016492801</v>
      </c>
      <c r="U434" s="43">
        <f t="shared" si="1784"/>
        <v>195.77260016492801</v>
      </c>
      <c r="V434" s="43">
        <f t="shared" si="1784"/>
        <v>195.77260016492801</v>
      </c>
      <c r="W434" s="43">
        <f t="shared" si="1784"/>
        <v>195.77260016492801</v>
      </c>
      <c r="X434" s="43">
        <f t="shared" si="1784"/>
        <v>195.77260016492801</v>
      </c>
      <c r="Y434" s="43">
        <f t="shared" si="1784"/>
        <v>195.77260016492801</v>
      </c>
    </row>
    <row r="435" spans="1:25" hidden="1" outlineLevel="1" x14ac:dyDescent="0.2">
      <c r="A435" s="16" t="s">
        <v>3</v>
      </c>
      <c r="B435" s="43">
        <f>$AD$6</f>
        <v>522.07000000000005</v>
      </c>
      <c r="C435" s="43">
        <f t="shared" ref="C435:Y435" si="1785">$AD$6</f>
        <v>522.07000000000005</v>
      </c>
      <c r="D435" s="43">
        <f t="shared" si="1785"/>
        <v>522.07000000000005</v>
      </c>
      <c r="E435" s="43">
        <f t="shared" si="1785"/>
        <v>522.07000000000005</v>
      </c>
      <c r="F435" s="43">
        <f t="shared" si="1785"/>
        <v>522.07000000000005</v>
      </c>
      <c r="G435" s="43">
        <f t="shared" si="1785"/>
        <v>522.07000000000005</v>
      </c>
      <c r="H435" s="43">
        <f t="shared" si="1785"/>
        <v>522.07000000000005</v>
      </c>
      <c r="I435" s="43">
        <f t="shared" si="1785"/>
        <v>522.07000000000005</v>
      </c>
      <c r="J435" s="43">
        <f t="shared" si="1785"/>
        <v>522.07000000000005</v>
      </c>
      <c r="K435" s="43">
        <f t="shared" si="1785"/>
        <v>522.07000000000005</v>
      </c>
      <c r="L435" s="43">
        <f t="shared" si="1785"/>
        <v>522.07000000000005</v>
      </c>
      <c r="M435" s="43">
        <f t="shared" si="1785"/>
        <v>522.07000000000005</v>
      </c>
      <c r="N435" s="43">
        <f t="shared" si="1785"/>
        <v>522.07000000000005</v>
      </c>
      <c r="O435" s="43">
        <f t="shared" si="1785"/>
        <v>522.07000000000005</v>
      </c>
      <c r="P435" s="43">
        <f t="shared" si="1785"/>
        <v>522.07000000000005</v>
      </c>
      <c r="Q435" s="43">
        <f t="shared" si="1785"/>
        <v>522.07000000000005</v>
      </c>
      <c r="R435" s="43">
        <f t="shared" si="1785"/>
        <v>522.07000000000005</v>
      </c>
      <c r="S435" s="43">
        <f t="shared" si="1785"/>
        <v>522.07000000000005</v>
      </c>
      <c r="T435" s="43">
        <f t="shared" si="1785"/>
        <v>522.07000000000005</v>
      </c>
      <c r="U435" s="43">
        <f t="shared" si="1785"/>
        <v>522.07000000000005</v>
      </c>
      <c r="V435" s="43">
        <f t="shared" si="1785"/>
        <v>522.07000000000005</v>
      </c>
      <c r="W435" s="43">
        <f t="shared" si="1785"/>
        <v>522.07000000000005</v>
      </c>
      <c r="X435" s="43">
        <f t="shared" si="1785"/>
        <v>522.07000000000005</v>
      </c>
      <c r="Y435" s="43">
        <f t="shared" si="1785"/>
        <v>522.07000000000005</v>
      </c>
    </row>
    <row r="436" spans="1:25" hidden="1" outlineLevel="1" x14ac:dyDescent="0.2">
      <c r="A436" s="17" t="s">
        <v>4</v>
      </c>
      <c r="B436" s="43">
        <f t="shared" ref="B436:Y436" si="1786">B58</f>
        <v>82.87</v>
      </c>
      <c r="C436" s="43">
        <f t="shared" si="1786"/>
        <v>82.87</v>
      </c>
      <c r="D436" s="43">
        <f t="shared" si="1786"/>
        <v>82.87</v>
      </c>
      <c r="E436" s="43">
        <f t="shared" si="1786"/>
        <v>82.87</v>
      </c>
      <c r="F436" s="43">
        <f t="shared" si="1786"/>
        <v>82.87</v>
      </c>
      <c r="G436" s="43">
        <f t="shared" si="1786"/>
        <v>82.87</v>
      </c>
      <c r="H436" s="43">
        <f t="shared" si="1786"/>
        <v>82.87</v>
      </c>
      <c r="I436" s="43">
        <f t="shared" si="1786"/>
        <v>82.87</v>
      </c>
      <c r="J436" s="43">
        <f t="shared" si="1786"/>
        <v>82.87</v>
      </c>
      <c r="K436" s="43">
        <f t="shared" si="1786"/>
        <v>82.87</v>
      </c>
      <c r="L436" s="43">
        <f t="shared" si="1786"/>
        <v>82.87</v>
      </c>
      <c r="M436" s="43">
        <f t="shared" si="1786"/>
        <v>82.87</v>
      </c>
      <c r="N436" s="43">
        <f t="shared" si="1786"/>
        <v>82.87</v>
      </c>
      <c r="O436" s="43">
        <f t="shared" si="1786"/>
        <v>82.87</v>
      </c>
      <c r="P436" s="43">
        <f t="shared" si="1786"/>
        <v>82.87</v>
      </c>
      <c r="Q436" s="43">
        <f t="shared" si="1786"/>
        <v>82.87</v>
      </c>
      <c r="R436" s="43">
        <f t="shared" si="1786"/>
        <v>82.87</v>
      </c>
      <c r="S436" s="43">
        <f t="shared" si="1786"/>
        <v>82.87</v>
      </c>
      <c r="T436" s="43">
        <f t="shared" si="1786"/>
        <v>82.87</v>
      </c>
      <c r="U436" s="43">
        <f t="shared" si="1786"/>
        <v>82.87</v>
      </c>
      <c r="V436" s="43">
        <f t="shared" si="1786"/>
        <v>82.87</v>
      </c>
      <c r="W436" s="43">
        <f t="shared" si="1786"/>
        <v>82.87</v>
      </c>
      <c r="X436" s="43">
        <f t="shared" si="1786"/>
        <v>82.87</v>
      </c>
      <c r="Y436" s="43">
        <f t="shared" si="1786"/>
        <v>82.87</v>
      </c>
    </row>
    <row r="437" spans="1:25" ht="15" hidden="1" outlineLevel="1" thickBot="1" x14ac:dyDescent="0.25">
      <c r="A437" s="35" t="s">
        <v>118</v>
      </c>
      <c r="B437" s="43">
        <f t="shared" ref="B437:Y437" si="1787">B59</f>
        <v>2.5602632999999999</v>
      </c>
      <c r="C437" s="43">
        <f t="shared" si="1787"/>
        <v>2.5602632999999999</v>
      </c>
      <c r="D437" s="43">
        <f t="shared" si="1787"/>
        <v>2.5602632999999999</v>
      </c>
      <c r="E437" s="43">
        <f t="shared" si="1787"/>
        <v>2.5602632999999999</v>
      </c>
      <c r="F437" s="43">
        <f t="shared" si="1787"/>
        <v>2.5602632999999999</v>
      </c>
      <c r="G437" s="43">
        <f t="shared" si="1787"/>
        <v>2.5602632999999999</v>
      </c>
      <c r="H437" s="43">
        <f t="shared" si="1787"/>
        <v>2.5602632999999999</v>
      </c>
      <c r="I437" s="43">
        <f t="shared" si="1787"/>
        <v>2.5602632999999999</v>
      </c>
      <c r="J437" s="43">
        <f t="shared" si="1787"/>
        <v>2.5602632999999999</v>
      </c>
      <c r="K437" s="43">
        <f t="shared" si="1787"/>
        <v>2.5602632999999999</v>
      </c>
      <c r="L437" s="43">
        <f t="shared" si="1787"/>
        <v>2.5602632999999999</v>
      </c>
      <c r="M437" s="43">
        <f t="shared" si="1787"/>
        <v>2.5602632999999999</v>
      </c>
      <c r="N437" s="43">
        <f t="shared" si="1787"/>
        <v>2.5602632999999999</v>
      </c>
      <c r="O437" s="43">
        <f t="shared" si="1787"/>
        <v>2.5602632999999999</v>
      </c>
      <c r="P437" s="43">
        <f t="shared" si="1787"/>
        <v>2.5602632999999999</v>
      </c>
      <c r="Q437" s="43">
        <f t="shared" si="1787"/>
        <v>2.5602632999999999</v>
      </c>
      <c r="R437" s="43">
        <f t="shared" si="1787"/>
        <v>2.5602632999999999</v>
      </c>
      <c r="S437" s="43">
        <f t="shared" si="1787"/>
        <v>2.5602632999999999</v>
      </c>
      <c r="T437" s="43">
        <f t="shared" si="1787"/>
        <v>2.5602632999999999</v>
      </c>
      <c r="U437" s="43">
        <f t="shared" si="1787"/>
        <v>2.5602632999999999</v>
      </c>
      <c r="V437" s="43">
        <f t="shared" si="1787"/>
        <v>2.5602632999999999</v>
      </c>
      <c r="W437" s="43">
        <f t="shared" si="1787"/>
        <v>2.5602632999999999</v>
      </c>
      <c r="X437" s="43">
        <f t="shared" si="1787"/>
        <v>2.5602632999999999</v>
      </c>
      <c r="Y437" s="43">
        <f t="shared" si="1787"/>
        <v>2.5602632999999999</v>
      </c>
    </row>
    <row r="438" spans="1:25" ht="15" collapsed="1" thickBot="1" x14ac:dyDescent="0.25">
      <c r="A438" s="27">
        <v>9</v>
      </c>
      <c r="B438" s="144">
        <f>ROUND(SUM(B439:B443),2)</f>
        <v>1963.64</v>
      </c>
      <c r="C438" s="144">
        <f t="shared" ref="C438" si="1788">ROUND(SUM(C439:C443),2)</f>
        <v>1925.63</v>
      </c>
      <c r="D438" s="144">
        <f t="shared" ref="D438" si="1789">ROUND(SUM(D439:D443),2)</f>
        <v>1905.73</v>
      </c>
      <c r="E438" s="144">
        <f t="shared" ref="E438" si="1790">ROUND(SUM(E439:E443),2)</f>
        <v>1971.58</v>
      </c>
      <c r="F438" s="144">
        <f t="shared" ref="F438" si="1791">ROUND(SUM(F439:F443),2)</f>
        <v>1949.23</v>
      </c>
      <c r="G438" s="144">
        <f t="shared" ref="G438" si="1792">ROUND(SUM(G439:G443),2)</f>
        <v>1961.88</v>
      </c>
      <c r="H438" s="144">
        <f t="shared" ref="H438" si="1793">ROUND(SUM(H439:H443),2)</f>
        <v>2006.52</v>
      </c>
      <c r="I438" s="144">
        <f t="shared" ref="I438" si="1794">ROUND(SUM(I439:I443),2)</f>
        <v>2062.25</v>
      </c>
      <c r="J438" s="144">
        <f t="shared" ref="J438" si="1795">ROUND(SUM(J439:J443),2)</f>
        <v>2158.9299999999998</v>
      </c>
      <c r="K438" s="144">
        <f t="shared" ref="K438" si="1796">ROUND(SUM(K439:K443),2)</f>
        <v>2227.37</v>
      </c>
      <c r="L438" s="144">
        <f t="shared" ref="L438" si="1797">ROUND(SUM(L439:L443),2)</f>
        <v>2244.04</v>
      </c>
      <c r="M438" s="144">
        <f t="shared" ref="M438" si="1798">ROUND(SUM(M439:M443),2)</f>
        <v>2224.92</v>
      </c>
      <c r="N438" s="144">
        <f t="shared" ref="N438" si="1799">ROUND(SUM(N439:N443),2)</f>
        <v>2212.5300000000002</v>
      </c>
      <c r="O438" s="144">
        <f t="shared" ref="O438" si="1800">ROUND(SUM(O439:O443),2)</f>
        <v>2228.89</v>
      </c>
      <c r="P438" s="144">
        <f t="shared" ref="P438" si="1801">ROUND(SUM(P439:P443),2)</f>
        <v>2237.8200000000002</v>
      </c>
      <c r="Q438" s="144">
        <f t="shared" ref="Q438" si="1802">ROUND(SUM(Q439:Q443),2)</f>
        <v>2241.35</v>
      </c>
      <c r="R438" s="144">
        <f t="shared" ref="R438" si="1803">ROUND(SUM(R439:R443),2)</f>
        <v>2265.7800000000002</v>
      </c>
      <c r="S438" s="144">
        <f t="shared" ref="S438" si="1804">ROUND(SUM(S439:S443),2)</f>
        <v>2261.5500000000002</v>
      </c>
      <c r="T438" s="144">
        <f t="shared" ref="T438" si="1805">ROUND(SUM(T439:T443),2)</f>
        <v>2281.7800000000002</v>
      </c>
      <c r="U438" s="144">
        <f t="shared" ref="U438" si="1806">ROUND(SUM(U439:U443),2)</f>
        <v>2319.81</v>
      </c>
      <c r="V438" s="144">
        <f t="shared" ref="V438" si="1807">ROUND(SUM(V439:V443),2)</f>
        <v>2328.92</v>
      </c>
      <c r="W438" s="144">
        <f t="shared" ref="W438" si="1808">ROUND(SUM(W439:W443),2)</f>
        <v>2338.9699999999998</v>
      </c>
      <c r="X438" s="144">
        <f t="shared" ref="X438" si="1809">ROUND(SUM(X439:X443),2)</f>
        <v>2200.8000000000002</v>
      </c>
      <c r="Y438" s="144">
        <f t="shared" ref="Y438" si="1810">ROUND(SUM(Y439:Y443),2)</f>
        <v>2049.75</v>
      </c>
    </row>
    <row r="439" spans="1:25" ht="51" hidden="1" outlineLevel="1" x14ac:dyDescent="0.2">
      <c r="A439" s="16" t="s">
        <v>70</v>
      </c>
      <c r="B439" s="43">
        <f>B61</f>
        <v>1160.37201645</v>
      </c>
      <c r="C439" s="43">
        <f t="shared" ref="C439:Y439" si="1811">C61</f>
        <v>1122.35821042</v>
      </c>
      <c r="D439" s="43">
        <f t="shared" si="1811"/>
        <v>1102.45399236</v>
      </c>
      <c r="E439" s="43">
        <f t="shared" si="1811"/>
        <v>1168.31043972</v>
      </c>
      <c r="F439" s="43">
        <f t="shared" si="1811"/>
        <v>1145.9607259899999</v>
      </c>
      <c r="G439" s="43">
        <f t="shared" si="1811"/>
        <v>1158.60978559</v>
      </c>
      <c r="H439" s="43">
        <f t="shared" si="1811"/>
        <v>1203.2466031500001</v>
      </c>
      <c r="I439" s="43">
        <f t="shared" si="1811"/>
        <v>1258.9734769900001</v>
      </c>
      <c r="J439" s="43">
        <f t="shared" si="1811"/>
        <v>1355.65375066</v>
      </c>
      <c r="K439" s="43">
        <f t="shared" si="1811"/>
        <v>1424.09724755</v>
      </c>
      <c r="L439" s="43">
        <f t="shared" si="1811"/>
        <v>1440.77012433</v>
      </c>
      <c r="M439" s="43">
        <f t="shared" si="1811"/>
        <v>1421.6460034900001</v>
      </c>
      <c r="N439" s="43">
        <f t="shared" si="1811"/>
        <v>1409.2609491400001</v>
      </c>
      <c r="O439" s="43">
        <f t="shared" si="1811"/>
        <v>1425.6126277599999</v>
      </c>
      <c r="P439" s="43">
        <f t="shared" si="1811"/>
        <v>1434.54336513</v>
      </c>
      <c r="Q439" s="43">
        <f t="shared" si="1811"/>
        <v>1438.0820282499999</v>
      </c>
      <c r="R439" s="43">
        <f t="shared" si="1811"/>
        <v>1462.50753764</v>
      </c>
      <c r="S439" s="43">
        <f t="shared" si="1811"/>
        <v>1458.2799195</v>
      </c>
      <c r="T439" s="43">
        <f t="shared" si="1811"/>
        <v>1478.50845331</v>
      </c>
      <c r="U439" s="43">
        <f t="shared" si="1811"/>
        <v>1516.5361589700001</v>
      </c>
      <c r="V439" s="43">
        <f t="shared" si="1811"/>
        <v>1525.6423230800001</v>
      </c>
      <c r="W439" s="43">
        <f t="shared" si="1811"/>
        <v>1535.7015292399999</v>
      </c>
      <c r="X439" s="43">
        <f t="shared" si="1811"/>
        <v>1397.52753284</v>
      </c>
      <c r="Y439" s="43">
        <f t="shared" si="1811"/>
        <v>1246.4777566499999</v>
      </c>
    </row>
    <row r="440" spans="1:25" ht="38.25" hidden="1" outlineLevel="1" x14ac:dyDescent="0.2">
      <c r="A440" s="16" t="s">
        <v>71</v>
      </c>
      <c r="B440" s="43">
        <f t="shared" ref="B440:Y440" si="1812">B62</f>
        <v>195.77260016492801</v>
      </c>
      <c r="C440" s="43">
        <f t="shared" si="1812"/>
        <v>195.77260016492801</v>
      </c>
      <c r="D440" s="43">
        <f t="shared" si="1812"/>
        <v>195.77260016492801</v>
      </c>
      <c r="E440" s="43">
        <f t="shared" si="1812"/>
        <v>195.77260016492801</v>
      </c>
      <c r="F440" s="43">
        <f t="shared" si="1812"/>
        <v>195.77260016492801</v>
      </c>
      <c r="G440" s="43">
        <f t="shared" si="1812"/>
        <v>195.77260016492801</v>
      </c>
      <c r="H440" s="43">
        <f t="shared" si="1812"/>
        <v>195.77260016492801</v>
      </c>
      <c r="I440" s="43">
        <f t="shared" si="1812"/>
        <v>195.77260016492801</v>
      </c>
      <c r="J440" s="43">
        <f t="shared" si="1812"/>
        <v>195.77260016492801</v>
      </c>
      <c r="K440" s="43">
        <f t="shared" si="1812"/>
        <v>195.77260016492801</v>
      </c>
      <c r="L440" s="43">
        <f t="shared" si="1812"/>
        <v>195.77260016492801</v>
      </c>
      <c r="M440" s="43">
        <f t="shared" si="1812"/>
        <v>195.77260016492801</v>
      </c>
      <c r="N440" s="43">
        <f t="shared" si="1812"/>
        <v>195.77260016492801</v>
      </c>
      <c r="O440" s="43">
        <f t="shared" si="1812"/>
        <v>195.77260016492801</v>
      </c>
      <c r="P440" s="43">
        <f t="shared" si="1812"/>
        <v>195.77260016492801</v>
      </c>
      <c r="Q440" s="43">
        <f t="shared" si="1812"/>
        <v>195.77260016492801</v>
      </c>
      <c r="R440" s="43">
        <f t="shared" si="1812"/>
        <v>195.77260016492801</v>
      </c>
      <c r="S440" s="43">
        <f t="shared" si="1812"/>
        <v>195.77260016492801</v>
      </c>
      <c r="T440" s="43">
        <f t="shared" si="1812"/>
        <v>195.77260016492801</v>
      </c>
      <c r="U440" s="43">
        <f t="shared" si="1812"/>
        <v>195.77260016492801</v>
      </c>
      <c r="V440" s="43">
        <f t="shared" si="1812"/>
        <v>195.77260016492801</v>
      </c>
      <c r="W440" s="43">
        <f t="shared" si="1812"/>
        <v>195.77260016492801</v>
      </c>
      <c r="X440" s="43">
        <f t="shared" si="1812"/>
        <v>195.77260016492801</v>
      </c>
      <c r="Y440" s="43">
        <f t="shared" si="1812"/>
        <v>195.77260016492801</v>
      </c>
    </row>
    <row r="441" spans="1:25" hidden="1" outlineLevel="1" x14ac:dyDescent="0.2">
      <c r="A441" s="16" t="s">
        <v>3</v>
      </c>
      <c r="B441" s="43">
        <f>$AD$6</f>
        <v>522.07000000000005</v>
      </c>
      <c r="C441" s="43">
        <f t="shared" ref="C441:Y441" si="1813">$AD$6</f>
        <v>522.07000000000005</v>
      </c>
      <c r="D441" s="43">
        <f t="shared" si="1813"/>
        <v>522.07000000000005</v>
      </c>
      <c r="E441" s="43">
        <f t="shared" si="1813"/>
        <v>522.07000000000005</v>
      </c>
      <c r="F441" s="43">
        <f t="shared" si="1813"/>
        <v>522.07000000000005</v>
      </c>
      <c r="G441" s="43">
        <f t="shared" si="1813"/>
        <v>522.07000000000005</v>
      </c>
      <c r="H441" s="43">
        <f t="shared" si="1813"/>
        <v>522.07000000000005</v>
      </c>
      <c r="I441" s="43">
        <f t="shared" si="1813"/>
        <v>522.07000000000005</v>
      </c>
      <c r="J441" s="43">
        <f t="shared" si="1813"/>
        <v>522.07000000000005</v>
      </c>
      <c r="K441" s="43">
        <f t="shared" si="1813"/>
        <v>522.07000000000005</v>
      </c>
      <c r="L441" s="43">
        <f t="shared" si="1813"/>
        <v>522.07000000000005</v>
      </c>
      <c r="M441" s="43">
        <f t="shared" si="1813"/>
        <v>522.07000000000005</v>
      </c>
      <c r="N441" s="43">
        <f t="shared" si="1813"/>
        <v>522.07000000000005</v>
      </c>
      <c r="O441" s="43">
        <f t="shared" si="1813"/>
        <v>522.07000000000005</v>
      </c>
      <c r="P441" s="43">
        <f t="shared" si="1813"/>
        <v>522.07000000000005</v>
      </c>
      <c r="Q441" s="43">
        <f t="shared" si="1813"/>
        <v>522.07000000000005</v>
      </c>
      <c r="R441" s="43">
        <f t="shared" si="1813"/>
        <v>522.07000000000005</v>
      </c>
      <c r="S441" s="43">
        <f t="shared" si="1813"/>
        <v>522.07000000000005</v>
      </c>
      <c r="T441" s="43">
        <f t="shared" si="1813"/>
        <v>522.07000000000005</v>
      </c>
      <c r="U441" s="43">
        <f t="shared" si="1813"/>
        <v>522.07000000000005</v>
      </c>
      <c r="V441" s="43">
        <f t="shared" si="1813"/>
        <v>522.07000000000005</v>
      </c>
      <c r="W441" s="43">
        <f t="shared" si="1813"/>
        <v>522.07000000000005</v>
      </c>
      <c r="X441" s="43">
        <f t="shared" si="1813"/>
        <v>522.07000000000005</v>
      </c>
      <c r="Y441" s="43">
        <f t="shared" si="1813"/>
        <v>522.07000000000005</v>
      </c>
    </row>
    <row r="442" spans="1:25" hidden="1" outlineLevel="1" x14ac:dyDescent="0.2">
      <c r="A442" s="17" t="s">
        <v>4</v>
      </c>
      <c r="B442" s="43">
        <f t="shared" ref="B442:Y442" si="1814">B64</f>
        <v>82.87</v>
      </c>
      <c r="C442" s="43">
        <f t="shared" si="1814"/>
        <v>82.87</v>
      </c>
      <c r="D442" s="43">
        <f t="shared" si="1814"/>
        <v>82.87</v>
      </c>
      <c r="E442" s="43">
        <f t="shared" si="1814"/>
        <v>82.87</v>
      </c>
      <c r="F442" s="43">
        <f t="shared" si="1814"/>
        <v>82.87</v>
      </c>
      <c r="G442" s="43">
        <f t="shared" si="1814"/>
        <v>82.87</v>
      </c>
      <c r="H442" s="43">
        <f t="shared" si="1814"/>
        <v>82.87</v>
      </c>
      <c r="I442" s="43">
        <f t="shared" si="1814"/>
        <v>82.87</v>
      </c>
      <c r="J442" s="43">
        <f t="shared" si="1814"/>
        <v>82.87</v>
      </c>
      <c r="K442" s="43">
        <f t="shared" si="1814"/>
        <v>82.87</v>
      </c>
      <c r="L442" s="43">
        <f t="shared" si="1814"/>
        <v>82.87</v>
      </c>
      <c r="M442" s="43">
        <f t="shared" si="1814"/>
        <v>82.87</v>
      </c>
      <c r="N442" s="43">
        <f t="shared" si="1814"/>
        <v>82.87</v>
      </c>
      <c r="O442" s="43">
        <f t="shared" si="1814"/>
        <v>82.87</v>
      </c>
      <c r="P442" s="43">
        <f t="shared" si="1814"/>
        <v>82.87</v>
      </c>
      <c r="Q442" s="43">
        <f t="shared" si="1814"/>
        <v>82.87</v>
      </c>
      <c r="R442" s="43">
        <f t="shared" si="1814"/>
        <v>82.87</v>
      </c>
      <c r="S442" s="43">
        <f t="shared" si="1814"/>
        <v>82.87</v>
      </c>
      <c r="T442" s="43">
        <f t="shared" si="1814"/>
        <v>82.87</v>
      </c>
      <c r="U442" s="43">
        <f t="shared" si="1814"/>
        <v>82.87</v>
      </c>
      <c r="V442" s="43">
        <f t="shared" si="1814"/>
        <v>82.87</v>
      </c>
      <c r="W442" s="43">
        <f t="shared" si="1814"/>
        <v>82.87</v>
      </c>
      <c r="X442" s="43">
        <f t="shared" si="1814"/>
        <v>82.87</v>
      </c>
      <c r="Y442" s="43">
        <f t="shared" si="1814"/>
        <v>82.87</v>
      </c>
    </row>
    <row r="443" spans="1:25" ht="15" hidden="1" outlineLevel="1" thickBot="1" x14ac:dyDescent="0.25">
      <c r="A443" s="35" t="s">
        <v>118</v>
      </c>
      <c r="B443" s="43">
        <f t="shared" ref="B443:Y443" si="1815">B65</f>
        <v>2.5602632999999999</v>
      </c>
      <c r="C443" s="43">
        <f t="shared" si="1815"/>
        <v>2.5602632999999999</v>
      </c>
      <c r="D443" s="43">
        <f t="shared" si="1815"/>
        <v>2.5602632999999999</v>
      </c>
      <c r="E443" s="43">
        <f t="shared" si="1815"/>
        <v>2.5602632999999999</v>
      </c>
      <c r="F443" s="43">
        <f t="shared" si="1815"/>
        <v>2.5602632999999999</v>
      </c>
      <c r="G443" s="43">
        <f t="shared" si="1815"/>
        <v>2.5602632999999999</v>
      </c>
      <c r="H443" s="43">
        <f t="shared" si="1815"/>
        <v>2.5602632999999999</v>
      </c>
      <c r="I443" s="43">
        <f t="shared" si="1815"/>
        <v>2.5602632999999999</v>
      </c>
      <c r="J443" s="43">
        <f t="shared" si="1815"/>
        <v>2.5602632999999999</v>
      </c>
      <c r="K443" s="43">
        <f t="shared" si="1815"/>
        <v>2.5602632999999999</v>
      </c>
      <c r="L443" s="43">
        <f t="shared" si="1815"/>
        <v>2.5602632999999999</v>
      </c>
      <c r="M443" s="43">
        <f t="shared" si="1815"/>
        <v>2.5602632999999999</v>
      </c>
      <c r="N443" s="43">
        <f t="shared" si="1815"/>
        <v>2.5602632999999999</v>
      </c>
      <c r="O443" s="43">
        <f t="shared" si="1815"/>
        <v>2.5602632999999999</v>
      </c>
      <c r="P443" s="43">
        <f t="shared" si="1815"/>
        <v>2.5602632999999999</v>
      </c>
      <c r="Q443" s="43">
        <f t="shared" si="1815"/>
        <v>2.5602632999999999</v>
      </c>
      <c r="R443" s="43">
        <f t="shared" si="1815"/>
        <v>2.5602632999999999</v>
      </c>
      <c r="S443" s="43">
        <f t="shared" si="1815"/>
        <v>2.5602632999999999</v>
      </c>
      <c r="T443" s="43">
        <f t="shared" si="1815"/>
        <v>2.5602632999999999</v>
      </c>
      <c r="U443" s="43">
        <f t="shared" si="1815"/>
        <v>2.5602632999999999</v>
      </c>
      <c r="V443" s="43">
        <f t="shared" si="1815"/>
        <v>2.5602632999999999</v>
      </c>
      <c r="W443" s="43">
        <f t="shared" si="1815"/>
        <v>2.5602632999999999</v>
      </c>
      <c r="X443" s="43">
        <f t="shared" si="1815"/>
        <v>2.5602632999999999</v>
      </c>
      <c r="Y443" s="43">
        <f t="shared" si="1815"/>
        <v>2.5602632999999999</v>
      </c>
    </row>
    <row r="444" spans="1:25" ht="15" collapsed="1" thickBot="1" x14ac:dyDescent="0.25">
      <c r="A444" s="27">
        <v>10</v>
      </c>
      <c r="B444" s="144">
        <f>ROUND(SUM(B445:B449),2)</f>
        <v>2126.5300000000002</v>
      </c>
      <c r="C444" s="144">
        <f t="shared" ref="C444" si="1816">ROUND(SUM(C445:C449),2)</f>
        <v>2058.84</v>
      </c>
      <c r="D444" s="144">
        <f t="shared" ref="D444" si="1817">ROUND(SUM(D445:D449),2)</f>
        <v>2060.14</v>
      </c>
      <c r="E444" s="144">
        <f t="shared" ref="E444" si="1818">ROUND(SUM(E445:E449),2)</f>
        <v>2086.98</v>
      </c>
      <c r="F444" s="144">
        <f t="shared" ref="F444" si="1819">ROUND(SUM(F445:F449),2)</f>
        <v>2084.61</v>
      </c>
      <c r="G444" s="144">
        <f t="shared" ref="G444" si="1820">ROUND(SUM(G445:G449),2)</f>
        <v>2099.38</v>
      </c>
      <c r="H444" s="144">
        <f t="shared" ref="H444" si="1821">ROUND(SUM(H445:H449),2)</f>
        <v>2048.42</v>
      </c>
      <c r="I444" s="144">
        <f t="shared" ref="I444" si="1822">ROUND(SUM(I445:I449),2)</f>
        <v>2109.27</v>
      </c>
      <c r="J444" s="144">
        <f t="shared" ref="J444" si="1823">ROUND(SUM(J445:J449),2)</f>
        <v>2117</v>
      </c>
      <c r="K444" s="144">
        <f t="shared" ref="K444" si="1824">ROUND(SUM(K445:K449),2)</f>
        <v>2165.1799999999998</v>
      </c>
      <c r="L444" s="144">
        <f t="shared" ref="L444" si="1825">ROUND(SUM(L445:L449),2)</f>
        <v>2171.44</v>
      </c>
      <c r="M444" s="144">
        <f t="shared" ref="M444" si="1826">ROUND(SUM(M445:M449),2)</f>
        <v>2109.73</v>
      </c>
      <c r="N444" s="144">
        <f t="shared" ref="N444" si="1827">ROUND(SUM(N445:N449),2)</f>
        <v>2054.15</v>
      </c>
      <c r="O444" s="144">
        <f t="shared" ref="O444" si="1828">ROUND(SUM(O445:O449),2)</f>
        <v>2034.44</v>
      </c>
      <c r="P444" s="144">
        <f t="shared" ref="P444" si="1829">ROUND(SUM(P445:P449),2)</f>
        <v>2023.8</v>
      </c>
      <c r="Q444" s="144">
        <f t="shared" ref="Q444" si="1830">ROUND(SUM(Q445:Q449),2)</f>
        <v>2072.34</v>
      </c>
      <c r="R444" s="144">
        <f t="shared" ref="R444" si="1831">ROUND(SUM(R445:R449),2)</f>
        <v>2077.2600000000002</v>
      </c>
      <c r="S444" s="144">
        <f t="shared" ref="S444" si="1832">ROUND(SUM(S445:S449),2)</f>
        <v>2055.69</v>
      </c>
      <c r="T444" s="144">
        <f t="shared" ref="T444" si="1833">ROUND(SUM(T445:T449),2)</f>
        <v>2043.56</v>
      </c>
      <c r="U444" s="144">
        <f t="shared" ref="U444" si="1834">ROUND(SUM(U445:U449),2)</f>
        <v>2114.12</v>
      </c>
      <c r="V444" s="144">
        <f t="shared" ref="V444" si="1835">ROUND(SUM(V445:V449),2)</f>
        <v>2138.66</v>
      </c>
      <c r="W444" s="144">
        <f t="shared" ref="W444" si="1836">ROUND(SUM(W445:W449),2)</f>
        <v>2158.75</v>
      </c>
      <c r="X444" s="144">
        <f t="shared" ref="X444" si="1837">ROUND(SUM(X445:X449),2)</f>
        <v>2104.35</v>
      </c>
      <c r="Y444" s="144">
        <f t="shared" ref="Y444" si="1838">ROUND(SUM(Y445:Y449),2)</f>
        <v>1955.53</v>
      </c>
    </row>
    <row r="445" spans="1:25" ht="51" hidden="1" outlineLevel="1" x14ac:dyDescent="0.2">
      <c r="A445" s="110" t="s">
        <v>70</v>
      </c>
      <c r="B445" s="43">
        <f>B67</f>
        <v>1323.2590751099999</v>
      </c>
      <c r="C445" s="43">
        <f t="shared" ref="C445:Y445" si="1839">C67</f>
        <v>1255.5703349200001</v>
      </c>
      <c r="D445" s="43">
        <f t="shared" si="1839"/>
        <v>1256.8658984000001</v>
      </c>
      <c r="E445" s="43">
        <f t="shared" si="1839"/>
        <v>1283.7111356800001</v>
      </c>
      <c r="F445" s="43">
        <f t="shared" si="1839"/>
        <v>1281.3418591699999</v>
      </c>
      <c r="G445" s="43">
        <f t="shared" si="1839"/>
        <v>1296.11055893</v>
      </c>
      <c r="H445" s="43">
        <f t="shared" si="1839"/>
        <v>1245.14388708</v>
      </c>
      <c r="I445" s="43">
        <f t="shared" si="1839"/>
        <v>1305.9929133600001</v>
      </c>
      <c r="J445" s="43">
        <f t="shared" si="1839"/>
        <v>1313.7260085800001</v>
      </c>
      <c r="K445" s="43">
        <f t="shared" si="1839"/>
        <v>1361.9105749600001</v>
      </c>
      <c r="L445" s="43">
        <f t="shared" si="1839"/>
        <v>1368.16599552</v>
      </c>
      <c r="M445" s="43">
        <f t="shared" si="1839"/>
        <v>1306.4554515699999</v>
      </c>
      <c r="N445" s="43">
        <f t="shared" si="1839"/>
        <v>1250.88037085</v>
      </c>
      <c r="O445" s="43">
        <f t="shared" si="1839"/>
        <v>1231.1651808500001</v>
      </c>
      <c r="P445" s="43">
        <f t="shared" si="1839"/>
        <v>1220.5249080900001</v>
      </c>
      <c r="Q445" s="43">
        <f t="shared" si="1839"/>
        <v>1269.0677264200001</v>
      </c>
      <c r="R445" s="43">
        <f t="shared" si="1839"/>
        <v>1273.98287117</v>
      </c>
      <c r="S445" s="43">
        <f t="shared" si="1839"/>
        <v>1252.41694618</v>
      </c>
      <c r="T445" s="43">
        <f t="shared" si="1839"/>
        <v>1240.28888224</v>
      </c>
      <c r="U445" s="43">
        <f t="shared" si="1839"/>
        <v>1310.8486003400001</v>
      </c>
      <c r="V445" s="43">
        <f t="shared" si="1839"/>
        <v>1335.38680196</v>
      </c>
      <c r="W445" s="43">
        <f t="shared" si="1839"/>
        <v>1355.4723194600001</v>
      </c>
      <c r="X445" s="43">
        <f t="shared" si="1839"/>
        <v>1301.0765430199999</v>
      </c>
      <c r="Y445" s="43">
        <f t="shared" si="1839"/>
        <v>1152.25931683</v>
      </c>
    </row>
    <row r="446" spans="1:25" ht="38.25" hidden="1" outlineLevel="1" x14ac:dyDescent="0.2">
      <c r="A446" s="16" t="s">
        <v>71</v>
      </c>
      <c r="B446" s="43">
        <f t="shared" ref="B446:Y446" si="1840">B68</f>
        <v>195.77260016492801</v>
      </c>
      <c r="C446" s="43">
        <f t="shared" si="1840"/>
        <v>195.77260016492801</v>
      </c>
      <c r="D446" s="43">
        <f t="shared" si="1840"/>
        <v>195.77260016492801</v>
      </c>
      <c r="E446" s="43">
        <f t="shared" si="1840"/>
        <v>195.77260016492801</v>
      </c>
      <c r="F446" s="43">
        <f t="shared" si="1840"/>
        <v>195.77260016492801</v>
      </c>
      <c r="G446" s="43">
        <f t="shared" si="1840"/>
        <v>195.77260016492801</v>
      </c>
      <c r="H446" s="43">
        <f t="shared" si="1840"/>
        <v>195.77260016492801</v>
      </c>
      <c r="I446" s="43">
        <f t="shared" si="1840"/>
        <v>195.77260016492801</v>
      </c>
      <c r="J446" s="43">
        <f t="shared" si="1840"/>
        <v>195.77260016492801</v>
      </c>
      <c r="K446" s="43">
        <f t="shared" si="1840"/>
        <v>195.77260016492801</v>
      </c>
      <c r="L446" s="43">
        <f t="shared" si="1840"/>
        <v>195.77260016492801</v>
      </c>
      <c r="M446" s="43">
        <f t="shared" si="1840"/>
        <v>195.77260016492801</v>
      </c>
      <c r="N446" s="43">
        <f t="shared" si="1840"/>
        <v>195.77260016492801</v>
      </c>
      <c r="O446" s="43">
        <f t="shared" si="1840"/>
        <v>195.77260016492801</v>
      </c>
      <c r="P446" s="43">
        <f t="shared" si="1840"/>
        <v>195.77260016492801</v>
      </c>
      <c r="Q446" s="43">
        <f t="shared" si="1840"/>
        <v>195.77260016492801</v>
      </c>
      <c r="R446" s="43">
        <f t="shared" si="1840"/>
        <v>195.77260016492801</v>
      </c>
      <c r="S446" s="43">
        <f t="shared" si="1840"/>
        <v>195.77260016492801</v>
      </c>
      <c r="T446" s="43">
        <f t="shared" si="1840"/>
        <v>195.77260016492801</v>
      </c>
      <c r="U446" s="43">
        <f t="shared" si="1840"/>
        <v>195.77260016492801</v>
      </c>
      <c r="V446" s="43">
        <f t="shared" si="1840"/>
        <v>195.77260016492801</v>
      </c>
      <c r="W446" s="43">
        <f t="shared" si="1840"/>
        <v>195.77260016492801</v>
      </c>
      <c r="X446" s="43">
        <f t="shared" si="1840"/>
        <v>195.77260016492801</v>
      </c>
      <c r="Y446" s="43">
        <f t="shared" si="1840"/>
        <v>195.77260016492801</v>
      </c>
    </row>
    <row r="447" spans="1:25" hidden="1" outlineLevel="1" x14ac:dyDescent="0.2">
      <c r="A447" s="16" t="s">
        <v>3</v>
      </c>
      <c r="B447" s="43">
        <f>$AD$6</f>
        <v>522.07000000000005</v>
      </c>
      <c r="C447" s="43">
        <f t="shared" ref="C447:Y447" si="1841">$AD$6</f>
        <v>522.07000000000005</v>
      </c>
      <c r="D447" s="43">
        <f t="shared" si="1841"/>
        <v>522.07000000000005</v>
      </c>
      <c r="E447" s="43">
        <f t="shared" si="1841"/>
        <v>522.07000000000005</v>
      </c>
      <c r="F447" s="43">
        <f t="shared" si="1841"/>
        <v>522.07000000000005</v>
      </c>
      <c r="G447" s="43">
        <f t="shared" si="1841"/>
        <v>522.07000000000005</v>
      </c>
      <c r="H447" s="43">
        <f t="shared" si="1841"/>
        <v>522.07000000000005</v>
      </c>
      <c r="I447" s="43">
        <f t="shared" si="1841"/>
        <v>522.07000000000005</v>
      </c>
      <c r="J447" s="43">
        <f t="shared" si="1841"/>
        <v>522.07000000000005</v>
      </c>
      <c r="K447" s="43">
        <f t="shared" si="1841"/>
        <v>522.07000000000005</v>
      </c>
      <c r="L447" s="43">
        <f t="shared" si="1841"/>
        <v>522.07000000000005</v>
      </c>
      <c r="M447" s="43">
        <f t="shared" si="1841"/>
        <v>522.07000000000005</v>
      </c>
      <c r="N447" s="43">
        <f t="shared" si="1841"/>
        <v>522.07000000000005</v>
      </c>
      <c r="O447" s="43">
        <f t="shared" si="1841"/>
        <v>522.07000000000005</v>
      </c>
      <c r="P447" s="43">
        <f t="shared" si="1841"/>
        <v>522.07000000000005</v>
      </c>
      <c r="Q447" s="43">
        <f t="shared" si="1841"/>
        <v>522.07000000000005</v>
      </c>
      <c r="R447" s="43">
        <f t="shared" si="1841"/>
        <v>522.07000000000005</v>
      </c>
      <c r="S447" s="43">
        <f t="shared" si="1841"/>
        <v>522.07000000000005</v>
      </c>
      <c r="T447" s="43">
        <f t="shared" si="1841"/>
        <v>522.07000000000005</v>
      </c>
      <c r="U447" s="43">
        <f t="shared" si="1841"/>
        <v>522.07000000000005</v>
      </c>
      <c r="V447" s="43">
        <f t="shared" si="1841"/>
        <v>522.07000000000005</v>
      </c>
      <c r="W447" s="43">
        <f t="shared" si="1841"/>
        <v>522.07000000000005</v>
      </c>
      <c r="X447" s="43">
        <f t="shared" si="1841"/>
        <v>522.07000000000005</v>
      </c>
      <c r="Y447" s="43">
        <f t="shared" si="1841"/>
        <v>522.07000000000005</v>
      </c>
    </row>
    <row r="448" spans="1:25" hidden="1" outlineLevel="1" x14ac:dyDescent="0.2">
      <c r="A448" s="17" t="s">
        <v>4</v>
      </c>
      <c r="B448" s="43">
        <f t="shared" ref="B448:Y448" si="1842">B70</f>
        <v>82.87</v>
      </c>
      <c r="C448" s="43">
        <f t="shared" si="1842"/>
        <v>82.87</v>
      </c>
      <c r="D448" s="43">
        <f t="shared" si="1842"/>
        <v>82.87</v>
      </c>
      <c r="E448" s="43">
        <f t="shared" si="1842"/>
        <v>82.87</v>
      </c>
      <c r="F448" s="43">
        <f t="shared" si="1842"/>
        <v>82.87</v>
      </c>
      <c r="G448" s="43">
        <f t="shared" si="1842"/>
        <v>82.87</v>
      </c>
      <c r="H448" s="43">
        <f t="shared" si="1842"/>
        <v>82.87</v>
      </c>
      <c r="I448" s="43">
        <f t="shared" si="1842"/>
        <v>82.87</v>
      </c>
      <c r="J448" s="43">
        <f t="shared" si="1842"/>
        <v>82.87</v>
      </c>
      <c r="K448" s="43">
        <f t="shared" si="1842"/>
        <v>82.87</v>
      </c>
      <c r="L448" s="43">
        <f t="shared" si="1842"/>
        <v>82.87</v>
      </c>
      <c r="M448" s="43">
        <f t="shared" si="1842"/>
        <v>82.87</v>
      </c>
      <c r="N448" s="43">
        <f t="shared" si="1842"/>
        <v>82.87</v>
      </c>
      <c r="O448" s="43">
        <f t="shared" si="1842"/>
        <v>82.87</v>
      </c>
      <c r="P448" s="43">
        <f t="shared" si="1842"/>
        <v>82.87</v>
      </c>
      <c r="Q448" s="43">
        <f t="shared" si="1842"/>
        <v>82.87</v>
      </c>
      <c r="R448" s="43">
        <f t="shared" si="1842"/>
        <v>82.87</v>
      </c>
      <c r="S448" s="43">
        <f t="shared" si="1842"/>
        <v>82.87</v>
      </c>
      <c r="T448" s="43">
        <f t="shared" si="1842"/>
        <v>82.87</v>
      </c>
      <c r="U448" s="43">
        <f t="shared" si="1842"/>
        <v>82.87</v>
      </c>
      <c r="V448" s="43">
        <f t="shared" si="1842"/>
        <v>82.87</v>
      </c>
      <c r="W448" s="43">
        <f t="shared" si="1842"/>
        <v>82.87</v>
      </c>
      <c r="X448" s="43">
        <f t="shared" si="1842"/>
        <v>82.87</v>
      </c>
      <c r="Y448" s="43">
        <f t="shared" si="1842"/>
        <v>82.87</v>
      </c>
    </row>
    <row r="449" spans="1:25" ht="15" hidden="1" outlineLevel="1" thickBot="1" x14ac:dyDescent="0.25">
      <c r="A449" s="35" t="s">
        <v>118</v>
      </c>
      <c r="B449" s="43">
        <f t="shared" ref="B449:Y449" si="1843">B71</f>
        <v>2.5602632999999999</v>
      </c>
      <c r="C449" s="43">
        <f t="shared" si="1843"/>
        <v>2.5602632999999999</v>
      </c>
      <c r="D449" s="43">
        <f t="shared" si="1843"/>
        <v>2.5602632999999999</v>
      </c>
      <c r="E449" s="43">
        <f t="shared" si="1843"/>
        <v>2.5602632999999999</v>
      </c>
      <c r="F449" s="43">
        <f t="shared" si="1843"/>
        <v>2.5602632999999999</v>
      </c>
      <c r="G449" s="43">
        <f t="shared" si="1843"/>
        <v>2.5602632999999999</v>
      </c>
      <c r="H449" s="43">
        <f t="shared" si="1843"/>
        <v>2.5602632999999999</v>
      </c>
      <c r="I449" s="43">
        <f t="shared" si="1843"/>
        <v>2.5602632999999999</v>
      </c>
      <c r="J449" s="43">
        <f t="shared" si="1843"/>
        <v>2.5602632999999999</v>
      </c>
      <c r="K449" s="43">
        <f t="shared" si="1843"/>
        <v>2.5602632999999999</v>
      </c>
      <c r="L449" s="43">
        <f t="shared" si="1843"/>
        <v>2.5602632999999999</v>
      </c>
      <c r="M449" s="43">
        <f t="shared" si="1843"/>
        <v>2.5602632999999999</v>
      </c>
      <c r="N449" s="43">
        <f t="shared" si="1843"/>
        <v>2.5602632999999999</v>
      </c>
      <c r="O449" s="43">
        <f t="shared" si="1843"/>
        <v>2.5602632999999999</v>
      </c>
      <c r="P449" s="43">
        <f t="shared" si="1843"/>
        <v>2.5602632999999999</v>
      </c>
      <c r="Q449" s="43">
        <f t="shared" si="1843"/>
        <v>2.5602632999999999</v>
      </c>
      <c r="R449" s="43">
        <f t="shared" si="1843"/>
        <v>2.5602632999999999</v>
      </c>
      <c r="S449" s="43">
        <f t="shared" si="1843"/>
        <v>2.5602632999999999</v>
      </c>
      <c r="T449" s="43">
        <f t="shared" si="1843"/>
        <v>2.5602632999999999</v>
      </c>
      <c r="U449" s="43">
        <f t="shared" si="1843"/>
        <v>2.5602632999999999</v>
      </c>
      <c r="V449" s="43">
        <f t="shared" si="1843"/>
        <v>2.5602632999999999</v>
      </c>
      <c r="W449" s="43">
        <f t="shared" si="1843"/>
        <v>2.5602632999999999</v>
      </c>
      <c r="X449" s="43">
        <f t="shared" si="1843"/>
        <v>2.5602632999999999</v>
      </c>
      <c r="Y449" s="43">
        <f t="shared" si="1843"/>
        <v>2.5602632999999999</v>
      </c>
    </row>
    <row r="450" spans="1:25" ht="15" collapsed="1" thickBot="1" x14ac:dyDescent="0.25">
      <c r="A450" s="27">
        <v>11</v>
      </c>
      <c r="B450" s="144">
        <f>ROUND(SUM(B451:B455),2)</f>
        <v>2017.46</v>
      </c>
      <c r="C450" s="144">
        <f t="shared" ref="C450" si="1844">ROUND(SUM(C451:C455),2)</f>
        <v>1981.62</v>
      </c>
      <c r="D450" s="144">
        <f t="shared" ref="D450" si="1845">ROUND(SUM(D451:D455),2)</f>
        <v>1946.63</v>
      </c>
      <c r="E450" s="144">
        <f t="shared" ref="E450" si="1846">ROUND(SUM(E451:E455),2)</f>
        <v>1956.93</v>
      </c>
      <c r="F450" s="144">
        <f t="shared" ref="F450" si="1847">ROUND(SUM(F451:F455),2)</f>
        <v>1924</v>
      </c>
      <c r="G450" s="144">
        <f t="shared" ref="G450" si="1848">ROUND(SUM(G451:G455),2)</f>
        <v>1883.53</v>
      </c>
      <c r="H450" s="144">
        <f t="shared" ref="H450" si="1849">ROUND(SUM(H451:H455),2)</f>
        <v>1935.21</v>
      </c>
      <c r="I450" s="144">
        <f t="shared" ref="I450" si="1850">ROUND(SUM(I451:I455),2)</f>
        <v>1995.09</v>
      </c>
      <c r="J450" s="144">
        <f t="shared" ref="J450" si="1851">ROUND(SUM(J451:J455),2)</f>
        <v>2062.6799999999998</v>
      </c>
      <c r="K450" s="144">
        <f t="shared" ref="K450" si="1852">ROUND(SUM(K451:K455),2)</f>
        <v>2093.48</v>
      </c>
      <c r="L450" s="144">
        <f t="shared" ref="L450" si="1853">ROUND(SUM(L451:L455),2)</f>
        <v>2169.19</v>
      </c>
      <c r="M450" s="144">
        <f t="shared" ref="M450" si="1854">ROUND(SUM(M451:M455),2)</f>
        <v>2192.4499999999998</v>
      </c>
      <c r="N450" s="144">
        <f t="shared" ref="N450" si="1855">ROUND(SUM(N451:N455),2)</f>
        <v>2199.38</v>
      </c>
      <c r="O450" s="144">
        <f t="shared" ref="O450" si="1856">ROUND(SUM(O451:O455),2)</f>
        <v>2210.5100000000002</v>
      </c>
      <c r="P450" s="144">
        <f t="shared" ref="P450" si="1857">ROUND(SUM(P451:P455),2)</f>
        <v>2215.15</v>
      </c>
      <c r="Q450" s="144">
        <f t="shared" ref="Q450" si="1858">ROUND(SUM(Q451:Q455),2)</f>
        <v>2217</v>
      </c>
      <c r="R450" s="144">
        <f t="shared" ref="R450" si="1859">ROUND(SUM(R451:R455),2)</f>
        <v>2194.33</v>
      </c>
      <c r="S450" s="144">
        <f t="shared" ref="S450" si="1860">ROUND(SUM(S451:S455),2)</f>
        <v>2193.48</v>
      </c>
      <c r="T450" s="144">
        <f t="shared" ref="T450" si="1861">ROUND(SUM(T451:T455),2)</f>
        <v>2239.98</v>
      </c>
      <c r="U450" s="144">
        <f t="shared" ref="U450" si="1862">ROUND(SUM(U451:U455),2)</f>
        <v>2251.08</v>
      </c>
      <c r="V450" s="144">
        <f t="shared" ref="V450" si="1863">ROUND(SUM(V451:V455),2)</f>
        <v>2224.44</v>
      </c>
      <c r="W450" s="144">
        <f t="shared" ref="W450" si="1864">ROUND(SUM(W451:W455),2)</f>
        <v>2262.23</v>
      </c>
      <c r="X450" s="144">
        <f t="shared" ref="X450" si="1865">ROUND(SUM(X451:X455),2)</f>
        <v>2194.17</v>
      </c>
      <c r="Y450" s="144">
        <f t="shared" ref="Y450" si="1866">ROUND(SUM(Y451:Y455),2)</f>
        <v>2107.98</v>
      </c>
    </row>
    <row r="451" spans="1:25" ht="51" hidden="1" outlineLevel="1" x14ac:dyDescent="0.2">
      <c r="A451" s="16" t="s">
        <v>70</v>
      </c>
      <c r="B451" s="43">
        <f>B73</f>
        <v>1214.19113004</v>
      </c>
      <c r="C451" s="43">
        <f t="shared" ref="C451:Y451" si="1867">C73</f>
        <v>1178.34631999</v>
      </c>
      <c r="D451" s="43">
        <f t="shared" si="1867"/>
        <v>1143.3552824400001</v>
      </c>
      <c r="E451" s="43">
        <f t="shared" si="1867"/>
        <v>1153.65317699</v>
      </c>
      <c r="F451" s="43">
        <f t="shared" si="1867"/>
        <v>1120.7243556599999</v>
      </c>
      <c r="G451" s="43">
        <f t="shared" si="1867"/>
        <v>1080.2595255700001</v>
      </c>
      <c r="H451" s="43">
        <f t="shared" si="1867"/>
        <v>1131.9395461199999</v>
      </c>
      <c r="I451" s="43">
        <f t="shared" si="1867"/>
        <v>1191.8170516299999</v>
      </c>
      <c r="J451" s="43">
        <f t="shared" si="1867"/>
        <v>1259.4056918799999</v>
      </c>
      <c r="K451" s="43">
        <f t="shared" si="1867"/>
        <v>1290.21187738</v>
      </c>
      <c r="L451" s="43">
        <f t="shared" si="1867"/>
        <v>1365.9208122299999</v>
      </c>
      <c r="M451" s="43">
        <f t="shared" si="1867"/>
        <v>1389.1750847000001</v>
      </c>
      <c r="N451" s="43">
        <f t="shared" si="1867"/>
        <v>1396.1108659500001</v>
      </c>
      <c r="O451" s="43">
        <f t="shared" si="1867"/>
        <v>1407.23989738</v>
      </c>
      <c r="P451" s="43">
        <f t="shared" si="1867"/>
        <v>1411.8790932300001</v>
      </c>
      <c r="Q451" s="43">
        <f t="shared" si="1867"/>
        <v>1413.72552367</v>
      </c>
      <c r="R451" s="43">
        <f t="shared" si="1867"/>
        <v>1391.0546378500001</v>
      </c>
      <c r="S451" s="43">
        <f t="shared" si="1867"/>
        <v>1390.20317396</v>
      </c>
      <c r="T451" s="43">
        <f t="shared" si="1867"/>
        <v>1436.70536152</v>
      </c>
      <c r="U451" s="43">
        <f t="shared" si="1867"/>
        <v>1447.80533909</v>
      </c>
      <c r="V451" s="43">
        <f t="shared" si="1867"/>
        <v>1421.17160941</v>
      </c>
      <c r="W451" s="43">
        <f t="shared" si="1867"/>
        <v>1458.95645646</v>
      </c>
      <c r="X451" s="43">
        <f t="shared" si="1867"/>
        <v>1390.8947233700001</v>
      </c>
      <c r="Y451" s="43">
        <f t="shared" si="1867"/>
        <v>1304.7072391300001</v>
      </c>
    </row>
    <row r="452" spans="1:25" ht="38.25" hidden="1" outlineLevel="1" x14ac:dyDescent="0.2">
      <c r="A452" s="16" t="s">
        <v>71</v>
      </c>
      <c r="B452" s="43">
        <f t="shared" ref="B452:Y452" si="1868">B74</f>
        <v>195.77260016492801</v>
      </c>
      <c r="C452" s="43">
        <f t="shared" si="1868"/>
        <v>195.77260016492801</v>
      </c>
      <c r="D452" s="43">
        <f t="shared" si="1868"/>
        <v>195.77260016492801</v>
      </c>
      <c r="E452" s="43">
        <f t="shared" si="1868"/>
        <v>195.77260016492801</v>
      </c>
      <c r="F452" s="43">
        <f t="shared" si="1868"/>
        <v>195.77260016492801</v>
      </c>
      <c r="G452" s="43">
        <f t="shared" si="1868"/>
        <v>195.77260016492801</v>
      </c>
      <c r="H452" s="43">
        <f t="shared" si="1868"/>
        <v>195.77260016492801</v>
      </c>
      <c r="I452" s="43">
        <f t="shared" si="1868"/>
        <v>195.77260016492801</v>
      </c>
      <c r="J452" s="43">
        <f t="shared" si="1868"/>
        <v>195.77260016492801</v>
      </c>
      <c r="K452" s="43">
        <f t="shared" si="1868"/>
        <v>195.77260016492801</v>
      </c>
      <c r="L452" s="43">
        <f t="shared" si="1868"/>
        <v>195.77260016492801</v>
      </c>
      <c r="M452" s="43">
        <f t="shared" si="1868"/>
        <v>195.77260016492801</v>
      </c>
      <c r="N452" s="43">
        <f t="shared" si="1868"/>
        <v>195.77260016492801</v>
      </c>
      <c r="O452" s="43">
        <f t="shared" si="1868"/>
        <v>195.77260016492801</v>
      </c>
      <c r="P452" s="43">
        <f t="shared" si="1868"/>
        <v>195.77260016492801</v>
      </c>
      <c r="Q452" s="43">
        <f t="shared" si="1868"/>
        <v>195.77260016492801</v>
      </c>
      <c r="R452" s="43">
        <f t="shared" si="1868"/>
        <v>195.77260016492801</v>
      </c>
      <c r="S452" s="43">
        <f t="shared" si="1868"/>
        <v>195.77260016492801</v>
      </c>
      <c r="T452" s="43">
        <f t="shared" si="1868"/>
        <v>195.77260016492801</v>
      </c>
      <c r="U452" s="43">
        <f t="shared" si="1868"/>
        <v>195.77260016492801</v>
      </c>
      <c r="V452" s="43">
        <f t="shared" si="1868"/>
        <v>195.77260016492801</v>
      </c>
      <c r="W452" s="43">
        <f t="shared" si="1868"/>
        <v>195.77260016492801</v>
      </c>
      <c r="X452" s="43">
        <f t="shared" si="1868"/>
        <v>195.77260016492801</v>
      </c>
      <c r="Y452" s="43">
        <f t="shared" si="1868"/>
        <v>195.77260016492801</v>
      </c>
    </row>
    <row r="453" spans="1:25" hidden="1" outlineLevel="1" x14ac:dyDescent="0.2">
      <c r="A453" s="16" t="s">
        <v>3</v>
      </c>
      <c r="B453" s="43">
        <f>$AD$6</f>
        <v>522.07000000000005</v>
      </c>
      <c r="C453" s="43">
        <f t="shared" ref="C453:Y453" si="1869">$AD$6</f>
        <v>522.07000000000005</v>
      </c>
      <c r="D453" s="43">
        <f t="shared" si="1869"/>
        <v>522.07000000000005</v>
      </c>
      <c r="E453" s="43">
        <f t="shared" si="1869"/>
        <v>522.07000000000005</v>
      </c>
      <c r="F453" s="43">
        <f t="shared" si="1869"/>
        <v>522.07000000000005</v>
      </c>
      <c r="G453" s="43">
        <f t="shared" si="1869"/>
        <v>522.07000000000005</v>
      </c>
      <c r="H453" s="43">
        <f t="shared" si="1869"/>
        <v>522.07000000000005</v>
      </c>
      <c r="I453" s="43">
        <f t="shared" si="1869"/>
        <v>522.07000000000005</v>
      </c>
      <c r="J453" s="43">
        <f t="shared" si="1869"/>
        <v>522.07000000000005</v>
      </c>
      <c r="K453" s="43">
        <f t="shared" si="1869"/>
        <v>522.07000000000005</v>
      </c>
      <c r="L453" s="43">
        <f t="shared" si="1869"/>
        <v>522.07000000000005</v>
      </c>
      <c r="M453" s="43">
        <f t="shared" si="1869"/>
        <v>522.07000000000005</v>
      </c>
      <c r="N453" s="43">
        <f t="shared" si="1869"/>
        <v>522.07000000000005</v>
      </c>
      <c r="O453" s="43">
        <f t="shared" si="1869"/>
        <v>522.07000000000005</v>
      </c>
      <c r="P453" s="43">
        <f t="shared" si="1869"/>
        <v>522.07000000000005</v>
      </c>
      <c r="Q453" s="43">
        <f t="shared" si="1869"/>
        <v>522.07000000000005</v>
      </c>
      <c r="R453" s="43">
        <f t="shared" si="1869"/>
        <v>522.07000000000005</v>
      </c>
      <c r="S453" s="43">
        <f t="shared" si="1869"/>
        <v>522.07000000000005</v>
      </c>
      <c r="T453" s="43">
        <f t="shared" si="1869"/>
        <v>522.07000000000005</v>
      </c>
      <c r="U453" s="43">
        <f t="shared" si="1869"/>
        <v>522.07000000000005</v>
      </c>
      <c r="V453" s="43">
        <f t="shared" si="1869"/>
        <v>522.07000000000005</v>
      </c>
      <c r="W453" s="43">
        <f t="shared" si="1869"/>
        <v>522.07000000000005</v>
      </c>
      <c r="X453" s="43">
        <f t="shared" si="1869"/>
        <v>522.07000000000005</v>
      </c>
      <c r="Y453" s="43">
        <f t="shared" si="1869"/>
        <v>522.07000000000005</v>
      </c>
    </row>
    <row r="454" spans="1:25" hidden="1" outlineLevel="1" x14ac:dyDescent="0.2">
      <c r="A454" s="17" t="s">
        <v>4</v>
      </c>
      <c r="B454" s="43">
        <f t="shared" ref="B454:Y454" si="1870">B76</f>
        <v>82.87</v>
      </c>
      <c r="C454" s="43">
        <f t="shared" si="1870"/>
        <v>82.87</v>
      </c>
      <c r="D454" s="43">
        <f t="shared" si="1870"/>
        <v>82.87</v>
      </c>
      <c r="E454" s="43">
        <f t="shared" si="1870"/>
        <v>82.87</v>
      </c>
      <c r="F454" s="43">
        <f t="shared" si="1870"/>
        <v>82.87</v>
      </c>
      <c r="G454" s="43">
        <f t="shared" si="1870"/>
        <v>82.87</v>
      </c>
      <c r="H454" s="43">
        <f t="shared" si="1870"/>
        <v>82.87</v>
      </c>
      <c r="I454" s="43">
        <f t="shared" si="1870"/>
        <v>82.87</v>
      </c>
      <c r="J454" s="43">
        <f t="shared" si="1870"/>
        <v>82.87</v>
      </c>
      <c r="K454" s="43">
        <f t="shared" si="1870"/>
        <v>82.87</v>
      </c>
      <c r="L454" s="43">
        <f t="shared" si="1870"/>
        <v>82.87</v>
      </c>
      <c r="M454" s="43">
        <f t="shared" si="1870"/>
        <v>82.87</v>
      </c>
      <c r="N454" s="43">
        <f t="shared" si="1870"/>
        <v>82.87</v>
      </c>
      <c r="O454" s="43">
        <f t="shared" si="1870"/>
        <v>82.87</v>
      </c>
      <c r="P454" s="43">
        <f t="shared" si="1870"/>
        <v>82.87</v>
      </c>
      <c r="Q454" s="43">
        <f t="shared" si="1870"/>
        <v>82.87</v>
      </c>
      <c r="R454" s="43">
        <f t="shared" si="1870"/>
        <v>82.87</v>
      </c>
      <c r="S454" s="43">
        <f t="shared" si="1870"/>
        <v>82.87</v>
      </c>
      <c r="T454" s="43">
        <f t="shared" si="1870"/>
        <v>82.87</v>
      </c>
      <c r="U454" s="43">
        <f t="shared" si="1870"/>
        <v>82.87</v>
      </c>
      <c r="V454" s="43">
        <f t="shared" si="1870"/>
        <v>82.87</v>
      </c>
      <c r="W454" s="43">
        <f t="shared" si="1870"/>
        <v>82.87</v>
      </c>
      <c r="X454" s="43">
        <f t="shared" si="1870"/>
        <v>82.87</v>
      </c>
      <c r="Y454" s="43">
        <f t="shared" si="1870"/>
        <v>82.87</v>
      </c>
    </row>
    <row r="455" spans="1:25" ht="15" hidden="1" outlineLevel="1" thickBot="1" x14ac:dyDescent="0.25">
      <c r="A455" s="35" t="s">
        <v>118</v>
      </c>
      <c r="B455" s="43">
        <f t="shared" ref="B455:Y455" si="1871">B77</f>
        <v>2.5602632999999999</v>
      </c>
      <c r="C455" s="43">
        <f t="shared" si="1871"/>
        <v>2.5602632999999999</v>
      </c>
      <c r="D455" s="43">
        <f t="shared" si="1871"/>
        <v>2.5602632999999999</v>
      </c>
      <c r="E455" s="43">
        <f t="shared" si="1871"/>
        <v>2.5602632999999999</v>
      </c>
      <c r="F455" s="43">
        <f t="shared" si="1871"/>
        <v>2.5602632999999999</v>
      </c>
      <c r="G455" s="43">
        <f t="shared" si="1871"/>
        <v>2.5602632999999999</v>
      </c>
      <c r="H455" s="43">
        <f t="shared" si="1871"/>
        <v>2.5602632999999999</v>
      </c>
      <c r="I455" s="43">
        <f t="shared" si="1871"/>
        <v>2.5602632999999999</v>
      </c>
      <c r="J455" s="43">
        <f t="shared" si="1871"/>
        <v>2.5602632999999999</v>
      </c>
      <c r="K455" s="43">
        <f t="shared" si="1871"/>
        <v>2.5602632999999999</v>
      </c>
      <c r="L455" s="43">
        <f t="shared" si="1871"/>
        <v>2.5602632999999999</v>
      </c>
      <c r="M455" s="43">
        <f t="shared" si="1871"/>
        <v>2.5602632999999999</v>
      </c>
      <c r="N455" s="43">
        <f t="shared" si="1871"/>
        <v>2.5602632999999999</v>
      </c>
      <c r="O455" s="43">
        <f t="shared" si="1871"/>
        <v>2.5602632999999999</v>
      </c>
      <c r="P455" s="43">
        <f t="shared" si="1871"/>
        <v>2.5602632999999999</v>
      </c>
      <c r="Q455" s="43">
        <f t="shared" si="1871"/>
        <v>2.5602632999999999</v>
      </c>
      <c r="R455" s="43">
        <f t="shared" si="1871"/>
        <v>2.5602632999999999</v>
      </c>
      <c r="S455" s="43">
        <f t="shared" si="1871"/>
        <v>2.5602632999999999</v>
      </c>
      <c r="T455" s="43">
        <f t="shared" si="1871"/>
        <v>2.5602632999999999</v>
      </c>
      <c r="U455" s="43">
        <f t="shared" si="1871"/>
        <v>2.5602632999999999</v>
      </c>
      <c r="V455" s="43">
        <f t="shared" si="1871"/>
        <v>2.5602632999999999</v>
      </c>
      <c r="W455" s="43">
        <f t="shared" si="1871"/>
        <v>2.5602632999999999</v>
      </c>
      <c r="X455" s="43">
        <f t="shared" si="1871"/>
        <v>2.5602632999999999</v>
      </c>
      <c r="Y455" s="43">
        <f t="shared" si="1871"/>
        <v>2.5602632999999999</v>
      </c>
    </row>
    <row r="456" spans="1:25" ht="15" collapsed="1" thickBot="1" x14ac:dyDescent="0.25">
      <c r="A456" s="27">
        <v>12</v>
      </c>
      <c r="B456" s="144">
        <f>ROUND(SUM(B457:B461),2)</f>
        <v>2105.91</v>
      </c>
      <c r="C456" s="144">
        <f t="shared" ref="C456" si="1872">ROUND(SUM(C457:C461),2)</f>
        <v>2014.01</v>
      </c>
      <c r="D456" s="144">
        <f t="shared" ref="D456" si="1873">ROUND(SUM(D457:D461),2)</f>
        <v>2027.28</v>
      </c>
      <c r="E456" s="144">
        <f t="shared" ref="E456" si="1874">ROUND(SUM(E457:E461),2)</f>
        <v>2019.62</v>
      </c>
      <c r="F456" s="144">
        <f t="shared" ref="F456" si="1875">ROUND(SUM(F457:F461),2)</f>
        <v>2006.57</v>
      </c>
      <c r="G456" s="144">
        <f t="shared" ref="G456" si="1876">ROUND(SUM(G457:G461),2)</f>
        <v>1975.54</v>
      </c>
      <c r="H456" s="144">
        <f t="shared" ref="H456" si="1877">ROUND(SUM(H457:H461),2)</f>
        <v>2035.24</v>
      </c>
      <c r="I456" s="144">
        <f t="shared" ref="I456" si="1878">ROUND(SUM(I457:I461),2)</f>
        <v>2089.31</v>
      </c>
      <c r="J456" s="144">
        <f t="shared" ref="J456" si="1879">ROUND(SUM(J457:J461),2)</f>
        <v>2189.52</v>
      </c>
      <c r="K456" s="144">
        <f t="shared" ref="K456" si="1880">ROUND(SUM(K457:K461),2)</f>
        <v>2172.29</v>
      </c>
      <c r="L456" s="144">
        <f t="shared" ref="L456" si="1881">ROUND(SUM(L457:L461),2)</f>
        <v>2082.21</v>
      </c>
      <c r="M456" s="144">
        <f t="shared" ref="M456" si="1882">ROUND(SUM(M457:M461),2)</f>
        <v>2049.14</v>
      </c>
      <c r="N456" s="144">
        <f t="shared" ref="N456" si="1883">ROUND(SUM(N457:N461),2)</f>
        <v>2012.45</v>
      </c>
      <c r="O456" s="144">
        <f t="shared" ref="O456" si="1884">ROUND(SUM(O457:O461),2)</f>
        <v>2038.31</v>
      </c>
      <c r="P456" s="144">
        <f t="shared" ref="P456" si="1885">ROUND(SUM(P457:P461),2)</f>
        <v>2060.86</v>
      </c>
      <c r="Q456" s="144">
        <f t="shared" ref="Q456" si="1886">ROUND(SUM(Q457:Q461),2)</f>
        <v>2076.79</v>
      </c>
      <c r="R456" s="144">
        <f t="shared" ref="R456" si="1887">ROUND(SUM(R457:R461),2)</f>
        <v>2130.9</v>
      </c>
      <c r="S456" s="144">
        <f t="shared" ref="S456" si="1888">ROUND(SUM(S457:S461),2)</f>
        <v>2183.6799999999998</v>
      </c>
      <c r="T456" s="144">
        <f t="shared" ref="T456" si="1889">ROUND(SUM(T457:T461),2)</f>
        <v>2184.54</v>
      </c>
      <c r="U456" s="144">
        <f t="shared" ref="U456" si="1890">ROUND(SUM(U457:U461),2)</f>
        <v>2206.23</v>
      </c>
      <c r="V456" s="144">
        <f t="shared" ref="V456" si="1891">ROUND(SUM(V457:V461),2)</f>
        <v>2248.61</v>
      </c>
      <c r="W456" s="144">
        <f t="shared" ref="W456" si="1892">ROUND(SUM(W457:W461),2)</f>
        <v>2234.5100000000002</v>
      </c>
      <c r="X456" s="144">
        <f t="shared" ref="X456" si="1893">ROUND(SUM(X457:X461),2)</f>
        <v>2177.38</v>
      </c>
      <c r="Y456" s="144">
        <f t="shared" ref="Y456" si="1894">ROUND(SUM(Y457:Y461),2)</f>
        <v>2061.15</v>
      </c>
    </row>
    <row r="457" spans="1:25" ht="51" hidden="1" outlineLevel="1" x14ac:dyDescent="0.2">
      <c r="A457" s="110" t="s">
        <v>70</v>
      </c>
      <c r="B457" s="43">
        <f>B79</f>
        <v>1302.63592118</v>
      </c>
      <c r="C457" s="43">
        <f t="shared" ref="C457:Y457" si="1895">C79</f>
        <v>1210.7389254499999</v>
      </c>
      <c r="D457" s="43">
        <f t="shared" si="1895"/>
        <v>1224.00682306</v>
      </c>
      <c r="E457" s="43">
        <f t="shared" si="1895"/>
        <v>1216.3508537</v>
      </c>
      <c r="F457" s="43">
        <f t="shared" si="1895"/>
        <v>1203.30103743</v>
      </c>
      <c r="G457" s="43">
        <f t="shared" si="1895"/>
        <v>1172.26429848</v>
      </c>
      <c r="H457" s="43">
        <f t="shared" si="1895"/>
        <v>1231.9641861600001</v>
      </c>
      <c r="I457" s="43">
        <f t="shared" si="1895"/>
        <v>1286.0352686599999</v>
      </c>
      <c r="J457" s="43">
        <f t="shared" si="1895"/>
        <v>1386.25165892</v>
      </c>
      <c r="K457" s="43">
        <f t="shared" si="1895"/>
        <v>1369.0195051600001</v>
      </c>
      <c r="L457" s="43">
        <f t="shared" si="1895"/>
        <v>1278.93637893</v>
      </c>
      <c r="M457" s="43">
        <f t="shared" si="1895"/>
        <v>1245.8664222699999</v>
      </c>
      <c r="N457" s="43">
        <f t="shared" si="1895"/>
        <v>1209.1751978299999</v>
      </c>
      <c r="O457" s="43">
        <f t="shared" si="1895"/>
        <v>1235.0362282200001</v>
      </c>
      <c r="P457" s="43">
        <f t="shared" si="1895"/>
        <v>1257.5880721200001</v>
      </c>
      <c r="Q457" s="43">
        <f t="shared" si="1895"/>
        <v>1273.5168231299999</v>
      </c>
      <c r="R457" s="43">
        <f t="shared" si="1895"/>
        <v>1327.6223203699999</v>
      </c>
      <c r="S457" s="43">
        <f t="shared" si="1895"/>
        <v>1380.4072243799999</v>
      </c>
      <c r="T457" s="43">
        <f t="shared" si="1895"/>
        <v>1381.2708970000001</v>
      </c>
      <c r="U457" s="43">
        <f t="shared" si="1895"/>
        <v>1402.95777045</v>
      </c>
      <c r="V457" s="43">
        <f t="shared" si="1895"/>
        <v>1445.34166112</v>
      </c>
      <c r="W457" s="43">
        <f t="shared" si="1895"/>
        <v>1431.2410767199999</v>
      </c>
      <c r="X457" s="43">
        <f t="shared" si="1895"/>
        <v>1374.10689138</v>
      </c>
      <c r="Y457" s="43">
        <f t="shared" si="1895"/>
        <v>1257.8744061800001</v>
      </c>
    </row>
    <row r="458" spans="1:25" ht="38.25" hidden="1" outlineLevel="1" x14ac:dyDescent="0.2">
      <c r="A458" s="16" t="s">
        <v>71</v>
      </c>
      <c r="B458" s="43">
        <f t="shared" ref="B458:Y458" si="1896">B80</f>
        <v>195.77260016492801</v>
      </c>
      <c r="C458" s="43">
        <f t="shared" si="1896"/>
        <v>195.77260016492801</v>
      </c>
      <c r="D458" s="43">
        <f t="shared" si="1896"/>
        <v>195.77260016492801</v>
      </c>
      <c r="E458" s="43">
        <f t="shared" si="1896"/>
        <v>195.77260016492801</v>
      </c>
      <c r="F458" s="43">
        <f t="shared" si="1896"/>
        <v>195.77260016492801</v>
      </c>
      <c r="G458" s="43">
        <f t="shared" si="1896"/>
        <v>195.77260016492801</v>
      </c>
      <c r="H458" s="43">
        <f t="shared" si="1896"/>
        <v>195.77260016492801</v>
      </c>
      <c r="I458" s="43">
        <f t="shared" si="1896"/>
        <v>195.77260016492801</v>
      </c>
      <c r="J458" s="43">
        <f t="shared" si="1896"/>
        <v>195.77260016492801</v>
      </c>
      <c r="K458" s="43">
        <f t="shared" si="1896"/>
        <v>195.77260016492801</v>
      </c>
      <c r="L458" s="43">
        <f t="shared" si="1896"/>
        <v>195.77260016492801</v>
      </c>
      <c r="M458" s="43">
        <f t="shared" si="1896"/>
        <v>195.77260016492801</v>
      </c>
      <c r="N458" s="43">
        <f t="shared" si="1896"/>
        <v>195.77260016492801</v>
      </c>
      <c r="O458" s="43">
        <f t="shared" si="1896"/>
        <v>195.77260016492801</v>
      </c>
      <c r="P458" s="43">
        <f t="shared" si="1896"/>
        <v>195.77260016492801</v>
      </c>
      <c r="Q458" s="43">
        <f t="shared" si="1896"/>
        <v>195.77260016492801</v>
      </c>
      <c r="R458" s="43">
        <f t="shared" si="1896"/>
        <v>195.77260016492801</v>
      </c>
      <c r="S458" s="43">
        <f t="shared" si="1896"/>
        <v>195.77260016492801</v>
      </c>
      <c r="T458" s="43">
        <f t="shared" si="1896"/>
        <v>195.77260016492801</v>
      </c>
      <c r="U458" s="43">
        <f t="shared" si="1896"/>
        <v>195.77260016492801</v>
      </c>
      <c r="V458" s="43">
        <f t="shared" si="1896"/>
        <v>195.77260016492801</v>
      </c>
      <c r="W458" s="43">
        <f t="shared" si="1896"/>
        <v>195.77260016492801</v>
      </c>
      <c r="X458" s="43">
        <f t="shared" si="1896"/>
        <v>195.77260016492801</v>
      </c>
      <c r="Y458" s="43">
        <f t="shared" si="1896"/>
        <v>195.77260016492801</v>
      </c>
    </row>
    <row r="459" spans="1:25" hidden="1" outlineLevel="1" x14ac:dyDescent="0.2">
      <c r="A459" s="16" t="s">
        <v>3</v>
      </c>
      <c r="B459" s="43">
        <f>$AD$6</f>
        <v>522.07000000000005</v>
      </c>
      <c r="C459" s="43">
        <f t="shared" ref="C459:Y459" si="1897">$AD$6</f>
        <v>522.07000000000005</v>
      </c>
      <c r="D459" s="43">
        <f t="shared" si="1897"/>
        <v>522.07000000000005</v>
      </c>
      <c r="E459" s="43">
        <f t="shared" si="1897"/>
        <v>522.07000000000005</v>
      </c>
      <c r="F459" s="43">
        <f t="shared" si="1897"/>
        <v>522.07000000000005</v>
      </c>
      <c r="G459" s="43">
        <f t="shared" si="1897"/>
        <v>522.07000000000005</v>
      </c>
      <c r="H459" s="43">
        <f t="shared" si="1897"/>
        <v>522.07000000000005</v>
      </c>
      <c r="I459" s="43">
        <f t="shared" si="1897"/>
        <v>522.07000000000005</v>
      </c>
      <c r="J459" s="43">
        <f t="shared" si="1897"/>
        <v>522.07000000000005</v>
      </c>
      <c r="K459" s="43">
        <f t="shared" si="1897"/>
        <v>522.07000000000005</v>
      </c>
      <c r="L459" s="43">
        <f t="shared" si="1897"/>
        <v>522.07000000000005</v>
      </c>
      <c r="M459" s="43">
        <f t="shared" si="1897"/>
        <v>522.07000000000005</v>
      </c>
      <c r="N459" s="43">
        <f t="shared" si="1897"/>
        <v>522.07000000000005</v>
      </c>
      <c r="O459" s="43">
        <f t="shared" si="1897"/>
        <v>522.07000000000005</v>
      </c>
      <c r="P459" s="43">
        <f t="shared" si="1897"/>
        <v>522.07000000000005</v>
      </c>
      <c r="Q459" s="43">
        <f t="shared" si="1897"/>
        <v>522.07000000000005</v>
      </c>
      <c r="R459" s="43">
        <f t="shared" si="1897"/>
        <v>522.07000000000005</v>
      </c>
      <c r="S459" s="43">
        <f t="shared" si="1897"/>
        <v>522.07000000000005</v>
      </c>
      <c r="T459" s="43">
        <f t="shared" si="1897"/>
        <v>522.07000000000005</v>
      </c>
      <c r="U459" s="43">
        <f t="shared" si="1897"/>
        <v>522.07000000000005</v>
      </c>
      <c r="V459" s="43">
        <f t="shared" si="1897"/>
        <v>522.07000000000005</v>
      </c>
      <c r="W459" s="43">
        <f t="shared" si="1897"/>
        <v>522.07000000000005</v>
      </c>
      <c r="X459" s="43">
        <f t="shared" si="1897"/>
        <v>522.07000000000005</v>
      </c>
      <c r="Y459" s="43">
        <f t="shared" si="1897"/>
        <v>522.07000000000005</v>
      </c>
    </row>
    <row r="460" spans="1:25" hidden="1" outlineLevel="1" x14ac:dyDescent="0.2">
      <c r="A460" s="17" t="s">
        <v>4</v>
      </c>
      <c r="B460" s="43">
        <f t="shared" ref="B460:Y460" si="1898">B82</f>
        <v>82.87</v>
      </c>
      <c r="C460" s="43">
        <f t="shared" si="1898"/>
        <v>82.87</v>
      </c>
      <c r="D460" s="43">
        <f t="shared" si="1898"/>
        <v>82.87</v>
      </c>
      <c r="E460" s="43">
        <f t="shared" si="1898"/>
        <v>82.87</v>
      </c>
      <c r="F460" s="43">
        <f t="shared" si="1898"/>
        <v>82.87</v>
      </c>
      <c r="G460" s="43">
        <f t="shared" si="1898"/>
        <v>82.87</v>
      </c>
      <c r="H460" s="43">
        <f t="shared" si="1898"/>
        <v>82.87</v>
      </c>
      <c r="I460" s="43">
        <f t="shared" si="1898"/>
        <v>82.87</v>
      </c>
      <c r="J460" s="43">
        <f t="shared" si="1898"/>
        <v>82.87</v>
      </c>
      <c r="K460" s="43">
        <f t="shared" si="1898"/>
        <v>82.87</v>
      </c>
      <c r="L460" s="43">
        <f t="shared" si="1898"/>
        <v>82.87</v>
      </c>
      <c r="M460" s="43">
        <f t="shared" si="1898"/>
        <v>82.87</v>
      </c>
      <c r="N460" s="43">
        <f t="shared" si="1898"/>
        <v>82.87</v>
      </c>
      <c r="O460" s="43">
        <f t="shared" si="1898"/>
        <v>82.87</v>
      </c>
      <c r="P460" s="43">
        <f t="shared" si="1898"/>
        <v>82.87</v>
      </c>
      <c r="Q460" s="43">
        <f t="shared" si="1898"/>
        <v>82.87</v>
      </c>
      <c r="R460" s="43">
        <f t="shared" si="1898"/>
        <v>82.87</v>
      </c>
      <c r="S460" s="43">
        <f t="shared" si="1898"/>
        <v>82.87</v>
      </c>
      <c r="T460" s="43">
        <f t="shared" si="1898"/>
        <v>82.87</v>
      </c>
      <c r="U460" s="43">
        <f t="shared" si="1898"/>
        <v>82.87</v>
      </c>
      <c r="V460" s="43">
        <f t="shared" si="1898"/>
        <v>82.87</v>
      </c>
      <c r="W460" s="43">
        <f t="shared" si="1898"/>
        <v>82.87</v>
      </c>
      <c r="X460" s="43">
        <f t="shared" si="1898"/>
        <v>82.87</v>
      </c>
      <c r="Y460" s="43">
        <f t="shared" si="1898"/>
        <v>82.87</v>
      </c>
    </row>
    <row r="461" spans="1:25" ht="15" hidden="1" outlineLevel="1" thickBot="1" x14ac:dyDescent="0.25">
      <c r="A461" s="35" t="s">
        <v>118</v>
      </c>
      <c r="B461" s="43">
        <f t="shared" ref="B461:Y461" si="1899">B83</f>
        <v>2.5602632999999999</v>
      </c>
      <c r="C461" s="43">
        <f t="shared" si="1899"/>
        <v>2.5602632999999999</v>
      </c>
      <c r="D461" s="43">
        <f t="shared" si="1899"/>
        <v>2.5602632999999999</v>
      </c>
      <c r="E461" s="43">
        <f t="shared" si="1899"/>
        <v>2.5602632999999999</v>
      </c>
      <c r="F461" s="43">
        <f t="shared" si="1899"/>
        <v>2.5602632999999999</v>
      </c>
      <c r="G461" s="43">
        <f t="shared" si="1899"/>
        <v>2.5602632999999999</v>
      </c>
      <c r="H461" s="43">
        <f t="shared" si="1899"/>
        <v>2.5602632999999999</v>
      </c>
      <c r="I461" s="43">
        <f t="shared" si="1899"/>
        <v>2.5602632999999999</v>
      </c>
      <c r="J461" s="43">
        <f t="shared" si="1899"/>
        <v>2.5602632999999999</v>
      </c>
      <c r="K461" s="43">
        <f t="shared" si="1899"/>
        <v>2.5602632999999999</v>
      </c>
      <c r="L461" s="43">
        <f t="shared" si="1899"/>
        <v>2.5602632999999999</v>
      </c>
      <c r="M461" s="43">
        <f t="shared" si="1899"/>
        <v>2.5602632999999999</v>
      </c>
      <c r="N461" s="43">
        <f t="shared" si="1899"/>
        <v>2.5602632999999999</v>
      </c>
      <c r="O461" s="43">
        <f t="shared" si="1899"/>
        <v>2.5602632999999999</v>
      </c>
      <c r="P461" s="43">
        <f t="shared" si="1899"/>
        <v>2.5602632999999999</v>
      </c>
      <c r="Q461" s="43">
        <f t="shared" si="1899"/>
        <v>2.5602632999999999</v>
      </c>
      <c r="R461" s="43">
        <f t="shared" si="1899"/>
        <v>2.5602632999999999</v>
      </c>
      <c r="S461" s="43">
        <f t="shared" si="1899"/>
        <v>2.5602632999999999</v>
      </c>
      <c r="T461" s="43">
        <f t="shared" si="1899"/>
        <v>2.5602632999999999</v>
      </c>
      <c r="U461" s="43">
        <f t="shared" si="1899"/>
        <v>2.5602632999999999</v>
      </c>
      <c r="V461" s="43">
        <f t="shared" si="1899"/>
        <v>2.5602632999999999</v>
      </c>
      <c r="W461" s="43">
        <f t="shared" si="1899"/>
        <v>2.5602632999999999</v>
      </c>
      <c r="X461" s="43">
        <f t="shared" si="1899"/>
        <v>2.5602632999999999</v>
      </c>
      <c r="Y461" s="43">
        <f t="shared" si="1899"/>
        <v>2.5602632999999999</v>
      </c>
    </row>
    <row r="462" spans="1:25" ht="15" collapsed="1" thickBot="1" x14ac:dyDescent="0.25">
      <c r="A462" s="27">
        <v>13</v>
      </c>
      <c r="B462" s="144">
        <f>ROUND(SUM(B463:B467),2)</f>
        <v>1964.03</v>
      </c>
      <c r="C462" s="144">
        <f t="shared" ref="C462" si="1900">ROUND(SUM(C463:C467),2)</f>
        <v>1944.54</v>
      </c>
      <c r="D462" s="144">
        <f t="shared" ref="D462" si="1901">ROUND(SUM(D463:D467),2)</f>
        <v>1956.72</v>
      </c>
      <c r="E462" s="144">
        <f t="shared" ref="E462" si="1902">ROUND(SUM(E463:E467),2)</f>
        <v>1937.62</v>
      </c>
      <c r="F462" s="144">
        <f t="shared" ref="F462" si="1903">ROUND(SUM(F463:F467),2)</f>
        <v>1933.92</v>
      </c>
      <c r="G462" s="144">
        <f t="shared" ref="G462" si="1904">ROUND(SUM(G463:G467),2)</f>
        <v>1968.37</v>
      </c>
      <c r="H462" s="144">
        <f t="shared" ref="H462" si="1905">ROUND(SUM(H463:H467),2)</f>
        <v>1983.14</v>
      </c>
      <c r="I462" s="144">
        <f t="shared" ref="I462" si="1906">ROUND(SUM(I463:I467),2)</f>
        <v>2056.41</v>
      </c>
      <c r="J462" s="144">
        <f t="shared" ref="J462" si="1907">ROUND(SUM(J463:J467),2)</f>
        <v>2171.9</v>
      </c>
      <c r="K462" s="144">
        <f t="shared" ref="K462" si="1908">ROUND(SUM(K463:K467),2)</f>
        <v>2177.41</v>
      </c>
      <c r="L462" s="144">
        <f t="shared" ref="L462" si="1909">ROUND(SUM(L463:L467),2)</f>
        <v>2181.73</v>
      </c>
      <c r="M462" s="144">
        <f t="shared" ref="M462" si="1910">ROUND(SUM(M463:M467),2)</f>
        <v>2140.79</v>
      </c>
      <c r="N462" s="144">
        <f t="shared" ref="N462" si="1911">ROUND(SUM(N463:N467),2)</f>
        <v>2130.9</v>
      </c>
      <c r="O462" s="144">
        <f t="shared" ref="O462" si="1912">ROUND(SUM(O463:O467),2)</f>
        <v>2141.9899999999998</v>
      </c>
      <c r="P462" s="144">
        <f t="shared" ref="P462" si="1913">ROUND(SUM(P463:P467),2)</f>
        <v>2164.9299999999998</v>
      </c>
      <c r="Q462" s="144">
        <f t="shared" ref="Q462" si="1914">ROUND(SUM(Q463:Q467),2)</f>
        <v>2196.1999999999998</v>
      </c>
      <c r="R462" s="144">
        <f t="shared" ref="R462" si="1915">ROUND(SUM(R463:R467),2)</f>
        <v>2194.59</v>
      </c>
      <c r="S462" s="144">
        <f t="shared" ref="S462" si="1916">ROUND(SUM(S463:S467),2)</f>
        <v>2220.4299999999998</v>
      </c>
      <c r="T462" s="144">
        <f t="shared" ref="T462" si="1917">ROUND(SUM(T463:T467),2)</f>
        <v>2230.96</v>
      </c>
      <c r="U462" s="144">
        <f t="shared" ref="U462" si="1918">ROUND(SUM(U463:U467),2)</f>
        <v>2251.58</v>
      </c>
      <c r="V462" s="144">
        <f t="shared" ref="V462" si="1919">ROUND(SUM(V463:V467),2)</f>
        <v>2272.2800000000002</v>
      </c>
      <c r="W462" s="144">
        <f t="shared" ref="W462" si="1920">ROUND(SUM(W463:W467),2)</f>
        <v>2241.84</v>
      </c>
      <c r="X462" s="144">
        <f t="shared" ref="X462" si="1921">ROUND(SUM(X463:X467),2)</f>
        <v>2172.2800000000002</v>
      </c>
      <c r="Y462" s="144">
        <f t="shared" ref="Y462" si="1922">ROUND(SUM(Y463:Y467),2)</f>
        <v>2105.96</v>
      </c>
    </row>
    <row r="463" spans="1:25" ht="51" hidden="1" outlineLevel="1" x14ac:dyDescent="0.2">
      <c r="A463" s="16" t="s">
        <v>70</v>
      </c>
      <c r="B463" s="43">
        <f>B85</f>
        <v>1160.7590077699999</v>
      </c>
      <c r="C463" s="43">
        <f t="shared" ref="C463:Y463" si="1923">C85</f>
        <v>1141.26971336</v>
      </c>
      <c r="D463" s="43">
        <f t="shared" si="1923"/>
        <v>1153.447842</v>
      </c>
      <c r="E463" s="43">
        <f t="shared" si="1923"/>
        <v>1134.34629217</v>
      </c>
      <c r="F463" s="43">
        <f t="shared" si="1923"/>
        <v>1130.64881941</v>
      </c>
      <c r="G463" s="43">
        <f t="shared" si="1923"/>
        <v>1165.1006179000001</v>
      </c>
      <c r="H463" s="43">
        <f t="shared" si="1923"/>
        <v>1179.8641455699999</v>
      </c>
      <c r="I463" s="43">
        <f t="shared" si="1923"/>
        <v>1253.13741258</v>
      </c>
      <c r="J463" s="43">
        <f t="shared" si="1923"/>
        <v>1368.6309599799999</v>
      </c>
      <c r="K463" s="43">
        <f t="shared" si="1923"/>
        <v>1374.13260851</v>
      </c>
      <c r="L463" s="43">
        <f t="shared" si="1923"/>
        <v>1378.45440192</v>
      </c>
      <c r="M463" s="43">
        <f t="shared" si="1923"/>
        <v>1337.5164376800001</v>
      </c>
      <c r="N463" s="43">
        <f t="shared" si="1923"/>
        <v>1327.62831549</v>
      </c>
      <c r="O463" s="43">
        <f t="shared" si="1923"/>
        <v>1338.7136826999999</v>
      </c>
      <c r="P463" s="43">
        <f t="shared" si="1923"/>
        <v>1361.65220217</v>
      </c>
      <c r="Q463" s="43">
        <f t="shared" si="1923"/>
        <v>1392.9260758600001</v>
      </c>
      <c r="R463" s="43">
        <f t="shared" si="1923"/>
        <v>1391.3209736399999</v>
      </c>
      <c r="S463" s="43">
        <f t="shared" si="1923"/>
        <v>1417.16148514</v>
      </c>
      <c r="T463" s="43">
        <f t="shared" si="1923"/>
        <v>1427.69006816</v>
      </c>
      <c r="U463" s="43">
        <f t="shared" si="1923"/>
        <v>1448.3103955399999</v>
      </c>
      <c r="V463" s="43">
        <f t="shared" si="1923"/>
        <v>1469.0041809500001</v>
      </c>
      <c r="W463" s="43">
        <f t="shared" si="1923"/>
        <v>1438.5673972100001</v>
      </c>
      <c r="X463" s="43">
        <f t="shared" si="1923"/>
        <v>1369.00580859</v>
      </c>
      <c r="Y463" s="43">
        <f t="shared" si="1923"/>
        <v>1302.6850311600001</v>
      </c>
    </row>
    <row r="464" spans="1:25" ht="38.25" hidden="1" outlineLevel="1" x14ac:dyDescent="0.2">
      <c r="A464" s="16" t="s">
        <v>71</v>
      </c>
      <c r="B464" s="43">
        <f t="shared" ref="B464:Y464" si="1924">B86</f>
        <v>195.77260016492801</v>
      </c>
      <c r="C464" s="43">
        <f t="shared" si="1924"/>
        <v>195.77260016492801</v>
      </c>
      <c r="D464" s="43">
        <f t="shared" si="1924"/>
        <v>195.77260016492801</v>
      </c>
      <c r="E464" s="43">
        <f t="shared" si="1924"/>
        <v>195.77260016492801</v>
      </c>
      <c r="F464" s="43">
        <f t="shared" si="1924"/>
        <v>195.77260016492801</v>
      </c>
      <c r="G464" s="43">
        <f t="shared" si="1924"/>
        <v>195.77260016492801</v>
      </c>
      <c r="H464" s="43">
        <f t="shared" si="1924"/>
        <v>195.77260016492801</v>
      </c>
      <c r="I464" s="43">
        <f t="shared" si="1924"/>
        <v>195.77260016492801</v>
      </c>
      <c r="J464" s="43">
        <f t="shared" si="1924"/>
        <v>195.77260016492801</v>
      </c>
      <c r="K464" s="43">
        <f t="shared" si="1924"/>
        <v>195.77260016492801</v>
      </c>
      <c r="L464" s="43">
        <f t="shared" si="1924"/>
        <v>195.77260016492801</v>
      </c>
      <c r="M464" s="43">
        <f t="shared" si="1924"/>
        <v>195.77260016492801</v>
      </c>
      <c r="N464" s="43">
        <f t="shared" si="1924"/>
        <v>195.77260016492801</v>
      </c>
      <c r="O464" s="43">
        <f t="shared" si="1924"/>
        <v>195.77260016492801</v>
      </c>
      <c r="P464" s="43">
        <f t="shared" si="1924"/>
        <v>195.77260016492801</v>
      </c>
      <c r="Q464" s="43">
        <f t="shared" si="1924"/>
        <v>195.77260016492801</v>
      </c>
      <c r="R464" s="43">
        <f t="shared" si="1924"/>
        <v>195.77260016492801</v>
      </c>
      <c r="S464" s="43">
        <f t="shared" si="1924"/>
        <v>195.77260016492801</v>
      </c>
      <c r="T464" s="43">
        <f t="shared" si="1924"/>
        <v>195.77260016492801</v>
      </c>
      <c r="U464" s="43">
        <f t="shared" si="1924"/>
        <v>195.77260016492801</v>
      </c>
      <c r="V464" s="43">
        <f t="shared" si="1924"/>
        <v>195.77260016492801</v>
      </c>
      <c r="W464" s="43">
        <f t="shared" si="1924"/>
        <v>195.77260016492801</v>
      </c>
      <c r="X464" s="43">
        <f t="shared" si="1924"/>
        <v>195.77260016492801</v>
      </c>
      <c r="Y464" s="43">
        <f t="shared" si="1924"/>
        <v>195.77260016492801</v>
      </c>
    </row>
    <row r="465" spans="1:25" hidden="1" outlineLevel="1" x14ac:dyDescent="0.2">
      <c r="A465" s="16" t="s">
        <v>3</v>
      </c>
      <c r="B465" s="43">
        <f>$AD$6</f>
        <v>522.07000000000005</v>
      </c>
      <c r="C465" s="43">
        <f t="shared" ref="C465:Y465" si="1925">$AD$6</f>
        <v>522.07000000000005</v>
      </c>
      <c r="D465" s="43">
        <f t="shared" si="1925"/>
        <v>522.07000000000005</v>
      </c>
      <c r="E465" s="43">
        <f t="shared" si="1925"/>
        <v>522.07000000000005</v>
      </c>
      <c r="F465" s="43">
        <f t="shared" si="1925"/>
        <v>522.07000000000005</v>
      </c>
      <c r="G465" s="43">
        <f t="shared" si="1925"/>
        <v>522.07000000000005</v>
      </c>
      <c r="H465" s="43">
        <f t="shared" si="1925"/>
        <v>522.07000000000005</v>
      </c>
      <c r="I465" s="43">
        <f t="shared" si="1925"/>
        <v>522.07000000000005</v>
      </c>
      <c r="J465" s="43">
        <f t="shared" si="1925"/>
        <v>522.07000000000005</v>
      </c>
      <c r="K465" s="43">
        <f t="shared" si="1925"/>
        <v>522.07000000000005</v>
      </c>
      <c r="L465" s="43">
        <f t="shared" si="1925"/>
        <v>522.07000000000005</v>
      </c>
      <c r="M465" s="43">
        <f t="shared" si="1925"/>
        <v>522.07000000000005</v>
      </c>
      <c r="N465" s="43">
        <f t="shared" si="1925"/>
        <v>522.07000000000005</v>
      </c>
      <c r="O465" s="43">
        <f t="shared" si="1925"/>
        <v>522.07000000000005</v>
      </c>
      <c r="P465" s="43">
        <f t="shared" si="1925"/>
        <v>522.07000000000005</v>
      </c>
      <c r="Q465" s="43">
        <f t="shared" si="1925"/>
        <v>522.07000000000005</v>
      </c>
      <c r="R465" s="43">
        <f t="shared" si="1925"/>
        <v>522.07000000000005</v>
      </c>
      <c r="S465" s="43">
        <f t="shared" si="1925"/>
        <v>522.07000000000005</v>
      </c>
      <c r="T465" s="43">
        <f t="shared" si="1925"/>
        <v>522.07000000000005</v>
      </c>
      <c r="U465" s="43">
        <f t="shared" si="1925"/>
        <v>522.07000000000005</v>
      </c>
      <c r="V465" s="43">
        <f t="shared" si="1925"/>
        <v>522.07000000000005</v>
      </c>
      <c r="W465" s="43">
        <f t="shared" si="1925"/>
        <v>522.07000000000005</v>
      </c>
      <c r="X465" s="43">
        <f t="shared" si="1925"/>
        <v>522.07000000000005</v>
      </c>
      <c r="Y465" s="43">
        <f t="shared" si="1925"/>
        <v>522.07000000000005</v>
      </c>
    </row>
    <row r="466" spans="1:25" hidden="1" outlineLevel="1" x14ac:dyDescent="0.2">
      <c r="A466" s="17" t="s">
        <v>4</v>
      </c>
      <c r="B466" s="43">
        <f t="shared" ref="B466:Y466" si="1926">B88</f>
        <v>82.87</v>
      </c>
      <c r="C466" s="43">
        <f t="shared" si="1926"/>
        <v>82.87</v>
      </c>
      <c r="D466" s="43">
        <f t="shared" si="1926"/>
        <v>82.87</v>
      </c>
      <c r="E466" s="43">
        <f t="shared" si="1926"/>
        <v>82.87</v>
      </c>
      <c r="F466" s="43">
        <f t="shared" si="1926"/>
        <v>82.87</v>
      </c>
      <c r="G466" s="43">
        <f t="shared" si="1926"/>
        <v>82.87</v>
      </c>
      <c r="H466" s="43">
        <f t="shared" si="1926"/>
        <v>82.87</v>
      </c>
      <c r="I466" s="43">
        <f t="shared" si="1926"/>
        <v>82.87</v>
      </c>
      <c r="J466" s="43">
        <f t="shared" si="1926"/>
        <v>82.87</v>
      </c>
      <c r="K466" s="43">
        <f t="shared" si="1926"/>
        <v>82.87</v>
      </c>
      <c r="L466" s="43">
        <f t="shared" si="1926"/>
        <v>82.87</v>
      </c>
      <c r="M466" s="43">
        <f t="shared" si="1926"/>
        <v>82.87</v>
      </c>
      <c r="N466" s="43">
        <f t="shared" si="1926"/>
        <v>82.87</v>
      </c>
      <c r="O466" s="43">
        <f t="shared" si="1926"/>
        <v>82.87</v>
      </c>
      <c r="P466" s="43">
        <f t="shared" si="1926"/>
        <v>82.87</v>
      </c>
      <c r="Q466" s="43">
        <f t="shared" si="1926"/>
        <v>82.87</v>
      </c>
      <c r="R466" s="43">
        <f t="shared" si="1926"/>
        <v>82.87</v>
      </c>
      <c r="S466" s="43">
        <f t="shared" si="1926"/>
        <v>82.87</v>
      </c>
      <c r="T466" s="43">
        <f t="shared" si="1926"/>
        <v>82.87</v>
      </c>
      <c r="U466" s="43">
        <f t="shared" si="1926"/>
        <v>82.87</v>
      </c>
      <c r="V466" s="43">
        <f t="shared" si="1926"/>
        <v>82.87</v>
      </c>
      <c r="W466" s="43">
        <f t="shared" si="1926"/>
        <v>82.87</v>
      </c>
      <c r="X466" s="43">
        <f t="shared" si="1926"/>
        <v>82.87</v>
      </c>
      <c r="Y466" s="43">
        <f t="shared" si="1926"/>
        <v>82.87</v>
      </c>
    </row>
    <row r="467" spans="1:25" ht="15" hidden="1" outlineLevel="1" thickBot="1" x14ac:dyDescent="0.25">
      <c r="A467" s="35" t="s">
        <v>118</v>
      </c>
      <c r="B467" s="43">
        <f t="shared" ref="B467:Y467" si="1927">B89</f>
        <v>2.5602632999999999</v>
      </c>
      <c r="C467" s="43">
        <f t="shared" si="1927"/>
        <v>2.5602632999999999</v>
      </c>
      <c r="D467" s="43">
        <f t="shared" si="1927"/>
        <v>2.5602632999999999</v>
      </c>
      <c r="E467" s="43">
        <f t="shared" si="1927"/>
        <v>2.5602632999999999</v>
      </c>
      <c r="F467" s="43">
        <f t="shared" si="1927"/>
        <v>2.5602632999999999</v>
      </c>
      <c r="G467" s="43">
        <f t="shared" si="1927"/>
        <v>2.5602632999999999</v>
      </c>
      <c r="H467" s="43">
        <f t="shared" si="1927"/>
        <v>2.5602632999999999</v>
      </c>
      <c r="I467" s="43">
        <f t="shared" si="1927"/>
        <v>2.5602632999999999</v>
      </c>
      <c r="J467" s="43">
        <f t="shared" si="1927"/>
        <v>2.5602632999999999</v>
      </c>
      <c r="K467" s="43">
        <f t="shared" si="1927"/>
        <v>2.5602632999999999</v>
      </c>
      <c r="L467" s="43">
        <f t="shared" si="1927"/>
        <v>2.5602632999999999</v>
      </c>
      <c r="M467" s="43">
        <f t="shared" si="1927"/>
        <v>2.5602632999999999</v>
      </c>
      <c r="N467" s="43">
        <f t="shared" si="1927"/>
        <v>2.5602632999999999</v>
      </c>
      <c r="O467" s="43">
        <f t="shared" si="1927"/>
        <v>2.5602632999999999</v>
      </c>
      <c r="P467" s="43">
        <f t="shared" si="1927"/>
        <v>2.5602632999999999</v>
      </c>
      <c r="Q467" s="43">
        <f t="shared" si="1927"/>
        <v>2.5602632999999999</v>
      </c>
      <c r="R467" s="43">
        <f t="shared" si="1927"/>
        <v>2.5602632999999999</v>
      </c>
      <c r="S467" s="43">
        <f t="shared" si="1927"/>
        <v>2.5602632999999999</v>
      </c>
      <c r="T467" s="43">
        <f t="shared" si="1927"/>
        <v>2.5602632999999999</v>
      </c>
      <c r="U467" s="43">
        <f t="shared" si="1927"/>
        <v>2.5602632999999999</v>
      </c>
      <c r="V467" s="43">
        <f t="shared" si="1927"/>
        <v>2.5602632999999999</v>
      </c>
      <c r="W467" s="43">
        <f t="shared" si="1927"/>
        <v>2.5602632999999999</v>
      </c>
      <c r="X467" s="43">
        <f t="shared" si="1927"/>
        <v>2.5602632999999999</v>
      </c>
      <c r="Y467" s="43">
        <f t="shared" si="1927"/>
        <v>2.5602632999999999</v>
      </c>
    </row>
    <row r="468" spans="1:25" ht="15" collapsed="1" thickBot="1" x14ac:dyDescent="0.25">
      <c r="A468" s="27">
        <v>14</v>
      </c>
      <c r="B468" s="144">
        <f>ROUND(SUM(B469:B473),2)</f>
        <v>2077.2399999999998</v>
      </c>
      <c r="C468" s="144">
        <f t="shared" ref="C468" si="1928">ROUND(SUM(C469:C473),2)</f>
        <v>2110</v>
      </c>
      <c r="D468" s="144">
        <f t="shared" ref="D468" si="1929">ROUND(SUM(D469:D473),2)</f>
        <v>2133.16</v>
      </c>
      <c r="E468" s="144">
        <f t="shared" ref="E468" si="1930">ROUND(SUM(E469:E473),2)</f>
        <v>2098.4</v>
      </c>
      <c r="F468" s="144">
        <f t="shared" ref="F468" si="1931">ROUND(SUM(F469:F473),2)</f>
        <v>2091.67</v>
      </c>
      <c r="G468" s="144">
        <f t="shared" ref="G468" si="1932">ROUND(SUM(G469:G473),2)</f>
        <v>2173</v>
      </c>
      <c r="H468" s="144">
        <f t="shared" ref="H468" si="1933">ROUND(SUM(H469:H473),2)</f>
        <v>2162.58</v>
      </c>
      <c r="I468" s="144">
        <f t="shared" ref="I468" si="1934">ROUND(SUM(I469:I473),2)</f>
        <v>2224.8200000000002</v>
      </c>
      <c r="J468" s="144">
        <f t="shared" ref="J468" si="1935">ROUND(SUM(J469:J473),2)</f>
        <v>2336.96</v>
      </c>
      <c r="K468" s="144">
        <f t="shared" ref="K468" si="1936">ROUND(SUM(K469:K473),2)</f>
        <v>2355.65</v>
      </c>
      <c r="L468" s="144">
        <f t="shared" ref="L468" si="1937">ROUND(SUM(L469:L473),2)</f>
        <v>2408.9899999999998</v>
      </c>
      <c r="M468" s="144">
        <f t="shared" ref="M468" si="1938">ROUND(SUM(M469:M473),2)</f>
        <v>2361.21</v>
      </c>
      <c r="N468" s="144">
        <f t="shared" ref="N468" si="1939">ROUND(SUM(N469:N473),2)</f>
        <v>2351.75</v>
      </c>
      <c r="O468" s="144">
        <f t="shared" ref="O468" si="1940">ROUND(SUM(O469:O473),2)</f>
        <v>2309.12</v>
      </c>
      <c r="P468" s="144">
        <f t="shared" ref="P468" si="1941">ROUND(SUM(P469:P473),2)</f>
        <v>2281.02</v>
      </c>
      <c r="Q468" s="144">
        <f t="shared" ref="Q468" si="1942">ROUND(SUM(Q469:Q473),2)</f>
        <v>2254.0500000000002</v>
      </c>
      <c r="R468" s="144">
        <f t="shared" ref="R468" si="1943">ROUND(SUM(R469:R473),2)</f>
        <v>2216.9699999999998</v>
      </c>
      <c r="S468" s="144">
        <f t="shared" ref="S468" si="1944">ROUND(SUM(S469:S473),2)</f>
        <v>2197.89</v>
      </c>
      <c r="T468" s="144">
        <f t="shared" ref="T468" si="1945">ROUND(SUM(T469:T473),2)</f>
        <v>2210.6999999999998</v>
      </c>
      <c r="U468" s="144">
        <f t="shared" ref="U468" si="1946">ROUND(SUM(U469:U473),2)</f>
        <v>2279.91</v>
      </c>
      <c r="V468" s="144">
        <f t="shared" ref="V468" si="1947">ROUND(SUM(V469:V473),2)</f>
        <v>2280.64</v>
      </c>
      <c r="W468" s="144">
        <f t="shared" ref="W468" si="1948">ROUND(SUM(W469:W473),2)</f>
        <v>2277.19</v>
      </c>
      <c r="X468" s="144">
        <f t="shared" ref="X468" si="1949">ROUND(SUM(X469:X473),2)</f>
        <v>2229.9499999999998</v>
      </c>
      <c r="Y468" s="144">
        <f t="shared" ref="Y468" si="1950">ROUND(SUM(Y469:Y473),2)</f>
        <v>2128.9</v>
      </c>
    </row>
    <row r="469" spans="1:25" ht="51" hidden="1" outlineLevel="1" x14ac:dyDescent="0.2">
      <c r="A469" s="110" t="s">
        <v>70</v>
      </c>
      <c r="B469" s="43">
        <f>B91</f>
        <v>1273.9715037599999</v>
      </c>
      <c r="C469" s="43">
        <f t="shared" ref="C469:Y469" si="1951">C91</f>
        <v>1306.7313521399999</v>
      </c>
      <c r="D469" s="43">
        <f t="shared" si="1951"/>
        <v>1329.8863616199999</v>
      </c>
      <c r="E469" s="43">
        <f t="shared" si="1951"/>
        <v>1295.1264524200001</v>
      </c>
      <c r="F469" s="43">
        <f t="shared" si="1951"/>
        <v>1288.4017179299999</v>
      </c>
      <c r="G469" s="43">
        <f t="shared" si="1951"/>
        <v>1369.72781919</v>
      </c>
      <c r="H469" s="43">
        <f t="shared" si="1951"/>
        <v>1359.3065977799999</v>
      </c>
      <c r="I469" s="43">
        <f t="shared" si="1951"/>
        <v>1421.55052424</v>
      </c>
      <c r="J469" s="43">
        <f t="shared" si="1951"/>
        <v>1533.6889239699999</v>
      </c>
      <c r="K469" s="43">
        <f t="shared" si="1951"/>
        <v>1552.3745197400001</v>
      </c>
      <c r="L469" s="43">
        <f t="shared" si="1951"/>
        <v>1605.7121610700001</v>
      </c>
      <c r="M469" s="43">
        <f t="shared" si="1951"/>
        <v>1557.9377185599999</v>
      </c>
      <c r="N469" s="43">
        <f t="shared" si="1951"/>
        <v>1548.4759745599999</v>
      </c>
      <c r="O469" s="43">
        <f t="shared" si="1951"/>
        <v>1505.84281865</v>
      </c>
      <c r="P469" s="43">
        <f t="shared" si="1951"/>
        <v>1477.7457916200001</v>
      </c>
      <c r="Q469" s="43">
        <f t="shared" si="1951"/>
        <v>1450.77827372</v>
      </c>
      <c r="R469" s="43">
        <f t="shared" si="1951"/>
        <v>1413.69431024</v>
      </c>
      <c r="S469" s="43">
        <f t="shared" si="1951"/>
        <v>1394.6218318000001</v>
      </c>
      <c r="T469" s="43">
        <f t="shared" si="1951"/>
        <v>1407.43098835</v>
      </c>
      <c r="U469" s="43">
        <f t="shared" si="1951"/>
        <v>1476.6407821099999</v>
      </c>
      <c r="V469" s="43">
        <f t="shared" si="1951"/>
        <v>1477.36976609</v>
      </c>
      <c r="W469" s="43">
        <f t="shared" si="1951"/>
        <v>1473.9124542899999</v>
      </c>
      <c r="X469" s="43">
        <f t="shared" si="1951"/>
        <v>1426.6725751500001</v>
      </c>
      <c r="Y469" s="43">
        <f t="shared" si="1951"/>
        <v>1325.63044113</v>
      </c>
    </row>
    <row r="470" spans="1:25" ht="38.25" hidden="1" outlineLevel="1" x14ac:dyDescent="0.2">
      <c r="A470" s="16" t="s">
        <v>71</v>
      </c>
      <c r="B470" s="43">
        <f t="shared" ref="B470:Y470" si="1952">B92</f>
        <v>195.77260016492801</v>
      </c>
      <c r="C470" s="43">
        <f t="shared" si="1952"/>
        <v>195.77260016492801</v>
      </c>
      <c r="D470" s="43">
        <f t="shared" si="1952"/>
        <v>195.77260016492801</v>
      </c>
      <c r="E470" s="43">
        <f t="shared" si="1952"/>
        <v>195.77260016492801</v>
      </c>
      <c r="F470" s="43">
        <f t="shared" si="1952"/>
        <v>195.77260016492801</v>
      </c>
      <c r="G470" s="43">
        <f t="shared" si="1952"/>
        <v>195.77260016492801</v>
      </c>
      <c r="H470" s="43">
        <f t="shared" si="1952"/>
        <v>195.77260016492801</v>
      </c>
      <c r="I470" s="43">
        <f t="shared" si="1952"/>
        <v>195.77260016492801</v>
      </c>
      <c r="J470" s="43">
        <f t="shared" si="1952"/>
        <v>195.77260016492801</v>
      </c>
      <c r="K470" s="43">
        <f t="shared" si="1952"/>
        <v>195.77260016492801</v>
      </c>
      <c r="L470" s="43">
        <f t="shared" si="1952"/>
        <v>195.77260016492801</v>
      </c>
      <c r="M470" s="43">
        <f t="shared" si="1952"/>
        <v>195.77260016492801</v>
      </c>
      <c r="N470" s="43">
        <f t="shared" si="1952"/>
        <v>195.77260016492801</v>
      </c>
      <c r="O470" s="43">
        <f t="shared" si="1952"/>
        <v>195.77260016492801</v>
      </c>
      <c r="P470" s="43">
        <f t="shared" si="1952"/>
        <v>195.77260016492801</v>
      </c>
      <c r="Q470" s="43">
        <f t="shared" si="1952"/>
        <v>195.77260016492801</v>
      </c>
      <c r="R470" s="43">
        <f t="shared" si="1952"/>
        <v>195.77260016492801</v>
      </c>
      <c r="S470" s="43">
        <f t="shared" si="1952"/>
        <v>195.77260016492801</v>
      </c>
      <c r="T470" s="43">
        <f t="shared" si="1952"/>
        <v>195.77260016492801</v>
      </c>
      <c r="U470" s="43">
        <f t="shared" si="1952"/>
        <v>195.77260016492801</v>
      </c>
      <c r="V470" s="43">
        <f t="shared" si="1952"/>
        <v>195.77260016492801</v>
      </c>
      <c r="W470" s="43">
        <f t="shared" si="1952"/>
        <v>195.77260016492801</v>
      </c>
      <c r="X470" s="43">
        <f t="shared" si="1952"/>
        <v>195.77260016492801</v>
      </c>
      <c r="Y470" s="43">
        <f t="shared" si="1952"/>
        <v>195.77260016492801</v>
      </c>
    </row>
    <row r="471" spans="1:25" hidden="1" outlineLevel="1" x14ac:dyDescent="0.2">
      <c r="A471" s="16" t="s">
        <v>3</v>
      </c>
      <c r="B471" s="43">
        <f>$AD$6</f>
        <v>522.07000000000005</v>
      </c>
      <c r="C471" s="43">
        <f t="shared" ref="C471:Y471" si="1953">$AD$6</f>
        <v>522.07000000000005</v>
      </c>
      <c r="D471" s="43">
        <f t="shared" si="1953"/>
        <v>522.07000000000005</v>
      </c>
      <c r="E471" s="43">
        <f t="shared" si="1953"/>
        <v>522.07000000000005</v>
      </c>
      <c r="F471" s="43">
        <f t="shared" si="1953"/>
        <v>522.07000000000005</v>
      </c>
      <c r="G471" s="43">
        <f t="shared" si="1953"/>
        <v>522.07000000000005</v>
      </c>
      <c r="H471" s="43">
        <f t="shared" si="1953"/>
        <v>522.07000000000005</v>
      </c>
      <c r="I471" s="43">
        <f t="shared" si="1953"/>
        <v>522.07000000000005</v>
      </c>
      <c r="J471" s="43">
        <f t="shared" si="1953"/>
        <v>522.07000000000005</v>
      </c>
      <c r="K471" s="43">
        <f t="shared" si="1953"/>
        <v>522.07000000000005</v>
      </c>
      <c r="L471" s="43">
        <f t="shared" si="1953"/>
        <v>522.07000000000005</v>
      </c>
      <c r="M471" s="43">
        <f t="shared" si="1953"/>
        <v>522.07000000000005</v>
      </c>
      <c r="N471" s="43">
        <f t="shared" si="1953"/>
        <v>522.07000000000005</v>
      </c>
      <c r="O471" s="43">
        <f t="shared" si="1953"/>
        <v>522.07000000000005</v>
      </c>
      <c r="P471" s="43">
        <f t="shared" si="1953"/>
        <v>522.07000000000005</v>
      </c>
      <c r="Q471" s="43">
        <f t="shared" si="1953"/>
        <v>522.07000000000005</v>
      </c>
      <c r="R471" s="43">
        <f t="shared" si="1953"/>
        <v>522.07000000000005</v>
      </c>
      <c r="S471" s="43">
        <f t="shared" si="1953"/>
        <v>522.07000000000005</v>
      </c>
      <c r="T471" s="43">
        <f t="shared" si="1953"/>
        <v>522.07000000000005</v>
      </c>
      <c r="U471" s="43">
        <f t="shared" si="1953"/>
        <v>522.07000000000005</v>
      </c>
      <c r="V471" s="43">
        <f t="shared" si="1953"/>
        <v>522.07000000000005</v>
      </c>
      <c r="W471" s="43">
        <f t="shared" si="1953"/>
        <v>522.07000000000005</v>
      </c>
      <c r="X471" s="43">
        <f t="shared" si="1953"/>
        <v>522.07000000000005</v>
      </c>
      <c r="Y471" s="43">
        <f t="shared" si="1953"/>
        <v>522.07000000000005</v>
      </c>
    </row>
    <row r="472" spans="1:25" hidden="1" outlineLevel="1" x14ac:dyDescent="0.2">
      <c r="A472" s="17" t="s">
        <v>4</v>
      </c>
      <c r="B472" s="43">
        <f t="shared" ref="B472:Y472" si="1954">B94</f>
        <v>82.87</v>
      </c>
      <c r="C472" s="43">
        <f t="shared" si="1954"/>
        <v>82.87</v>
      </c>
      <c r="D472" s="43">
        <f t="shared" si="1954"/>
        <v>82.87</v>
      </c>
      <c r="E472" s="43">
        <f t="shared" si="1954"/>
        <v>82.87</v>
      </c>
      <c r="F472" s="43">
        <f t="shared" si="1954"/>
        <v>82.87</v>
      </c>
      <c r="G472" s="43">
        <f t="shared" si="1954"/>
        <v>82.87</v>
      </c>
      <c r="H472" s="43">
        <f t="shared" si="1954"/>
        <v>82.87</v>
      </c>
      <c r="I472" s="43">
        <f t="shared" si="1954"/>
        <v>82.87</v>
      </c>
      <c r="J472" s="43">
        <f t="shared" si="1954"/>
        <v>82.87</v>
      </c>
      <c r="K472" s="43">
        <f t="shared" si="1954"/>
        <v>82.87</v>
      </c>
      <c r="L472" s="43">
        <f t="shared" si="1954"/>
        <v>82.87</v>
      </c>
      <c r="M472" s="43">
        <f t="shared" si="1954"/>
        <v>82.87</v>
      </c>
      <c r="N472" s="43">
        <f t="shared" si="1954"/>
        <v>82.87</v>
      </c>
      <c r="O472" s="43">
        <f t="shared" si="1954"/>
        <v>82.87</v>
      </c>
      <c r="P472" s="43">
        <f t="shared" si="1954"/>
        <v>82.87</v>
      </c>
      <c r="Q472" s="43">
        <f t="shared" si="1954"/>
        <v>82.87</v>
      </c>
      <c r="R472" s="43">
        <f t="shared" si="1954"/>
        <v>82.87</v>
      </c>
      <c r="S472" s="43">
        <f t="shared" si="1954"/>
        <v>82.87</v>
      </c>
      <c r="T472" s="43">
        <f t="shared" si="1954"/>
        <v>82.87</v>
      </c>
      <c r="U472" s="43">
        <f t="shared" si="1954"/>
        <v>82.87</v>
      </c>
      <c r="V472" s="43">
        <f t="shared" si="1954"/>
        <v>82.87</v>
      </c>
      <c r="W472" s="43">
        <f t="shared" si="1954"/>
        <v>82.87</v>
      </c>
      <c r="X472" s="43">
        <f t="shared" si="1954"/>
        <v>82.87</v>
      </c>
      <c r="Y472" s="43">
        <f t="shared" si="1954"/>
        <v>82.87</v>
      </c>
    </row>
    <row r="473" spans="1:25" ht="15" hidden="1" outlineLevel="1" thickBot="1" x14ac:dyDescent="0.25">
      <c r="A473" s="35" t="s">
        <v>118</v>
      </c>
      <c r="B473" s="43">
        <f t="shared" ref="B473:Y473" si="1955">B95</f>
        <v>2.5602632999999999</v>
      </c>
      <c r="C473" s="43">
        <f t="shared" si="1955"/>
        <v>2.5602632999999999</v>
      </c>
      <c r="D473" s="43">
        <f t="shared" si="1955"/>
        <v>2.5602632999999999</v>
      </c>
      <c r="E473" s="43">
        <f t="shared" si="1955"/>
        <v>2.5602632999999999</v>
      </c>
      <c r="F473" s="43">
        <f t="shared" si="1955"/>
        <v>2.5602632999999999</v>
      </c>
      <c r="G473" s="43">
        <f t="shared" si="1955"/>
        <v>2.5602632999999999</v>
      </c>
      <c r="H473" s="43">
        <f t="shared" si="1955"/>
        <v>2.5602632999999999</v>
      </c>
      <c r="I473" s="43">
        <f t="shared" si="1955"/>
        <v>2.5602632999999999</v>
      </c>
      <c r="J473" s="43">
        <f t="shared" si="1955"/>
        <v>2.5602632999999999</v>
      </c>
      <c r="K473" s="43">
        <f t="shared" si="1955"/>
        <v>2.5602632999999999</v>
      </c>
      <c r="L473" s="43">
        <f t="shared" si="1955"/>
        <v>2.5602632999999999</v>
      </c>
      <c r="M473" s="43">
        <f t="shared" si="1955"/>
        <v>2.5602632999999999</v>
      </c>
      <c r="N473" s="43">
        <f t="shared" si="1955"/>
        <v>2.5602632999999999</v>
      </c>
      <c r="O473" s="43">
        <f t="shared" si="1955"/>
        <v>2.5602632999999999</v>
      </c>
      <c r="P473" s="43">
        <f t="shared" si="1955"/>
        <v>2.5602632999999999</v>
      </c>
      <c r="Q473" s="43">
        <f t="shared" si="1955"/>
        <v>2.5602632999999999</v>
      </c>
      <c r="R473" s="43">
        <f t="shared" si="1955"/>
        <v>2.5602632999999999</v>
      </c>
      <c r="S473" s="43">
        <f t="shared" si="1955"/>
        <v>2.5602632999999999</v>
      </c>
      <c r="T473" s="43">
        <f t="shared" si="1955"/>
        <v>2.5602632999999999</v>
      </c>
      <c r="U473" s="43">
        <f t="shared" si="1955"/>
        <v>2.5602632999999999</v>
      </c>
      <c r="V473" s="43">
        <f t="shared" si="1955"/>
        <v>2.5602632999999999</v>
      </c>
      <c r="W473" s="43">
        <f t="shared" si="1955"/>
        <v>2.5602632999999999</v>
      </c>
      <c r="X473" s="43">
        <f t="shared" si="1955"/>
        <v>2.5602632999999999</v>
      </c>
      <c r="Y473" s="43">
        <f t="shared" si="1955"/>
        <v>2.5602632999999999</v>
      </c>
    </row>
    <row r="474" spans="1:25" ht="15" collapsed="1" thickBot="1" x14ac:dyDescent="0.25">
      <c r="A474" s="27">
        <v>15</v>
      </c>
      <c r="B474" s="144">
        <f>ROUND(SUM(B475:B479),2)</f>
        <v>2065.1</v>
      </c>
      <c r="C474" s="144">
        <f t="shared" ref="C474" si="1956">ROUND(SUM(C475:C479),2)</f>
        <v>2058.37</v>
      </c>
      <c r="D474" s="144">
        <f t="shared" ref="D474" si="1957">ROUND(SUM(D475:D479),2)</f>
        <v>2067.04</v>
      </c>
      <c r="E474" s="144">
        <f t="shared" ref="E474" si="1958">ROUND(SUM(E475:E479),2)</f>
        <v>2043.79</v>
      </c>
      <c r="F474" s="144">
        <f t="shared" ref="F474" si="1959">ROUND(SUM(F475:F479),2)</f>
        <v>2091.16</v>
      </c>
      <c r="G474" s="144">
        <f t="shared" ref="G474" si="1960">ROUND(SUM(G475:G479),2)</f>
        <v>2139.5700000000002</v>
      </c>
      <c r="H474" s="144">
        <f t="shared" ref="H474" si="1961">ROUND(SUM(H475:H479),2)</f>
        <v>2132.4699999999998</v>
      </c>
      <c r="I474" s="144">
        <f t="shared" ref="I474" si="1962">ROUND(SUM(I475:I479),2)</f>
        <v>2272.15</v>
      </c>
      <c r="J474" s="144">
        <f t="shared" ref="J474" si="1963">ROUND(SUM(J475:J479),2)</f>
        <v>2353.91</v>
      </c>
      <c r="K474" s="144">
        <f t="shared" ref="K474" si="1964">ROUND(SUM(K475:K479),2)</f>
        <v>2368.86</v>
      </c>
      <c r="L474" s="144">
        <f t="shared" ref="L474" si="1965">ROUND(SUM(L475:L479),2)</f>
        <v>2359.81</v>
      </c>
      <c r="M474" s="144">
        <f t="shared" ref="M474" si="1966">ROUND(SUM(M475:M479),2)</f>
        <v>2353.94</v>
      </c>
      <c r="N474" s="144">
        <f t="shared" ref="N474" si="1967">ROUND(SUM(N475:N479),2)</f>
        <v>2391.4899999999998</v>
      </c>
      <c r="O474" s="144">
        <f t="shared" ref="O474" si="1968">ROUND(SUM(O475:O479),2)</f>
        <v>2374.61</v>
      </c>
      <c r="P474" s="144">
        <f t="shared" ref="P474" si="1969">ROUND(SUM(P475:P479),2)</f>
        <v>2386.1799999999998</v>
      </c>
      <c r="Q474" s="144">
        <f t="shared" ref="Q474" si="1970">ROUND(SUM(Q475:Q479),2)</f>
        <v>2399.98</v>
      </c>
      <c r="R474" s="144">
        <f t="shared" ref="R474" si="1971">ROUND(SUM(R475:R479),2)</f>
        <v>2391.11</v>
      </c>
      <c r="S474" s="144">
        <f t="shared" ref="S474" si="1972">ROUND(SUM(S475:S479),2)</f>
        <v>2363.42</v>
      </c>
      <c r="T474" s="144">
        <f t="shared" ref="T474" si="1973">ROUND(SUM(T475:T479),2)</f>
        <v>2346.87</v>
      </c>
      <c r="U474" s="144">
        <f t="shared" ref="U474" si="1974">ROUND(SUM(U475:U479),2)</f>
        <v>2379.06</v>
      </c>
      <c r="V474" s="144">
        <f t="shared" ref="V474" si="1975">ROUND(SUM(V475:V479),2)</f>
        <v>2371.02</v>
      </c>
      <c r="W474" s="144">
        <f t="shared" ref="W474" si="1976">ROUND(SUM(W475:W479),2)</f>
        <v>2319.12</v>
      </c>
      <c r="X474" s="144">
        <f t="shared" ref="X474" si="1977">ROUND(SUM(X475:X479),2)</f>
        <v>2269.98</v>
      </c>
      <c r="Y474" s="144">
        <f t="shared" ref="Y474" si="1978">ROUND(SUM(Y475:Y479),2)</f>
        <v>2181.1799999999998</v>
      </c>
    </row>
    <row r="475" spans="1:25" ht="51" hidden="1" outlineLevel="1" x14ac:dyDescent="0.2">
      <c r="A475" s="16" t="s">
        <v>70</v>
      </c>
      <c r="B475" s="43">
        <f>B97</f>
        <v>1261.8320867100001</v>
      </c>
      <c r="C475" s="43">
        <f t="shared" ref="C475:Y475" si="1979">C97</f>
        <v>1255.1017854199999</v>
      </c>
      <c r="D475" s="43">
        <f t="shared" si="1979"/>
        <v>1263.7695790499999</v>
      </c>
      <c r="E475" s="43">
        <f t="shared" si="1979"/>
        <v>1240.51910746</v>
      </c>
      <c r="F475" s="43">
        <f t="shared" si="1979"/>
        <v>1287.8831884199999</v>
      </c>
      <c r="G475" s="43">
        <f t="shared" si="1979"/>
        <v>1336.2961251300001</v>
      </c>
      <c r="H475" s="43">
        <f t="shared" si="1979"/>
        <v>1329.1992983299999</v>
      </c>
      <c r="I475" s="43">
        <f t="shared" si="1979"/>
        <v>1468.8779669</v>
      </c>
      <c r="J475" s="43">
        <f t="shared" si="1979"/>
        <v>1550.63246729</v>
      </c>
      <c r="K475" s="43">
        <f t="shared" si="1979"/>
        <v>1565.58386952</v>
      </c>
      <c r="L475" s="43">
        <f t="shared" si="1979"/>
        <v>1556.53559283</v>
      </c>
      <c r="M475" s="43">
        <f t="shared" si="1979"/>
        <v>1550.6693492100001</v>
      </c>
      <c r="N475" s="43">
        <f t="shared" si="1979"/>
        <v>1588.2158832600001</v>
      </c>
      <c r="O475" s="43">
        <f t="shared" si="1979"/>
        <v>1571.34100403</v>
      </c>
      <c r="P475" s="43">
        <f t="shared" si="1979"/>
        <v>1582.91042651</v>
      </c>
      <c r="Q475" s="43">
        <f t="shared" si="1979"/>
        <v>1596.7060886899999</v>
      </c>
      <c r="R475" s="43">
        <f t="shared" si="1979"/>
        <v>1587.84150634</v>
      </c>
      <c r="S475" s="43">
        <f t="shared" si="1979"/>
        <v>1560.1516716599999</v>
      </c>
      <c r="T475" s="43">
        <f t="shared" si="1979"/>
        <v>1543.6017425099999</v>
      </c>
      <c r="U475" s="43">
        <f t="shared" si="1979"/>
        <v>1575.78984715</v>
      </c>
      <c r="V475" s="43">
        <f t="shared" si="1979"/>
        <v>1567.7471698700001</v>
      </c>
      <c r="W475" s="43">
        <f t="shared" si="1979"/>
        <v>1515.8473141300001</v>
      </c>
      <c r="X475" s="43">
        <f t="shared" si="1979"/>
        <v>1466.70796982</v>
      </c>
      <c r="Y475" s="43">
        <f t="shared" si="1979"/>
        <v>1377.9101865600001</v>
      </c>
    </row>
    <row r="476" spans="1:25" ht="38.25" hidden="1" outlineLevel="1" x14ac:dyDescent="0.2">
      <c r="A476" s="16" t="s">
        <v>71</v>
      </c>
      <c r="B476" s="43">
        <f t="shared" ref="B476:Y476" si="1980">B98</f>
        <v>195.77260016492801</v>
      </c>
      <c r="C476" s="43">
        <f t="shared" si="1980"/>
        <v>195.77260016492801</v>
      </c>
      <c r="D476" s="43">
        <f t="shared" si="1980"/>
        <v>195.77260016492801</v>
      </c>
      <c r="E476" s="43">
        <f t="shared" si="1980"/>
        <v>195.77260016492801</v>
      </c>
      <c r="F476" s="43">
        <f t="shared" si="1980"/>
        <v>195.77260016492801</v>
      </c>
      <c r="G476" s="43">
        <f t="shared" si="1980"/>
        <v>195.77260016492801</v>
      </c>
      <c r="H476" s="43">
        <f t="shared" si="1980"/>
        <v>195.77260016492801</v>
      </c>
      <c r="I476" s="43">
        <f t="shared" si="1980"/>
        <v>195.77260016492801</v>
      </c>
      <c r="J476" s="43">
        <f t="shared" si="1980"/>
        <v>195.77260016492801</v>
      </c>
      <c r="K476" s="43">
        <f t="shared" si="1980"/>
        <v>195.77260016492801</v>
      </c>
      <c r="L476" s="43">
        <f t="shared" si="1980"/>
        <v>195.77260016492801</v>
      </c>
      <c r="M476" s="43">
        <f t="shared" si="1980"/>
        <v>195.77260016492801</v>
      </c>
      <c r="N476" s="43">
        <f t="shared" si="1980"/>
        <v>195.77260016492801</v>
      </c>
      <c r="O476" s="43">
        <f t="shared" si="1980"/>
        <v>195.77260016492801</v>
      </c>
      <c r="P476" s="43">
        <f t="shared" si="1980"/>
        <v>195.77260016492801</v>
      </c>
      <c r="Q476" s="43">
        <f t="shared" si="1980"/>
        <v>195.77260016492801</v>
      </c>
      <c r="R476" s="43">
        <f t="shared" si="1980"/>
        <v>195.77260016492801</v>
      </c>
      <c r="S476" s="43">
        <f t="shared" si="1980"/>
        <v>195.77260016492801</v>
      </c>
      <c r="T476" s="43">
        <f t="shared" si="1980"/>
        <v>195.77260016492801</v>
      </c>
      <c r="U476" s="43">
        <f t="shared" si="1980"/>
        <v>195.77260016492801</v>
      </c>
      <c r="V476" s="43">
        <f t="shared" si="1980"/>
        <v>195.77260016492801</v>
      </c>
      <c r="W476" s="43">
        <f t="shared" si="1980"/>
        <v>195.77260016492801</v>
      </c>
      <c r="X476" s="43">
        <f t="shared" si="1980"/>
        <v>195.77260016492801</v>
      </c>
      <c r="Y476" s="43">
        <f t="shared" si="1980"/>
        <v>195.77260016492801</v>
      </c>
    </row>
    <row r="477" spans="1:25" hidden="1" outlineLevel="1" x14ac:dyDescent="0.2">
      <c r="A477" s="16" t="s">
        <v>3</v>
      </c>
      <c r="B477" s="43">
        <f>$AD$6</f>
        <v>522.07000000000005</v>
      </c>
      <c r="C477" s="43">
        <f t="shared" ref="C477:Y477" si="1981">$AD$6</f>
        <v>522.07000000000005</v>
      </c>
      <c r="D477" s="43">
        <f t="shared" si="1981"/>
        <v>522.07000000000005</v>
      </c>
      <c r="E477" s="43">
        <f t="shared" si="1981"/>
        <v>522.07000000000005</v>
      </c>
      <c r="F477" s="43">
        <f t="shared" si="1981"/>
        <v>522.07000000000005</v>
      </c>
      <c r="G477" s="43">
        <f t="shared" si="1981"/>
        <v>522.07000000000005</v>
      </c>
      <c r="H477" s="43">
        <f t="shared" si="1981"/>
        <v>522.07000000000005</v>
      </c>
      <c r="I477" s="43">
        <f t="shared" si="1981"/>
        <v>522.07000000000005</v>
      </c>
      <c r="J477" s="43">
        <f t="shared" si="1981"/>
        <v>522.07000000000005</v>
      </c>
      <c r="K477" s="43">
        <f t="shared" si="1981"/>
        <v>522.07000000000005</v>
      </c>
      <c r="L477" s="43">
        <f t="shared" si="1981"/>
        <v>522.07000000000005</v>
      </c>
      <c r="M477" s="43">
        <f t="shared" si="1981"/>
        <v>522.07000000000005</v>
      </c>
      <c r="N477" s="43">
        <f t="shared" si="1981"/>
        <v>522.07000000000005</v>
      </c>
      <c r="O477" s="43">
        <f t="shared" si="1981"/>
        <v>522.07000000000005</v>
      </c>
      <c r="P477" s="43">
        <f t="shared" si="1981"/>
        <v>522.07000000000005</v>
      </c>
      <c r="Q477" s="43">
        <f t="shared" si="1981"/>
        <v>522.07000000000005</v>
      </c>
      <c r="R477" s="43">
        <f t="shared" si="1981"/>
        <v>522.07000000000005</v>
      </c>
      <c r="S477" s="43">
        <f t="shared" si="1981"/>
        <v>522.07000000000005</v>
      </c>
      <c r="T477" s="43">
        <f t="shared" si="1981"/>
        <v>522.07000000000005</v>
      </c>
      <c r="U477" s="43">
        <f t="shared" si="1981"/>
        <v>522.07000000000005</v>
      </c>
      <c r="V477" s="43">
        <f t="shared" si="1981"/>
        <v>522.07000000000005</v>
      </c>
      <c r="W477" s="43">
        <f t="shared" si="1981"/>
        <v>522.07000000000005</v>
      </c>
      <c r="X477" s="43">
        <f t="shared" si="1981"/>
        <v>522.07000000000005</v>
      </c>
      <c r="Y477" s="43">
        <f t="shared" si="1981"/>
        <v>522.07000000000005</v>
      </c>
    </row>
    <row r="478" spans="1:25" hidden="1" outlineLevel="1" x14ac:dyDescent="0.2">
      <c r="A478" s="17" t="s">
        <v>4</v>
      </c>
      <c r="B478" s="43">
        <f t="shared" ref="B478:Y478" si="1982">B100</f>
        <v>82.87</v>
      </c>
      <c r="C478" s="43">
        <f t="shared" si="1982"/>
        <v>82.87</v>
      </c>
      <c r="D478" s="43">
        <f t="shared" si="1982"/>
        <v>82.87</v>
      </c>
      <c r="E478" s="43">
        <f t="shared" si="1982"/>
        <v>82.87</v>
      </c>
      <c r="F478" s="43">
        <f t="shared" si="1982"/>
        <v>82.87</v>
      </c>
      <c r="G478" s="43">
        <f t="shared" si="1982"/>
        <v>82.87</v>
      </c>
      <c r="H478" s="43">
        <f t="shared" si="1982"/>
        <v>82.87</v>
      </c>
      <c r="I478" s="43">
        <f t="shared" si="1982"/>
        <v>82.87</v>
      </c>
      <c r="J478" s="43">
        <f t="shared" si="1982"/>
        <v>82.87</v>
      </c>
      <c r="K478" s="43">
        <f t="shared" si="1982"/>
        <v>82.87</v>
      </c>
      <c r="L478" s="43">
        <f t="shared" si="1982"/>
        <v>82.87</v>
      </c>
      <c r="M478" s="43">
        <f t="shared" si="1982"/>
        <v>82.87</v>
      </c>
      <c r="N478" s="43">
        <f t="shared" si="1982"/>
        <v>82.87</v>
      </c>
      <c r="O478" s="43">
        <f t="shared" si="1982"/>
        <v>82.87</v>
      </c>
      <c r="P478" s="43">
        <f t="shared" si="1982"/>
        <v>82.87</v>
      </c>
      <c r="Q478" s="43">
        <f t="shared" si="1982"/>
        <v>82.87</v>
      </c>
      <c r="R478" s="43">
        <f t="shared" si="1982"/>
        <v>82.87</v>
      </c>
      <c r="S478" s="43">
        <f t="shared" si="1982"/>
        <v>82.87</v>
      </c>
      <c r="T478" s="43">
        <f t="shared" si="1982"/>
        <v>82.87</v>
      </c>
      <c r="U478" s="43">
        <f t="shared" si="1982"/>
        <v>82.87</v>
      </c>
      <c r="V478" s="43">
        <f t="shared" si="1982"/>
        <v>82.87</v>
      </c>
      <c r="W478" s="43">
        <f t="shared" si="1982"/>
        <v>82.87</v>
      </c>
      <c r="X478" s="43">
        <f t="shared" si="1982"/>
        <v>82.87</v>
      </c>
      <c r="Y478" s="43">
        <f t="shared" si="1982"/>
        <v>82.87</v>
      </c>
    </row>
    <row r="479" spans="1:25" ht="15" hidden="1" outlineLevel="1" thickBot="1" x14ac:dyDescent="0.25">
      <c r="A479" s="35" t="s">
        <v>118</v>
      </c>
      <c r="B479" s="43">
        <f t="shared" ref="B479:Y479" si="1983">B101</f>
        <v>2.5602632999999999</v>
      </c>
      <c r="C479" s="43">
        <f t="shared" si="1983"/>
        <v>2.5602632999999999</v>
      </c>
      <c r="D479" s="43">
        <f t="shared" si="1983"/>
        <v>2.5602632999999999</v>
      </c>
      <c r="E479" s="43">
        <f t="shared" si="1983"/>
        <v>2.5602632999999999</v>
      </c>
      <c r="F479" s="43">
        <f t="shared" si="1983"/>
        <v>2.5602632999999999</v>
      </c>
      <c r="G479" s="43">
        <f t="shared" si="1983"/>
        <v>2.5602632999999999</v>
      </c>
      <c r="H479" s="43">
        <f t="shared" si="1983"/>
        <v>2.5602632999999999</v>
      </c>
      <c r="I479" s="43">
        <f t="shared" si="1983"/>
        <v>2.5602632999999999</v>
      </c>
      <c r="J479" s="43">
        <f t="shared" si="1983"/>
        <v>2.5602632999999999</v>
      </c>
      <c r="K479" s="43">
        <f t="shared" si="1983"/>
        <v>2.5602632999999999</v>
      </c>
      <c r="L479" s="43">
        <f t="shared" si="1983"/>
        <v>2.5602632999999999</v>
      </c>
      <c r="M479" s="43">
        <f t="shared" si="1983"/>
        <v>2.5602632999999999</v>
      </c>
      <c r="N479" s="43">
        <f t="shared" si="1983"/>
        <v>2.5602632999999999</v>
      </c>
      <c r="O479" s="43">
        <f t="shared" si="1983"/>
        <v>2.5602632999999999</v>
      </c>
      <c r="P479" s="43">
        <f t="shared" si="1983"/>
        <v>2.5602632999999999</v>
      </c>
      <c r="Q479" s="43">
        <f t="shared" si="1983"/>
        <v>2.5602632999999999</v>
      </c>
      <c r="R479" s="43">
        <f t="shared" si="1983"/>
        <v>2.5602632999999999</v>
      </c>
      <c r="S479" s="43">
        <f t="shared" si="1983"/>
        <v>2.5602632999999999</v>
      </c>
      <c r="T479" s="43">
        <f t="shared" si="1983"/>
        <v>2.5602632999999999</v>
      </c>
      <c r="U479" s="43">
        <f t="shared" si="1983"/>
        <v>2.5602632999999999</v>
      </c>
      <c r="V479" s="43">
        <f t="shared" si="1983"/>
        <v>2.5602632999999999</v>
      </c>
      <c r="W479" s="43">
        <f t="shared" si="1983"/>
        <v>2.5602632999999999</v>
      </c>
      <c r="X479" s="43">
        <f t="shared" si="1983"/>
        <v>2.5602632999999999</v>
      </c>
      <c r="Y479" s="43">
        <f t="shared" si="1983"/>
        <v>2.5602632999999999</v>
      </c>
    </row>
    <row r="480" spans="1:25" ht="15" collapsed="1" thickBot="1" x14ac:dyDescent="0.25">
      <c r="A480" s="27">
        <v>16</v>
      </c>
      <c r="B480" s="144">
        <f>ROUND(SUM(B481:B485),2)</f>
        <v>2054.31</v>
      </c>
      <c r="C480" s="144">
        <f t="shared" ref="C480" si="1984">ROUND(SUM(C481:C485),2)</f>
        <v>2069.48</v>
      </c>
      <c r="D480" s="144">
        <f t="shared" ref="D480" si="1985">ROUND(SUM(D481:D485),2)</f>
        <v>2069.7199999999998</v>
      </c>
      <c r="E480" s="144">
        <f t="shared" ref="E480" si="1986">ROUND(SUM(E481:E485),2)</f>
        <v>2090.08</v>
      </c>
      <c r="F480" s="144">
        <f t="shared" ref="F480" si="1987">ROUND(SUM(F481:F485),2)</f>
        <v>2056.4699999999998</v>
      </c>
      <c r="G480" s="144">
        <f t="shared" ref="G480" si="1988">ROUND(SUM(G481:G485),2)</f>
        <v>2072.4499999999998</v>
      </c>
      <c r="H480" s="144">
        <f t="shared" ref="H480" si="1989">ROUND(SUM(H481:H485),2)</f>
        <v>2114.83</v>
      </c>
      <c r="I480" s="144">
        <f t="shared" ref="I480" si="1990">ROUND(SUM(I481:I485),2)</f>
        <v>2202.5300000000002</v>
      </c>
      <c r="J480" s="144">
        <f t="shared" ref="J480" si="1991">ROUND(SUM(J481:J485),2)</f>
        <v>2312.0700000000002</v>
      </c>
      <c r="K480" s="144">
        <f t="shared" ref="K480" si="1992">ROUND(SUM(K481:K485),2)</f>
        <v>2319.7199999999998</v>
      </c>
      <c r="L480" s="144">
        <f t="shared" ref="L480" si="1993">ROUND(SUM(L481:L485),2)</f>
        <v>2363.89</v>
      </c>
      <c r="M480" s="144">
        <f t="shared" ref="M480" si="1994">ROUND(SUM(M481:M485),2)</f>
        <v>2366.65</v>
      </c>
      <c r="N480" s="144">
        <f t="shared" ref="N480" si="1995">ROUND(SUM(N481:N485),2)</f>
        <v>2404.66</v>
      </c>
      <c r="O480" s="144">
        <f t="shared" ref="O480" si="1996">ROUND(SUM(O481:O485),2)</f>
        <v>2375.35</v>
      </c>
      <c r="P480" s="144">
        <f t="shared" ref="P480" si="1997">ROUND(SUM(P481:P485),2)</f>
        <v>2348.4</v>
      </c>
      <c r="Q480" s="144">
        <f t="shared" ref="Q480" si="1998">ROUND(SUM(Q481:Q485),2)</f>
        <v>2392</v>
      </c>
      <c r="R480" s="144">
        <f t="shared" ref="R480" si="1999">ROUND(SUM(R481:R485),2)</f>
        <v>2355.4699999999998</v>
      </c>
      <c r="S480" s="144">
        <f t="shared" ref="S480" si="2000">ROUND(SUM(S481:S485),2)</f>
        <v>2282.3200000000002</v>
      </c>
      <c r="T480" s="144">
        <f t="shared" ref="T480" si="2001">ROUND(SUM(T481:T485),2)</f>
        <v>2296.6999999999998</v>
      </c>
      <c r="U480" s="144">
        <f t="shared" ref="U480" si="2002">ROUND(SUM(U481:U485),2)</f>
        <v>2305.52</v>
      </c>
      <c r="V480" s="144">
        <f t="shared" ref="V480" si="2003">ROUND(SUM(V481:V485),2)</f>
        <v>2353.9299999999998</v>
      </c>
      <c r="W480" s="144">
        <f t="shared" ref="W480" si="2004">ROUND(SUM(W481:W485),2)</f>
        <v>2383.62</v>
      </c>
      <c r="X480" s="144">
        <f t="shared" ref="X480" si="2005">ROUND(SUM(X481:X485),2)</f>
        <v>2339.4699999999998</v>
      </c>
      <c r="Y480" s="144">
        <f t="shared" ref="Y480" si="2006">ROUND(SUM(Y481:Y485),2)</f>
        <v>2244.2199999999998</v>
      </c>
    </row>
    <row r="481" spans="1:25" ht="51" hidden="1" outlineLevel="1" x14ac:dyDescent="0.2">
      <c r="A481" s="110" t="s">
        <v>70</v>
      </c>
      <c r="B481" s="43">
        <f>B103</f>
        <v>1251.0360991699999</v>
      </c>
      <c r="C481" s="43">
        <f t="shared" ref="C481:Y481" si="2007">C103</f>
        <v>1266.2091077299999</v>
      </c>
      <c r="D481" s="43">
        <f t="shared" si="2007"/>
        <v>1266.44390501</v>
      </c>
      <c r="E481" s="43">
        <f t="shared" si="2007"/>
        <v>1286.8024585400001</v>
      </c>
      <c r="F481" s="43">
        <f t="shared" si="2007"/>
        <v>1253.1940247299999</v>
      </c>
      <c r="G481" s="43">
        <f t="shared" si="2007"/>
        <v>1269.1790958500001</v>
      </c>
      <c r="H481" s="43">
        <f t="shared" si="2007"/>
        <v>1311.55831588</v>
      </c>
      <c r="I481" s="43">
        <f t="shared" si="2007"/>
        <v>1399.2543172400001</v>
      </c>
      <c r="J481" s="43">
        <f t="shared" si="2007"/>
        <v>1508.7991959000001</v>
      </c>
      <c r="K481" s="43">
        <f t="shared" si="2007"/>
        <v>1516.44329105</v>
      </c>
      <c r="L481" s="43">
        <f t="shared" si="2007"/>
        <v>1560.6214843400001</v>
      </c>
      <c r="M481" s="43">
        <f t="shared" si="2007"/>
        <v>1563.37556316</v>
      </c>
      <c r="N481" s="43">
        <f t="shared" si="2007"/>
        <v>1601.39149677</v>
      </c>
      <c r="O481" s="43">
        <f t="shared" si="2007"/>
        <v>1572.0791366799999</v>
      </c>
      <c r="P481" s="43">
        <f t="shared" si="2007"/>
        <v>1545.12655559</v>
      </c>
      <c r="Q481" s="43">
        <f t="shared" si="2007"/>
        <v>1588.73138776</v>
      </c>
      <c r="R481" s="43">
        <f t="shared" si="2007"/>
        <v>1552.19477641</v>
      </c>
      <c r="S481" s="43">
        <f t="shared" si="2007"/>
        <v>1479.0425963499999</v>
      </c>
      <c r="T481" s="43">
        <f t="shared" si="2007"/>
        <v>1493.4295498399999</v>
      </c>
      <c r="U481" s="43">
        <f t="shared" si="2007"/>
        <v>1502.24903339</v>
      </c>
      <c r="V481" s="43">
        <f t="shared" si="2007"/>
        <v>1550.65533314</v>
      </c>
      <c r="W481" s="43">
        <f t="shared" si="2007"/>
        <v>1580.351332</v>
      </c>
      <c r="X481" s="43">
        <f t="shared" si="2007"/>
        <v>1536.20010966</v>
      </c>
      <c r="Y481" s="43">
        <f t="shared" si="2007"/>
        <v>1440.94724468</v>
      </c>
    </row>
    <row r="482" spans="1:25" ht="38.25" hidden="1" outlineLevel="1" x14ac:dyDescent="0.2">
      <c r="A482" s="16" t="s">
        <v>71</v>
      </c>
      <c r="B482" s="43">
        <f t="shared" ref="B482:Y482" si="2008">B104</f>
        <v>195.77260016492801</v>
      </c>
      <c r="C482" s="43">
        <f t="shared" si="2008"/>
        <v>195.77260016492801</v>
      </c>
      <c r="D482" s="43">
        <f t="shared" si="2008"/>
        <v>195.77260016492801</v>
      </c>
      <c r="E482" s="43">
        <f t="shared" si="2008"/>
        <v>195.77260016492801</v>
      </c>
      <c r="F482" s="43">
        <f t="shared" si="2008"/>
        <v>195.77260016492801</v>
      </c>
      <c r="G482" s="43">
        <f t="shared" si="2008"/>
        <v>195.77260016492801</v>
      </c>
      <c r="H482" s="43">
        <f t="shared" si="2008"/>
        <v>195.77260016492801</v>
      </c>
      <c r="I482" s="43">
        <f t="shared" si="2008"/>
        <v>195.77260016492801</v>
      </c>
      <c r="J482" s="43">
        <f t="shared" si="2008"/>
        <v>195.77260016492801</v>
      </c>
      <c r="K482" s="43">
        <f t="shared" si="2008"/>
        <v>195.77260016492801</v>
      </c>
      <c r="L482" s="43">
        <f t="shared" si="2008"/>
        <v>195.77260016492801</v>
      </c>
      <c r="M482" s="43">
        <f t="shared" si="2008"/>
        <v>195.77260016492801</v>
      </c>
      <c r="N482" s="43">
        <f t="shared" si="2008"/>
        <v>195.77260016492801</v>
      </c>
      <c r="O482" s="43">
        <f t="shared" si="2008"/>
        <v>195.77260016492801</v>
      </c>
      <c r="P482" s="43">
        <f t="shared" si="2008"/>
        <v>195.77260016492801</v>
      </c>
      <c r="Q482" s="43">
        <f t="shared" si="2008"/>
        <v>195.77260016492801</v>
      </c>
      <c r="R482" s="43">
        <f t="shared" si="2008"/>
        <v>195.77260016492801</v>
      </c>
      <c r="S482" s="43">
        <f t="shared" si="2008"/>
        <v>195.77260016492801</v>
      </c>
      <c r="T482" s="43">
        <f t="shared" si="2008"/>
        <v>195.77260016492801</v>
      </c>
      <c r="U482" s="43">
        <f t="shared" si="2008"/>
        <v>195.77260016492801</v>
      </c>
      <c r="V482" s="43">
        <f t="shared" si="2008"/>
        <v>195.77260016492801</v>
      </c>
      <c r="W482" s="43">
        <f t="shared" si="2008"/>
        <v>195.77260016492801</v>
      </c>
      <c r="X482" s="43">
        <f t="shared" si="2008"/>
        <v>195.77260016492801</v>
      </c>
      <c r="Y482" s="43">
        <f t="shared" si="2008"/>
        <v>195.77260016492801</v>
      </c>
    </row>
    <row r="483" spans="1:25" hidden="1" outlineLevel="1" x14ac:dyDescent="0.2">
      <c r="A483" s="16" t="s">
        <v>3</v>
      </c>
      <c r="B483" s="43">
        <f>$AD$6</f>
        <v>522.07000000000005</v>
      </c>
      <c r="C483" s="43">
        <f t="shared" ref="C483:Y483" si="2009">$AD$6</f>
        <v>522.07000000000005</v>
      </c>
      <c r="D483" s="43">
        <f t="shared" si="2009"/>
        <v>522.07000000000005</v>
      </c>
      <c r="E483" s="43">
        <f t="shared" si="2009"/>
        <v>522.07000000000005</v>
      </c>
      <c r="F483" s="43">
        <f t="shared" si="2009"/>
        <v>522.07000000000005</v>
      </c>
      <c r="G483" s="43">
        <f t="shared" si="2009"/>
        <v>522.07000000000005</v>
      </c>
      <c r="H483" s="43">
        <f t="shared" si="2009"/>
        <v>522.07000000000005</v>
      </c>
      <c r="I483" s="43">
        <f t="shared" si="2009"/>
        <v>522.07000000000005</v>
      </c>
      <c r="J483" s="43">
        <f t="shared" si="2009"/>
        <v>522.07000000000005</v>
      </c>
      <c r="K483" s="43">
        <f t="shared" si="2009"/>
        <v>522.07000000000005</v>
      </c>
      <c r="L483" s="43">
        <f t="shared" si="2009"/>
        <v>522.07000000000005</v>
      </c>
      <c r="M483" s="43">
        <f t="shared" si="2009"/>
        <v>522.07000000000005</v>
      </c>
      <c r="N483" s="43">
        <f t="shared" si="2009"/>
        <v>522.07000000000005</v>
      </c>
      <c r="O483" s="43">
        <f t="shared" si="2009"/>
        <v>522.07000000000005</v>
      </c>
      <c r="P483" s="43">
        <f t="shared" si="2009"/>
        <v>522.07000000000005</v>
      </c>
      <c r="Q483" s="43">
        <f t="shared" si="2009"/>
        <v>522.07000000000005</v>
      </c>
      <c r="R483" s="43">
        <f t="shared" si="2009"/>
        <v>522.07000000000005</v>
      </c>
      <c r="S483" s="43">
        <f t="shared" si="2009"/>
        <v>522.07000000000005</v>
      </c>
      <c r="T483" s="43">
        <f t="shared" si="2009"/>
        <v>522.07000000000005</v>
      </c>
      <c r="U483" s="43">
        <f t="shared" si="2009"/>
        <v>522.07000000000005</v>
      </c>
      <c r="V483" s="43">
        <f t="shared" si="2009"/>
        <v>522.07000000000005</v>
      </c>
      <c r="W483" s="43">
        <f t="shared" si="2009"/>
        <v>522.07000000000005</v>
      </c>
      <c r="X483" s="43">
        <f t="shared" si="2009"/>
        <v>522.07000000000005</v>
      </c>
      <c r="Y483" s="43">
        <f t="shared" si="2009"/>
        <v>522.07000000000005</v>
      </c>
    </row>
    <row r="484" spans="1:25" hidden="1" outlineLevel="1" x14ac:dyDescent="0.2">
      <c r="A484" s="17" t="s">
        <v>4</v>
      </c>
      <c r="B484" s="43">
        <f t="shared" ref="B484:Y484" si="2010">B106</f>
        <v>82.87</v>
      </c>
      <c r="C484" s="43">
        <f t="shared" si="2010"/>
        <v>82.87</v>
      </c>
      <c r="D484" s="43">
        <f t="shared" si="2010"/>
        <v>82.87</v>
      </c>
      <c r="E484" s="43">
        <f t="shared" si="2010"/>
        <v>82.87</v>
      </c>
      <c r="F484" s="43">
        <f t="shared" si="2010"/>
        <v>82.87</v>
      </c>
      <c r="G484" s="43">
        <f t="shared" si="2010"/>
        <v>82.87</v>
      </c>
      <c r="H484" s="43">
        <f t="shared" si="2010"/>
        <v>82.87</v>
      </c>
      <c r="I484" s="43">
        <f t="shared" si="2010"/>
        <v>82.87</v>
      </c>
      <c r="J484" s="43">
        <f t="shared" si="2010"/>
        <v>82.87</v>
      </c>
      <c r="K484" s="43">
        <f t="shared" si="2010"/>
        <v>82.87</v>
      </c>
      <c r="L484" s="43">
        <f t="shared" si="2010"/>
        <v>82.87</v>
      </c>
      <c r="M484" s="43">
        <f t="shared" si="2010"/>
        <v>82.87</v>
      </c>
      <c r="N484" s="43">
        <f t="shared" si="2010"/>
        <v>82.87</v>
      </c>
      <c r="O484" s="43">
        <f t="shared" si="2010"/>
        <v>82.87</v>
      </c>
      <c r="P484" s="43">
        <f t="shared" si="2010"/>
        <v>82.87</v>
      </c>
      <c r="Q484" s="43">
        <f t="shared" si="2010"/>
        <v>82.87</v>
      </c>
      <c r="R484" s="43">
        <f t="shared" si="2010"/>
        <v>82.87</v>
      </c>
      <c r="S484" s="43">
        <f t="shared" si="2010"/>
        <v>82.87</v>
      </c>
      <c r="T484" s="43">
        <f t="shared" si="2010"/>
        <v>82.87</v>
      </c>
      <c r="U484" s="43">
        <f t="shared" si="2010"/>
        <v>82.87</v>
      </c>
      <c r="V484" s="43">
        <f t="shared" si="2010"/>
        <v>82.87</v>
      </c>
      <c r="W484" s="43">
        <f t="shared" si="2010"/>
        <v>82.87</v>
      </c>
      <c r="X484" s="43">
        <f t="shared" si="2010"/>
        <v>82.87</v>
      </c>
      <c r="Y484" s="43">
        <f t="shared" si="2010"/>
        <v>82.87</v>
      </c>
    </row>
    <row r="485" spans="1:25" ht="15" hidden="1" outlineLevel="1" thickBot="1" x14ac:dyDescent="0.25">
      <c r="A485" s="35" t="s">
        <v>118</v>
      </c>
      <c r="B485" s="43">
        <f t="shared" ref="B485:Y485" si="2011">B107</f>
        <v>2.5602632999999999</v>
      </c>
      <c r="C485" s="43">
        <f t="shared" si="2011"/>
        <v>2.5602632999999999</v>
      </c>
      <c r="D485" s="43">
        <f t="shared" si="2011"/>
        <v>2.5602632999999999</v>
      </c>
      <c r="E485" s="43">
        <f t="shared" si="2011"/>
        <v>2.5602632999999999</v>
      </c>
      <c r="F485" s="43">
        <f t="shared" si="2011"/>
        <v>2.5602632999999999</v>
      </c>
      <c r="G485" s="43">
        <f t="shared" si="2011"/>
        <v>2.5602632999999999</v>
      </c>
      <c r="H485" s="43">
        <f t="shared" si="2011"/>
        <v>2.5602632999999999</v>
      </c>
      <c r="I485" s="43">
        <f t="shared" si="2011"/>
        <v>2.5602632999999999</v>
      </c>
      <c r="J485" s="43">
        <f t="shared" si="2011"/>
        <v>2.5602632999999999</v>
      </c>
      <c r="K485" s="43">
        <f t="shared" si="2011"/>
        <v>2.5602632999999999</v>
      </c>
      <c r="L485" s="43">
        <f t="shared" si="2011"/>
        <v>2.5602632999999999</v>
      </c>
      <c r="M485" s="43">
        <f t="shared" si="2011"/>
        <v>2.5602632999999999</v>
      </c>
      <c r="N485" s="43">
        <f t="shared" si="2011"/>
        <v>2.5602632999999999</v>
      </c>
      <c r="O485" s="43">
        <f t="shared" si="2011"/>
        <v>2.5602632999999999</v>
      </c>
      <c r="P485" s="43">
        <f t="shared" si="2011"/>
        <v>2.5602632999999999</v>
      </c>
      <c r="Q485" s="43">
        <f t="shared" si="2011"/>
        <v>2.5602632999999999</v>
      </c>
      <c r="R485" s="43">
        <f t="shared" si="2011"/>
        <v>2.5602632999999999</v>
      </c>
      <c r="S485" s="43">
        <f t="shared" si="2011"/>
        <v>2.5602632999999999</v>
      </c>
      <c r="T485" s="43">
        <f t="shared" si="2011"/>
        <v>2.5602632999999999</v>
      </c>
      <c r="U485" s="43">
        <f t="shared" si="2011"/>
        <v>2.5602632999999999</v>
      </c>
      <c r="V485" s="43">
        <f t="shared" si="2011"/>
        <v>2.5602632999999999</v>
      </c>
      <c r="W485" s="43">
        <f t="shared" si="2011"/>
        <v>2.5602632999999999</v>
      </c>
      <c r="X485" s="43">
        <f t="shared" si="2011"/>
        <v>2.5602632999999999</v>
      </c>
      <c r="Y485" s="43">
        <f t="shared" si="2011"/>
        <v>2.5602632999999999</v>
      </c>
    </row>
    <row r="486" spans="1:25" ht="15" collapsed="1" thickBot="1" x14ac:dyDescent="0.25">
      <c r="A486" s="27">
        <v>17</v>
      </c>
      <c r="B486" s="144">
        <f>ROUND(SUM(B487:B491),2)</f>
        <v>2140.5500000000002</v>
      </c>
      <c r="C486" s="144">
        <f t="shared" ref="C486" si="2012">ROUND(SUM(C487:C491),2)</f>
        <v>2079.86</v>
      </c>
      <c r="D486" s="144">
        <f t="shared" ref="D486" si="2013">ROUND(SUM(D487:D491),2)</f>
        <v>2064.2199999999998</v>
      </c>
      <c r="E486" s="144">
        <f t="shared" ref="E486" si="2014">ROUND(SUM(E487:E491),2)</f>
        <v>2090.98</v>
      </c>
      <c r="F486" s="144">
        <f t="shared" ref="F486" si="2015">ROUND(SUM(F487:F491),2)</f>
        <v>2083.0300000000002</v>
      </c>
      <c r="G486" s="144">
        <f t="shared" ref="G486" si="2016">ROUND(SUM(G487:G491),2)</f>
        <v>2082.13</v>
      </c>
      <c r="H486" s="144">
        <f t="shared" ref="H486" si="2017">ROUND(SUM(H487:H491),2)</f>
        <v>2105.96</v>
      </c>
      <c r="I486" s="144">
        <f t="shared" ref="I486" si="2018">ROUND(SUM(I487:I491),2)</f>
        <v>2112.83</v>
      </c>
      <c r="J486" s="144">
        <f t="shared" ref="J486" si="2019">ROUND(SUM(J487:J491),2)</f>
        <v>2147.89</v>
      </c>
      <c r="K486" s="144">
        <f t="shared" ref="K486" si="2020">ROUND(SUM(K487:K491),2)</f>
        <v>2207.5500000000002</v>
      </c>
      <c r="L486" s="144">
        <f t="shared" ref="L486" si="2021">ROUND(SUM(L487:L491),2)</f>
        <v>2240.96</v>
      </c>
      <c r="M486" s="144">
        <f t="shared" ref="M486" si="2022">ROUND(SUM(M487:M491),2)</f>
        <v>2262.0500000000002</v>
      </c>
      <c r="N486" s="144">
        <f t="shared" ref="N486" si="2023">ROUND(SUM(N487:N491),2)</f>
        <v>2242.9899999999998</v>
      </c>
      <c r="O486" s="144">
        <f t="shared" ref="O486" si="2024">ROUND(SUM(O487:O491),2)</f>
        <v>2240.86</v>
      </c>
      <c r="P486" s="144">
        <f t="shared" ref="P486" si="2025">ROUND(SUM(P487:P491),2)</f>
        <v>2204.4899999999998</v>
      </c>
      <c r="Q486" s="144">
        <f t="shared" ref="Q486" si="2026">ROUND(SUM(Q487:Q491),2)</f>
        <v>2205.2600000000002</v>
      </c>
      <c r="R486" s="144">
        <f t="shared" ref="R486" si="2027">ROUND(SUM(R487:R491),2)</f>
        <v>2206.84</v>
      </c>
      <c r="S486" s="144">
        <f t="shared" ref="S486" si="2028">ROUND(SUM(S487:S491),2)</f>
        <v>2152.5</v>
      </c>
      <c r="T486" s="144">
        <f t="shared" ref="T486" si="2029">ROUND(SUM(T487:T491),2)</f>
        <v>2151.83</v>
      </c>
      <c r="U486" s="144">
        <f t="shared" ref="U486" si="2030">ROUND(SUM(U487:U491),2)</f>
        <v>2184.8200000000002</v>
      </c>
      <c r="V486" s="144">
        <f t="shared" ref="V486" si="2031">ROUND(SUM(V487:V491),2)</f>
        <v>2342.96</v>
      </c>
      <c r="W486" s="144">
        <f t="shared" ref="W486" si="2032">ROUND(SUM(W487:W491),2)</f>
        <v>2349.27</v>
      </c>
      <c r="X486" s="144">
        <f t="shared" ref="X486" si="2033">ROUND(SUM(X487:X491),2)</f>
        <v>2310.98</v>
      </c>
      <c r="Y486" s="144">
        <f t="shared" ref="Y486" si="2034">ROUND(SUM(Y487:Y491),2)</f>
        <v>2203.29</v>
      </c>
    </row>
    <row r="487" spans="1:25" ht="51" hidden="1" outlineLevel="1" x14ac:dyDescent="0.2">
      <c r="A487" s="16" t="s">
        <v>70</v>
      </c>
      <c r="B487" s="43">
        <f>B109</f>
        <v>1337.2741820599999</v>
      </c>
      <c r="C487" s="43">
        <f t="shared" ref="C487:Y487" si="2035">C109</f>
        <v>1276.58592159</v>
      </c>
      <c r="D487" s="43">
        <f t="shared" si="2035"/>
        <v>1260.94714864</v>
      </c>
      <c r="E487" s="43">
        <f t="shared" si="2035"/>
        <v>1287.7051092900001</v>
      </c>
      <c r="F487" s="43">
        <f t="shared" si="2035"/>
        <v>1279.75359882</v>
      </c>
      <c r="G487" s="43">
        <f t="shared" si="2035"/>
        <v>1278.85782225</v>
      </c>
      <c r="H487" s="43">
        <f t="shared" si="2035"/>
        <v>1302.6851147100001</v>
      </c>
      <c r="I487" s="43">
        <f t="shared" si="2035"/>
        <v>1309.5581266700001</v>
      </c>
      <c r="J487" s="43">
        <f t="shared" si="2035"/>
        <v>1344.6127675800001</v>
      </c>
      <c r="K487" s="43">
        <f t="shared" si="2035"/>
        <v>1404.2751867699999</v>
      </c>
      <c r="L487" s="43">
        <f t="shared" si="2035"/>
        <v>1437.6835332600001</v>
      </c>
      <c r="M487" s="43">
        <f t="shared" si="2035"/>
        <v>1458.7728042700001</v>
      </c>
      <c r="N487" s="43">
        <f t="shared" si="2035"/>
        <v>1439.7182533800001</v>
      </c>
      <c r="O487" s="43">
        <f t="shared" si="2035"/>
        <v>1437.58758326</v>
      </c>
      <c r="P487" s="43">
        <f t="shared" si="2035"/>
        <v>1401.2204458799999</v>
      </c>
      <c r="Q487" s="43">
        <f t="shared" si="2035"/>
        <v>1401.98916272</v>
      </c>
      <c r="R487" s="43">
        <f t="shared" si="2035"/>
        <v>1403.5650387200001</v>
      </c>
      <c r="S487" s="43">
        <f t="shared" si="2035"/>
        <v>1349.2316103999999</v>
      </c>
      <c r="T487" s="43">
        <f t="shared" si="2035"/>
        <v>1348.55972232</v>
      </c>
      <c r="U487" s="43">
        <f t="shared" si="2035"/>
        <v>1381.5424866200001</v>
      </c>
      <c r="V487" s="43">
        <f t="shared" si="2035"/>
        <v>1539.6864317500001</v>
      </c>
      <c r="W487" s="43">
        <f t="shared" si="2035"/>
        <v>1545.9994521900001</v>
      </c>
      <c r="X487" s="43">
        <f t="shared" si="2035"/>
        <v>1507.7071037799999</v>
      </c>
      <c r="Y487" s="43">
        <f t="shared" si="2035"/>
        <v>1400.01919989</v>
      </c>
    </row>
    <row r="488" spans="1:25" ht="38.25" hidden="1" outlineLevel="1" x14ac:dyDescent="0.2">
      <c r="A488" s="16" t="s">
        <v>71</v>
      </c>
      <c r="B488" s="43">
        <f t="shared" ref="B488:Y488" si="2036">B110</f>
        <v>195.77260016492801</v>
      </c>
      <c r="C488" s="43">
        <f t="shared" si="2036"/>
        <v>195.77260016492801</v>
      </c>
      <c r="D488" s="43">
        <f t="shared" si="2036"/>
        <v>195.77260016492801</v>
      </c>
      <c r="E488" s="43">
        <f t="shared" si="2036"/>
        <v>195.77260016492801</v>
      </c>
      <c r="F488" s="43">
        <f t="shared" si="2036"/>
        <v>195.77260016492801</v>
      </c>
      <c r="G488" s="43">
        <f t="shared" si="2036"/>
        <v>195.77260016492801</v>
      </c>
      <c r="H488" s="43">
        <f t="shared" si="2036"/>
        <v>195.77260016492801</v>
      </c>
      <c r="I488" s="43">
        <f t="shared" si="2036"/>
        <v>195.77260016492801</v>
      </c>
      <c r="J488" s="43">
        <f t="shared" si="2036"/>
        <v>195.77260016492801</v>
      </c>
      <c r="K488" s="43">
        <f t="shared" si="2036"/>
        <v>195.77260016492801</v>
      </c>
      <c r="L488" s="43">
        <f t="shared" si="2036"/>
        <v>195.77260016492801</v>
      </c>
      <c r="M488" s="43">
        <f t="shared" si="2036"/>
        <v>195.77260016492801</v>
      </c>
      <c r="N488" s="43">
        <f t="shared" si="2036"/>
        <v>195.77260016492801</v>
      </c>
      <c r="O488" s="43">
        <f t="shared" si="2036"/>
        <v>195.77260016492801</v>
      </c>
      <c r="P488" s="43">
        <f t="shared" si="2036"/>
        <v>195.77260016492801</v>
      </c>
      <c r="Q488" s="43">
        <f t="shared" si="2036"/>
        <v>195.77260016492801</v>
      </c>
      <c r="R488" s="43">
        <f t="shared" si="2036"/>
        <v>195.77260016492801</v>
      </c>
      <c r="S488" s="43">
        <f t="shared" si="2036"/>
        <v>195.77260016492801</v>
      </c>
      <c r="T488" s="43">
        <f t="shared" si="2036"/>
        <v>195.77260016492801</v>
      </c>
      <c r="U488" s="43">
        <f t="shared" si="2036"/>
        <v>195.77260016492801</v>
      </c>
      <c r="V488" s="43">
        <f t="shared" si="2036"/>
        <v>195.77260016492801</v>
      </c>
      <c r="W488" s="43">
        <f t="shared" si="2036"/>
        <v>195.77260016492801</v>
      </c>
      <c r="X488" s="43">
        <f t="shared" si="2036"/>
        <v>195.77260016492801</v>
      </c>
      <c r="Y488" s="43">
        <f t="shared" si="2036"/>
        <v>195.77260016492801</v>
      </c>
    </row>
    <row r="489" spans="1:25" hidden="1" outlineLevel="1" x14ac:dyDescent="0.2">
      <c r="A489" s="16" t="s">
        <v>3</v>
      </c>
      <c r="B489" s="43">
        <f>$AD$6</f>
        <v>522.07000000000005</v>
      </c>
      <c r="C489" s="43">
        <f t="shared" ref="C489:Y489" si="2037">$AD$6</f>
        <v>522.07000000000005</v>
      </c>
      <c r="D489" s="43">
        <f t="shared" si="2037"/>
        <v>522.07000000000005</v>
      </c>
      <c r="E489" s="43">
        <f t="shared" si="2037"/>
        <v>522.07000000000005</v>
      </c>
      <c r="F489" s="43">
        <f t="shared" si="2037"/>
        <v>522.07000000000005</v>
      </c>
      <c r="G489" s="43">
        <f t="shared" si="2037"/>
        <v>522.07000000000005</v>
      </c>
      <c r="H489" s="43">
        <f t="shared" si="2037"/>
        <v>522.07000000000005</v>
      </c>
      <c r="I489" s="43">
        <f t="shared" si="2037"/>
        <v>522.07000000000005</v>
      </c>
      <c r="J489" s="43">
        <f t="shared" si="2037"/>
        <v>522.07000000000005</v>
      </c>
      <c r="K489" s="43">
        <f t="shared" si="2037"/>
        <v>522.07000000000005</v>
      </c>
      <c r="L489" s="43">
        <f t="shared" si="2037"/>
        <v>522.07000000000005</v>
      </c>
      <c r="M489" s="43">
        <f t="shared" si="2037"/>
        <v>522.07000000000005</v>
      </c>
      <c r="N489" s="43">
        <f t="shared" si="2037"/>
        <v>522.07000000000005</v>
      </c>
      <c r="O489" s="43">
        <f t="shared" si="2037"/>
        <v>522.07000000000005</v>
      </c>
      <c r="P489" s="43">
        <f t="shared" si="2037"/>
        <v>522.07000000000005</v>
      </c>
      <c r="Q489" s="43">
        <f t="shared" si="2037"/>
        <v>522.07000000000005</v>
      </c>
      <c r="R489" s="43">
        <f t="shared" si="2037"/>
        <v>522.07000000000005</v>
      </c>
      <c r="S489" s="43">
        <f t="shared" si="2037"/>
        <v>522.07000000000005</v>
      </c>
      <c r="T489" s="43">
        <f t="shared" si="2037"/>
        <v>522.07000000000005</v>
      </c>
      <c r="U489" s="43">
        <f t="shared" si="2037"/>
        <v>522.07000000000005</v>
      </c>
      <c r="V489" s="43">
        <f t="shared" si="2037"/>
        <v>522.07000000000005</v>
      </c>
      <c r="W489" s="43">
        <f t="shared" si="2037"/>
        <v>522.07000000000005</v>
      </c>
      <c r="X489" s="43">
        <f t="shared" si="2037"/>
        <v>522.07000000000005</v>
      </c>
      <c r="Y489" s="43">
        <f t="shared" si="2037"/>
        <v>522.07000000000005</v>
      </c>
    </row>
    <row r="490" spans="1:25" hidden="1" outlineLevel="1" x14ac:dyDescent="0.2">
      <c r="A490" s="17" t="s">
        <v>4</v>
      </c>
      <c r="B490" s="43">
        <f t="shared" ref="B490:Y490" si="2038">B112</f>
        <v>82.87</v>
      </c>
      <c r="C490" s="43">
        <f t="shared" si="2038"/>
        <v>82.87</v>
      </c>
      <c r="D490" s="43">
        <f t="shared" si="2038"/>
        <v>82.87</v>
      </c>
      <c r="E490" s="43">
        <f t="shared" si="2038"/>
        <v>82.87</v>
      </c>
      <c r="F490" s="43">
        <f t="shared" si="2038"/>
        <v>82.87</v>
      </c>
      <c r="G490" s="43">
        <f t="shared" si="2038"/>
        <v>82.87</v>
      </c>
      <c r="H490" s="43">
        <f t="shared" si="2038"/>
        <v>82.87</v>
      </c>
      <c r="I490" s="43">
        <f t="shared" si="2038"/>
        <v>82.87</v>
      </c>
      <c r="J490" s="43">
        <f t="shared" si="2038"/>
        <v>82.87</v>
      </c>
      <c r="K490" s="43">
        <f t="shared" si="2038"/>
        <v>82.87</v>
      </c>
      <c r="L490" s="43">
        <f t="shared" si="2038"/>
        <v>82.87</v>
      </c>
      <c r="M490" s="43">
        <f t="shared" si="2038"/>
        <v>82.87</v>
      </c>
      <c r="N490" s="43">
        <f t="shared" si="2038"/>
        <v>82.87</v>
      </c>
      <c r="O490" s="43">
        <f t="shared" si="2038"/>
        <v>82.87</v>
      </c>
      <c r="P490" s="43">
        <f t="shared" si="2038"/>
        <v>82.87</v>
      </c>
      <c r="Q490" s="43">
        <f t="shared" si="2038"/>
        <v>82.87</v>
      </c>
      <c r="R490" s="43">
        <f t="shared" si="2038"/>
        <v>82.87</v>
      </c>
      <c r="S490" s="43">
        <f t="shared" si="2038"/>
        <v>82.87</v>
      </c>
      <c r="T490" s="43">
        <f t="shared" si="2038"/>
        <v>82.87</v>
      </c>
      <c r="U490" s="43">
        <f t="shared" si="2038"/>
        <v>82.87</v>
      </c>
      <c r="V490" s="43">
        <f t="shared" si="2038"/>
        <v>82.87</v>
      </c>
      <c r="W490" s="43">
        <f t="shared" si="2038"/>
        <v>82.87</v>
      </c>
      <c r="X490" s="43">
        <f t="shared" si="2038"/>
        <v>82.87</v>
      </c>
      <c r="Y490" s="43">
        <f t="shared" si="2038"/>
        <v>82.87</v>
      </c>
    </row>
    <row r="491" spans="1:25" ht="15" hidden="1" outlineLevel="1" thickBot="1" x14ac:dyDescent="0.25">
      <c r="A491" s="35" t="s">
        <v>118</v>
      </c>
      <c r="B491" s="43">
        <f t="shared" ref="B491:Y491" si="2039">B113</f>
        <v>2.5602632999999999</v>
      </c>
      <c r="C491" s="43">
        <f t="shared" si="2039"/>
        <v>2.5602632999999999</v>
      </c>
      <c r="D491" s="43">
        <f t="shared" si="2039"/>
        <v>2.5602632999999999</v>
      </c>
      <c r="E491" s="43">
        <f t="shared" si="2039"/>
        <v>2.5602632999999999</v>
      </c>
      <c r="F491" s="43">
        <f t="shared" si="2039"/>
        <v>2.5602632999999999</v>
      </c>
      <c r="G491" s="43">
        <f t="shared" si="2039"/>
        <v>2.5602632999999999</v>
      </c>
      <c r="H491" s="43">
        <f t="shared" si="2039"/>
        <v>2.5602632999999999</v>
      </c>
      <c r="I491" s="43">
        <f t="shared" si="2039"/>
        <v>2.5602632999999999</v>
      </c>
      <c r="J491" s="43">
        <f t="shared" si="2039"/>
        <v>2.5602632999999999</v>
      </c>
      <c r="K491" s="43">
        <f t="shared" si="2039"/>
        <v>2.5602632999999999</v>
      </c>
      <c r="L491" s="43">
        <f t="shared" si="2039"/>
        <v>2.5602632999999999</v>
      </c>
      <c r="M491" s="43">
        <f t="shared" si="2039"/>
        <v>2.5602632999999999</v>
      </c>
      <c r="N491" s="43">
        <f t="shared" si="2039"/>
        <v>2.5602632999999999</v>
      </c>
      <c r="O491" s="43">
        <f t="shared" si="2039"/>
        <v>2.5602632999999999</v>
      </c>
      <c r="P491" s="43">
        <f t="shared" si="2039"/>
        <v>2.5602632999999999</v>
      </c>
      <c r="Q491" s="43">
        <f t="shared" si="2039"/>
        <v>2.5602632999999999</v>
      </c>
      <c r="R491" s="43">
        <f t="shared" si="2039"/>
        <v>2.5602632999999999</v>
      </c>
      <c r="S491" s="43">
        <f t="shared" si="2039"/>
        <v>2.5602632999999999</v>
      </c>
      <c r="T491" s="43">
        <f t="shared" si="2039"/>
        <v>2.5602632999999999</v>
      </c>
      <c r="U491" s="43">
        <f t="shared" si="2039"/>
        <v>2.5602632999999999</v>
      </c>
      <c r="V491" s="43">
        <f t="shared" si="2039"/>
        <v>2.5602632999999999</v>
      </c>
      <c r="W491" s="43">
        <f t="shared" si="2039"/>
        <v>2.5602632999999999</v>
      </c>
      <c r="X491" s="43">
        <f t="shared" si="2039"/>
        <v>2.5602632999999999</v>
      </c>
      <c r="Y491" s="43">
        <f t="shared" si="2039"/>
        <v>2.5602632999999999</v>
      </c>
    </row>
    <row r="492" spans="1:25" ht="15" collapsed="1" thickBot="1" x14ac:dyDescent="0.25">
      <c r="A492" s="28">
        <v>18</v>
      </c>
      <c r="B492" s="144">
        <f>ROUND(SUM(B493:B497),2)</f>
        <v>2168.9699999999998</v>
      </c>
      <c r="C492" s="144">
        <f t="shared" ref="C492" si="2040">ROUND(SUM(C493:C497),2)</f>
        <v>2157.08</v>
      </c>
      <c r="D492" s="144">
        <f t="shared" ref="D492" si="2041">ROUND(SUM(D493:D497),2)</f>
        <v>2147.25</v>
      </c>
      <c r="E492" s="144">
        <f t="shared" ref="E492" si="2042">ROUND(SUM(E493:E497),2)</f>
        <v>2156.4699999999998</v>
      </c>
      <c r="F492" s="144">
        <f t="shared" ref="F492" si="2043">ROUND(SUM(F493:F497),2)</f>
        <v>2134.2399999999998</v>
      </c>
      <c r="G492" s="144">
        <f t="shared" ref="G492" si="2044">ROUND(SUM(G493:G497),2)</f>
        <v>2099</v>
      </c>
      <c r="H492" s="144">
        <f t="shared" ref="H492" si="2045">ROUND(SUM(H493:H497),2)</f>
        <v>2132.33</v>
      </c>
      <c r="I492" s="144">
        <f t="shared" ref="I492" si="2046">ROUND(SUM(I493:I497),2)</f>
        <v>2107.12</v>
      </c>
      <c r="J492" s="144">
        <f t="shared" ref="J492" si="2047">ROUND(SUM(J493:J497),2)</f>
        <v>2168.71</v>
      </c>
      <c r="K492" s="144">
        <f t="shared" ref="K492" si="2048">ROUND(SUM(K493:K497),2)</f>
        <v>2186.75</v>
      </c>
      <c r="L492" s="144">
        <f t="shared" ref="L492" si="2049">ROUND(SUM(L493:L497),2)</f>
        <v>2146.9</v>
      </c>
      <c r="M492" s="144">
        <f t="shared" ref="M492" si="2050">ROUND(SUM(M493:M497),2)</f>
        <v>2095.46</v>
      </c>
      <c r="N492" s="144">
        <f t="shared" ref="N492" si="2051">ROUND(SUM(N493:N497),2)</f>
        <v>2087.46</v>
      </c>
      <c r="O492" s="144">
        <f t="shared" ref="O492" si="2052">ROUND(SUM(O493:O497),2)</f>
        <v>2094.33</v>
      </c>
      <c r="P492" s="144">
        <f t="shared" ref="P492" si="2053">ROUND(SUM(P493:P497),2)</f>
        <v>2062.44</v>
      </c>
      <c r="Q492" s="144">
        <f t="shared" ref="Q492" si="2054">ROUND(SUM(Q493:Q497),2)</f>
        <v>2011.72</v>
      </c>
      <c r="R492" s="144">
        <f t="shared" ref="R492" si="2055">ROUND(SUM(R493:R497),2)</f>
        <v>1950.57</v>
      </c>
      <c r="S492" s="144">
        <f t="shared" ref="S492" si="2056">ROUND(SUM(S493:S497),2)</f>
        <v>1936.48</v>
      </c>
      <c r="T492" s="144">
        <f t="shared" ref="T492" si="2057">ROUND(SUM(T493:T497),2)</f>
        <v>1997.16</v>
      </c>
      <c r="U492" s="144">
        <f t="shared" ref="U492" si="2058">ROUND(SUM(U493:U497),2)</f>
        <v>2219.9899999999998</v>
      </c>
      <c r="V492" s="144">
        <f t="shared" ref="V492" si="2059">ROUND(SUM(V493:V497),2)</f>
        <v>2381.21</v>
      </c>
      <c r="W492" s="144">
        <f t="shared" ref="W492" si="2060">ROUND(SUM(W493:W497),2)</f>
        <v>2383.15</v>
      </c>
      <c r="X492" s="144">
        <f t="shared" ref="X492" si="2061">ROUND(SUM(X493:X497),2)</f>
        <v>2302.04</v>
      </c>
      <c r="Y492" s="144">
        <f t="shared" ref="Y492" si="2062">ROUND(SUM(Y493:Y497),2)</f>
        <v>2199.5500000000002</v>
      </c>
    </row>
    <row r="493" spans="1:25" ht="51" hidden="1" outlineLevel="1" x14ac:dyDescent="0.2">
      <c r="A493" s="16" t="s">
        <v>70</v>
      </c>
      <c r="B493" s="43">
        <f>B115</f>
        <v>1365.6970130899999</v>
      </c>
      <c r="C493" s="43">
        <f t="shared" ref="C493:Y493" si="2063">C115</f>
        <v>1353.8036117300001</v>
      </c>
      <c r="D493" s="43">
        <f t="shared" si="2063"/>
        <v>1343.97219496</v>
      </c>
      <c r="E493" s="43">
        <f t="shared" si="2063"/>
        <v>1353.20103324</v>
      </c>
      <c r="F493" s="43">
        <f t="shared" si="2063"/>
        <v>1330.9665675599999</v>
      </c>
      <c r="G493" s="43">
        <f t="shared" si="2063"/>
        <v>1295.72286403</v>
      </c>
      <c r="H493" s="43">
        <f t="shared" si="2063"/>
        <v>1329.0534924799999</v>
      </c>
      <c r="I493" s="43">
        <f t="shared" si="2063"/>
        <v>1303.8490612600001</v>
      </c>
      <c r="J493" s="43">
        <f t="shared" si="2063"/>
        <v>1365.43994883</v>
      </c>
      <c r="K493" s="43">
        <f t="shared" si="2063"/>
        <v>1383.4819966</v>
      </c>
      <c r="L493" s="43">
        <f t="shared" si="2063"/>
        <v>1343.62575825</v>
      </c>
      <c r="M493" s="43">
        <f t="shared" si="2063"/>
        <v>1292.1910363899999</v>
      </c>
      <c r="N493" s="43">
        <f t="shared" si="2063"/>
        <v>1284.1829762100001</v>
      </c>
      <c r="O493" s="43">
        <f t="shared" si="2063"/>
        <v>1291.0549187500001</v>
      </c>
      <c r="P493" s="43">
        <f t="shared" si="2063"/>
        <v>1259.16361596</v>
      </c>
      <c r="Q493" s="43">
        <f t="shared" si="2063"/>
        <v>1208.4520927000001</v>
      </c>
      <c r="R493" s="43">
        <f t="shared" si="2063"/>
        <v>1147.30146861</v>
      </c>
      <c r="S493" s="43">
        <f t="shared" si="2063"/>
        <v>1133.2054226099999</v>
      </c>
      <c r="T493" s="43">
        <f t="shared" si="2063"/>
        <v>1193.8839227399999</v>
      </c>
      <c r="U493" s="43">
        <f t="shared" si="2063"/>
        <v>1416.7136762299999</v>
      </c>
      <c r="V493" s="43">
        <f t="shared" si="2063"/>
        <v>1577.9334400099999</v>
      </c>
      <c r="W493" s="43">
        <f t="shared" si="2063"/>
        <v>1579.8730550800001</v>
      </c>
      <c r="X493" s="43">
        <f t="shared" si="2063"/>
        <v>1498.7708088300001</v>
      </c>
      <c r="Y493" s="43">
        <f t="shared" si="2063"/>
        <v>1396.2726473099999</v>
      </c>
    </row>
    <row r="494" spans="1:25" ht="38.25" hidden="1" outlineLevel="1" x14ac:dyDescent="0.2">
      <c r="A494" s="16" t="s">
        <v>71</v>
      </c>
      <c r="B494" s="43">
        <f t="shared" ref="B494:Y494" si="2064">B116</f>
        <v>195.77260016492801</v>
      </c>
      <c r="C494" s="43">
        <f t="shared" si="2064"/>
        <v>195.77260016492801</v>
      </c>
      <c r="D494" s="43">
        <f t="shared" si="2064"/>
        <v>195.77260016492801</v>
      </c>
      <c r="E494" s="43">
        <f t="shared" si="2064"/>
        <v>195.77260016492801</v>
      </c>
      <c r="F494" s="43">
        <f t="shared" si="2064"/>
        <v>195.77260016492801</v>
      </c>
      <c r="G494" s="43">
        <f t="shared" si="2064"/>
        <v>195.77260016492801</v>
      </c>
      <c r="H494" s="43">
        <f t="shared" si="2064"/>
        <v>195.77260016492801</v>
      </c>
      <c r="I494" s="43">
        <f t="shared" si="2064"/>
        <v>195.77260016492801</v>
      </c>
      <c r="J494" s="43">
        <f t="shared" si="2064"/>
        <v>195.77260016492801</v>
      </c>
      <c r="K494" s="43">
        <f t="shared" si="2064"/>
        <v>195.77260016492801</v>
      </c>
      <c r="L494" s="43">
        <f t="shared" si="2064"/>
        <v>195.77260016492801</v>
      </c>
      <c r="M494" s="43">
        <f t="shared" si="2064"/>
        <v>195.77260016492801</v>
      </c>
      <c r="N494" s="43">
        <f t="shared" si="2064"/>
        <v>195.77260016492801</v>
      </c>
      <c r="O494" s="43">
        <f t="shared" si="2064"/>
        <v>195.77260016492801</v>
      </c>
      <c r="P494" s="43">
        <f t="shared" si="2064"/>
        <v>195.77260016492801</v>
      </c>
      <c r="Q494" s="43">
        <f t="shared" si="2064"/>
        <v>195.77260016492801</v>
      </c>
      <c r="R494" s="43">
        <f t="shared" si="2064"/>
        <v>195.77260016492801</v>
      </c>
      <c r="S494" s="43">
        <f t="shared" si="2064"/>
        <v>195.77260016492801</v>
      </c>
      <c r="T494" s="43">
        <f t="shared" si="2064"/>
        <v>195.77260016492801</v>
      </c>
      <c r="U494" s="43">
        <f t="shared" si="2064"/>
        <v>195.77260016492801</v>
      </c>
      <c r="V494" s="43">
        <f t="shared" si="2064"/>
        <v>195.77260016492801</v>
      </c>
      <c r="W494" s="43">
        <f t="shared" si="2064"/>
        <v>195.77260016492801</v>
      </c>
      <c r="X494" s="43">
        <f t="shared" si="2064"/>
        <v>195.77260016492801</v>
      </c>
      <c r="Y494" s="43">
        <f t="shared" si="2064"/>
        <v>195.77260016492801</v>
      </c>
    </row>
    <row r="495" spans="1:25" hidden="1" outlineLevel="1" x14ac:dyDescent="0.2">
      <c r="A495" s="16" t="s">
        <v>3</v>
      </c>
      <c r="B495" s="43">
        <f>$AD$6</f>
        <v>522.07000000000005</v>
      </c>
      <c r="C495" s="43">
        <f t="shared" ref="C495:Y495" si="2065">$AD$6</f>
        <v>522.07000000000005</v>
      </c>
      <c r="D495" s="43">
        <f t="shared" si="2065"/>
        <v>522.07000000000005</v>
      </c>
      <c r="E495" s="43">
        <f t="shared" si="2065"/>
        <v>522.07000000000005</v>
      </c>
      <c r="F495" s="43">
        <f t="shared" si="2065"/>
        <v>522.07000000000005</v>
      </c>
      <c r="G495" s="43">
        <f t="shared" si="2065"/>
        <v>522.07000000000005</v>
      </c>
      <c r="H495" s="43">
        <f t="shared" si="2065"/>
        <v>522.07000000000005</v>
      </c>
      <c r="I495" s="43">
        <f t="shared" si="2065"/>
        <v>522.07000000000005</v>
      </c>
      <c r="J495" s="43">
        <f t="shared" si="2065"/>
        <v>522.07000000000005</v>
      </c>
      <c r="K495" s="43">
        <f t="shared" si="2065"/>
        <v>522.07000000000005</v>
      </c>
      <c r="L495" s="43">
        <f t="shared" si="2065"/>
        <v>522.07000000000005</v>
      </c>
      <c r="M495" s="43">
        <f t="shared" si="2065"/>
        <v>522.07000000000005</v>
      </c>
      <c r="N495" s="43">
        <f t="shared" si="2065"/>
        <v>522.07000000000005</v>
      </c>
      <c r="O495" s="43">
        <f t="shared" si="2065"/>
        <v>522.07000000000005</v>
      </c>
      <c r="P495" s="43">
        <f t="shared" si="2065"/>
        <v>522.07000000000005</v>
      </c>
      <c r="Q495" s="43">
        <f t="shared" si="2065"/>
        <v>522.07000000000005</v>
      </c>
      <c r="R495" s="43">
        <f t="shared" si="2065"/>
        <v>522.07000000000005</v>
      </c>
      <c r="S495" s="43">
        <f t="shared" si="2065"/>
        <v>522.07000000000005</v>
      </c>
      <c r="T495" s="43">
        <f t="shared" si="2065"/>
        <v>522.07000000000005</v>
      </c>
      <c r="U495" s="43">
        <f t="shared" si="2065"/>
        <v>522.07000000000005</v>
      </c>
      <c r="V495" s="43">
        <f t="shared" si="2065"/>
        <v>522.07000000000005</v>
      </c>
      <c r="W495" s="43">
        <f t="shared" si="2065"/>
        <v>522.07000000000005</v>
      </c>
      <c r="X495" s="43">
        <f t="shared" si="2065"/>
        <v>522.07000000000005</v>
      </c>
      <c r="Y495" s="43">
        <f t="shared" si="2065"/>
        <v>522.07000000000005</v>
      </c>
    </row>
    <row r="496" spans="1:25" hidden="1" outlineLevel="1" x14ac:dyDescent="0.2">
      <c r="A496" s="17" t="s">
        <v>4</v>
      </c>
      <c r="B496" s="43">
        <f t="shared" ref="B496:Y496" si="2066">B118</f>
        <v>82.87</v>
      </c>
      <c r="C496" s="43">
        <f t="shared" si="2066"/>
        <v>82.87</v>
      </c>
      <c r="D496" s="43">
        <f t="shared" si="2066"/>
        <v>82.87</v>
      </c>
      <c r="E496" s="43">
        <f t="shared" si="2066"/>
        <v>82.87</v>
      </c>
      <c r="F496" s="43">
        <f t="shared" si="2066"/>
        <v>82.87</v>
      </c>
      <c r="G496" s="43">
        <f t="shared" si="2066"/>
        <v>82.87</v>
      </c>
      <c r="H496" s="43">
        <f t="shared" si="2066"/>
        <v>82.87</v>
      </c>
      <c r="I496" s="43">
        <f t="shared" si="2066"/>
        <v>82.87</v>
      </c>
      <c r="J496" s="43">
        <f t="shared" si="2066"/>
        <v>82.87</v>
      </c>
      <c r="K496" s="43">
        <f t="shared" si="2066"/>
        <v>82.87</v>
      </c>
      <c r="L496" s="43">
        <f t="shared" si="2066"/>
        <v>82.87</v>
      </c>
      <c r="M496" s="43">
        <f t="shared" si="2066"/>
        <v>82.87</v>
      </c>
      <c r="N496" s="43">
        <f t="shared" si="2066"/>
        <v>82.87</v>
      </c>
      <c r="O496" s="43">
        <f t="shared" si="2066"/>
        <v>82.87</v>
      </c>
      <c r="P496" s="43">
        <f t="shared" si="2066"/>
        <v>82.87</v>
      </c>
      <c r="Q496" s="43">
        <f t="shared" si="2066"/>
        <v>82.87</v>
      </c>
      <c r="R496" s="43">
        <f t="shared" si="2066"/>
        <v>82.87</v>
      </c>
      <c r="S496" s="43">
        <f t="shared" si="2066"/>
        <v>82.87</v>
      </c>
      <c r="T496" s="43">
        <f t="shared" si="2066"/>
        <v>82.87</v>
      </c>
      <c r="U496" s="43">
        <f t="shared" si="2066"/>
        <v>82.87</v>
      </c>
      <c r="V496" s="43">
        <f t="shared" si="2066"/>
        <v>82.87</v>
      </c>
      <c r="W496" s="43">
        <f t="shared" si="2066"/>
        <v>82.87</v>
      </c>
      <c r="X496" s="43">
        <f t="shared" si="2066"/>
        <v>82.87</v>
      </c>
      <c r="Y496" s="43">
        <f t="shared" si="2066"/>
        <v>82.87</v>
      </c>
    </row>
    <row r="497" spans="1:25" ht="15" hidden="1" outlineLevel="1" thickBot="1" x14ac:dyDescent="0.25">
      <c r="A497" s="35" t="s">
        <v>118</v>
      </c>
      <c r="B497" s="43">
        <f t="shared" ref="B497:Y497" si="2067">B119</f>
        <v>2.5602632999999999</v>
      </c>
      <c r="C497" s="43">
        <f t="shared" si="2067"/>
        <v>2.5602632999999999</v>
      </c>
      <c r="D497" s="43">
        <f t="shared" si="2067"/>
        <v>2.5602632999999999</v>
      </c>
      <c r="E497" s="43">
        <f t="shared" si="2067"/>
        <v>2.5602632999999999</v>
      </c>
      <c r="F497" s="43">
        <f t="shared" si="2067"/>
        <v>2.5602632999999999</v>
      </c>
      <c r="G497" s="43">
        <f t="shared" si="2067"/>
        <v>2.5602632999999999</v>
      </c>
      <c r="H497" s="43">
        <f t="shared" si="2067"/>
        <v>2.5602632999999999</v>
      </c>
      <c r="I497" s="43">
        <f t="shared" si="2067"/>
        <v>2.5602632999999999</v>
      </c>
      <c r="J497" s="43">
        <f t="shared" si="2067"/>
        <v>2.5602632999999999</v>
      </c>
      <c r="K497" s="43">
        <f t="shared" si="2067"/>
        <v>2.5602632999999999</v>
      </c>
      <c r="L497" s="43">
        <f t="shared" si="2067"/>
        <v>2.5602632999999999</v>
      </c>
      <c r="M497" s="43">
        <f t="shared" si="2067"/>
        <v>2.5602632999999999</v>
      </c>
      <c r="N497" s="43">
        <f t="shared" si="2067"/>
        <v>2.5602632999999999</v>
      </c>
      <c r="O497" s="43">
        <f t="shared" si="2067"/>
        <v>2.5602632999999999</v>
      </c>
      <c r="P497" s="43">
        <f t="shared" si="2067"/>
        <v>2.5602632999999999</v>
      </c>
      <c r="Q497" s="43">
        <f t="shared" si="2067"/>
        <v>2.5602632999999999</v>
      </c>
      <c r="R497" s="43">
        <f t="shared" si="2067"/>
        <v>2.5602632999999999</v>
      </c>
      <c r="S497" s="43">
        <f t="shared" si="2067"/>
        <v>2.5602632999999999</v>
      </c>
      <c r="T497" s="43">
        <f t="shared" si="2067"/>
        <v>2.5602632999999999</v>
      </c>
      <c r="U497" s="43">
        <f t="shared" si="2067"/>
        <v>2.5602632999999999</v>
      </c>
      <c r="V497" s="43">
        <f t="shared" si="2067"/>
        <v>2.5602632999999999</v>
      </c>
      <c r="W497" s="43">
        <f t="shared" si="2067"/>
        <v>2.5602632999999999</v>
      </c>
      <c r="X497" s="43">
        <f t="shared" si="2067"/>
        <v>2.5602632999999999</v>
      </c>
      <c r="Y497" s="43">
        <f t="shared" si="2067"/>
        <v>2.5602632999999999</v>
      </c>
    </row>
    <row r="498" spans="1:25" ht="15" collapsed="1" thickBot="1" x14ac:dyDescent="0.25">
      <c r="A498" s="29">
        <v>19</v>
      </c>
      <c r="B498" s="144">
        <f>ROUND(SUM(B499:B503),2)</f>
        <v>2154.6999999999998</v>
      </c>
      <c r="C498" s="144">
        <f t="shared" ref="C498" si="2068">ROUND(SUM(C499:C503),2)</f>
        <v>2109.69</v>
      </c>
      <c r="D498" s="144">
        <f t="shared" ref="D498" si="2069">ROUND(SUM(D499:D503),2)</f>
        <v>2131.21</v>
      </c>
      <c r="E498" s="144">
        <f t="shared" ref="E498" si="2070">ROUND(SUM(E499:E503),2)</f>
        <v>2125.0500000000002</v>
      </c>
      <c r="F498" s="144">
        <f t="shared" ref="F498" si="2071">ROUND(SUM(F499:F503),2)</f>
        <v>2174.98</v>
      </c>
      <c r="G498" s="144">
        <f t="shared" ref="G498" si="2072">ROUND(SUM(G499:G503),2)</f>
        <v>2167.36</v>
      </c>
      <c r="H498" s="144">
        <f t="shared" ref="H498" si="2073">ROUND(SUM(H499:H503),2)</f>
        <v>2199.9899999999998</v>
      </c>
      <c r="I498" s="144">
        <f t="shared" ref="I498" si="2074">ROUND(SUM(I499:I503),2)</f>
        <v>2338.4</v>
      </c>
      <c r="J498" s="144">
        <f t="shared" ref="J498" si="2075">ROUND(SUM(J499:J503),2)</f>
        <v>2384.79</v>
      </c>
      <c r="K498" s="144">
        <f t="shared" ref="K498" si="2076">ROUND(SUM(K499:K503),2)</f>
        <v>2368.71</v>
      </c>
      <c r="L498" s="144">
        <f t="shared" ref="L498" si="2077">ROUND(SUM(L499:L503),2)</f>
        <v>2383.73</v>
      </c>
      <c r="M498" s="144">
        <f t="shared" ref="M498" si="2078">ROUND(SUM(M499:M503),2)</f>
        <v>2398.9</v>
      </c>
      <c r="N498" s="144">
        <f t="shared" ref="N498" si="2079">ROUND(SUM(N499:N503),2)</f>
        <v>2372.7399999999998</v>
      </c>
      <c r="O498" s="144">
        <f t="shared" ref="O498" si="2080">ROUND(SUM(O499:O503),2)</f>
        <v>2364.7800000000002</v>
      </c>
      <c r="P498" s="144">
        <f t="shared" ref="P498" si="2081">ROUND(SUM(P499:P503),2)</f>
        <v>2340.17</v>
      </c>
      <c r="Q498" s="144">
        <f t="shared" ref="Q498" si="2082">ROUND(SUM(Q499:Q503),2)</f>
        <v>2357.12</v>
      </c>
      <c r="R498" s="144">
        <f t="shared" ref="R498" si="2083">ROUND(SUM(R499:R503),2)</f>
        <v>2319.29</v>
      </c>
      <c r="S498" s="144">
        <f t="shared" ref="S498" si="2084">ROUND(SUM(S499:S503),2)</f>
        <v>2352.61</v>
      </c>
      <c r="T498" s="144">
        <f t="shared" ref="T498" si="2085">ROUND(SUM(T499:T503),2)</f>
        <v>2338.87</v>
      </c>
      <c r="U498" s="144">
        <f t="shared" ref="U498" si="2086">ROUND(SUM(U499:U503),2)</f>
        <v>2345.52</v>
      </c>
      <c r="V498" s="144">
        <f t="shared" ref="V498" si="2087">ROUND(SUM(V499:V503),2)</f>
        <v>2387.34</v>
      </c>
      <c r="W498" s="144">
        <f t="shared" ref="W498" si="2088">ROUND(SUM(W499:W503),2)</f>
        <v>2339.29</v>
      </c>
      <c r="X498" s="144">
        <f t="shared" ref="X498" si="2089">ROUND(SUM(X499:X503),2)</f>
        <v>2308.15</v>
      </c>
      <c r="Y498" s="144">
        <f t="shared" ref="Y498" si="2090">ROUND(SUM(Y499:Y503),2)</f>
        <v>2194.3000000000002</v>
      </c>
    </row>
    <row r="499" spans="1:25" ht="51" hidden="1" outlineLevel="1" x14ac:dyDescent="0.2">
      <c r="A499" s="16" t="s">
        <v>70</v>
      </c>
      <c r="B499" s="43">
        <f>B121</f>
        <v>1351.4309948</v>
      </c>
      <c r="C499" s="43">
        <f t="shared" ref="C499:Y499" si="2091">C121</f>
        <v>1306.4126946199999</v>
      </c>
      <c r="D499" s="43">
        <f t="shared" si="2091"/>
        <v>1327.93648254</v>
      </c>
      <c r="E499" s="43">
        <f t="shared" si="2091"/>
        <v>1321.77279002</v>
      </c>
      <c r="F499" s="43">
        <f t="shared" si="2091"/>
        <v>1371.7114579199999</v>
      </c>
      <c r="G499" s="43">
        <f t="shared" si="2091"/>
        <v>1364.0873666499999</v>
      </c>
      <c r="H499" s="43">
        <f t="shared" si="2091"/>
        <v>1396.7196876600001</v>
      </c>
      <c r="I499" s="43">
        <f t="shared" si="2091"/>
        <v>1535.1270488299999</v>
      </c>
      <c r="J499" s="43">
        <f t="shared" si="2091"/>
        <v>1581.5134858700001</v>
      </c>
      <c r="K499" s="43">
        <f t="shared" si="2091"/>
        <v>1565.43465021</v>
      </c>
      <c r="L499" s="43">
        <f t="shared" si="2091"/>
        <v>1580.4598328500001</v>
      </c>
      <c r="M499" s="43">
        <f t="shared" si="2091"/>
        <v>1595.6230313799999</v>
      </c>
      <c r="N499" s="43">
        <f t="shared" si="2091"/>
        <v>1569.4648676300001</v>
      </c>
      <c r="O499" s="43">
        <f t="shared" si="2091"/>
        <v>1561.50887173</v>
      </c>
      <c r="P499" s="43">
        <f t="shared" si="2091"/>
        <v>1536.8969636300001</v>
      </c>
      <c r="Q499" s="43">
        <f t="shared" si="2091"/>
        <v>1553.84956601</v>
      </c>
      <c r="R499" s="43">
        <f t="shared" si="2091"/>
        <v>1516.01984019</v>
      </c>
      <c r="S499" s="43">
        <f t="shared" si="2091"/>
        <v>1549.3396131100001</v>
      </c>
      <c r="T499" s="43">
        <f t="shared" si="2091"/>
        <v>1535.6009663100001</v>
      </c>
      <c r="U499" s="43">
        <f t="shared" si="2091"/>
        <v>1542.24728071</v>
      </c>
      <c r="V499" s="43">
        <f t="shared" si="2091"/>
        <v>1584.0640795899999</v>
      </c>
      <c r="W499" s="43">
        <f t="shared" si="2091"/>
        <v>1536.01823558</v>
      </c>
      <c r="X499" s="43">
        <f t="shared" si="2091"/>
        <v>1504.87988795</v>
      </c>
      <c r="Y499" s="43">
        <f t="shared" si="2091"/>
        <v>1391.0280695700001</v>
      </c>
    </row>
    <row r="500" spans="1:25" ht="38.25" hidden="1" outlineLevel="1" x14ac:dyDescent="0.2">
      <c r="A500" s="16" t="s">
        <v>71</v>
      </c>
      <c r="B500" s="43">
        <f t="shared" ref="B500:Y500" si="2092">B122</f>
        <v>195.77260016492801</v>
      </c>
      <c r="C500" s="43">
        <f t="shared" si="2092"/>
        <v>195.77260016492801</v>
      </c>
      <c r="D500" s="43">
        <f t="shared" si="2092"/>
        <v>195.77260016492801</v>
      </c>
      <c r="E500" s="43">
        <f t="shared" si="2092"/>
        <v>195.77260016492801</v>
      </c>
      <c r="F500" s="43">
        <f t="shared" si="2092"/>
        <v>195.77260016492801</v>
      </c>
      <c r="G500" s="43">
        <f t="shared" si="2092"/>
        <v>195.77260016492801</v>
      </c>
      <c r="H500" s="43">
        <f t="shared" si="2092"/>
        <v>195.77260016492801</v>
      </c>
      <c r="I500" s="43">
        <f t="shared" si="2092"/>
        <v>195.77260016492801</v>
      </c>
      <c r="J500" s="43">
        <f t="shared" si="2092"/>
        <v>195.77260016492801</v>
      </c>
      <c r="K500" s="43">
        <f t="shared" si="2092"/>
        <v>195.77260016492801</v>
      </c>
      <c r="L500" s="43">
        <f t="shared" si="2092"/>
        <v>195.77260016492801</v>
      </c>
      <c r="M500" s="43">
        <f t="shared" si="2092"/>
        <v>195.77260016492801</v>
      </c>
      <c r="N500" s="43">
        <f t="shared" si="2092"/>
        <v>195.77260016492801</v>
      </c>
      <c r="O500" s="43">
        <f t="shared" si="2092"/>
        <v>195.77260016492801</v>
      </c>
      <c r="P500" s="43">
        <f t="shared" si="2092"/>
        <v>195.77260016492801</v>
      </c>
      <c r="Q500" s="43">
        <f t="shared" si="2092"/>
        <v>195.77260016492801</v>
      </c>
      <c r="R500" s="43">
        <f t="shared" si="2092"/>
        <v>195.77260016492801</v>
      </c>
      <c r="S500" s="43">
        <f t="shared" si="2092"/>
        <v>195.77260016492801</v>
      </c>
      <c r="T500" s="43">
        <f t="shared" si="2092"/>
        <v>195.77260016492801</v>
      </c>
      <c r="U500" s="43">
        <f t="shared" si="2092"/>
        <v>195.77260016492801</v>
      </c>
      <c r="V500" s="43">
        <f t="shared" si="2092"/>
        <v>195.77260016492801</v>
      </c>
      <c r="W500" s="43">
        <f t="shared" si="2092"/>
        <v>195.77260016492801</v>
      </c>
      <c r="X500" s="43">
        <f t="shared" si="2092"/>
        <v>195.77260016492801</v>
      </c>
      <c r="Y500" s="43">
        <f t="shared" si="2092"/>
        <v>195.77260016492801</v>
      </c>
    </row>
    <row r="501" spans="1:25" hidden="1" outlineLevel="1" x14ac:dyDescent="0.2">
      <c r="A501" s="16" t="s">
        <v>3</v>
      </c>
      <c r="B501" s="43">
        <f>$AD$6</f>
        <v>522.07000000000005</v>
      </c>
      <c r="C501" s="43">
        <f t="shared" ref="C501:Y501" si="2093">$AD$6</f>
        <v>522.07000000000005</v>
      </c>
      <c r="D501" s="43">
        <f t="shared" si="2093"/>
        <v>522.07000000000005</v>
      </c>
      <c r="E501" s="43">
        <f t="shared" si="2093"/>
        <v>522.07000000000005</v>
      </c>
      <c r="F501" s="43">
        <f t="shared" si="2093"/>
        <v>522.07000000000005</v>
      </c>
      <c r="G501" s="43">
        <f t="shared" si="2093"/>
        <v>522.07000000000005</v>
      </c>
      <c r="H501" s="43">
        <f t="shared" si="2093"/>
        <v>522.07000000000005</v>
      </c>
      <c r="I501" s="43">
        <f t="shared" si="2093"/>
        <v>522.07000000000005</v>
      </c>
      <c r="J501" s="43">
        <f t="shared" si="2093"/>
        <v>522.07000000000005</v>
      </c>
      <c r="K501" s="43">
        <f t="shared" si="2093"/>
        <v>522.07000000000005</v>
      </c>
      <c r="L501" s="43">
        <f t="shared" si="2093"/>
        <v>522.07000000000005</v>
      </c>
      <c r="M501" s="43">
        <f t="shared" si="2093"/>
        <v>522.07000000000005</v>
      </c>
      <c r="N501" s="43">
        <f t="shared" si="2093"/>
        <v>522.07000000000005</v>
      </c>
      <c r="O501" s="43">
        <f t="shared" si="2093"/>
        <v>522.07000000000005</v>
      </c>
      <c r="P501" s="43">
        <f t="shared" si="2093"/>
        <v>522.07000000000005</v>
      </c>
      <c r="Q501" s="43">
        <f t="shared" si="2093"/>
        <v>522.07000000000005</v>
      </c>
      <c r="R501" s="43">
        <f t="shared" si="2093"/>
        <v>522.07000000000005</v>
      </c>
      <c r="S501" s="43">
        <f t="shared" si="2093"/>
        <v>522.07000000000005</v>
      </c>
      <c r="T501" s="43">
        <f t="shared" si="2093"/>
        <v>522.07000000000005</v>
      </c>
      <c r="U501" s="43">
        <f t="shared" si="2093"/>
        <v>522.07000000000005</v>
      </c>
      <c r="V501" s="43">
        <f t="shared" si="2093"/>
        <v>522.07000000000005</v>
      </c>
      <c r="W501" s="43">
        <f t="shared" si="2093"/>
        <v>522.07000000000005</v>
      </c>
      <c r="X501" s="43">
        <f t="shared" si="2093"/>
        <v>522.07000000000005</v>
      </c>
      <c r="Y501" s="43">
        <f t="shared" si="2093"/>
        <v>522.07000000000005</v>
      </c>
    </row>
    <row r="502" spans="1:25" hidden="1" outlineLevel="1" x14ac:dyDescent="0.2">
      <c r="A502" s="17" t="s">
        <v>4</v>
      </c>
      <c r="B502" s="43">
        <f t="shared" ref="B502:Y502" si="2094">B124</f>
        <v>82.87</v>
      </c>
      <c r="C502" s="43">
        <f t="shared" si="2094"/>
        <v>82.87</v>
      </c>
      <c r="D502" s="43">
        <f t="shared" si="2094"/>
        <v>82.87</v>
      </c>
      <c r="E502" s="43">
        <f t="shared" si="2094"/>
        <v>82.87</v>
      </c>
      <c r="F502" s="43">
        <f t="shared" si="2094"/>
        <v>82.87</v>
      </c>
      <c r="G502" s="43">
        <f t="shared" si="2094"/>
        <v>82.87</v>
      </c>
      <c r="H502" s="43">
        <f t="shared" si="2094"/>
        <v>82.87</v>
      </c>
      <c r="I502" s="43">
        <f t="shared" si="2094"/>
        <v>82.87</v>
      </c>
      <c r="J502" s="43">
        <f t="shared" si="2094"/>
        <v>82.87</v>
      </c>
      <c r="K502" s="43">
        <f t="shared" si="2094"/>
        <v>82.87</v>
      </c>
      <c r="L502" s="43">
        <f t="shared" si="2094"/>
        <v>82.87</v>
      </c>
      <c r="M502" s="43">
        <f t="shared" si="2094"/>
        <v>82.87</v>
      </c>
      <c r="N502" s="43">
        <f t="shared" si="2094"/>
        <v>82.87</v>
      </c>
      <c r="O502" s="43">
        <f t="shared" si="2094"/>
        <v>82.87</v>
      </c>
      <c r="P502" s="43">
        <f t="shared" si="2094"/>
        <v>82.87</v>
      </c>
      <c r="Q502" s="43">
        <f t="shared" si="2094"/>
        <v>82.87</v>
      </c>
      <c r="R502" s="43">
        <f t="shared" si="2094"/>
        <v>82.87</v>
      </c>
      <c r="S502" s="43">
        <f t="shared" si="2094"/>
        <v>82.87</v>
      </c>
      <c r="T502" s="43">
        <f t="shared" si="2094"/>
        <v>82.87</v>
      </c>
      <c r="U502" s="43">
        <f t="shared" si="2094"/>
        <v>82.87</v>
      </c>
      <c r="V502" s="43">
        <f t="shared" si="2094"/>
        <v>82.87</v>
      </c>
      <c r="W502" s="43">
        <f t="shared" si="2094"/>
        <v>82.87</v>
      </c>
      <c r="X502" s="43">
        <f t="shared" si="2094"/>
        <v>82.87</v>
      </c>
      <c r="Y502" s="43">
        <f t="shared" si="2094"/>
        <v>82.87</v>
      </c>
    </row>
    <row r="503" spans="1:25" ht="15" hidden="1" outlineLevel="1" thickBot="1" x14ac:dyDescent="0.25">
      <c r="A503" s="35" t="s">
        <v>118</v>
      </c>
      <c r="B503" s="43">
        <f t="shared" ref="B503:Y503" si="2095">B125</f>
        <v>2.5602632999999999</v>
      </c>
      <c r="C503" s="43">
        <f t="shared" si="2095"/>
        <v>2.5602632999999999</v>
      </c>
      <c r="D503" s="43">
        <f t="shared" si="2095"/>
        <v>2.5602632999999999</v>
      </c>
      <c r="E503" s="43">
        <f t="shared" si="2095"/>
        <v>2.5602632999999999</v>
      </c>
      <c r="F503" s="43">
        <f t="shared" si="2095"/>
        <v>2.5602632999999999</v>
      </c>
      <c r="G503" s="43">
        <f t="shared" si="2095"/>
        <v>2.5602632999999999</v>
      </c>
      <c r="H503" s="43">
        <f t="shared" si="2095"/>
        <v>2.5602632999999999</v>
      </c>
      <c r="I503" s="43">
        <f t="shared" si="2095"/>
        <v>2.5602632999999999</v>
      </c>
      <c r="J503" s="43">
        <f t="shared" si="2095"/>
        <v>2.5602632999999999</v>
      </c>
      <c r="K503" s="43">
        <f t="shared" si="2095"/>
        <v>2.5602632999999999</v>
      </c>
      <c r="L503" s="43">
        <f t="shared" si="2095"/>
        <v>2.5602632999999999</v>
      </c>
      <c r="M503" s="43">
        <f t="shared" si="2095"/>
        <v>2.5602632999999999</v>
      </c>
      <c r="N503" s="43">
        <f t="shared" si="2095"/>
        <v>2.5602632999999999</v>
      </c>
      <c r="O503" s="43">
        <f t="shared" si="2095"/>
        <v>2.5602632999999999</v>
      </c>
      <c r="P503" s="43">
        <f t="shared" si="2095"/>
        <v>2.5602632999999999</v>
      </c>
      <c r="Q503" s="43">
        <f t="shared" si="2095"/>
        <v>2.5602632999999999</v>
      </c>
      <c r="R503" s="43">
        <f t="shared" si="2095"/>
        <v>2.5602632999999999</v>
      </c>
      <c r="S503" s="43">
        <f t="shared" si="2095"/>
        <v>2.5602632999999999</v>
      </c>
      <c r="T503" s="43">
        <f t="shared" si="2095"/>
        <v>2.5602632999999999</v>
      </c>
      <c r="U503" s="43">
        <f t="shared" si="2095"/>
        <v>2.5602632999999999</v>
      </c>
      <c r="V503" s="43">
        <f t="shared" si="2095"/>
        <v>2.5602632999999999</v>
      </c>
      <c r="W503" s="43">
        <f t="shared" si="2095"/>
        <v>2.5602632999999999</v>
      </c>
      <c r="X503" s="43">
        <f t="shared" si="2095"/>
        <v>2.5602632999999999</v>
      </c>
      <c r="Y503" s="43">
        <f t="shared" si="2095"/>
        <v>2.5602632999999999</v>
      </c>
    </row>
    <row r="504" spans="1:25" ht="15" collapsed="1" thickBot="1" x14ac:dyDescent="0.25">
      <c r="A504" s="27">
        <v>20</v>
      </c>
      <c r="B504" s="144">
        <f>ROUND(SUM(B505:B509),2)</f>
        <v>2160.37</v>
      </c>
      <c r="C504" s="144">
        <f t="shared" ref="C504" si="2096">ROUND(SUM(C505:C509),2)</f>
        <v>2156.67</v>
      </c>
      <c r="D504" s="144">
        <f t="shared" ref="D504" si="2097">ROUND(SUM(D505:D509),2)</f>
        <v>2139.12</v>
      </c>
      <c r="E504" s="144">
        <f t="shared" ref="E504" si="2098">ROUND(SUM(E505:E509),2)</f>
        <v>2136.84</v>
      </c>
      <c r="F504" s="144">
        <f t="shared" ref="F504" si="2099">ROUND(SUM(F505:F509),2)</f>
        <v>2140.86</v>
      </c>
      <c r="G504" s="144">
        <f t="shared" ref="G504" si="2100">ROUND(SUM(G505:G509),2)</f>
        <v>2156.84</v>
      </c>
      <c r="H504" s="144">
        <f t="shared" ref="H504" si="2101">ROUND(SUM(H505:H509),2)</f>
        <v>2214.02</v>
      </c>
      <c r="I504" s="144">
        <f t="shared" ref="I504" si="2102">ROUND(SUM(I505:I509),2)</f>
        <v>2261.9499999999998</v>
      </c>
      <c r="J504" s="144">
        <f t="shared" ref="J504" si="2103">ROUND(SUM(J505:J509),2)</f>
        <v>2330.63</v>
      </c>
      <c r="K504" s="144">
        <f t="shared" ref="K504" si="2104">ROUND(SUM(K505:K509),2)</f>
        <v>2397.13</v>
      </c>
      <c r="L504" s="144">
        <f t="shared" ref="L504" si="2105">ROUND(SUM(L505:L509),2)</f>
        <v>2385.4299999999998</v>
      </c>
      <c r="M504" s="144">
        <f t="shared" ref="M504" si="2106">ROUND(SUM(M505:M509),2)</f>
        <v>2375.58</v>
      </c>
      <c r="N504" s="144">
        <f t="shared" ref="N504" si="2107">ROUND(SUM(N505:N509),2)</f>
        <v>2356.6999999999998</v>
      </c>
      <c r="O504" s="144">
        <f t="shared" ref="O504" si="2108">ROUND(SUM(O505:O509),2)</f>
        <v>2338.89</v>
      </c>
      <c r="P504" s="144">
        <f t="shared" ref="P504" si="2109">ROUND(SUM(P505:P509),2)</f>
        <v>2297.7199999999998</v>
      </c>
      <c r="Q504" s="144">
        <f t="shared" ref="Q504" si="2110">ROUND(SUM(Q505:Q509),2)</f>
        <v>2322.5700000000002</v>
      </c>
      <c r="R504" s="144">
        <f t="shared" ref="R504" si="2111">ROUND(SUM(R505:R509),2)</f>
        <v>2353.23</v>
      </c>
      <c r="S504" s="144">
        <f t="shared" ref="S504" si="2112">ROUND(SUM(S505:S509),2)</f>
        <v>2342</v>
      </c>
      <c r="T504" s="144">
        <f t="shared" ref="T504" si="2113">ROUND(SUM(T505:T509),2)</f>
        <v>2297.98</v>
      </c>
      <c r="U504" s="144">
        <f t="shared" ref="U504" si="2114">ROUND(SUM(U505:U509),2)</f>
        <v>2275.69</v>
      </c>
      <c r="V504" s="144">
        <f t="shared" ref="V504" si="2115">ROUND(SUM(V505:V509),2)</f>
        <v>2379.29</v>
      </c>
      <c r="W504" s="144">
        <f t="shared" ref="W504" si="2116">ROUND(SUM(W505:W509),2)</f>
        <v>2378.37</v>
      </c>
      <c r="X504" s="144">
        <f t="shared" ref="X504" si="2117">ROUND(SUM(X505:X509),2)</f>
        <v>2329.3200000000002</v>
      </c>
      <c r="Y504" s="144">
        <f t="shared" ref="Y504" si="2118">ROUND(SUM(Y505:Y509),2)</f>
        <v>2279.84</v>
      </c>
    </row>
    <row r="505" spans="1:25" ht="51" hidden="1" outlineLevel="1" x14ac:dyDescent="0.2">
      <c r="A505" s="16" t="s">
        <v>70</v>
      </c>
      <c r="B505" s="43">
        <f>B127</f>
        <v>1357.0953075100001</v>
      </c>
      <c r="C505" s="43">
        <f t="shared" ref="C505:Y505" si="2119">C127</f>
        <v>1353.39680808</v>
      </c>
      <c r="D505" s="43">
        <f t="shared" si="2119"/>
        <v>1335.8481787600001</v>
      </c>
      <c r="E505" s="43">
        <f t="shared" si="2119"/>
        <v>1333.56407143</v>
      </c>
      <c r="F505" s="43">
        <f t="shared" si="2119"/>
        <v>1337.5901996499999</v>
      </c>
      <c r="G505" s="43">
        <f t="shared" si="2119"/>
        <v>1353.5691999400001</v>
      </c>
      <c r="H505" s="43">
        <f t="shared" si="2119"/>
        <v>1410.7449848900001</v>
      </c>
      <c r="I505" s="43">
        <f t="shared" si="2119"/>
        <v>1458.67974716</v>
      </c>
      <c r="J505" s="43">
        <f t="shared" si="2119"/>
        <v>1527.3559089400001</v>
      </c>
      <c r="K505" s="43">
        <f t="shared" si="2119"/>
        <v>1593.8531455499999</v>
      </c>
      <c r="L505" s="43">
        <f t="shared" si="2119"/>
        <v>1582.1592643399999</v>
      </c>
      <c r="M505" s="43">
        <f t="shared" si="2119"/>
        <v>1572.31005512</v>
      </c>
      <c r="N505" s="43">
        <f t="shared" si="2119"/>
        <v>1553.4301370999999</v>
      </c>
      <c r="O505" s="43">
        <f t="shared" si="2119"/>
        <v>1535.6168623799999</v>
      </c>
      <c r="P505" s="43">
        <f t="shared" si="2119"/>
        <v>1494.44432678</v>
      </c>
      <c r="Q505" s="43">
        <f t="shared" si="2119"/>
        <v>1519.2932663300001</v>
      </c>
      <c r="R505" s="43">
        <f t="shared" si="2119"/>
        <v>1549.9594073200001</v>
      </c>
      <c r="S505" s="43">
        <f t="shared" si="2119"/>
        <v>1538.7256943899999</v>
      </c>
      <c r="T505" s="43">
        <f t="shared" si="2119"/>
        <v>1494.7108212600001</v>
      </c>
      <c r="U505" s="43">
        <f t="shared" si="2119"/>
        <v>1472.42147583</v>
      </c>
      <c r="V505" s="43">
        <f t="shared" si="2119"/>
        <v>1576.0125920400001</v>
      </c>
      <c r="W505" s="43">
        <f t="shared" si="2119"/>
        <v>1575.09900376</v>
      </c>
      <c r="X505" s="43">
        <f t="shared" si="2119"/>
        <v>1526.04750003</v>
      </c>
      <c r="Y505" s="43">
        <f t="shared" si="2119"/>
        <v>1476.5681973400001</v>
      </c>
    </row>
    <row r="506" spans="1:25" ht="38.25" hidden="1" outlineLevel="1" x14ac:dyDescent="0.2">
      <c r="A506" s="16" t="s">
        <v>71</v>
      </c>
      <c r="B506" s="43">
        <f t="shared" ref="B506:Y506" si="2120">B128</f>
        <v>195.77260016492801</v>
      </c>
      <c r="C506" s="43">
        <f t="shared" si="2120"/>
        <v>195.77260016492801</v>
      </c>
      <c r="D506" s="43">
        <f t="shared" si="2120"/>
        <v>195.77260016492801</v>
      </c>
      <c r="E506" s="43">
        <f t="shared" si="2120"/>
        <v>195.77260016492801</v>
      </c>
      <c r="F506" s="43">
        <f t="shared" si="2120"/>
        <v>195.77260016492801</v>
      </c>
      <c r="G506" s="43">
        <f t="shared" si="2120"/>
        <v>195.77260016492801</v>
      </c>
      <c r="H506" s="43">
        <f t="shared" si="2120"/>
        <v>195.77260016492801</v>
      </c>
      <c r="I506" s="43">
        <f t="shared" si="2120"/>
        <v>195.77260016492801</v>
      </c>
      <c r="J506" s="43">
        <f t="shared" si="2120"/>
        <v>195.77260016492801</v>
      </c>
      <c r="K506" s="43">
        <f t="shared" si="2120"/>
        <v>195.77260016492801</v>
      </c>
      <c r="L506" s="43">
        <f t="shared" si="2120"/>
        <v>195.77260016492801</v>
      </c>
      <c r="M506" s="43">
        <f t="shared" si="2120"/>
        <v>195.77260016492801</v>
      </c>
      <c r="N506" s="43">
        <f t="shared" si="2120"/>
        <v>195.77260016492801</v>
      </c>
      <c r="O506" s="43">
        <f t="shared" si="2120"/>
        <v>195.77260016492801</v>
      </c>
      <c r="P506" s="43">
        <f t="shared" si="2120"/>
        <v>195.77260016492801</v>
      </c>
      <c r="Q506" s="43">
        <f t="shared" si="2120"/>
        <v>195.77260016492801</v>
      </c>
      <c r="R506" s="43">
        <f t="shared" si="2120"/>
        <v>195.77260016492801</v>
      </c>
      <c r="S506" s="43">
        <f t="shared" si="2120"/>
        <v>195.77260016492801</v>
      </c>
      <c r="T506" s="43">
        <f t="shared" si="2120"/>
        <v>195.77260016492801</v>
      </c>
      <c r="U506" s="43">
        <f t="shared" si="2120"/>
        <v>195.77260016492801</v>
      </c>
      <c r="V506" s="43">
        <f t="shared" si="2120"/>
        <v>195.77260016492801</v>
      </c>
      <c r="W506" s="43">
        <f t="shared" si="2120"/>
        <v>195.77260016492801</v>
      </c>
      <c r="X506" s="43">
        <f t="shared" si="2120"/>
        <v>195.77260016492801</v>
      </c>
      <c r="Y506" s="43">
        <f t="shared" si="2120"/>
        <v>195.77260016492801</v>
      </c>
    </row>
    <row r="507" spans="1:25" hidden="1" outlineLevel="1" x14ac:dyDescent="0.2">
      <c r="A507" s="16" t="s">
        <v>3</v>
      </c>
      <c r="B507" s="43">
        <f>$AD$6</f>
        <v>522.07000000000005</v>
      </c>
      <c r="C507" s="43">
        <f t="shared" ref="C507:Y507" si="2121">$AD$6</f>
        <v>522.07000000000005</v>
      </c>
      <c r="D507" s="43">
        <f t="shared" si="2121"/>
        <v>522.07000000000005</v>
      </c>
      <c r="E507" s="43">
        <f t="shared" si="2121"/>
        <v>522.07000000000005</v>
      </c>
      <c r="F507" s="43">
        <f t="shared" si="2121"/>
        <v>522.07000000000005</v>
      </c>
      <c r="G507" s="43">
        <f t="shared" si="2121"/>
        <v>522.07000000000005</v>
      </c>
      <c r="H507" s="43">
        <f t="shared" si="2121"/>
        <v>522.07000000000005</v>
      </c>
      <c r="I507" s="43">
        <f t="shared" si="2121"/>
        <v>522.07000000000005</v>
      </c>
      <c r="J507" s="43">
        <f t="shared" si="2121"/>
        <v>522.07000000000005</v>
      </c>
      <c r="K507" s="43">
        <f t="shared" si="2121"/>
        <v>522.07000000000005</v>
      </c>
      <c r="L507" s="43">
        <f t="shared" si="2121"/>
        <v>522.07000000000005</v>
      </c>
      <c r="M507" s="43">
        <f t="shared" si="2121"/>
        <v>522.07000000000005</v>
      </c>
      <c r="N507" s="43">
        <f t="shared" si="2121"/>
        <v>522.07000000000005</v>
      </c>
      <c r="O507" s="43">
        <f t="shared" si="2121"/>
        <v>522.07000000000005</v>
      </c>
      <c r="P507" s="43">
        <f t="shared" si="2121"/>
        <v>522.07000000000005</v>
      </c>
      <c r="Q507" s="43">
        <f t="shared" si="2121"/>
        <v>522.07000000000005</v>
      </c>
      <c r="R507" s="43">
        <f t="shared" si="2121"/>
        <v>522.07000000000005</v>
      </c>
      <c r="S507" s="43">
        <f t="shared" si="2121"/>
        <v>522.07000000000005</v>
      </c>
      <c r="T507" s="43">
        <f t="shared" si="2121"/>
        <v>522.07000000000005</v>
      </c>
      <c r="U507" s="43">
        <f t="shared" si="2121"/>
        <v>522.07000000000005</v>
      </c>
      <c r="V507" s="43">
        <f t="shared" si="2121"/>
        <v>522.07000000000005</v>
      </c>
      <c r="W507" s="43">
        <f t="shared" si="2121"/>
        <v>522.07000000000005</v>
      </c>
      <c r="X507" s="43">
        <f t="shared" si="2121"/>
        <v>522.07000000000005</v>
      </c>
      <c r="Y507" s="43">
        <f t="shared" si="2121"/>
        <v>522.07000000000005</v>
      </c>
    </row>
    <row r="508" spans="1:25" hidden="1" outlineLevel="1" x14ac:dyDescent="0.2">
      <c r="A508" s="17" t="s">
        <v>4</v>
      </c>
      <c r="B508" s="43">
        <f t="shared" ref="B508:Y508" si="2122">B130</f>
        <v>82.87</v>
      </c>
      <c r="C508" s="43">
        <f t="shared" si="2122"/>
        <v>82.87</v>
      </c>
      <c r="D508" s="43">
        <f t="shared" si="2122"/>
        <v>82.87</v>
      </c>
      <c r="E508" s="43">
        <f t="shared" si="2122"/>
        <v>82.87</v>
      </c>
      <c r="F508" s="43">
        <f t="shared" si="2122"/>
        <v>82.87</v>
      </c>
      <c r="G508" s="43">
        <f t="shared" si="2122"/>
        <v>82.87</v>
      </c>
      <c r="H508" s="43">
        <f t="shared" si="2122"/>
        <v>82.87</v>
      </c>
      <c r="I508" s="43">
        <f t="shared" si="2122"/>
        <v>82.87</v>
      </c>
      <c r="J508" s="43">
        <f t="shared" si="2122"/>
        <v>82.87</v>
      </c>
      <c r="K508" s="43">
        <f t="shared" si="2122"/>
        <v>82.87</v>
      </c>
      <c r="L508" s="43">
        <f t="shared" si="2122"/>
        <v>82.87</v>
      </c>
      <c r="M508" s="43">
        <f t="shared" si="2122"/>
        <v>82.87</v>
      </c>
      <c r="N508" s="43">
        <f t="shared" si="2122"/>
        <v>82.87</v>
      </c>
      <c r="O508" s="43">
        <f t="shared" si="2122"/>
        <v>82.87</v>
      </c>
      <c r="P508" s="43">
        <f t="shared" si="2122"/>
        <v>82.87</v>
      </c>
      <c r="Q508" s="43">
        <f t="shared" si="2122"/>
        <v>82.87</v>
      </c>
      <c r="R508" s="43">
        <f t="shared" si="2122"/>
        <v>82.87</v>
      </c>
      <c r="S508" s="43">
        <f t="shared" si="2122"/>
        <v>82.87</v>
      </c>
      <c r="T508" s="43">
        <f t="shared" si="2122"/>
        <v>82.87</v>
      </c>
      <c r="U508" s="43">
        <f t="shared" si="2122"/>
        <v>82.87</v>
      </c>
      <c r="V508" s="43">
        <f t="shared" si="2122"/>
        <v>82.87</v>
      </c>
      <c r="W508" s="43">
        <f t="shared" si="2122"/>
        <v>82.87</v>
      </c>
      <c r="X508" s="43">
        <f t="shared" si="2122"/>
        <v>82.87</v>
      </c>
      <c r="Y508" s="43">
        <f t="shared" si="2122"/>
        <v>82.87</v>
      </c>
    </row>
    <row r="509" spans="1:25" ht="15" hidden="1" outlineLevel="1" thickBot="1" x14ac:dyDescent="0.25">
      <c r="A509" s="35" t="s">
        <v>118</v>
      </c>
      <c r="B509" s="43">
        <f t="shared" ref="B509:Y509" si="2123">B131</f>
        <v>2.5602632999999999</v>
      </c>
      <c r="C509" s="43">
        <f t="shared" si="2123"/>
        <v>2.5602632999999999</v>
      </c>
      <c r="D509" s="43">
        <f t="shared" si="2123"/>
        <v>2.5602632999999999</v>
      </c>
      <c r="E509" s="43">
        <f t="shared" si="2123"/>
        <v>2.5602632999999999</v>
      </c>
      <c r="F509" s="43">
        <f t="shared" si="2123"/>
        <v>2.5602632999999999</v>
      </c>
      <c r="G509" s="43">
        <f t="shared" si="2123"/>
        <v>2.5602632999999999</v>
      </c>
      <c r="H509" s="43">
        <f t="shared" si="2123"/>
        <v>2.5602632999999999</v>
      </c>
      <c r="I509" s="43">
        <f t="shared" si="2123"/>
        <v>2.5602632999999999</v>
      </c>
      <c r="J509" s="43">
        <f t="shared" si="2123"/>
        <v>2.5602632999999999</v>
      </c>
      <c r="K509" s="43">
        <f t="shared" si="2123"/>
        <v>2.5602632999999999</v>
      </c>
      <c r="L509" s="43">
        <f t="shared" si="2123"/>
        <v>2.5602632999999999</v>
      </c>
      <c r="M509" s="43">
        <f t="shared" si="2123"/>
        <v>2.5602632999999999</v>
      </c>
      <c r="N509" s="43">
        <f t="shared" si="2123"/>
        <v>2.5602632999999999</v>
      </c>
      <c r="O509" s="43">
        <f t="shared" si="2123"/>
        <v>2.5602632999999999</v>
      </c>
      <c r="P509" s="43">
        <f t="shared" si="2123"/>
        <v>2.5602632999999999</v>
      </c>
      <c r="Q509" s="43">
        <f t="shared" si="2123"/>
        <v>2.5602632999999999</v>
      </c>
      <c r="R509" s="43">
        <f t="shared" si="2123"/>
        <v>2.5602632999999999</v>
      </c>
      <c r="S509" s="43">
        <f t="shared" si="2123"/>
        <v>2.5602632999999999</v>
      </c>
      <c r="T509" s="43">
        <f t="shared" si="2123"/>
        <v>2.5602632999999999</v>
      </c>
      <c r="U509" s="43">
        <f t="shared" si="2123"/>
        <v>2.5602632999999999</v>
      </c>
      <c r="V509" s="43">
        <f t="shared" si="2123"/>
        <v>2.5602632999999999</v>
      </c>
      <c r="W509" s="43">
        <f t="shared" si="2123"/>
        <v>2.5602632999999999</v>
      </c>
      <c r="X509" s="43">
        <f t="shared" si="2123"/>
        <v>2.5602632999999999</v>
      </c>
      <c r="Y509" s="43">
        <f t="shared" si="2123"/>
        <v>2.5602632999999999</v>
      </c>
    </row>
    <row r="510" spans="1:25" ht="15" collapsed="1" thickBot="1" x14ac:dyDescent="0.25">
      <c r="A510" s="27">
        <v>21</v>
      </c>
      <c r="B510" s="144">
        <f>ROUND(SUM(B511:B515),2)</f>
        <v>2150.7800000000002</v>
      </c>
      <c r="C510" s="144">
        <f t="shared" ref="C510" si="2124">ROUND(SUM(C511:C515),2)</f>
        <v>2161.88</v>
      </c>
      <c r="D510" s="144">
        <f t="shared" ref="D510" si="2125">ROUND(SUM(D511:D515),2)</f>
        <v>2119.67</v>
      </c>
      <c r="E510" s="144">
        <f t="shared" ref="E510" si="2126">ROUND(SUM(E511:E515),2)</f>
        <v>2102.94</v>
      </c>
      <c r="F510" s="144">
        <f t="shared" ref="F510" si="2127">ROUND(SUM(F511:F515),2)</f>
        <v>2126.59</v>
      </c>
      <c r="G510" s="144">
        <f t="shared" ref="G510" si="2128">ROUND(SUM(G511:G515),2)</f>
        <v>2088.25</v>
      </c>
      <c r="H510" s="144">
        <f t="shared" ref="H510" si="2129">ROUND(SUM(H511:H515),2)</f>
        <v>2189.92</v>
      </c>
      <c r="I510" s="144">
        <f t="shared" ref="I510" si="2130">ROUND(SUM(I511:I515),2)</f>
        <v>2240.81</v>
      </c>
      <c r="J510" s="144">
        <f t="shared" ref="J510" si="2131">ROUND(SUM(J511:J515),2)</f>
        <v>2288.8000000000002</v>
      </c>
      <c r="K510" s="144">
        <f t="shared" ref="K510" si="2132">ROUND(SUM(K511:K515),2)</f>
        <v>2320.7600000000002</v>
      </c>
      <c r="L510" s="144">
        <f t="shared" ref="L510" si="2133">ROUND(SUM(L511:L515),2)</f>
        <v>2365.34</v>
      </c>
      <c r="M510" s="144">
        <f t="shared" ref="M510" si="2134">ROUND(SUM(M511:M515),2)</f>
        <v>2389.15</v>
      </c>
      <c r="N510" s="144">
        <f t="shared" ref="N510" si="2135">ROUND(SUM(N511:N515),2)</f>
        <v>2410.63</v>
      </c>
      <c r="O510" s="144">
        <f t="shared" ref="O510" si="2136">ROUND(SUM(O511:O515),2)</f>
        <v>2375.96</v>
      </c>
      <c r="P510" s="144">
        <f t="shared" ref="P510" si="2137">ROUND(SUM(P511:P515),2)</f>
        <v>2362.33</v>
      </c>
      <c r="Q510" s="144">
        <f t="shared" ref="Q510" si="2138">ROUND(SUM(Q511:Q515),2)</f>
        <v>2343.64</v>
      </c>
      <c r="R510" s="144">
        <f t="shared" ref="R510" si="2139">ROUND(SUM(R511:R515),2)</f>
        <v>2321.75</v>
      </c>
      <c r="S510" s="144">
        <f t="shared" ref="S510" si="2140">ROUND(SUM(S511:S515),2)</f>
        <v>2322.84</v>
      </c>
      <c r="T510" s="144">
        <f t="shared" ref="T510" si="2141">ROUND(SUM(T511:T515),2)</f>
        <v>2317.7399999999998</v>
      </c>
      <c r="U510" s="144">
        <f t="shared" ref="U510" si="2142">ROUND(SUM(U511:U515),2)</f>
        <v>2323.1</v>
      </c>
      <c r="V510" s="144">
        <f t="shared" ref="V510" si="2143">ROUND(SUM(V511:V515),2)</f>
        <v>2351.9699999999998</v>
      </c>
      <c r="W510" s="144">
        <f t="shared" ref="W510" si="2144">ROUND(SUM(W511:W515),2)</f>
        <v>2346.08</v>
      </c>
      <c r="X510" s="144">
        <f t="shared" ref="X510" si="2145">ROUND(SUM(X511:X515),2)</f>
        <v>2310.92</v>
      </c>
      <c r="Y510" s="144">
        <f t="shared" ref="Y510" si="2146">ROUND(SUM(Y511:Y515),2)</f>
        <v>2267.73</v>
      </c>
    </row>
    <row r="511" spans="1:25" ht="51" hidden="1" outlineLevel="1" x14ac:dyDescent="0.2">
      <c r="A511" s="110" t="s">
        <v>70</v>
      </c>
      <c r="B511" s="43">
        <f>B133</f>
        <v>1347.5064353499999</v>
      </c>
      <c r="C511" s="43">
        <f t="shared" ref="C511:Y511" si="2147">C133</f>
        <v>1358.61156931</v>
      </c>
      <c r="D511" s="43">
        <f t="shared" si="2147"/>
        <v>1316.3922303100001</v>
      </c>
      <c r="E511" s="43">
        <f t="shared" si="2147"/>
        <v>1299.6665816300001</v>
      </c>
      <c r="F511" s="43">
        <f t="shared" si="2147"/>
        <v>1323.32106069</v>
      </c>
      <c r="G511" s="43">
        <f t="shared" si="2147"/>
        <v>1284.97474066</v>
      </c>
      <c r="H511" s="43">
        <f t="shared" si="2147"/>
        <v>1386.6468215800001</v>
      </c>
      <c r="I511" s="43">
        <f t="shared" si="2147"/>
        <v>1437.5413236899999</v>
      </c>
      <c r="J511" s="43">
        <f t="shared" si="2147"/>
        <v>1485.52218348</v>
      </c>
      <c r="K511" s="43">
        <f t="shared" si="2147"/>
        <v>1517.4836987000001</v>
      </c>
      <c r="L511" s="43">
        <f t="shared" si="2147"/>
        <v>1562.0638111400001</v>
      </c>
      <c r="M511" s="43">
        <f t="shared" si="2147"/>
        <v>1585.8727050299999</v>
      </c>
      <c r="N511" s="43">
        <f t="shared" si="2147"/>
        <v>1607.36016483</v>
      </c>
      <c r="O511" s="43">
        <f t="shared" si="2147"/>
        <v>1572.68495089</v>
      </c>
      <c r="P511" s="43">
        <f t="shared" si="2147"/>
        <v>1559.0615196199999</v>
      </c>
      <c r="Q511" s="43">
        <f t="shared" si="2147"/>
        <v>1540.3694511399999</v>
      </c>
      <c r="R511" s="43">
        <f t="shared" si="2147"/>
        <v>1518.4820007200001</v>
      </c>
      <c r="S511" s="43">
        <f t="shared" si="2147"/>
        <v>1519.5641183600001</v>
      </c>
      <c r="T511" s="43">
        <f t="shared" si="2147"/>
        <v>1514.4701389899999</v>
      </c>
      <c r="U511" s="43">
        <f t="shared" si="2147"/>
        <v>1519.8249435299999</v>
      </c>
      <c r="V511" s="43">
        <f t="shared" si="2147"/>
        <v>1548.69918665</v>
      </c>
      <c r="W511" s="43">
        <f t="shared" si="2147"/>
        <v>1542.8083030400001</v>
      </c>
      <c r="X511" s="43">
        <f t="shared" si="2147"/>
        <v>1507.6421476600001</v>
      </c>
      <c r="Y511" s="43">
        <f t="shared" si="2147"/>
        <v>1464.45323226</v>
      </c>
    </row>
    <row r="512" spans="1:25" ht="38.25" hidden="1" outlineLevel="1" x14ac:dyDescent="0.2">
      <c r="A512" s="16" t="s">
        <v>71</v>
      </c>
      <c r="B512" s="43">
        <f t="shared" ref="B512:Y512" si="2148">B134</f>
        <v>195.77260016492801</v>
      </c>
      <c r="C512" s="43">
        <f t="shared" si="2148"/>
        <v>195.77260016492801</v>
      </c>
      <c r="D512" s="43">
        <f t="shared" si="2148"/>
        <v>195.77260016492801</v>
      </c>
      <c r="E512" s="43">
        <f t="shared" si="2148"/>
        <v>195.77260016492801</v>
      </c>
      <c r="F512" s="43">
        <f t="shared" si="2148"/>
        <v>195.77260016492801</v>
      </c>
      <c r="G512" s="43">
        <f t="shared" si="2148"/>
        <v>195.77260016492801</v>
      </c>
      <c r="H512" s="43">
        <f t="shared" si="2148"/>
        <v>195.77260016492801</v>
      </c>
      <c r="I512" s="43">
        <f t="shared" si="2148"/>
        <v>195.77260016492801</v>
      </c>
      <c r="J512" s="43">
        <f t="shared" si="2148"/>
        <v>195.77260016492801</v>
      </c>
      <c r="K512" s="43">
        <f t="shared" si="2148"/>
        <v>195.77260016492801</v>
      </c>
      <c r="L512" s="43">
        <f t="shared" si="2148"/>
        <v>195.77260016492801</v>
      </c>
      <c r="M512" s="43">
        <f t="shared" si="2148"/>
        <v>195.77260016492801</v>
      </c>
      <c r="N512" s="43">
        <f t="shared" si="2148"/>
        <v>195.77260016492801</v>
      </c>
      <c r="O512" s="43">
        <f t="shared" si="2148"/>
        <v>195.77260016492801</v>
      </c>
      <c r="P512" s="43">
        <f t="shared" si="2148"/>
        <v>195.77260016492801</v>
      </c>
      <c r="Q512" s="43">
        <f t="shared" si="2148"/>
        <v>195.77260016492801</v>
      </c>
      <c r="R512" s="43">
        <f t="shared" si="2148"/>
        <v>195.77260016492801</v>
      </c>
      <c r="S512" s="43">
        <f t="shared" si="2148"/>
        <v>195.77260016492801</v>
      </c>
      <c r="T512" s="43">
        <f t="shared" si="2148"/>
        <v>195.77260016492801</v>
      </c>
      <c r="U512" s="43">
        <f t="shared" si="2148"/>
        <v>195.77260016492801</v>
      </c>
      <c r="V512" s="43">
        <f t="shared" si="2148"/>
        <v>195.77260016492801</v>
      </c>
      <c r="W512" s="43">
        <f t="shared" si="2148"/>
        <v>195.77260016492801</v>
      </c>
      <c r="X512" s="43">
        <f t="shared" si="2148"/>
        <v>195.77260016492801</v>
      </c>
      <c r="Y512" s="43">
        <f t="shared" si="2148"/>
        <v>195.77260016492801</v>
      </c>
    </row>
    <row r="513" spans="1:25" hidden="1" outlineLevel="1" x14ac:dyDescent="0.2">
      <c r="A513" s="16" t="s">
        <v>3</v>
      </c>
      <c r="B513" s="43">
        <f>$AD$6</f>
        <v>522.07000000000005</v>
      </c>
      <c r="C513" s="43">
        <f t="shared" ref="C513:Y513" si="2149">$AD$6</f>
        <v>522.07000000000005</v>
      </c>
      <c r="D513" s="43">
        <f t="shared" si="2149"/>
        <v>522.07000000000005</v>
      </c>
      <c r="E513" s="43">
        <f t="shared" si="2149"/>
        <v>522.07000000000005</v>
      </c>
      <c r="F513" s="43">
        <f t="shared" si="2149"/>
        <v>522.07000000000005</v>
      </c>
      <c r="G513" s="43">
        <f t="shared" si="2149"/>
        <v>522.07000000000005</v>
      </c>
      <c r="H513" s="43">
        <f t="shared" si="2149"/>
        <v>522.07000000000005</v>
      </c>
      <c r="I513" s="43">
        <f t="shared" si="2149"/>
        <v>522.07000000000005</v>
      </c>
      <c r="J513" s="43">
        <f t="shared" si="2149"/>
        <v>522.07000000000005</v>
      </c>
      <c r="K513" s="43">
        <f t="shared" si="2149"/>
        <v>522.07000000000005</v>
      </c>
      <c r="L513" s="43">
        <f t="shared" si="2149"/>
        <v>522.07000000000005</v>
      </c>
      <c r="M513" s="43">
        <f t="shared" si="2149"/>
        <v>522.07000000000005</v>
      </c>
      <c r="N513" s="43">
        <f t="shared" si="2149"/>
        <v>522.07000000000005</v>
      </c>
      <c r="O513" s="43">
        <f t="shared" si="2149"/>
        <v>522.07000000000005</v>
      </c>
      <c r="P513" s="43">
        <f t="shared" si="2149"/>
        <v>522.07000000000005</v>
      </c>
      <c r="Q513" s="43">
        <f t="shared" si="2149"/>
        <v>522.07000000000005</v>
      </c>
      <c r="R513" s="43">
        <f t="shared" si="2149"/>
        <v>522.07000000000005</v>
      </c>
      <c r="S513" s="43">
        <f t="shared" si="2149"/>
        <v>522.07000000000005</v>
      </c>
      <c r="T513" s="43">
        <f t="shared" si="2149"/>
        <v>522.07000000000005</v>
      </c>
      <c r="U513" s="43">
        <f t="shared" si="2149"/>
        <v>522.07000000000005</v>
      </c>
      <c r="V513" s="43">
        <f t="shared" si="2149"/>
        <v>522.07000000000005</v>
      </c>
      <c r="W513" s="43">
        <f t="shared" si="2149"/>
        <v>522.07000000000005</v>
      </c>
      <c r="X513" s="43">
        <f t="shared" si="2149"/>
        <v>522.07000000000005</v>
      </c>
      <c r="Y513" s="43">
        <f t="shared" si="2149"/>
        <v>522.07000000000005</v>
      </c>
    </row>
    <row r="514" spans="1:25" hidden="1" outlineLevel="1" x14ac:dyDescent="0.2">
      <c r="A514" s="17" t="s">
        <v>4</v>
      </c>
      <c r="B514" s="43">
        <f t="shared" ref="B514:Y514" si="2150">B136</f>
        <v>82.87</v>
      </c>
      <c r="C514" s="43">
        <f t="shared" si="2150"/>
        <v>82.87</v>
      </c>
      <c r="D514" s="43">
        <f t="shared" si="2150"/>
        <v>82.87</v>
      </c>
      <c r="E514" s="43">
        <f t="shared" si="2150"/>
        <v>82.87</v>
      </c>
      <c r="F514" s="43">
        <f t="shared" si="2150"/>
        <v>82.87</v>
      </c>
      <c r="G514" s="43">
        <f t="shared" si="2150"/>
        <v>82.87</v>
      </c>
      <c r="H514" s="43">
        <f t="shared" si="2150"/>
        <v>82.87</v>
      </c>
      <c r="I514" s="43">
        <f t="shared" si="2150"/>
        <v>82.87</v>
      </c>
      <c r="J514" s="43">
        <f t="shared" si="2150"/>
        <v>82.87</v>
      </c>
      <c r="K514" s="43">
        <f t="shared" si="2150"/>
        <v>82.87</v>
      </c>
      <c r="L514" s="43">
        <f t="shared" si="2150"/>
        <v>82.87</v>
      </c>
      <c r="M514" s="43">
        <f t="shared" si="2150"/>
        <v>82.87</v>
      </c>
      <c r="N514" s="43">
        <f t="shared" si="2150"/>
        <v>82.87</v>
      </c>
      <c r="O514" s="43">
        <f t="shared" si="2150"/>
        <v>82.87</v>
      </c>
      <c r="P514" s="43">
        <f t="shared" si="2150"/>
        <v>82.87</v>
      </c>
      <c r="Q514" s="43">
        <f t="shared" si="2150"/>
        <v>82.87</v>
      </c>
      <c r="R514" s="43">
        <f t="shared" si="2150"/>
        <v>82.87</v>
      </c>
      <c r="S514" s="43">
        <f t="shared" si="2150"/>
        <v>82.87</v>
      </c>
      <c r="T514" s="43">
        <f t="shared" si="2150"/>
        <v>82.87</v>
      </c>
      <c r="U514" s="43">
        <f t="shared" si="2150"/>
        <v>82.87</v>
      </c>
      <c r="V514" s="43">
        <f t="shared" si="2150"/>
        <v>82.87</v>
      </c>
      <c r="W514" s="43">
        <f t="shared" si="2150"/>
        <v>82.87</v>
      </c>
      <c r="X514" s="43">
        <f t="shared" si="2150"/>
        <v>82.87</v>
      </c>
      <c r="Y514" s="43">
        <f t="shared" si="2150"/>
        <v>82.87</v>
      </c>
    </row>
    <row r="515" spans="1:25" ht="15" hidden="1" outlineLevel="1" thickBot="1" x14ac:dyDescent="0.25">
      <c r="A515" s="35" t="s">
        <v>118</v>
      </c>
      <c r="B515" s="43">
        <f t="shared" ref="B515:Y515" si="2151">B137</f>
        <v>2.5602632999999999</v>
      </c>
      <c r="C515" s="43">
        <f t="shared" si="2151"/>
        <v>2.5602632999999999</v>
      </c>
      <c r="D515" s="43">
        <f t="shared" si="2151"/>
        <v>2.5602632999999999</v>
      </c>
      <c r="E515" s="43">
        <f t="shared" si="2151"/>
        <v>2.5602632999999999</v>
      </c>
      <c r="F515" s="43">
        <f t="shared" si="2151"/>
        <v>2.5602632999999999</v>
      </c>
      <c r="G515" s="43">
        <f t="shared" si="2151"/>
        <v>2.5602632999999999</v>
      </c>
      <c r="H515" s="43">
        <f t="shared" si="2151"/>
        <v>2.5602632999999999</v>
      </c>
      <c r="I515" s="43">
        <f t="shared" si="2151"/>
        <v>2.5602632999999999</v>
      </c>
      <c r="J515" s="43">
        <f t="shared" si="2151"/>
        <v>2.5602632999999999</v>
      </c>
      <c r="K515" s="43">
        <f t="shared" si="2151"/>
        <v>2.5602632999999999</v>
      </c>
      <c r="L515" s="43">
        <f t="shared" si="2151"/>
        <v>2.5602632999999999</v>
      </c>
      <c r="M515" s="43">
        <f t="shared" si="2151"/>
        <v>2.5602632999999999</v>
      </c>
      <c r="N515" s="43">
        <f t="shared" si="2151"/>
        <v>2.5602632999999999</v>
      </c>
      <c r="O515" s="43">
        <f t="shared" si="2151"/>
        <v>2.5602632999999999</v>
      </c>
      <c r="P515" s="43">
        <f t="shared" si="2151"/>
        <v>2.5602632999999999</v>
      </c>
      <c r="Q515" s="43">
        <f t="shared" si="2151"/>
        <v>2.5602632999999999</v>
      </c>
      <c r="R515" s="43">
        <f t="shared" si="2151"/>
        <v>2.5602632999999999</v>
      </c>
      <c r="S515" s="43">
        <f t="shared" si="2151"/>
        <v>2.5602632999999999</v>
      </c>
      <c r="T515" s="43">
        <f t="shared" si="2151"/>
        <v>2.5602632999999999</v>
      </c>
      <c r="U515" s="43">
        <f t="shared" si="2151"/>
        <v>2.5602632999999999</v>
      </c>
      <c r="V515" s="43">
        <f t="shared" si="2151"/>
        <v>2.5602632999999999</v>
      </c>
      <c r="W515" s="43">
        <f t="shared" si="2151"/>
        <v>2.5602632999999999</v>
      </c>
      <c r="X515" s="43">
        <f t="shared" si="2151"/>
        <v>2.5602632999999999</v>
      </c>
      <c r="Y515" s="43">
        <f t="shared" si="2151"/>
        <v>2.5602632999999999</v>
      </c>
    </row>
    <row r="516" spans="1:25" ht="15" collapsed="1" thickBot="1" x14ac:dyDescent="0.25">
      <c r="A516" s="27">
        <v>22</v>
      </c>
      <c r="B516" s="144">
        <f>ROUND(SUM(B517:B521),2)</f>
        <v>2102.31</v>
      </c>
      <c r="C516" s="144">
        <f t="shared" ref="C516" si="2152">ROUND(SUM(C517:C521),2)</f>
        <v>2039.28</v>
      </c>
      <c r="D516" s="144">
        <f t="shared" ref="D516" si="2153">ROUND(SUM(D517:D521),2)</f>
        <v>2017.95</v>
      </c>
      <c r="E516" s="144">
        <f t="shared" ref="E516" si="2154">ROUND(SUM(E517:E521),2)</f>
        <v>2022.11</v>
      </c>
      <c r="F516" s="144">
        <f t="shared" ref="F516" si="2155">ROUND(SUM(F517:F521),2)</f>
        <v>2057.4499999999998</v>
      </c>
      <c r="G516" s="144">
        <f t="shared" ref="G516" si="2156">ROUND(SUM(G517:G521),2)</f>
        <v>2059.31</v>
      </c>
      <c r="H516" s="144">
        <f t="shared" ref="H516" si="2157">ROUND(SUM(H517:H521),2)</f>
        <v>2123.5700000000002</v>
      </c>
      <c r="I516" s="144">
        <f t="shared" ref="I516" si="2158">ROUND(SUM(I517:I521),2)</f>
        <v>2189.86</v>
      </c>
      <c r="J516" s="144">
        <f t="shared" ref="J516" si="2159">ROUND(SUM(J517:J521),2)</f>
        <v>2261.2600000000002</v>
      </c>
      <c r="K516" s="144">
        <f t="shared" ref="K516" si="2160">ROUND(SUM(K517:K521),2)</f>
        <v>2294.7600000000002</v>
      </c>
      <c r="L516" s="144">
        <f t="shared" ref="L516" si="2161">ROUND(SUM(L517:L521),2)</f>
        <v>2331.5100000000002</v>
      </c>
      <c r="M516" s="144">
        <f t="shared" ref="M516" si="2162">ROUND(SUM(M517:M521),2)</f>
        <v>2302.02</v>
      </c>
      <c r="N516" s="144">
        <f t="shared" ref="N516" si="2163">ROUND(SUM(N517:N521),2)</f>
        <v>2293.6999999999998</v>
      </c>
      <c r="O516" s="144">
        <f t="shared" ref="O516" si="2164">ROUND(SUM(O517:O521),2)</f>
        <v>2282.44</v>
      </c>
      <c r="P516" s="144">
        <f t="shared" ref="P516" si="2165">ROUND(SUM(P517:P521),2)</f>
        <v>2273.11</v>
      </c>
      <c r="Q516" s="144">
        <f t="shared" ref="Q516" si="2166">ROUND(SUM(Q517:Q521),2)</f>
        <v>2265.86</v>
      </c>
      <c r="R516" s="144">
        <f t="shared" ref="R516" si="2167">ROUND(SUM(R517:R521),2)</f>
        <v>2255.48</v>
      </c>
      <c r="S516" s="144">
        <f t="shared" ref="S516" si="2168">ROUND(SUM(S517:S521),2)</f>
        <v>2226.13</v>
      </c>
      <c r="T516" s="144">
        <f t="shared" ref="T516" si="2169">ROUND(SUM(T517:T521),2)</f>
        <v>2239.5700000000002</v>
      </c>
      <c r="U516" s="144">
        <f t="shared" ref="U516" si="2170">ROUND(SUM(U517:U521),2)</f>
        <v>2279.9899999999998</v>
      </c>
      <c r="V516" s="144">
        <f t="shared" ref="V516" si="2171">ROUND(SUM(V517:V521),2)</f>
        <v>2345.13</v>
      </c>
      <c r="W516" s="144">
        <f t="shared" ref="W516" si="2172">ROUND(SUM(W517:W521),2)</f>
        <v>2274.09</v>
      </c>
      <c r="X516" s="144">
        <f t="shared" ref="X516" si="2173">ROUND(SUM(X517:X521),2)</f>
        <v>2215.9</v>
      </c>
      <c r="Y516" s="144">
        <f t="shared" ref="Y516" si="2174">ROUND(SUM(Y517:Y521),2)</f>
        <v>2169.9299999999998</v>
      </c>
    </row>
    <row r="517" spans="1:25" ht="51" hidden="1" outlineLevel="1" x14ac:dyDescent="0.2">
      <c r="A517" s="16" t="s">
        <v>70</v>
      </c>
      <c r="B517" s="43">
        <f>B139</f>
        <v>1299.03540804</v>
      </c>
      <c r="C517" s="43">
        <f t="shared" ref="C517:Y517" si="2175">C139</f>
        <v>1236.00908211</v>
      </c>
      <c r="D517" s="43">
        <f t="shared" si="2175"/>
        <v>1214.6804610300001</v>
      </c>
      <c r="E517" s="43">
        <f t="shared" si="2175"/>
        <v>1218.8395855199999</v>
      </c>
      <c r="F517" s="43">
        <f t="shared" si="2175"/>
        <v>1254.1727675899999</v>
      </c>
      <c r="G517" s="43">
        <f t="shared" si="2175"/>
        <v>1256.0369494900001</v>
      </c>
      <c r="H517" s="43">
        <f t="shared" si="2175"/>
        <v>1320.2996016100001</v>
      </c>
      <c r="I517" s="43">
        <f t="shared" si="2175"/>
        <v>1386.5835152100001</v>
      </c>
      <c r="J517" s="43">
        <f t="shared" si="2175"/>
        <v>1457.98480255</v>
      </c>
      <c r="K517" s="43">
        <f t="shared" si="2175"/>
        <v>1491.4874380700001</v>
      </c>
      <c r="L517" s="43">
        <f t="shared" si="2175"/>
        <v>1528.24133867</v>
      </c>
      <c r="M517" s="43">
        <f t="shared" si="2175"/>
        <v>1498.74486327</v>
      </c>
      <c r="N517" s="43">
        <f t="shared" si="2175"/>
        <v>1490.43012434</v>
      </c>
      <c r="O517" s="43">
        <f t="shared" si="2175"/>
        <v>1479.16364673</v>
      </c>
      <c r="P517" s="43">
        <f t="shared" si="2175"/>
        <v>1469.8386404600001</v>
      </c>
      <c r="Q517" s="43">
        <f t="shared" si="2175"/>
        <v>1462.5897803600001</v>
      </c>
      <c r="R517" s="43">
        <f t="shared" si="2175"/>
        <v>1452.2086975699999</v>
      </c>
      <c r="S517" s="43">
        <f t="shared" si="2175"/>
        <v>1422.8580354600001</v>
      </c>
      <c r="T517" s="43">
        <f t="shared" si="2175"/>
        <v>1436.3006623700001</v>
      </c>
      <c r="U517" s="43">
        <f t="shared" si="2175"/>
        <v>1476.7150078499999</v>
      </c>
      <c r="V517" s="43">
        <f t="shared" si="2175"/>
        <v>1541.86190872</v>
      </c>
      <c r="W517" s="43">
        <f t="shared" si="2175"/>
        <v>1470.8123797999999</v>
      </c>
      <c r="X517" s="43">
        <f t="shared" si="2175"/>
        <v>1412.6271282299999</v>
      </c>
      <c r="Y517" s="43">
        <f t="shared" si="2175"/>
        <v>1366.6604563400001</v>
      </c>
    </row>
    <row r="518" spans="1:25" ht="38.25" hidden="1" outlineLevel="1" x14ac:dyDescent="0.2">
      <c r="A518" s="16" t="s">
        <v>71</v>
      </c>
      <c r="B518" s="43">
        <f t="shared" ref="B518:Y518" si="2176">B140</f>
        <v>195.77260016492801</v>
      </c>
      <c r="C518" s="43">
        <f t="shared" si="2176"/>
        <v>195.77260016492801</v>
      </c>
      <c r="D518" s="43">
        <f t="shared" si="2176"/>
        <v>195.77260016492801</v>
      </c>
      <c r="E518" s="43">
        <f t="shared" si="2176"/>
        <v>195.77260016492801</v>
      </c>
      <c r="F518" s="43">
        <f t="shared" si="2176"/>
        <v>195.77260016492801</v>
      </c>
      <c r="G518" s="43">
        <f t="shared" si="2176"/>
        <v>195.77260016492801</v>
      </c>
      <c r="H518" s="43">
        <f t="shared" si="2176"/>
        <v>195.77260016492801</v>
      </c>
      <c r="I518" s="43">
        <f t="shared" si="2176"/>
        <v>195.77260016492801</v>
      </c>
      <c r="J518" s="43">
        <f t="shared" si="2176"/>
        <v>195.77260016492801</v>
      </c>
      <c r="K518" s="43">
        <f t="shared" si="2176"/>
        <v>195.77260016492801</v>
      </c>
      <c r="L518" s="43">
        <f t="shared" si="2176"/>
        <v>195.77260016492801</v>
      </c>
      <c r="M518" s="43">
        <f t="shared" si="2176"/>
        <v>195.77260016492801</v>
      </c>
      <c r="N518" s="43">
        <f t="shared" si="2176"/>
        <v>195.77260016492801</v>
      </c>
      <c r="O518" s="43">
        <f t="shared" si="2176"/>
        <v>195.77260016492801</v>
      </c>
      <c r="P518" s="43">
        <f t="shared" si="2176"/>
        <v>195.77260016492801</v>
      </c>
      <c r="Q518" s="43">
        <f t="shared" si="2176"/>
        <v>195.77260016492801</v>
      </c>
      <c r="R518" s="43">
        <f t="shared" si="2176"/>
        <v>195.77260016492801</v>
      </c>
      <c r="S518" s="43">
        <f t="shared" si="2176"/>
        <v>195.77260016492801</v>
      </c>
      <c r="T518" s="43">
        <f t="shared" si="2176"/>
        <v>195.77260016492801</v>
      </c>
      <c r="U518" s="43">
        <f t="shared" si="2176"/>
        <v>195.77260016492801</v>
      </c>
      <c r="V518" s="43">
        <f t="shared" si="2176"/>
        <v>195.77260016492801</v>
      </c>
      <c r="W518" s="43">
        <f t="shared" si="2176"/>
        <v>195.77260016492801</v>
      </c>
      <c r="X518" s="43">
        <f t="shared" si="2176"/>
        <v>195.77260016492801</v>
      </c>
      <c r="Y518" s="43">
        <f t="shared" si="2176"/>
        <v>195.77260016492801</v>
      </c>
    </row>
    <row r="519" spans="1:25" hidden="1" outlineLevel="1" x14ac:dyDescent="0.2">
      <c r="A519" s="16" t="s">
        <v>3</v>
      </c>
      <c r="B519" s="43">
        <f>$AD$6</f>
        <v>522.07000000000005</v>
      </c>
      <c r="C519" s="43">
        <f t="shared" ref="C519:Y519" si="2177">$AD$6</f>
        <v>522.07000000000005</v>
      </c>
      <c r="D519" s="43">
        <f t="shared" si="2177"/>
        <v>522.07000000000005</v>
      </c>
      <c r="E519" s="43">
        <f t="shared" si="2177"/>
        <v>522.07000000000005</v>
      </c>
      <c r="F519" s="43">
        <f t="shared" si="2177"/>
        <v>522.07000000000005</v>
      </c>
      <c r="G519" s="43">
        <f t="shared" si="2177"/>
        <v>522.07000000000005</v>
      </c>
      <c r="H519" s="43">
        <f t="shared" si="2177"/>
        <v>522.07000000000005</v>
      </c>
      <c r="I519" s="43">
        <f t="shared" si="2177"/>
        <v>522.07000000000005</v>
      </c>
      <c r="J519" s="43">
        <f t="shared" si="2177"/>
        <v>522.07000000000005</v>
      </c>
      <c r="K519" s="43">
        <f t="shared" si="2177"/>
        <v>522.07000000000005</v>
      </c>
      <c r="L519" s="43">
        <f t="shared" si="2177"/>
        <v>522.07000000000005</v>
      </c>
      <c r="M519" s="43">
        <f t="shared" si="2177"/>
        <v>522.07000000000005</v>
      </c>
      <c r="N519" s="43">
        <f t="shared" si="2177"/>
        <v>522.07000000000005</v>
      </c>
      <c r="O519" s="43">
        <f t="shared" si="2177"/>
        <v>522.07000000000005</v>
      </c>
      <c r="P519" s="43">
        <f t="shared" si="2177"/>
        <v>522.07000000000005</v>
      </c>
      <c r="Q519" s="43">
        <f t="shared" si="2177"/>
        <v>522.07000000000005</v>
      </c>
      <c r="R519" s="43">
        <f t="shared" si="2177"/>
        <v>522.07000000000005</v>
      </c>
      <c r="S519" s="43">
        <f t="shared" si="2177"/>
        <v>522.07000000000005</v>
      </c>
      <c r="T519" s="43">
        <f t="shared" si="2177"/>
        <v>522.07000000000005</v>
      </c>
      <c r="U519" s="43">
        <f t="shared" si="2177"/>
        <v>522.07000000000005</v>
      </c>
      <c r="V519" s="43">
        <f t="shared" si="2177"/>
        <v>522.07000000000005</v>
      </c>
      <c r="W519" s="43">
        <f t="shared" si="2177"/>
        <v>522.07000000000005</v>
      </c>
      <c r="X519" s="43">
        <f t="shared" si="2177"/>
        <v>522.07000000000005</v>
      </c>
      <c r="Y519" s="43">
        <f t="shared" si="2177"/>
        <v>522.07000000000005</v>
      </c>
    </row>
    <row r="520" spans="1:25" hidden="1" outlineLevel="1" x14ac:dyDescent="0.2">
      <c r="A520" s="17" t="s">
        <v>4</v>
      </c>
      <c r="B520" s="43">
        <f t="shared" ref="B520:Y520" si="2178">B142</f>
        <v>82.87</v>
      </c>
      <c r="C520" s="43">
        <f t="shared" si="2178"/>
        <v>82.87</v>
      </c>
      <c r="D520" s="43">
        <f t="shared" si="2178"/>
        <v>82.87</v>
      </c>
      <c r="E520" s="43">
        <f t="shared" si="2178"/>
        <v>82.87</v>
      </c>
      <c r="F520" s="43">
        <f t="shared" si="2178"/>
        <v>82.87</v>
      </c>
      <c r="G520" s="43">
        <f t="shared" si="2178"/>
        <v>82.87</v>
      </c>
      <c r="H520" s="43">
        <f t="shared" si="2178"/>
        <v>82.87</v>
      </c>
      <c r="I520" s="43">
        <f t="shared" si="2178"/>
        <v>82.87</v>
      </c>
      <c r="J520" s="43">
        <f t="shared" si="2178"/>
        <v>82.87</v>
      </c>
      <c r="K520" s="43">
        <f t="shared" si="2178"/>
        <v>82.87</v>
      </c>
      <c r="L520" s="43">
        <f t="shared" si="2178"/>
        <v>82.87</v>
      </c>
      <c r="M520" s="43">
        <f t="shared" si="2178"/>
        <v>82.87</v>
      </c>
      <c r="N520" s="43">
        <f t="shared" si="2178"/>
        <v>82.87</v>
      </c>
      <c r="O520" s="43">
        <f t="shared" si="2178"/>
        <v>82.87</v>
      </c>
      <c r="P520" s="43">
        <f t="shared" si="2178"/>
        <v>82.87</v>
      </c>
      <c r="Q520" s="43">
        <f t="shared" si="2178"/>
        <v>82.87</v>
      </c>
      <c r="R520" s="43">
        <f t="shared" si="2178"/>
        <v>82.87</v>
      </c>
      <c r="S520" s="43">
        <f t="shared" si="2178"/>
        <v>82.87</v>
      </c>
      <c r="T520" s="43">
        <f t="shared" si="2178"/>
        <v>82.87</v>
      </c>
      <c r="U520" s="43">
        <f t="shared" si="2178"/>
        <v>82.87</v>
      </c>
      <c r="V520" s="43">
        <f t="shared" si="2178"/>
        <v>82.87</v>
      </c>
      <c r="W520" s="43">
        <f t="shared" si="2178"/>
        <v>82.87</v>
      </c>
      <c r="X520" s="43">
        <f t="shared" si="2178"/>
        <v>82.87</v>
      </c>
      <c r="Y520" s="43">
        <f t="shared" si="2178"/>
        <v>82.87</v>
      </c>
    </row>
    <row r="521" spans="1:25" ht="15" hidden="1" outlineLevel="1" thickBot="1" x14ac:dyDescent="0.25">
      <c r="A521" s="35" t="s">
        <v>118</v>
      </c>
      <c r="B521" s="43">
        <f t="shared" ref="B521:Y521" si="2179">B143</f>
        <v>2.5602632999999999</v>
      </c>
      <c r="C521" s="43">
        <f t="shared" si="2179"/>
        <v>2.5602632999999999</v>
      </c>
      <c r="D521" s="43">
        <f t="shared" si="2179"/>
        <v>2.5602632999999999</v>
      </c>
      <c r="E521" s="43">
        <f t="shared" si="2179"/>
        <v>2.5602632999999999</v>
      </c>
      <c r="F521" s="43">
        <f t="shared" si="2179"/>
        <v>2.5602632999999999</v>
      </c>
      <c r="G521" s="43">
        <f t="shared" si="2179"/>
        <v>2.5602632999999999</v>
      </c>
      <c r="H521" s="43">
        <f t="shared" si="2179"/>
        <v>2.5602632999999999</v>
      </c>
      <c r="I521" s="43">
        <f t="shared" si="2179"/>
        <v>2.5602632999999999</v>
      </c>
      <c r="J521" s="43">
        <f t="shared" si="2179"/>
        <v>2.5602632999999999</v>
      </c>
      <c r="K521" s="43">
        <f t="shared" si="2179"/>
        <v>2.5602632999999999</v>
      </c>
      <c r="L521" s="43">
        <f t="shared" si="2179"/>
        <v>2.5602632999999999</v>
      </c>
      <c r="M521" s="43">
        <f t="shared" si="2179"/>
        <v>2.5602632999999999</v>
      </c>
      <c r="N521" s="43">
        <f t="shared" si="2179"/>
        <v>2.5602632999999999</v>
      </c>
      <c r="O521" s="43">
        <f t="shared" si="2179"/>
        <v>2.5602632999999999</v>
      </c>
      <c r="P521" s="43">
        <f t="shared" si="2179"/>
        <v>2.5602632999999999</v>
      </c>
      <c r="Q521" s="43">
        <f t="shared" si="2179"/>
        <v>2.5602632999999999</v>
      </c>
      <c r="R521" s="43">
        <f t="shared" si="2179"/>
        <v>2.5602632999999999</v>
      </c>
      <c r="S521" s="43">
        <f t="shared" si="2179"/>
        <v>2.5602632999999999</v>
      </c>
      <c r="T521" s="43">
        <f t="shared" si="2179"/>
        <v>2.5602632999999999</v>
      </c>
      <c r="U521" s="43">
        <f t="shared" si="2179"/>
        <v>2.5602632999999999</v>
      </c>
      <c r="V521" s="43">
        <f t="shared" si="2179"/>
        <v>2.5602632999999999</v>
      </c>
      <c r="W521" s="43">
        <f t="shared" si="2179"/>
        <v>2.5602632999999999</v>
      </c>
      <c r="X521" s="43">
        <f t="shared" si="2179"/>
        <v>2.5602632999999999</v>
      </c>
      <c r="Y521" s="43">
        <f t="shared" si="2179"/>
        <v>2.5602632999999999</v>
      </c>
    </row>
    <row r="522" spans="1:25" ht="15" collapsed="1" thickBot="1" x14ac:dyDescent="0.25">
      <c r="A522" s="27">
        <v>23</v>
      </c>
      <c r="B522" s="144">
        <f>ROUND(SUM(B523:B527),2)</f>
        <v>2026.16</v>
      </c>
      <c r="C522" s="144">
        <f t="shared" ref="C522" si="2180">ROUND(SUM(C523:C527),2)</f>
        <v>2013.15</v>
      </c>
      <c r="D522" s="144">
        <f t="shared" ref="D522" si="2181">ROUND(SUM(D523:D527),2)</f>
        <v>2003.18</v>
      </c>
      <c r="E522" s="144">
        <f t="shared" ref="E522" si="2182">ROUND(SUM(E523:E527),2)</f>
        <v>2021.7</v>
      </c>
      <c r="F522" s="144">
        <f t="shared" ref="F522" si="2183">ROUND(SUM(F523:F527),2)</f>
        <v>2001.07</v>
      </c>
      <c r="G522" s="144">
        <f t="shared" ref="G522" si="2184">ROUND(SUM(G523:G527),2)</f>
        <v>1972.63</v>
      </c>
      <c r="H522" s="144">
        <f t="shared" ref="H522" si="2185">ROUND(SUM(H523:H527),2)</f>
        <v>2083</v>
      </c>
      <c r="I522" s="144">
        <f t="shared" ref="I522" si="2186">ROUND(SUM(I523:I527),2)</f>
        <v>2151.48</v>
      </c>
      <c r="J522" s="144">
        <f t="shared" ref="J522" si="2187">ROUND(SUM(J523:J527),2)</f>
        <v>2252.56</v>
      </c>
      <c r="K522" s="144">
        <f t="shared" ref="K522" si="2188">ROUND(SUM(K523:K527),2)</f>
        <v>2252.81</v>
      </c>
      <c r="L522" s="144">
        <f t="shared" ref="L522" si="2189">ROUND(SUM(L523:L527),2)</f>
        <v>2224.9</v>
      </c>
      <c r="M522" s="144">
        <f t="shared" ref="M522" si="2190">ROUND(SUM(M523:M527),2)</f>
        <v>2271.31</v>
      </c>
      <c r="N522" s="144">
        <f t="shared" ref="N522" si="2191">ROUND(SUM(N523:N527),2)</f>
        <v>2261.6999999999998</v>
      </c>
      <c r="O522" s="144">
        <f t="shared" ref="O522" si="2192">ROUND(SUM(O523:O527),2)</f>
        <v>2282.0700000000002</v>
      </c>
      <c r="P522" s="144">
        <f t="shared" ref="P522" si="2193">ROUND(SUM(P523:P527),2)</f>
        <v>2319.14</v>
      </c>
      <c r="Q522" s="144">
        <f t="shared" ref="Q522" si="2194">ROUND(SUM(Q523:Q527),2)</f>
        <v>2288.44</v>
      </c>
      <c r="R522" s="144">
        <f t="shared" ref="R522" si="2195">ROUND(SUM(R523:R527),2)</f>
        <v>2286.4699999999998</v>
      </c>
      <c r="S522" s="144">
        <f t="shared" ref="S522" si="2196">ROUND(SUM(S523:S527),2)</f>
        <v>2285.14</v>
      </c>
      <c r="T522" s="144">
        <f t="shared" ref="T522" si="2197">ROUND(SUM(T523:T527),2)</f>
        <v>2343.4299999999998</v>
      </c>
      <c r="U522" s="144">
        <f t="shared" ref="U522" si="2198">ROUND(SUM(U523:U527),2)</f>
        <v>2377.86</v>
      </c>
      <c r="V522" s="144">
        <f t="shared" ref="V522" si="2199">ROUND(SUM(V523:V527),2)</f>
        <v>2357.7399999999998</v>
      </c>
      <c r="W522" s="144">
        <f t="shared" ref="W522" si="2200">ROUND(SUM(W523:W527),2)</f>
        <v>2324.96</v>
      </c>
      <c r="X522" s="144">
        <f t="shared" ref="X522" si="2201">ROUND(SUM(X523:X527),2)</f>
        <v>2268.3000000000002</v>
      </c>
      <c r="Y522" s="144">
        <f t="shared" ref="Y522" si="2202">ROUND(SUM(Y523:Y527),2)</f>
        <v>2170.06</v>
      </c>
    </row>
    <row r="523" spans="1:25" ht="51" hidden="1" outlineLevel="1" x14ac:dyDescent="0.2">
      <c r="A523" s="110" t="s">
        <v>70</v>
      </c>
      <c r="B523" s="43">
        <f>B145</f>
        <v>1222.88451267</v>
      </c>
      <c r="C523" s="43">
        <f t="shared" ref="C523:Y523" si="2203">C145</f>
        <v>1209.87517254</v>
      </c>
      <c r="D523" s="43">
        <f t="shared" si="2203"/>
        <v>1199.9030777299999</v>
      </c>
      <c r="E523" s="43">
        <f t="shared" si="2203"/>
        <v>1218.4280924300001</v>
      </c>
      <c r="F523" s="43">
        <f t="shared" si="2203"/>
        <v>1197.79869027</v>
      </c>
      <c r="G523" s="43">
        <f t="shared" si="2203"/>
        <v>1169.35975764</v>
      </c>
      <c r="H523" s="43">
        <f t="shared" si="2203"/>
        <v>1279.7271992999999</v>
      </c>
      <c r="I523" s="43">
        <f t="shared" si="2203"/>
        <v>1348.2037119399999</v>
      </c>
      <c r="J523" s="43">
        <f t="shared" si="2203"/>
        <v>1449.28880901</v>
      </c>
      <c r="K523" s="43">
        <f t="shared" si="2203"/>
        <v>1449.5376891200001</v>
      </c>
      <c r="L523" s="43">
        <f t="shared" si="2203"/>
        <v>1421.6246950100001</v>
      </c>
      <c r="M523" s="43">
        <f t="shared" si="2203"/>
        <v>1468.0357040599999</v>
      </c>
      <c r="N523" s="43">
        <f t="shared" si="2203"/>
        <v>1458.4275292299999</v>
      </c>
      <c r="O523" s="43">
        <f t="shared" si="2203"/>
        <v>1478.79897383</v>
      </c>
      <c r="P523" s="43">
        <f t="shared" si="2203"/>
        <v>1515.8708411800001</v>
      </c>
      <c r="Q523" s="43">
        <f t="shared" si="2203"/>
        <v>1485.16375982</v>
      </c>
      <c r="R523" s="43">
        <f t="shared" si="2203"/>
        <v>1483.19306654</v>
      </c>
      <c r="S523" s="43">
        <f t="shared" si="2203"/>
        <v>1481.86720188</v>
      </c>
      <c r="T523" s="43">
        <f t="shared" si="2203"/>
        <v>1540.1569880699999</v>
      </c>
      <c r="U523" s="43">
        <f t="shared" si="2203"/>
        <v>1574.5903397100001</v>
      </c>
      <c r="V523" s="43">
        <f t="shared" si="2203"/>
        <v>1554.4704384900001</v>
      </c>
      <c r="W523" s="43">
        <f t="shared" si="2203"/>
        <v>1521.68703362</v>
      </c>
      <c r="X523" s="43">
        <f t="shared" si="2203"/>
        <v>1465.0315998399999</v>
      </c>
      <c r="Y523" s="43">
        <f t="shared" si="2203"/>
        <v>1366.7902327700001</v>
      </c>
    </row>
    <row r="524" spans="1:25" ht="38.25" hidden="1" outlineLevel="1" x14ac:dyDescent="0.2">
      <c r="A524" s="16" t="s">
        <v>71</v>
      </c>
      <c r="B524" s="43">
        <f t="shared" ref="B524:Y524" si="2204">B146</f>
        <v>195.77260016492801</v>
      </c>
      <c r="C524" s="43">
        <f t="shared" si="2204"/>
        <v>195.77260016492801</v>
      </c>
      <c r="D524" s="43">
        <f t="shared" si="2204"/>
        <v>195.77260016492801</v>
      </c>
      <c r="E524" s="43">
        <f t="shared" si="2204"/>
        <v>195.77260016492801</v>
      </c>
      <c r="F524" s="43">
        <f t="shared" si="2204"/>
        <v>195.77260016492801</v>
      </c>
      <c r="G524" s="43">
        <f t="shared" si="2204"/>
        <v>195.77260016492801</v>
      </c>
      <c r="H524" s="43">
        <f t="shared" si="2204"/>
        <v>195.77260016492801</v>
      </c>
      <c r="I524" s="43">
        <f t="shared" si="2204"/>
        <v>195.77260016492801</v>
      </c>
      <c r="J524" s="43">
        <f t="shared" si="2204"/>
        <v>195.77260016492801</v>
      </c>
      <c r="K524" s="43">
        <f t="shared" si="2204"/>
        <v>195.77260016492801</v>
      </c>
      <c r="L524" s="43">
        <f t="shared" si="2204"/>
        <v>195.77260016492801</v>
      </c>
      <c r="M524" s="43">
        <f t="shared" si="2204"/>
        <v>195.77260016492801</v>
      </c>
      <c r="N524" s="43">
        <f t="shared" si="2204"/>
        <v>195.77260016492801</v>
      </c>
      <c r="O524" s="43">
        <f t="shared" si="2204"/>
        <v>195.77260016492801</v>
      </c>
      <c r="P524" s="43">
        <f t="shared" si="2204"/>
        <v>195.77260016492801</v>
      </c>
      <c r="Q524" s="43">
        <f t="shared" si="2204"/>
        <v>195.77260016492801</v>
      </c>
      <c r="R524" s="43">
        <f t="shared" si="2204"/>
        <v>195.77260016492801</v>
      </c>
      <c r="S524" s="43">
        <f t="shared" si="2204"/>
        <v>195.77260016492801</v>
      </c>
      <c r="T524" s="43">
        <f t="shared" si="2204"/>
        <v>195.77260016492801</v>
      </c>
      <c r="U524" s="43">
        <f t="shared" si="2204"/>
        <v>195.77260016492801</v>
      </c>
      <c r="V524" s="43">
        <f t="shared" si="2204"/>
        <v>195.77260016492801</v>
      </c>
      <c r="W524" s="43">
        <f t="shared" si="2204"/>
        <v>195.77260016492801</v>
      </c>
      <c r="X524" s="43">
        <f t="shared" si="2204"/>
        <v>195.77260016492801</v>
      </c>
      <c r="Y524" s="43">
        <f t="shared" si="2204"/>
        <v>195.77260016492801</v>
      </c>
    </row>
    <row r="525" spans="1:25" hidden="1" outlineLevel="1" x14ac:dyDescent="0.2">
      <c r="A525" s="16" t="s">
        <v>3</v>
      </c>
      <c r="B525" s="43">
        <f>$AD$6</f>
        <v>522.07000000000005</v>
      </c>
      <c r="C525" s="43">
        <f t="shared" ref="C525:Y525" si="2205">$AD$6</f>
        <v>522.07000000000005</v>
      </c>
      <c r="D525" s="43">
        <f t="shared" si="2205"/>
        <v>522.07000000000005</v>
      </c>
      <c r="E525" s="43">
        <f t="shared" si="2205"/>
        <v>522.07000000000005</v>
      </c>
      <c r="F525" s="43">
        <f t="shared" si="2205"/>
        <v>522.07000000000005</v>
      </c>
      <c r="G525" s="43">
        <f t="shared" si="2205"/>
        <v>522.07000000000005</v>
      </c>
      <c r="H525" s="43">
        <f t="shared" si="2205"/>
        <v>522.07000000000005</v>
      </c>
      <c r="I525" s="43">
        <f t="shared" si="2205"/>
        <v>522.07000000000005</v>
      </c>
      <c r="J525" s="43">
        <f t="shared" si="2205"/>
        <v>522.07000000000005</v>
      </c>
      <c r="K525" s="43">
        <f t="shared" si="2205"/>
        <v>522.07000000000005</v>
      </c>
      <c r="L525" s="43">
        <f t="shared" si="2205"/>
        <v>522.07000000000005</v>
      </c>
      <c r="M525" s="43">
        <f t="shared" si="2205"/>
        <v>522.07000000000005</v>
      </c>
      <c r="N525" s="43">
        <f t="shared" si="2205"/>
        <v>522.07000000000005</v>
      </c>
      <c r="O525" s="43">
        <f t="shared" si="2205"/>
        <v>522.07000000000005</v>
      </c>
      <c r="P525" s="43">
        <f t="shared" si="2205"/>
        <v>522.07000000000005</v>
      </c>
      <c r="Q525" s="43">
        <f t="shared" si="2205"/>
        <v>522.07000000000005</v>
      </c>
      <c r="R525" s="43">
        <f t="shared" si="2205"/>
        <v>522.07000000000005</v>
      </c>
      <c r="S525" s="43">
        <f t="shared" si="2205"/>
        <v>522.07000000000005</v>
      </c>
      <c r="T525" s="43">
        <f t="shared" si="2205"/>
        <v>522.07000000000005</v>
      </c>
      <c r="U525" s="43">
        <f t="shared" si="2205"/>
        <v>522.07000000000005</v>
      </c>
      <c r="V525" s="43">
        <f t="shared" si="2205"/>
        <v>522.07000000000005</v>
      </c>
      <c r="W525" s="43">
        <f t="shared" si="2205"/>
        <v>522.07000000000005</v>
      </c>
      <c r="X525" s="43">
        <f t="shared" si="2205"/>
        <v>522.07000000000005</v>
      </c>
      <c r="Y525" s="43">
        <f t="shared" si="2205"/>
        <v>522.07000000000005</v>
      </c>
    </row>
    <row r="526" spans="1:25" hidden="1" outlineLevel="1" x14ac:dyDescent="0.2">
      <c r="A526" s="17" t="s">
        <v>4</v>
      </c>
      <c r="B526" s="43">
        <f t="shared" ref="B526:Y526" si="2206">B148</f>
        <v>82.87</v>
      </c>
      <c r="C526" s="43">
        <f t="shared" si="2206"/>
        <v>82.87</v>
      </c>
      <c r="D526" s="43">
        <f t="shared" si="2206"/>
        <v>82.87</v>
      </c>
      <c r="E526" s="43">
        <f t="shared" si="2206"/>
        <v>82.87</v>
      </c>
      <c r="F526" s="43">
        <f t="shared" si="2206"/>
        <v>82.87</v>
      </c>
      <c r="G526" s="43">
        <f t="shared" si="2206"/>
        <v>82.87</v>
      </c>
      <c r="H526" s="43">
        <f t="shared" si="2206"/>
        <v>82.87</v>
      </c>
      <c r="I526" s="43">
        <f t="shared" si="2206"/>
        <v>82.87</v>
      </c>
      <c r="J526" s="43">
        <f t="shared" si="2206"/>
        <v>82.87</v>
      </c>
      <c r="K526" s="43">
        <f t="shared" si="2206"/>
        <v>82.87</v>
      </c>
      <c r="L526" s="43">
        <f t="shared" si="2206"/>
        <v>82.87</v>
      </c>
      <c r="M526" s="43">
        <f t="shared" si="2206"/>
        <v>82.87</v>
      </c>
      <c r="N526" s="43">
        <f t="shared" si="2206"/>
        <v>82.87</v>
      </c>
      <c r="O526" s="43">
        <f t="shared" si="2206"/>
        <v>82.87</v>
      </c>
      <c r="P526" s="43">
        <f t="shared" si="2206"/>
        <v>82.87</v>
      </c>
      <c r="Q526" s="43">
        <f t="shared" si="2206"/>
        <v>82.87</v>
      </c>
      <c r="R526" s="43">
        <f t="shared" si="2206"/>
        <v>82.87</v>
      </c>
      <c r="S526" s="43">
        <f t="shared" si="2206"/>
        <v>82.87</v>
      </c>
      <c r="T526" s="43">
        <f t="shared" si="2206"/>
        <v>82.87</v>
      </c>
      <c r="U526" s="43">
        <f t="shared" si="2206"/>
        <v>82.87</v>
      </c>
      <c r="V526" s="43">
        <f t="shared" si="2206"/>
        <v>82.87</v>
      </c>
      <c r="W526" s="43">
        <f t="shared" si="2206"/>
        <v>82.87</v>
      </c>
      <c r="X526" s="43">
        <f t="shared" si="2206"/>
        <v>82.87</v>
      </c>
      <c r="Y526" s="43">
        <f t="shared" si="2206"/>
        <v>82.87</v>
      </c>
    </row>
    <row r="527" spans="1:25" ht="15" hidden="1" outlineLevel="1" thickBot="1" x14ac:dyDescent="0.25">
      <c r="A527" s="35" t="s">
        <v>118</v>
      </c>
      <c r="B527" s="43">
        <f t="shared" ref="B527:Y527" si="2207">B149</f>
        <v>2.5602632999999999</v>
      </c>
      <c r="C527" s="43">
        <f t="shared" si="2207"/>
        <v>2.5602632999999999</v>
      </c>
      <c r="D527" s="43">
        <f t="shared" si="2207"/>
        <v>2.5602632999999999</v>
      </c>
      <c r="E527" s="43">
        <f t="shared" si="2207"/>
        <v>2.5602632999999999</v>
      </c>
      <c r="F527" s="43">
        <f t="shared" si="2207"/>
        <v>2.5602632999999999</v>
      </c>
      <c r="G527" s="43">
        <f t="shared" si="2207"/>
        <v>2.5602632999999999</v>
      </c>
      <c r="H527" s="43">
        <f t="shared" si="2207"/>
        <v>2.5602632999999999</v>
      </c>
      <c r="I527" s="43">
        <f t="shared" si="2207"/>
        <v>2.5602632999999999</v>
      </c>
      <c r="J527" s="43">
        <f t="shared" si="2207"/>
        <v>2.5602632999999999</v>
      </c>
      <c r="K527" s="43">
        <f t="shared" si="2207"/>
        <v>2.5602632999999999</v>
      </c>
      <c r="L527" s="43">
        <f t="shared" si="2207"/>
        <v>2.5602632999999999</v>
      </c>
      <c r="M527" s="43">
        <f t="shared" si="2207"/>
        <v>2.5602632999999999</v>
      </c>
      <c r="N527" s="43">
        <f t="shared" si="2207"/>
        <v>2.5602632999999999</v>
      </c>
      <c r="O527" s="43">
        <f t="shared" si="2207"/>
        <v>2.5602632999999999</v>
      </c>
      <c r="P527" s="43">
        <f t="shared" si="2207"/>
        <v>2.5602632999999999</v>
      </c>
      <c r="Q527" s="43">
        <f t="shared" si="2207"/>
        <v>2.5602632999999999</v>
      </c>
      <c r="R527" s="43">
        <f t="shared" si="2207"/>
        <v>2.5602632999999999</v>
      </c>
      <c r="S527" s="43">
        <f t="shared" si="2207"/>
        <v>2.5602632999999999</v>
      </c>
      <c r="T527" s="43">
        <f t="shared" si="2207"/>
        <v>2.5602632999999999</v>
      </c>
      <c r="U527" s="43">
        <f t="shared" si="2207"/>
        <v>2.5602632999999999</v>
      </c>
      <c r="V527" s="43">
        <f t="shared" si="2207"/>
        <v>2.5602632999999999</v>
      </c>
      <c r="W527" s="43">
        <f t="shared" si="2207"/>
        <v>2.5602632999999999</v>
      </c>
      <c r="X527" s="43">
        <f t="shared" si="2207"/>
        <v>2.5602632999999999</v>
      </c>
      <c r="Y527" s="43">
        <f t="shared" si="2207"/>
        <v>2.5602632999999999</v>
      </c>
    </row>
    <row r="528" spans="1:25" ht="15" collapsed="1" thickBot="1" x14ac:dyDescent="0.25">
      <c r="A528" s="27">
        <v>24</v>
      </c>
      <c r="B528" s="144">
        <f>ROUND(SUM(B529:B533),2)</f>
        <v>2086.4299999999998</v>
      </c>
      <c r="C528" s="144">
        <f t="shared" ref="C528" si="2208">ROUND(SUM(C529:C533),2)</f>
        <v>1998.98</v>
      </c>
      <c r="D528" s="144">
        <f t="shared" ref="D528" si="2209">ROUND(SUM(D529:D533),2)</f>
        <v>1970.01</v>
      </c>
      <c r="E528" s="144">
        <f t="shared" ref="E528" si="2210">ROUND(SUM(E529:E533),2)</f>
        <v>1944.64</v>
      </c>
      <c r="F528" s="144">
        <f t="shared" ref="F528" si="2211">ROUND(SUM(F529:F533),2)</f>
        <v>1942.84</v>
      </c>
      <c r="G528" s="144">
        <f t="shared" ref="G528" si="2212">ROUND(SUM(G529:G533),2)</f>
        <v>1949.65</v>
      </c>
      <c r="H528" s="144">
        <f t="shared" ref="H528" si="2213">ROUND(SUM(H529:H533),2)</f>
        <v>2061.73</v>
      </c>
      <c r="I528" s="144">
        <f t="shared" ref="I528" si="2214">ROUND(SUM(I529:I533),2)</f>
        <v>2094.25</v>
      </c>
      <c r="J528" s="144">
        <f t="shared" ref="J528" si="2215">ROUND(SUM(J529:J533),2)</f>
        <v>2070.0700000000002</v>
      </c>
      <c r="K528" s="144">
        <f t="shared" ref="K528" si="2216">ROUND(SUM(K529:K533),2)</f>
        <v>2214.66</v>
      </c>
      <c r="L528" s="144">
        <f t="shared" ref="L528" si="2217">ROUND(SUM(L529:L533),2)</f>
        <v>2196.11</v>
      </c>
      <c r="M528" s="144">
        <f t="shared" ref="M528" si="2218">ROUND(SUM(M529:M533),2)</f>
        <v>2220.89</v>
      </c>
      <c r="N528" s="144">
        <f t="shared" ref="N528" si="2219">ROUND(SUM(N529:N533),2)</f>
        <v>2258.19</v>
      </c>
      <c r="O528" s="144">
        <f t="shared" ref="O528" si="2220">ROUND(SUM(O529:O533),2)</f>
        <v>2226.2399999999998</v>
      </c>
      <c r="P528" s="144">
        <f t="shared" ref="P528" si="2221">ROUND(SUM(P529:P533),2)</f>
        <v>2242.15</v>
      </c>
      <c r="Q528" s="144">
        <f t="shared" ref="Q528" si="2222">ROUND(SUM(Q529:Q533),2)</f>
        <v>2209.31</v>
      </c>
      <c r="R528" s="144">
        <f t="shared" ref="R528" si="2223">ROUND(SUM(R529:R533),2)</f>
        <v>2260.2800000000002</v>
      </c>
      <c r="S528" s="144">
        <f t="shared" ref="S528" si="2224">ROUND(SUM(S529:S533),2)</f>
        <v>2255.12</v>
      </c>
      <c r="T528" s="144">
        <f t="shared" ref="T528" si="2225">ROUND(SUM(T529:T533),2)</f>
        <v>2168.52</v>
      </c>
      <c r="U528" s="144">
        <f t="shared" ref="U528" si="2226">ROUND(SUM(U529:U533),2)</f>
        <v>2198.34</v>
      </c>
      <c r="V528" s="144">
        <f t="shared" ref="V528" si="2227">ROUND(SUM(V529:V533),2)</f>
        <v>2285.31</v>
      </c>
      <c r="W528" s="144">
        <f t="shared" ref="W528" si="2228">ROUND(SUM(W529:W533),2)</f>
        <v>2290.92</v>
      </c>
      <c r="X528" s="144">
        <f t="shared" ref="X528" si="2229">ROUND(SUM(X529:X533),2)</f>
        <v>2214.38</v>
      </c>
      <c r="Y528" s="144">
        <f t="shared" ref="Y528" si="2230">ROUND(SUM(Y529:Y533),2)</f>
        <v>2117.4</v>
      </c>
    </row>
    <row r="529" spans="1:25" ht="51" hidden="1" outlineLevel="1" x14ac:dyDescent="0.2">
      <c r="A529" s="110" t="s">
        <v>70</v>
      </c>
      <c r="B529" s="43">
        <f>B151</f>
        <v>1283.1583529300001</v>
      </c>
      <c r="C529" s="43">
        <f t="shared" ref="C529:Y529" si="2231">C151</f>
        <v>1195.7090074499999</v>
      </c>
      <c r="D529" s="43">
        <f t="shared" si="2231"/>
        <v>1166.7346803099999</v>
      </c>
      <c r="E529" s="43">
        <f t="shared" si="2231"/>
        <v>1141.36249011</v>
      </c>
      <c r="F529" s="43">
        <f t="shared" si="2231"/>
        <v>1139.56945939</v>
      </c>
      <c r="G529" s="43">
        <f t="shared" si="2231"/>
        <v>1146.37764569</v>
      </c>
      <c r="H529" s="43">
        <f t="shared" si="2231"/>
        <v>1258.45262996</v>
      </c>
      <c r="I529" s="43">
        <f t="shared" si="2231"/>
        <v>1290.9763224400001</v>
      </c>
      <c r="J529" s="43">
        <f t="shared" si="2231"/>
        <v>1266.79371552</v>
      </c>
      <c r="K529" s="43">
        <f t="shared" si="2231"/>
        <v>1411.3842533</v>
      </c>
      <c r="L529" s="43">
        <f t="shared" si="2231"/>
        <v>1392.83628241</v>
      </c>
      <c r="M529" s="43">
        <f t="shared" si="2231"/>
        <v>1417.62099556</v>
      </c>
      <c r="N529" s="43">
        <f t="shared" si="2231"/>
        <v>1454.91969247</v>
      </c>
      <c r="O529" s="43">
        <f t="shared" si="2231"/>
        <v>1422.96502966</v>
      </c>
      <c r="P529" s="43">
        <f t="shared" si="2231"/>
        <v>1438.8781022999999</v>
      </c>
      <c r="Q529" s="43">
        <f t="shared" si="2231"/>
        <v>1406.03376228</v>
      </c>
      <c r="R529" s="43">
        <f t="shared" si="2231"/>
        <v>1457.00584445</v>
      </c>
      <c r="S529" s="43">
        <f t="shared" si="2231"/>
        <v>1451.84665374</v>
      </c>
      <c r="T529" s="43">
        <f t="shared" si="2231"/>
        <v>1365.24963144</v>
      </c>
      <c r="U529" s="43">
        <f t="shared" si="2231"/>
        <v>1395.0633141400001</v>
      </c>
      <c r="V529" s="43">
        <f t="shared" si="2231"/>
        <v>1482.0350671900001</v>
      </c>
      <c r="W529" s="43">
        <f t="shared" si="2231"/>
        <v>1487.64504373</v>
      </c>
      <c r="X529" s="43">
        <f t="shared" si="2231"/>
        <v>1411.10705779</v>
      </c>
      <c r="Y529" s="43">
        <f t="shared" si="2231"/>
        <v>1314.1307785199999</v>
      </c>
    </row>
    <row r="530" spans="1:25" ht="38.25" hidden="1" outlineLevel="1" x14ac:dyDescent="0.2">
      <c r="A530" s="16" t="s">
        <v>71</v>
      </c>
      <c r="B530" s="43">
        <f t="shared" ref="B530:Y530" si="2232">B152</f>
        <v>195.77260016492801</v>
      </c>
      <c r="C530" s="43">
        <f t="shared" si="2232"/>
        <v>195.77260016492801</v>
      </c>
      <c r="D530" s="43">
        <f t="shared" si="2232"/>
        <v>195.77260016492801</v>
      </c>
      <c r="E530" s="43">
        <f t="shared" si="2232"/>
        <v>195.77260016492801</v>
      </c>
      <c r="F530" s="43">
        <f t="shared" si="2232"/>
        <v>195.77260016492801</v>
      </c>
      <c r="G530" s="43">
        <f t="shared" si="2232"/>
        <v>195.77260016492801</v>
      </c>
      <c r="H530" s="43">
        <f t="shared" si="2232"/>
        <v>195.77260016492801</v>
      </c>
      <c r="I530" s="43">
        <f t="shared" si="2232"/>
        <v>195.77260016492801</v>
      </c>
      <c r="J530" s="43">
        <f t="shared" si="2232"/>
        <v>195.77260016492801</v>
      </c>
      <c r="K530" s="43">
        <f t="shared" si="2232"/>
        <v>195.77260016492801</v>
      </c>
      <c r="L530" s="43">
        <f t="shared" si="2232"/>
        <v>195.77260016492801</v>
      </c>
      <c r="M530" s="43">
        <f t="shared" si="2232"/>
        <v>195.77260016492801</v>
      </c>
      <c r="N530" s="43">
        <f t="shared" si="2232"/>
        <v>195.77260016492801</v>
      </c>
      <c r="O530" s="43">
        <f t="shared" si="2232"/>
        <v>195.77260016492801</v>
      </c>
      <c r="P530" s="43">
        <f t="shared" si="2232"/>
        <v>195.77260016492801</v>
      </c>
      <c r="Q530" s="43">
        <f t="shared" si="2232"/>
        <v>195.77260016492801</v>
      </c>
      <c r="R530" s="43">
        <f t="shared" si="2232"/>
        <v>195.77260016492801</v>
      </c>
      <c r="S530" s="43">
        <f t="shared" si="2232"/>
        <v>195.77260016492801</v>
      </c>
      <c r="T530" s="43">
        <f t="shared" si="2232"/>
        <v>195.77260016492801</v>
      </c>
      <c r="U530" s="43">
        <f t="shared" si="2232"/>
        <v>195.77260016492801</v>
      </c>
      <c r="V530" s="43">
        <f t="shared" si="2232"/>
        <v>195.77260016492801</v>
      </c>
      <c r="W530" s="43">
        <f t="shared" si="2232"/>
        <v>195.77260016492801</v>
      </c>
      <c r="X530" s="43">
        <f t="shared" si="2232"/>
        <v>195.77260016492801</v>
      </c>
      <c r="Y530" s="43">
        <f t="shared" si="2232"/>
        <v>195.77260016492801</v>
      </c>
    </row>
    <row r="531" spans="1:25" hidden="1" outlineLevel="1" x14ac:dyDescent="0.2">
      <c r="A531" s="16" t="s">
        <v>3</v>
      </c>
      <c r="B531" s="43">
        <f>$AD$6</f>
        <v>522.07000000000005</v>
      </c>
      <c r="C531" s="43">
        <f t="shared" ref="C531:Y531" si="2233">$AD$6</f>
        <v>522.07000000000005</v>
      </c>
      <c r="D531" s="43">
        <f t="shared" si="2233"/>
        <v>522.07000000000005</v>
      </c>
      <c r="E531" s="43">
        <f t="shared" si="2233"/>
        <v>522.07000000000005</v>
      </c>
      <c r="F531" s="43">
        <f t="shared" si="2233"/>
        <v>522.07000000000005</v>
      </c>
      <c r="G531" s="43">
        <f t="shared" si="2233"/>
        <v>522.07000000000005</v>
      </c>
      <c r="H531" s="43">
        <f t="shared" si="2233"/>
        <v>522.07000000000005</v>
      </c>
      <c r="I531" s="43">
        <f t="shared" si="2233"/>
        <v>522.07000000000005</v>
      </c>
      <c r="J531" s="43">
        <f t="shared" si="2233"/>
        <v>522.07000000000005</v>
      </c>
      <c r="K531" s="43">
        <f t="shared" si="2233"/>
        <v>522.07000000000005</v>
      </c>
      <c r="L531" s="43">
        <f t="shared" si="2233"/>
        <v>522.07000000000005</v>
      </c>
      <c r="M531" s="43">
        <f t="shared" si="2233"/>
        <v>522.07000000000005</v>
      </c>
      <c r="N531" s="43">
        <f t="shared" si="2233"/>
        <v>522.07000000000005</v>
      </c>
      <c r="O531" s="43">
        <f t="shared" si="2233"/>
        <v>522.07000000000005</v>
      </c>
      <c r="P531" s="43">
        <f t="shared" si="2233"/>
        <v>522.07000000000005</v>
      </c>
      <c r="Q531" s="43">
        <f t="shared" si="2233"/>
        <v>522.07000000000005</v>
      </c>
      <c r="R531" s="43">
        <f t="shared" si="2233"/>
        <v>522.07000000000005</v>
      </c>
      <c r="S531" s="43">
        <f t="shared" si="2233"/>
        <v>522.07000000000005</v>
      </c>
      <c r="T531" s="43">
        <f t="shared" si="2233"/>
        <v>522.07000000000005</v>
      </c>
      <c r="U531" s="43">
        <f t="shared" si="2233"/>
        <v>522.07000000000005</v>
      </c>
      <c r="V531" s="43">
        <f t="shared" si="2233"/>
        <v>522.07000000000005</v>
      </c>
      <c r="W531" s="43">
        <f t="shared" si="2233"/>
        <v>522.07000000000005</v>
      </c>
      <c r="X531" s="43">
        <f t="shared" si="2233"/>
        <v>522.07000000000005</v>
      </c>
      <c r="Y531" s="43">
        <f t="shared" si="2233"/>
        <v>522.07000000000005</v>
      </c>
    </row>
    <row r="532" spans="1:25" hidden="1" outlineLevel="1" x14ac:dyDescent="0.2">
      <c r="A532" s="17" t="s">
        <v>4</v>
      </c>
      <c r="B532" s="43">
        <f t="shared" ref="B532:Y532" si="2234">B154</f>
        <v>82.87</v>
      </c>
      <c r="C532" s="43">
        <f t="shared" si="2234"/>
        <v>82.87</v>
      </c>
      <c r="D532" s="43">
        <f t="shared" si="2234"/>
        <v>82.87</v>
      </c>
      <c r="E532" s="43">
        <f t="shared" si="2234"/>
        <v>82.87</v>
      </c>
      <c r="F532" s="43">
        <f t="shared" si="2234"/>
        <v>82.87</v>
      </c>
      <c r="G532" s="43">
        <f t="shared" si="2234"/>
        <v>82.87</v>
      </c>
      <c r="H532" s="43">
        <f t="shared" si="2234"/>
        <v>82.87</v>
      </c>
      <c r="I532" s="43">
        <f t="shared" si="2234"/>
        <v>82.87</v>
      </c>
      <c r="J532" s="43">
        <f t="shared" si="2234"/>
        <v>82.87</v>
      </c>
      <c r="K532" s="43">
        <f t="shared" si="2234"/>
        <v>82.87</v>
      </c>
      <c r="L532" s="43">
        <f t="shared" si="2234"/>
        <v>82.87</v>
      </c>
      <c r="M532" s="43">
        <f t="shared" si="2234"/>
        <v>82.87</v>
      </c>
      <c r="N532" s="43">
        <f t="shared" si="2234"/>
        <v>82.87</v>
      </c>
      <c r="O532" s="43">
        <f t="shared" si="2234"/>
        <v>82.87</v>
      </c>
      <c r="P532" s="43">
        <f t="shared" si="2234"/>
        <v>82.87</v>
      </c>
      <c r="Q532" s="43">
        <f t="shared" si="2234"/>
        <v>82.87</v>
      </c>
      <c r="R532" s="43">
        <f t="shared" si="2234"/>
        <v>82.87</v>
      </c>
      <c r="S532" s="43">
        <f t="shared" si="2234"/>
        <v>82.87</v>
      </c>
      <c r="T532" s="43">
        <f t="shared" si="2234"/>
        <v>82.87</v>
      </c>
      <c r="U532" s="43">
        <f t="shared" si="2234"/>
        <v>82.87</v>
      </c>
      <c r="V532" s="43">
        <f t="shared" si="2234"/>
        <v>82.87</v>
      </c>
      <c r="W532" s="43">
        <f t="shared" si="2234"/>
        <v>82.87</v>
      </c>
      <c r="X532" s="43">
        <f t="shared" si="2234"/>
        <v>82.87</v>
      </c>
      <c r="Y532" s="43">
        <f t="shared" si="2234"/>
        <v>82.87</v>
      </c>
    </row>
    <row r="533" spans="1:25" ht="15" hidden="1" outlineLevel="1" thickBot="1" x14ac:dyDescent="0.25">
      <c r="A533" s="35" t="s">
        <v>118</v>
      </c>
      <c r="B533" s="43">
        <f t="shared" ref="B533:Y533" si="2235">B155</f>
        <v>2.5602632999999999</v>
      </c>
      <c r="C533" s="43">
        <f t="shared" si="2235"/>
        <v>2.5602632999999999</v>
      </c>
      <c r="D533" s="43">
        <f t="shared" si="2235"/>
        <v>2.5602632999999999</v>
      </c>
      <c r="E533" s="43">
        <f t="shared" si="2235"/>
        <v>2.5602632999999999</v>
      </c>
      <c r="F533" s="43">
        <f t="shared" si="2235"/>
        <v>2.5602632999999999</v>
      </c>
      <c r="G533" s="43">
        <f t="shared" si="2235"/>
        <v>2.5602632999999999</v>
      </c>
      <c r="H533" s="43">
        <f t="shared" si="2235"/>
        <v>2.5602632999999999</v>
      </c>
      <c r="I533" s="43">
        <f t="shared" si="2235"/>
        <v>2.5602632999999999</v>
      </c>
      <c r="J533" s="43">
        <f t="shared" si="2235"/>
        <v>2.5602632999999999</v>
      </c>
      <c r="K533" s="43">
        <f t="shared" si="2235"/>
        <v>2.5602632999999999</v>
      </c>
      <c r="L533" s="43">
        <f t="shared" si="2235"/>
        <v>2.5602632999999999</v>
      </c>
      <c r="M533" s="43">
        <f t="shared" si="2235"/>
        <v>2.5602632999999999</v>
      </c>
      <c r="N533" s="43">
        <f t="shared" si="2235"/>
        <v>2.5602632999999999</v>
      </c>
      <c r="O533" s="43">
        <f t="shared" si="2235"/>
        <v>2.5602632999999999</v>
      </c>
      <c r="P533" s="43">
        <f t="shared" si="2235"/>
        <v>2.5602632999999999</v>
      </c>
      <c r="Q533" s="43">
        <f t="shared" si="2235"/>
        <v>2.5602632999999999</v>
      </c>
      <c r="R533" s="43">
        <f t="shared" si="2235"/>
        <v>2.5602632999999999</v>
      </c>
      <c r="S533" s="43">
        <f t="shared" si="2235"/>
        <v>2.5602632999999999</v>
      </c>
      <c r="T533" s="43">
        <f t="shared" si="2235"/>
        <v>2.5602632999999999</v>
      </c>
      <c r="U533" s="43">
        <f t="shared" si="2235"/>
        <v>2.5602632999999999</v>
      </c>
      <c r="V533" s="43">
        <f t="shared" si="2235"/>
        <v>2.5602632999999999</v>
      </c>
      <c r="W533" s="43">
        <f t="shared" si="2235"/>
        <v>2.5602632999999999</v>
      </c>
      <c r="X533" s="43">
        <f t="shared" si="2235"/>
        <v>2.5602632999999999</v>
      </c>
      <c r="Y533" s="43">
        <f t="shared" si="2235"/>
        <v>2.5602632999999999</v>
      </c>
    </row>
    <row r="534" spans="1:25" ht="15" collapsed="1" thickBot="1" x14ac:dyDescent="0.25">
      <c r="A534" s="27">
        <v>25</v>
      </c>
      <c r="B534" s="144">
        <f>ROUND(SUM(B535:B539),2)</f>
        <v>2071.31</v>
      </c>
      <c r="C534" s="144">
        <f t="shared" ref="C534" si="2236">ROUND(SUM(C535:C539),2)</f>
        <v>1966.21</v>
      </c>
      <c r="D534" s="144">
        <f t="shared" ref="D534" si="2237">ROUND(SUM(D535:D539),2)</f>
        <v>1943.16</v>
      </c>
      <c r="E534" s="144">
        <f t="shared" ref="E534" si="2238">ROUND(SUM(E535:E539),2)</f>
        <v>1936.08</v>
      </c>
      <c r="F534" s="144">
        <f t="shared" ref="F534" si="2239">ROUND(SUM(F535:F539),2)</f>
        <v>1965.83</v>
      </c>
      <c r="G534" s="144">
        <f t="shared" ref="G534" si="2240">ROUND(SUM(G535:G539),2)</f>
        <v>1941.26</v>
      </c>
      <c r="H534" s="144">
        <f t="shared" ref="H534" si="2241">ROUND(SUM(H535:H539),2)</f>
        <v>2053.42</v>
      </c>
      <c r="I534" s="144">
        <f t="shared" ref="I534" si="2242">ROUND(SUM(I535:I539),2)</f>
        <v>2028.16</v>
      </c>
      <c r="J534" s="144">
        <f t="shared" ref="J534" si="2243">ROUND(SUM(J535:J539),2)</f>
        <v>2063.19</v>
      </c>
      <c r="K534" s="144">
        <f t="shared" ref="K534" si="2244">ROUND(SUM(K535:K539),2)</f>
        <v>2147.6999999999998</v>
      </c>
      <c r="L534" s="144">
        <f t="shared" ref="L534" si="2245">ROUND(SUM(L535:L539),2)</f>
        <v>2161.33</v>
      </c>
      <c r="M534" s="144">
        <f t="shared" ref="M534" si="2246">ROUND(SUM(M535:M539),2)</f>
        <v>2164.15</v>
      </c>
      <c r="N534" s="144">
        <f t="shared" ref="N534" si="2247">ROUND(SUM(N535:N539),2)</f>
        <v>2166.35</v>
      </c>
      <c r="O534" s="144">
        <f t="shared" ref="O534" si="2248">ROUND(SUM(O535:O539),2)</f>
        <v>2177.81</v>
      </c>
      <c r="P534" s="144">
        <f t="shared" ref="P534" si="2249">ROUND(SUM(P535:P539),2)</f>
        <v>2184.69</v>
      </c>
      <c r="Q534" s="144">
        <f t="shared" ref="Q534" si="2250">ROUND(SUM(Q535:Q539),2)</f>
        <v>2182.09</v>
      </c>
      <c r="R534" s="144">
        <f t="shared" ref="R534" si="2251">ROUND(SUM(R535:R539),2)</f>
        <v>2182.21</v>
      </c>
      <c r="S534" s="144">
        <f t="shared" ref="S534" si="2252">ROUND(SUM(S535:S539),2)</f>
        <v>2159.1</v>
      </c>
      <c r="T534" s="144">
        <f t="shared" ref="T534" si="2253">ROUND(SUM(T535:T539),2)</f>
        <v>2091.3000000000002</v>
      </c>
      <c r="U534" s="144">
        <f t="shared" ref="U534" si="2254">ROUND(SUM(U535:U539),2)</f>
        <v>2190.0700000000002</v>
      </c>
      <c r="V534" s="144">
        <f t="shared" ref="V534" si="2255">ROUND(SUM(V535:V539),2)</f>
        <v>2303.75</v>
      </c>
      <c r="W534" s="144">
        <f t="shared" ref="W534" si="2256">ROUND(SUM(W535:W539),2)</f>
        <v>2287.06</v>
      </c>
      <c r="X534" s="144">
        <f t="shared" ref="X534" si="2257">ROUND(SUM(X535:X539),2)</f>
        <v>2205.5</v>
      </c>
      <c r="Y534" s="144">
        <f t="shared" ref="Y534" si="2258">ROUND(SUM(Y535:Y539),2)</f>
        <v>2108.5100000000002</v>
      </c>
    </row>
    <row r="535" spans="1:25" ht="51" hidden="1" outlineLevel="1" x14ac:dyDescent="0.2">
      <c r="A535" s="16" t="s">
        <v>70</v>
      </c>
      <c r="B535" s="43">
        <f>B157</f>
        <v>1268.0331300099999</v>
      </c>
      <c r="C535" s="43">
        <f t="shared" ref="C535:Y535" si="2259">C157</f>
        <v>1162.9360400400001</v>
      </c>
      <c r="D535" s="43">
        <f t="shared" si="2259"/>
        <v>1139.89012151</v>
      </c>
      <c r="E535" s="43">
        <f t="shared" si="2259"/>
        <v>1132.81051576</v>
      </c>
      <c r="F535" s="43">
        <f t="shared" si="2259"/>
        <v>1162.55242653</v>
      </c>
      <c r="G535" s="43">
        <f t="shared" si="2259"/>
        <v>1137.9825678300001</v>
      </c>
      <c r="H535" s="43">
        <f t="shared" si="2259"/>
        <v>1250.14629124</v>
      </c>
      <c r="I535" s="43">
        <f t="shared" si="2259"/>
        <v>1224.8880816799999</v>
      </c>
      <c r="J535" s="43">
        <f t="shared" si="2259"/>
        <v>1259.9135406099999</v>
      </c>
      <c r="K535" s="43">
        <f t="shared" si="2259"/>
        <v>1344.43087816</v>
      </c>
      <c r="L535" s="43">
        <f t="shared" si="2259"/>
        <v>1358.05819419</v>
      </c>
      <c r="M535" s="43">
        <f t="shared" si="2259"/>
        <v>1360.8788321100001</v>
      </c>
      <c r="N535" s="43">
        <f t="shared" si="2259"/>
        <v>1363.0726628800001</v>
      </c>
      <c r="O535" s="43">
        <f t="shared" si="2259"/>
        <v>1374.53677247</v>
      </c>
      <c r="P535" s="43">
        <f t="shared" si="2259"/>
        <v>1381.4205177599999</v>
      </c>
      <c r="Q535" s="43">
        <f t="shared" si="2259"/>
        <v>1378.8159050199999</v>
      </c>
      <c r="R535" s="43">
        <f t="shared" si="2259"/>
        <v>1378.93838278</v>
      </c>
      <c r="S535" s="43">
        <f t="shared" si="2259"/>
        <v>1355.82510239</v>
      </c>
      <c r="T535" s="43">
        <f t="shared" si="2259"/>
        <v>1288.0306129400001</v>
      </c>
      <c r="U535" s="43">
        <f t="shared" si="2259"/>
        <v>1386.8017882500001</v>
      </c>
      <c r="V535" s="43">
        <f t="shared" si="2259"/>
        <v>1500.4804288299999</v>
      </c>
      <c r="W535" s="43">
        <f t="shared" si="2259"/>
        <v>1483.7916531400001</v>
      </c>
      <c r="X535" s="43">
        <f t="shared" si="2259"/>
        <v>1402.22413985</v>
      </c>
      <c r="Y535" s="43">
        <f t="shared" si="2259"/>
        <v>1305.23434335</v>
      </c>
    </row>
    <row r="536" spans="1:25" ht="38.25" hidden="1" outlineLevel="1" x14ac:dyDescent="0.2">
      <c r="A536" s="16" t="s">
        <v>71</v>
      </c>
      <c r="B536" s="43">
        <f t="shared" ref="B536:Y536" si="2260">B158</f>
        <v>195.77260016492801</v>
      </c>
      <c r="C536" s="43">
        <f t="shared" si="2260"/>
        <v>195.77260016492801</v>
      </c>
      <c r="D536" s="43">
        <f t="shared" si="2260"/>
        <v>195.77260016492801</v>
      </c>
      <c r="E536" s="43">
        <f t="shared" si="2260"/>
        <v>195.77260016492801</v>
      </c>
      <c r="F536" s="43">
        <f t="shared" si="2260"/>
        <v>195.77260016492801</v>
      </c>
      <c r="G536" s="43">
        <f t="shared" si="2260"/>
        <v>195.77260016492801</v>
      </c>
      <c r="H536" s="43">
        <f t="shared" si="2260"/>
        <v>195.77260016492801</v>
      </c>
      <c r="I536" s="43">
        <f t="shared" si="2260"/>
        <v>195.77260016492801</v>
      </c>
      <c r="J536" s="43">
        <f t="shared" si="2260"/>
        <v>195.77260016492801</v>
      </c>
      <c r="K536" s="43">
        <f t="shared" si="2260"/>
        <v>195.77260016492801</v>
      </c>
      <c r="L536" s="43">
        <f t="shared" si="2260"/>
        <v>195.77260016492801</v>
      </c>
      <c r="M536" s="43">
        <f t="shared" si="2260"/>
        <v>195.77260016492801</v>
      </c>
      <c r="N536" s="43">
        <f t="shared" si="2260"/>
        <v>195.77260016492801</v>
      </c>
      <c r="O536" s="43">
        <f t="shared" si="2260"/>
        <v>195.77260016492801</v>
      </c>
      <c r="P536" s="43">
        <f t="shared" si="2260"/>
        <v>195.77260016492801</v>
      </c>
      <c r="Q536" s="43">
        <f t="shared" si="2260"/>
        <v>195.77260016492801</v>
      </c>
      <c r="R536" s="43">
        <f t="shared" si="2260"/>
        <v>195.77260016492801</v>
      </c>
      <c r="S536" s="43">
        <f t="shared" si="2260"/>
        <v>195.77260016492801</v>
      </c>
      <c r="T536" s="43">
        <f t="shared" si="2260"/>
        <v>195.77260016492801</v>
      </c>
      <c r="U536" s="43">
        <f t="shared" si="2260"/>
        <v>195.77260016492801</v>
      </c>
      <c r="V536" s="43">
        <f t="shared" si="2260"/>
        <v>195.77260016492801</v>
      </c>
      <c r="W536" s="43">
        <f t="shared" si="2260"/>
        <v>195.77260016492801</v>
      </c>
      <c r="X536" s="43">
        <f t="shared" si="2260"/>
        <v>195.77260016492801</v>
      </c>
      <c r="Y536" s="43">
        <f t="shared" si="2260"/>
        <v>195.77260016492801</v>
      </c>
    </row>
    <row r="537" spans="1:25" hidden="1" outlineLevel="1" x14ac:dyDescent="0.2">
      <c r="A537" s="16" t="s">
        <v>3</v>
      </c>
      <c r="B537" s="43">
        <f>$AD$6</f>
        <v>522.07000000000005</v>
      </c>
      <c r="C537" s="43">
        <f t="shared" ref="C537:Y537" si="2261">$AD$6</f>
        <v>522.07000000000005</v>
      </c>
      <c r="D537" s="43">
        <f t="shared" si="2261"/>
        <v>522.07000000000005</v>
      </c>
      <c r="E537" s="43">
        <f t="shared" si="2261"/>
        <v>522.07000000000005</v>
      </c>
      <c r="F537" s="43">
        <f t="shared" si="2261"/>
        <v>522.07000000000005</v>
      </c>
      <c r="G537" s="43">
        <f t="shared" si="2261"/>
        <v>522.07000000000005</v>
      </c>
      <c r="H537" s="43">
        <f t="shared" si="2261"/>
        <v>522.07000000000005</v>
      </c>
      <c r="I537" s="43">
        <f t="shared" si="2261"/>
        <v>522.07000000000005</v>
      </c>
      <c r="J537" s="43">
        <f t="shared" si="2261"/>
        <v>522.07000000000005</v>
      </c>
      <c r="K537" s="43">
        <f t="shared" si="2261"/>
        <v>522.07000000000005</v>
      </c>
      <c r="L537" s="43">
        <f t="shared" si="2261"/>
        <v>522.07000000000005</v>
      </c>
      <c r="M537" s="43">
        <f t="shared" si="2261"/>
        <v>522.07000000000005</v>
      </c>
      <c r="N537" s="43">
        <f t="shared" si="2261"/>
        <v>522.07000000000005</v>
      </c>
      <c r="O537" s="43">
        <f t="shared" si="2261"/>
        <v>522.07000000000005</v>
      </c>
      <c r="P537" s="43">
        <f t="shared" si="2261"/>
        <v>522.07000000000005</v>
      </c>
      <c r="Q537" s="43">
        <f t="shared" si="2261"/>
        <v>522.07000000000005</v>
      </c>
      <c r="R537" s="43">
        <f t="shared" si="2261"/>
        <v>522.07000000000005</v>
      </c>
      <c r="S537" s="43">
        <f t="shared" si="2261"/>
        <v>522.07000000000005</v>
      </c>
      <c r="T537" s="43">
        <f t="shared" si="2261"/>
        <v>522.07000000000005</v>
      </c>
      <c r="U537" s="43">
        <f t="shared" si="2261"/>
        <v>522.07000000000005</v>
      </c>
      <c r="V537" s="43">
        <f t="shared" si="2261"/>
        <v>522.07000000000005</v>
      </c>
      <c r="W537" s="43">
        <f t="shared" si="2261"/>
        <v>522.07000000000005</v>
      </c>
      <c r="X537" s="43">
        <f t="shared" si="2261"/>
        <v>522.07000000000005</v>
      </c>
      <c r="Y537" s="43">
        <f t="shared" si="2261"/>
        <v>522.07000000000005</v>
      </c>
    </row>
    <row r="538" spans="1:25" hidden="1" outlineLevel="1" x14ac:dyDescent="0.2">
      <c r="A538" s="17" t="s">
        <v>4</v>
      </c>
      <c r="B538" s="43">
        <f t="shared" ref="B538:Y538" si="2262">B160</f>
        <v>82.87</v>
      </c>
      <c r="C538" s="43">
        <f t="shared" si="2262"/>
        <v>82.87</v>
      </c>
      <c r="D538" s="43">
        <f t="shared" si="2262"/>
        <v>82.87</v>
      </c>
      <c r="E538" s="43">
        <f t="shared" si="2262"/>
        <v>82.87</v>
      </c>
      <c r="F538" s="43">
        <f t="shared" si="2262"/>
        <v>82.87</v>
      </c>
      <c r="G538" s="43">
        <f t="shared" si="2262"/>
        <v>82.87</v>
      </c>
      <c r="H538" s="43">
        <f t="shared" si="2262"/>
        <v>82.87</v>
      </c>
      <c r="I538" s="43">
        <f t="shared" si="2262"/>
        <v>82.87</v>
      </c>
      <c r="J538" s="43">
        <f t="shared" si="2262"/>
        <v>82.87</v>
      </c>
      <c r="K538" s="43">
        <f t="shared" si="2262"/>
        <v>82.87</v>
      </c>
      <c r="L538" s="43">
        <f t="shared" si="2262"/>
        <v>82.87</v>
      </c>
      <c r="M538" s="43">
        <f t="shared" si="2262"/>
        <v>82.87</v>
      </c>
      <c r="N538" s="43">
        <f t="shared" si="2262"/>
        <v>82.87</v>
      </c>
      <c r="O538" s="43">
        <f t="shared" si="2262"/>
        <v>82.87</v>
      </c>
      <c r="P538" s="43">
        <f t="shared" si="2262"/>
        <v>82.87</v>
      </c>
      <c r="Q538" s="43">
        <f t="shared" si="2262"/>
        <v>82.87</v>
      </c>
      <c r="R538" s="43">
        <f t="shared" si="2262"/>
        <v>82.87</v>
      </c>
      <c r="S538" s="43">
        <f t="shared" si="2262"/>
        <v>82.87</v>
      </c>
      <c r="T538" s="43">
        <f t="shared" si="2262"/>
        <v>82.87</v>
      </c>
      <c r="U538" s="43">
        <f t="shared" si="2262"/>
        <v>82.87</v>
      </c>
      <c r="V538" s="43">
        <f t="shared" si="2262"/>
        <v>82.87</v>
      </c>
      <c r="W538" s="43">
        <f t="shared" si="2262"/>
        <v>82.87</v>
      </c>
      <c r="X538" s="43">
        <f t="shared" si="2262"/>
        <v>82.87</v>
      </c>
      <c r="Y538" s="43">
        <f t="shared" si="2262"/>
        <v>82.87</v>
      </c>
    </row>
    <row r="539" spans="1:25" ht="15" hidden="1" outlineLevel="1" thickBot="1" x14ac:dyDescent="0.25">
      <c r="A539" s="35" t="s">
        <v>118</v>
      </c>
      <c r="B539" s="43">
        <f t="shared" ref="B539:Y539" si="2263">B161</f>
        <v>2.5602632999999999</v>
      </c>
      <c r="C539" s="43">
        <f t="shared" si="2263"/>
        <v>2.5602632999999999</v>
      </c>
      <c r="D539" s="43">
        <f t="shared" si="2263"/>
        <v>2.5602632999999999</v>
      </c>
      <c r="E539" s="43">
        <f t="shared" si="2263"/>
        <v>2.5602632999999999</v>
      </c>
      <c r="F539" s="43">
        <f t="shared" si="2263"/>
        <v>2.5602632999999999</v>
      </c>
      <c r="G539" s="43">
        <f t="shared" si="2263"/>
        <v>2.5602632999999999</v>
      </c>
      <c r="H539" s="43">
        <f t="shared" si="2263"/>
        <v>2.5602632999999999</v>
      </c>
      <c r="I539" s="43">
        <f t="shared" si="2263"/>
        <v>2.5602632999999999</v>
      </c>
      <c r="J539" s="43">
        <f t="shared" si="2263"/>
        <v>2.5602632999999999</v>
      </c>
      <c r="K539" s="43">
        <f t="shared" si="2263"/>
        <v>2.5602632999999999</v>
      </c>
      <c r="L539" s="43">
        <f t="shared" si="2263"/>
        <v>2.5602632999999999</v>
      </c>
      <c r="M539" s="43">
        <f t="shared" si="2263"/>
        <v>2.5602632999999999</v>
      </c>
      <c r="N539" s="43">
        <f t="shared" si="2263"/>
        <v>2.5602632999999999</v>
      </c>
      <c r="O539" s="43">
        <f t="shared" si="2263"/>
        <v>2.5602632999999999</v>
      </c>
      <c r="P539" s="43">
        <f t="shared" si="2263"/>
        <v>2.5602632999999999</v>
      </c>
      <c r="Q539" s="43">
        <f t="shared" si="2263"/>
        <v>2.5602632999999999</v>
      </c>
      <c r="R539" s="43">
        <f t="shared" si="2263"/>
        <v>2.5602632999999999</v>
      </c>
      <c r="S539" s="43">
        <f t="shared" si="2263"/>
        <v>2.5602632999999999</v>
      </c>
      <c r="T539" s="43">
        <f t="shared" si="2263"/>
        <v>2.5602632999999999</v>
      </c>
      <c r="U539" s="43">
        <f t="shared" si="2263"/>
        <v>2.5602632999999999</v>
      </c>
      <c r="V539" s="43">
        <f t="shared" si="2263"/>
        <v>2.5602632999999999</v>
      </c>
      <c r="W539" s="43">
        <f t="shared" si="2263"/>
        <v>2.5602632999999999</v>
      </c>
      <c r="X539" s="43">
        <f t="shared" si="2263"/>
        <v>2.5602632999999999</v>
      </c>
      <c r="Y539" s="43">
        <f t="shared" si="2263"/>
        <v>2.5602632999999999</v>
      </c>
    </row>
    <row r="540" spans="1:25" ht="15" collapsed="1" thickBot="1" x14ac:dyDescent="0.25">
      <c r="A540" s="28">
        <v>26</v>
      </c>
      <c r="B540" s="144">
        <f>ROUND(SUM(B541:B545),2)</f>
        <v>2042.82</v>
      </c>
      <c r="C540" s="144">
        <f t="shared" ref="C540" si="2264">ROUND(SUM(C541:C545),2)</f>
        <v>2031.53</v>
      </c>
      <c r="D540" s="144">
        <f t="shared" ref="D540" si="2265">ROUND(SUM(D541:D545),2)</f>
        <v>2002.89</v>
      </c>
      <c r="E540" s="144">
        <f t="shared" ref="E540" si="2266">ROUND(SUM(E541:E545),2)</f>
        <v>1943.93</v>
      </c>
      <c r="F540" s="144">
        <f t="shared" ref="F540" si="2267">ROUND(SUM(F541:F545),2)</f>
        <v>1976.22</v>
      </c>
      <c r="G540" s="144">
        <f t="shared" ref="G540" si="2268">ROUND(SUM(G541:G545),2)</f>
        <v>1991.55</v>
      </c>
      <c r="H540" s="144">
        <f t="shared" ref="H540" si="2269">ROUND(SUM(H541:H545),2)</f>
        <v>2094.36</v>
      </c>
      <c r="I540" s="144">
        <f t="shared" ref="I540" si="2270">ROUND(SUM(I541:I545),2)</f>
        <v>2223.41</v>
      </c>
      <c r="J540" s="144">
        <f t="shared" ref="J540" si="2271">ROUND(SUM(J541:J545),2)</f>
        <v>2313.41</v>
      </c>
      <c r="K540" s="144">
        <f t="shared" ref="K540" si="2272">ROUND(SUM(K541:K545),2)</f>
        <v>2300.16</v>
      </c>
      <c r="L540" s="144">
        <f t="shared" ref="L540" si="2273">ROUND(SUM(L541:L545),2)</f>
        <v>2334.94</v>
      </c>
      <c r="M540" s="144">
        <f t="shared" ref="M540" si="2274">ROUND(SUM(M541:M545),2)</f>
        <v>2313.98</v>
      </c>
      <c r="N540" s="144">
        <f t="shared" ref="N540" si="2275">ROUND(SUM(N541:N545),2)</f>
        <v>2321.64</v>
      </c>
      <c r="O540" s="144">
        <f t="shared" ref="O540" si="2276">ROUND(SUM(O541:O545),2)</f>
        <v>2329.13</v>
      </c>
      <c r="P540" s="144">
        <f t="shared" ref="P540" si="2277">ROUND(SUM(P541:P545),2)</f>
        <v>2354.42</v>
      </c>
      <c r="Q540" s="144">
        <f t="shared" ref="Q540" si="2278">ROUND(SUM(Q541:Q545),2)</f>
        <v>2341.19</v>
      </c>
      <c r="R540" s="144">
        <f t="shared" ref="R540" si="2279">ROUND(SUM(R541:R545),2)</f>
        <v>2340.2399999999998</v>
      </c>
      <c r="S540" s="144">
        <f t="shared" ref="S540" si="2280">ROUND(SUM(S541:S545),2)</f>
        <v>2320.14</v>
      </c>
      <c r="T540" s="144">
        <f t="shared" ref="T540" si="2281">ROUND(SUM(T541:T545),2)</f>
        <v>2309.0100000000002</v>
      </c>
      <c r="U540" s="144">
        <f t="shared" ref="U540" si="2282">ROUND(SUM(U541:U545),2)</f>
        <v>2319.6</v>
      </c>
      <c r="V540" s="144">
        <f t="shared" ref="V540" si="2283">ROUND(SUM(V541:V545),2)</f>
        <v>2356.3200000000002</v>
      </c>
      <c r="W540" s="144">
        <f t="shared" ref="W540" si="2284">ROUND(SUM(W541:W545),2)</f>
        <v>2336.41</v>
      </c>
      <c r="X540" s="144">
        <f t="shared" ref="X540" si="2285">ROUND(SUM(X541:X545),2)</f>
        <v>2286.7199999999998</v>
      </c>
      <c r="Y540" s="144">
        <f t="shared" ref="Y540" si="2286">ROUND(SUM(Y541:Y545),2)</f>
        <v>2193.5</v>
      </c>
    </row>
    <row r="541" spans="1:25" ht="51" hidden="1" outlineLevel="1" x14ac:dyDescent="0.2">
      <c r="A541" s="16" t="s">
        <v>70</v>
      </c>
      <c r="B541" s="43">
        <f>B163</f>
        <v>1239.5450845800001</v>
      </c>
      <c r="C541" s="43">
        <f t="shared" ref="C541:Y541" si="2287">C163</f>
        <v>1228.2574399499999</v>
      </c>
      <c r="D541" s="43">
        <f t="shared" si="2287"/>
        <v>1199.6152958099999</v>
      </c>
      <c r="E541" s="43">
        <f t="shared" si="2287"/>
        <v>1140.6606270499999</v>
      </c>
      <c r="F541" s="43">
        <f t="shared" si="2287"/>
        <v>1172.95157769</v>
      </c>
      <c r="G541" s="43">
        <f t="shared" si="2287"/>
        <v>1188.2752117499999</v>
      </c>
      <c r="H541" s="43">
        <f t="shared" si="2287"/>
        <v>1291.08705291</v>
      </c>
      <c r="I541" s="43">
        <f t="shared" si="2287"/>
        <v>1420.1355723900001</v>
      </c>
      <c r="J541" s="43">
        <f t="shared" si="2287"/>
        <v>1510.13275273</v>
      </c>
      <c r="K541" s="43">
        <f t="shared" si="2287"/>
        <v>1496.8847139</v>
      </c>
      <c r="L541" s="43">
        <f t="shared" si="2287"/>
        <v>1531.6677814699999</v>
      </c>
      <c r="M541" s="43">
        <f t="shared" si="2287"/>
        <v>1510.7023309399999</v>
      </c>
      <c r="N541" s="43">
        <f t="shared" si="2287"/>
        <v>1518.37059277</v>
      </c>
      <c r="O541" s="43">
        <f t="shared" si="2287"/>
        <v>1525.85238813</v>
      </c>
      <c r="P541" s="43">
        <f t="shared" si="2287"/>
        <v>1551.14442861</v>
      </c>
      <c r="Q541" s="43">
        <f t="shared" si="2287"/>
        <v>1537.9199875300001</v>
      </c>
      <c r="R541" s="43">
        <f t="shared" si="2287"/>
        <v>1536.9701056599999</v>
      </c>
      <c r="S541" s="43">
        <f t="shared" si="2287"/>
        <v>1516.8712658500001</v>
      </c>
      <c r="T541" s="43">
        <f t="shared" si="2287"/>
        <v>1505.7380955399999</v>
      </c>
      <c r="U541" s="43">
        <f t="shared" si="2287"/>
        <v>1516.32729746</v>
      </c>
      <c r="V541" s="43">
        <f t="shared" si="2287"/>
        <v>1553.0449510599999</v>
      </c>
      <c r="W541" s="43">
        <f t="shared" si="2287"/>
        <v>1533.14192325</v>
      </c>
      <c r="X541" s="43">
        <f t="shared" si="2287"/>
        <v>1483.44747536</v>
      </c>
      <c r="Y541" s="43">
        <f t="shared" si="2287"/>
        <v>1390.2285653900001</v>
      </c>
    </row>
    <row r="542" spans="1:25" ht="38.25" hidden="1" outlineLevel="1" x14ac:dyDescent="0.2">
      <c r="A542" s="16" t="s">
        <v>71</v>
      </c>
      <c r="B542" s="43">
        <f t="shared" ref="B542:Y542" si="2288">B164</f>
        <v>195.77260016492801</v>
      </c>
      <c r="C542" s="43">
        <f t="shared" si="2288"/>
        <v>195.77260016492801</v>
      </c>
      <c r="D542" s="43">
        <f t="shared" si="2288"/>
        <v>195.77260016492801</v>
      </c>
      <c r="E542" s="43">
        <f t="shared" si="2288"/>
        <v>195.77260016492801</v>
      </c>
      <c r="F542" s="43">
        <f t="shared" si="2288"/>
        <v>195.77260016492801</v>
      </c>
      <c r="G542" s="43">
        <f t="shared" si="2288"/>
        <v>195.77260016492801</v>
      </c>
      <c r="H542" s="43">
        <f t="shared" si="2288"/>
        <v>195.77260016492801</v>
      </c>
      <c r="I542" s="43">
        <f t="shared" si="2288"/>
        <v>195.77260016492801</v>
      </c>
      <c r="J542" s="43">
        <f t="shared" si="2288"/>
        <v>195.77260016492801</v>
      </c>
      <c r="K542" s="43">
        <f t="shared" si="2288"/>
        <v>195.77260016492801</v>
      </c>
      <c r="L542" s="43">
        <f t="shared" si="2288"/>
        <v>195.77260016492801</v>
      </c>
      <c r="M542" s="43">
        <f t="shared" si="2288"/>
        <v>195.77260016492801</v>
      </c>
      <c r="N542" s="43">
        <f t="shared" si="2288"/>
        <v>195.77260016492801</v>
      </c>
      <c r="O542" s="43">
        <f t="shared" si="2288"/>
        <v>195.77260016492801</v>
      </c>
      <c r="P542" s="43">
        <f t="shared" si="2288"/>
        <v>195.77260016492801</v>
      </c>
      <c r="Q542" s="43">
        <f t="shared" si="2288"/>
        <v>195.77260016492801</v>
      </c>
      <c r="R542" s="43">
        <f t="shared" si="2288"/>
        <v>195.77260016492801</v>
      </c>
      <c r="S542" s="43">
        <f t="shared" si="2288"/>
        <v>195.77260016492801</v>
      </c>
      <c r="T542" s="43">
        <f t="shared" si="2288"/>
        <v>195.77260016492801</v>
      </c>
      <c r="U542" s="43">
        <f t="shared" si="2288"/>
        <v>195.77260016492801</v>
      </c>
      <c r="V542" s="43">
        <f t="shared" si="2288"/>
        <v>195.77260016492801</v>
      </c>
      <c r="W542" s="43">
        <f t="shared" si="2288"/>
        <v>195.77260016492801</v>
      </c>
      <c r="X542" s="43">
        <f t="shared" si="2288"/>
        <v>195.77260016492801</v>
      </c>
      <c r="Y542" s="43">
        <f t="shared" si="2288"/>
        <v>195.77260016492801</v>
      </c>
    </row>
    <row r="543" spans="1:25" hidden="1" outlineLevel="1" x14ac:dyDescent="0.2">
      <c r="A543" s="16" t="s">
        <v>3</v>
      </c>
      <c r="B543" s="43">
        <f>$AD$6</f>
        <v>522.07000000000005</v>
      </c>
      <c r="C543" s="43">
        <f t="shared" ref="C543:Y543" si="2289">$AD$6</f>
        <v>522.07000000000005</v>
      </c>
      <c r="D543" s="43">
        <f t="shared" si="2289"/>
        <v>522.07000000000005</v>
      </c>
      <c r="E543" s="43">
        <f t="shared" si="2289"/>
        <v>522.07000000000005</v>
      </c>
      <c r="F543" s="43">
        <f t="shared" si="2289"/>
        <v>522.07000000000005</v>
      </c>
      <c r="G543" s="43">
        <f t="shared" si="2289"/>
        <v>522.07000000000005</v>
      </c>
      <c r="H543" s="43">
        <f t="shared" si="2289"/>
        <v>522.07000000000005</v>
      </c>
      <c r="I543" s="43">
        <f t="shared" si="2289"/>
        <v>522.07000000000005</v>
      </c>
      <c r="J543" s="43">
        <f t="shared" si="2289"/>
        <v>522.07000000000005</v>
      </c>
      <c r="K543" s="43">
        <f t="shared" si="2289"/>
        <v>522.07000000000005</v>
      </c>
      <c r="L543" s="43">
        <f t="shared" si="2289"/>
        <v>522.07000000000005</v>
      </c>
      <c r="M543" s="43">
        <f t="shared" si="2289"/>
        <v>522.07000000000005</v>
      </c>
      <c r="N543" s="43">
        <f t="shared" si="2289"/>
        <v>522.07000000000005</v>
      </c>
      <c r="O543" s="43">
        <f t="shared" si="2289"/>
        <v>522.07000000000005</v>
      </c>
      <c r="P543" s="43">
        <f t="shared" si="2289"/>
        <v>522.07000000000005</v>
      </c>
      <c r="Q543" s="43">
        <f t="shared" si="2289"/>
        <v>522.07000000000005</v>
      </c>
      <c r="R543" s="43">
        <f t="shared" si="2289"/>
        <v>522.07000000000005</v>
      </c>
      <c r="S543" s="43">
        <f t="shared" si="2289"/>
        <v>522.07000000000005</v>
      </c>
      <c r="T543" s="43">
        <f t="shared" si="2289"/>
        <v>522.07000000000005</v>
      </c>
      <c r="U543" s="43">
        <f t="shared" si="2289"/>
        <v>522.07000000000005</v>
      </c>
      <c r="V543" s="43">
        <f t="shared" si="2289"/>
        <v>522.07000000000005</v>
      </c>
      <c r="W543" s="43">
        <f t="shared" si="2289"/>
        <v>522.07000000000005</v>
      </c>
      <c r="X543" s="43">
        <f t="shared" si="2289"/>
        <v>522.07000000000005</v>
      </c>
      <c r="Y543" s="43">
        <f t="shared" si="2289"/>
        <v>522.07000000000005</v>
      </c>
    </row>
    <row r="544" spans="1:25" hidden="1" outlineLevel="1" x14ac:dyDescent="0.2">
      <c r="A544" s="17" t="s">
        <v>4</v>
      </c>
      <c r="B544" s="43">
        <f t="shared" ref="B544:Y544" si="2290">B166</f>
        <v>82.87</v>
      </c>
      <c r="C544" s="43">
        <f t="shared" si="2290"/>
        <v>82.87</v>
      </c>
      <c r="D544" s="43">
        <f t="shared" si="2290"/>
        <v>82.87</v>
      </c>
      <c r="E544" s="43">
        <f t="shared" si="2290"/>
        <v>82.87</v>
      </c>
      <c r="F544" s="43">
        <f t="shared" si="2290"/>
        <v>82.87</v>
      </c>
      <c r="G544" s="43">
        <f t="shared" si="2290"/>
        <v>82.87</v>
      </c>
      <c r="H544" s="43">
        <f t="shared" si="2290"/>
        <v>82.87</v>
      </c>
      <c r="I544" s="43">
        <f t="shared" si="2290"/>
        <v>82.87</v>
      </c>
      <c r="J544" s="43">
        <f t="shared" si="2290"/>
        <v>82.87</v>
      </c>
      <c r="K544" s="43">
        <f t="shared" si="2290"/>
        <v>82.87</v>
      </c>
      <c r="L544" s="43">
        <f t="shared" si="2290"/>
        <v>82.87</v>
      </c>
      <c r="M544" s="43">
        <f t="shared" si="2290"/>
        <v>82.87</v>
      </c>
      <c r="N544" s="43">
        <f t="shared" si="2290"/>
        <v>82.87</v>
      </c>
      <c r="O544" s="43">
        <f t="shared" si="2290"/>
        <v>82.87</v>
      </c>
      <c r="P544" s="43">
        <f t="shared" si="2290"/>
        <v>82.87</v>
      </c>
      <c r="Q544" s="43">
        <f t="shared" si="2290"/>
        <v>82.87</v>
      </c>
      <c r="R544" s="43">
        <f t="shared" si="2290"/>
        <v>82.87</v>
      </c>
      <c r="S544" s="43">
        <f t="shared" si="2290"/>
        <v>82.87</v>
      </c>
      <c r="T544" s="43">
        <f t="shared" si="2290"/>
        <v>82.87</v>
      </c>
      <c r="U544" s="43">
        <f t="shared" si="2290"/>
        <v>82.87</v>
      </c>
      <c r="V544" s="43">
        <f t="shared" si="2290"/>
        <v>82.87</v>
      </c>
      <c r="W544" s="43">
        <f t="shared" si="2290"/>
        <v>82.87</v>
      </c>
      <c r="X544" s="43">
        <f t="shared" si="2290"/>
        <v>82.87</v>
      </c>
      <c r="Y544" s="43">
        <f t="shared" si="2290"/>
        <v>82.87</v>
      </c>
    </row>
    <row r="545" spans="1:25" ht="15" hidden="1" outlineLevel="1" thickBot="1" x14ac:dyDescent="0.25">
      <c r="A545" s="35" t="s">
        <v>118</v>
      </c>
      <c r="B545" s="43">
        <f t="shared" ref="B545:Y545" si="2291">B167</f>
        <v>2.5602632999999999</v>
      </c>
      <c r="C545" s="43">
        <f t="shared" si="2291"/>
        <v>2.5602632999999999</v>
      </c>
      <c r="D545" s="43">
        <f t="shared" si="2291"/>
        <v>2.5602632999999999</v>
      </c>
      <c r="E545" s="43">
        <f t="shared" si="2291"/>
        <v>2.5602632999999999</v>
      </c>
      <c r="F545" s="43">
        <f t="shared" si="2291"/>
        <v>2.5602632999999999</v>
      </c>
      <c r="G545" s="43">
        <f t="shared" si="2291"/>
        <v>2.5602632999999999</v>
      </c>
      <c r="H545" s="43">
        <f t="shared" si="2291"/>
        <v>2.5602632999999999</v>
      </c>
      <c r="I545" s="43">
        <f t="shared" si="2291"/>
        <v>2.5602632999999999</v>
      </c>
      <c r="J545" s="43">
        <f t="shared" si="2291"/>
        <v>2.5602632999999999</v>
      </c>
      <c r="K545" s="43">
        <f t="shared" si="2291"/>
        <v>2.5602632999999999</v>
      </c>
      <c r="L545" s="43">
        <f t="shared" si="2291"/>
        <v>2.5602632999999999</v>
      </c>
      <c r="M545" s="43">
        <f t="shared" si="2291"/>
        <v>2.5602632999999999</v>
      </c>
      <c r="N545" s="43">
        <f t="shared" si="2291"/>
        <v>2.5602632999999999</v>
      </c>
      <c r="O545" s="43">
        <f t="shared" si="2291"/>
        <v>2.5602632999999999</v>
      </c>
      <c r="P545" s="43">
        <f t="shared" si="2291"/>
        <v>2.5602632999999999</v>
      </c>
      <c r="Q545" s="43">
        <f t="shared" si="2291"/>
        <v>2.5602632999999999</v>
      </c>
      <c r="R545" s="43">
        <f t="shared" si="2291"/>
        <v>2.5602632999999999</v>
      </c>
      <c r="S545" s="43">
        <f t="shared" si="2291"/>
        <v>2.5602632999999999</v>
      </c>
      <c r="T545" s="43">
        <f t="shared" si="2291"/>
        <v>2.5602632999999999</v>
      </c>
      <c r="U545" s="43">
        <f t="shared" si="2291"/>
        <v>2.5602632999999999</v>
      </c>
      <c r="V545" s="43">
        <f t="shared" si="2291"/>
        <v>2.5602632999999999</v>
      </c>
      <c r="W545" s="43">
        <f t="shared" si="2291"/>
        <v>2.5602632999999999</v>
      </c>
      <c r="X545" s="43">
        <f t="shared" si="2291"/>
        <v>2.5602632999999999</v>
      </c>
      <c r="Y545" s="43">
        <f t="shared" si="2291"/>
        <v>2.5602632999999999</v>
      </c>
    </row>
    <row r="546" spans="1:25" ht="15" collapsed="1" thickBot="1" x14ac:dyDescent="0.25">
      <c r="A546" s="27">
        <v>27</v>
      </c>
      <c r="B546" s="144">
        <f>ROUND(SUM(B547:B551),2)</f>
        <v>2082.48</v>
      </c>
      <c r="C546" s="144">
        <f t="shared" ref="C546" si="2292">ROUND(SUM(C547:C551),2)</f>
        <v>2057.38</v>
      </c>
      <c r="D546" s="144">
        <f t="shared" ref="D546" si="2293">ROUND(SUM(D547:D551),2)</f>
        <v>2068.6999999999998</v>
      </c>
      <c r="E546" s="144">
        <f t="shared" ref="E546" si="2294">ROUND(SUM(E547:E551),2)</f>
        <v>2009.17</v>
      </c>
      <c r="F546" s="144">
        <f t="shared" ref="F546" si="2295">ROUND(SUM(F547:F551),2)</f>
        <v>2072.9499999999998</v>
      </c>
      <c r="G546" s="144">
        <f t="shared" ref="G546" si="2296">ROUND(SUM(G547:G551),2)</f>
        <v>2062.29</v>
      </c>
      <c r="H546" s="144">
        <f t="shared" ref="H546" si="2297">ROUND(SUM(H547:H551),2)</f>
        <v>2139.9299999999998</v>
      </c>
      <c r="I546" s="144">
        <f t="shared" ref="I546" si="2298">ROUND(SUM(I547:I551),2)</f>
        <v>2244</v>
      </c>
      <c r="J546" s="144">
        <f t="shared" ref="J546" si="2299">ROUND(SUM(J547:J551),2)</f>
        <v>2326.29</v>
      </c>
      <c r="K546" s="144">
        <f t="shared" ref="K546" si="2300">ROUND(SUM(K547:K551),2)</f>
        <v>2313.4299999999998</v>
      </c>
      <c r="L546" s="144">
        <f t="shared" ref="L546" si="2301">ROUND(SUM(L547:L551),2)</f>
        <v>2351.31</v>
      </c>
      <c r="M546" s="144">
        <f t="shared" ref="M546" si="2302">ROUND(SUM(M547:M551),2)</f>
        <v>2356.2600000000002</v>
      </c>
      <c r="N546" s="144">
        <f t="shared" ref="N546" si="2303">ROUND(SUM(N547:N551),2)</f>
        <v>2358.71</v>
      </c>
      <c r="O546" s="144">
        <f t="shared" ref="O546" si="2304">ROUND(SUM(O547:O551),2)</f>
        <v>2356.77</v>
      </c>
      <c r="P546" s="144">
        <f t="shared" ref="P546" si="2305">ROUND(SUM(P547:P551),2)</f>
        <v>2348.54</v>
      </c>
      <c r="Q546" s="144">
        <f t="shared" ref="Q546" si="2306">ROUND(SUM(Q547:Q551),2)</f>
        <v>2330.23</v>
      </c>
      <c r="R546" s="144">
        <f t="shared" ref="R546" si="2307">ROUND(SUM(R547:R551),2)</f>
        <v>2334.73</v>
      </c>
      <c r="S546" s="144">
        <f t="shared" ref="S546" si="2308">ROUND(SUM(S547:S551),2)</f>
        <v>2308.0500000000002</v>
      </c>
      <c r="T546" s="144">
        <f t="shared" ref="T546" si="2309">ROUND(SUM(T547:T551),2)</f>
        <v>2262.9899999999998</v>
      </c>
      <c r="U546" s="144">
        <f t="shared" ref="U546" si="2310">ROUND(SUM(U547:U551),2)</f>
        <v>2292.73</v>
      </c>
      <c r="V546" s="144">
        <f t="shared" ref="V546" si="2311">ROUND(SUM(V547:V551),2)</f>
        <v>2349.2600000000002</v>
      </c>
      <c r="W546" s="144">
        <f t="shared" ref="W546" si="2312">ROUND(SUM(W547:W551),2)</f>
        <v>2305.5</v>
      </c>
      <c r="X546" s="144">
        <f t="shared" ref="X546" si="2313">ROUND(SUM(X547:X551),2)</f>
        <v>2273.35</v>
      </c>
      <c r="Y546" s="144">
        <f t="shared" ref="Y546" si="2314">ROUND(SUM(Y547:Y551),2)</f>
        <v>2132.38</v>
      </c>
    </row>
    <row r="547" spans="1:25" ht="51" hidden="1" outlineLevel="1" x14ac:dyDescent="0.2">
      <c r="A547" s="110" t="s">
        <v>70</v>
      </c>
      <c r="B547" s="43">
        <f>B169</f>
        <v>1279.20780044</v>
      </c>
      <c r="C547" s="43">
        <f t="shared" ref="C547:Y547" si="2315">C169</f>
        <v>1254.1027964</v>
      </c>
      <c r="D547" s="43">
        <f t="shared" si="2315"/>
        <v>1265.4311220100001</v>
      </c>
      <c r="E547" s="43">
        <f t="shared" si="2315"/>
        <v>1205.90042978</v>
      </c>
      <c r="F547" s="43">
        <f t="shared" si="2315"/>
        <v>1269.6771870699999</v>
      </c>
      <c r="G547" s="43">
        <f t="shared" si="2315"/>
        <v>1259.01850337</v>
      </c>
      <c r="H547" s="43">
        <f t="shared" si="2315"/>
        <v>1336.6583052599999</v>
      </c>
      <c r="I547" s="43">
        <f t="shared" si="2315"/>
        <v>1440.7245429499999</v>
      </c>
      <c r="J547" s="43">
        <f t="shared" si="2315"/>
        <v>1523.02171404</v>
      </c>
      <c r="K547" s="43">
        <f t="shared" si="2315"/>
        <v>1510.15784822</v>
      </c>
      <c r="L547" s="43">
        <f t="shared" si="2315"/>
        <v>1548.03730928</v>
      </c>
      <c r="M547" s="43">
        <f t="shared" si="2315"/>
        <v>1552.98769724</v>
      </c>
      <c r="N547" s="43">
        <f t="shared" si="2315"/>
        <v>1555.4380214600001</v>
      </c>
      <c r="O547" s="43">
        <f t="shared" si="2315"/>
        <v>1553.4962323899999</v>
      </c>
      <c r="P547" s="43">
        <f t="shared" si="2315"/>
        <v>1545.27137571</v>
      </c>
      <c r="Q547" s="43">
        <f t="shared" si="2315"/>
        <v>1526.95603078</v>
      </c>
      <c r="R547" s="43">
        <f t="shared" si="2315"/>
        <v>1531.4598931</v>
      </c>
      <c r="S547" s="43">
        <f t="shared" si="2315"/>
        <v>1504.7728008700001</v>
      </c>
      <c r="T547" s="43">
        <f t="shared" si="2315"/>
        <v>1459.7167723099999</v>
      </c>
      <c r="U547" s="43">
        <f t="shared" si="2315"/>
        <v>1489.45410586</v>
      </c>
      <c r="V547" s="43">
        <f t="shared" si="2315"/>
        <v>1545.98792579</v>
      </c>
      <c r="W547" s="43">
        <f t="shared" si="2315"/>
        <v>1502.2281900400001</v>
      </c>
      <c r="X547" s="43">
        <f t="shared" si="2315"/>
        <v>1470.07907054</v>
      </c>
      <c r="Y547" s="43">
        <f t="shared" si="2315"/>
        <v>1329.1071766699999</v>
      </c>
    </row>
    <row r="548" spans="1:25" ht="38.25" hidden="1" outlineLevel="1" x14ac:dyDescent="0.2">
      <c r="A548" s="16" t="s">
        <v>71</v>
      </c>
      <c r="B548" s="43">
        <f t="shared" ref="B548:Y548" si="2316">B170</f>
        <v>195.77260016492801</v>
      </c>
      <c r="C548" s="43">
        <f t="shared" si="2316"/>
        <v>195.77260016492801</v>
      </c>
      <c r="D548" s="43">
        <f t="shared" si="2316"/>
        <v>195.77260016492801</v>
      </c>
      <c r="E548" s="43">
        <f t="shared" si="2316"/>
        <v>195.77260016492801</v>
      </c>
      <c r="F548" s="43">
        <f t="shared" si="2316"/>
        <v>195.77260016492801</v>
      </c>
      <c r="G548" s="43">
        <f t="shared" si="2316"/>
        <v>195.77260016492801</v>
      </c>
      <c r="H548" s="43">
        <f t="shared" si="2316"/>
        <v>195.77260016492801</v>
      </c>
      <c r="I548" s="43">
        <f t="shared" si="2316"/>
        <v>195.77260016492801</v>
      </c>
      <c r="J548" s="43">
        <f t="shared" si="2316"/>
        <v>195.77260016492801</v>
      </c>
      <c r="K548" s="43">
        <f t="shared" si="2316"/>
        <v>195.77260016492801</v>
      </c>
      <c r="L548" s="43">
        <f t="shared" si="2316"/>
        <v>195.77260016492801</v>
      </c>
      <c r="M548" s="43">
        <f t="shared" si="2316"/>
        <v>195.77260016492801</v>
      </c>
      <c r="N548" s="43">
        <f t="shared" si="2316"/>
        <v>195.77260016492801</v>
      </c>
      <c r="O548" s="43">
        <f t="shared" si="2316"/>
        <v>195.77260016492801</v>
      </c>
      <c r="P548" s="43">
        <f t="shared" si="2316"/>
        <v>195.77260016492801</v>
      </c>
      <c r="Q548" s="43">
        <f t="shared" si="2316"/>
        <v>195.77260016492801</v>
      </c>
      <c r="R548" s="43">
        <f t="shared" si="2316"/>
        <v>195.77260016492801</v>
      </c>
      <c r="S548" s="43">
        <f t="shared" si="2316"/>
        <v>195.77260016492801</v>
      </c>
      <c r="T548" s="43">
        <f t="shared" si="2316"/>
        <v>195.77260016492801</v>
      </c>
      <c r="U548" s="43">
        <f t="shared" si="2316"/>
        <v>195.77260016492801</v>
      </c>
      <c r="V548" s="43">
        <f t="shared" si="2316"/>
        <v>195.77260016492801</v>
      </c>
      <c r="W548" s="43">
        <f t="shared" si="2316"/>
        <v>195.77260016492801</v>
      </c>
      <c r="X548" s="43">
        <f t="shared" si="2316"/>
        <v>195.77260016492801</v>
      </c>
      <c r="Y548" s="43">
        <f t="shared" si="2316"/>
        <v>195.77260016492801</v>
      </c>
    </row>
    <row r="549" spans="1:25" hidden="1" outlineLevel="1" x14ac:dyDescent="0.2">
      <c r="A549" s="16" t="s">
        <v>3</v>
      </c>
      <c r="B549" s="43">
        <f>$AD$6</f>
        <v>522.07000000000005</v>
      </c>
      <c r="C549" s="43">
        <f t="shared" ref="C549:Y549" si="2317">$AD$6</f>
        <v>522.07000000000005</v>
      </c>
      <c r="D549" s="43">
        <f t="shared" si="2317"/>
        <v>522.07000000000005</v>
      </c>
      <c r="E549" s="43">
        <f t="shared" si="2317"/>
        <v>522.07000000000005</v>
      </c>
      <c r="F549" s="43">
        <f t="shared" si="2317"/>
        <v>522.07000000000005</v>
      </c>
      <c r="G549" s="43">
        <f t="shared" si="2317"/>
        <v>522.07000000000005</v>
      </c>
      <c r="H549" s="43">
        <f t="shared" si="2317"/>
        <v>522.07000000000005</v>
      </c>
      <c r="I549" s="43">
        <f t="shared" si="2317"/>
        <v>522.07000000000005</v>
      </c>
      <c r="J549" s="43">
        <f t="shared" si="2317"/>
        <v>522.07000000000005</v>
      </c>
      <c r="K549" s="43">
        <f t="shared" si="2317"/>
        <v>522.07000000000005</v>
      </c>
      <c r="L549" s="43">
        <f t="shared" si="2317"/>
        <v>522.07000000000005</v>
      </c>
      <c r="M549" s="43">
        <f t="shared" si="2317"/>
        <v>522.07000000000005</v>
      </c>
      <c r="N549" s="43">
        <f t="shared" si="2317"/>
        <v>522.07000000000005</v>
      </c>
      <c r="O549" s="43">
        <f t="shared" si="2317"/>
        <v>522.07000000000005</v>
      </c>
      <c r="P549" s="43">
        <f t="shared" si="2317"/>
        <v>522.07000000000005</v>
      </c>
      <c r="Q549" s="43">
        <f t="shared" si="2317"/>
        <v>522.07000000000005</v>
      </c>
      <c r="R549" s="43">
        <f t="shared" si="2317"/>
        <v>522.07000000000005</v>
      </c>
      <c r="S549" s="43">
        <f t="shared" si="2317"/>
        <v>522.07000000000005</v>
      </c>
      <c r="T549" s="43">
        <f t="shared" si="2317"/>
        <v>522.07000000000005</v>
      </c>
      <c r="U549" s="43">
        <f t="shared" si="2317"/>
        <v>522.07000000000005</v>
      </c>
      <c r="V549" s="43">
        <f t="shared" si="2317"/>
        <v>522.07000000000005</v>
      </c>
      <c r="W549" s="43">
        <f t="shared" si="2317"/>
        <v>522.07000000000005</v>
      </c>
      <c r="X549" s="43">
        <f t="shared" si="2317"/>
        <v>522.07000000000005</v>
      </c>
      <c r="Y549" s="43">
        <f t="shared" si="2317"/>
        <v>522.07000000000005</v>
      </c>
    </row>
    <row r="550" spans="1:25" hidden="1" outlineLevel="1" x14ac:dyDescent="0.2">
      <c r="A550" s="17" t="s">
        <v>4</v>
      </c>
      <c r="B550" s="43">
        <f t="shared" ref="B550:Y550" si="2318">B172</f>
        <v>82.87</v>
      </c>
      <c r="C550" s="43">
        <f t="shared" si="2318"/>
        <v>82.87</v>
      </c>
      <c r="D550" s="43">
        <f t="shared" si="2318"/>
        <v>82.87</v>
      </c>
      <c r="E550" s="43">
        <f t="shared" si="2318"/>
        <v>82.87</v>
      </c>
      <c r="F550" s="43">
        <f t="shared" si="2318"/>
        <v>82.87</v>
      </c>
      <c r="G550" s="43">
        <f t="shared" si="2318"/>
        <v>82.87</v>
      </c>
      <c r="H550" s="43">
        <f t="shared" si="2318"/>
        <v>82.87</v>
      </c>
      <c r="I550" s="43">
        <f t="shared" si="2318"/>
        <v>82.87</v>
      </c>
      <c r="J550" s="43">
        <f t="shared" si="2318"/>
        <v>82.87</v>
      </c>
      <c r="K550" s="43">
        <f t="shared" si="2318"/>
        <v>82.87</v>
      </c>
      <c r="L550" s="43">
        <f t="shared" si="2318"/>
        <v>82.87</v>
      </c>
      <c r="M550" s="43">
        <f t="shared" si="2318"/>
        <v>82.87</v>
      </c>
      <c r="N550" s="43">
        <f t="shared" si="2318"/>
        <v>82.87</v>
      </c>
      <c r="O550" s="43">
        <f t="shared" si="2318"/>
        <v>82.87</v>
      </c>
      <c r="P550" s="43">
        <f t="shared" si="2318"/>
        <v>82.87</v>
      </c>
      <c r="Q550" s="43">
        <f t="shared" si="2318"/>
        <v>82.87</v>
      </c>
      <c r="R550" s="43">
        <f t="shared" si="2318"/>
        <v>82.87</v>
      </c>
      <c r="S550" s="43">
        <f t="shared" si="2318"/>
        <v>82.87</v>
      </c>
      <c r="T550" s="43">
        <f t="shared" si="2318"/>
        <v>82.87</v>
      </c>
      <c r="U550" s="43">
        <f t="shared" si="2318"/>
        <v>82.87</v>
      </c>
      <c r="V550" s="43">
        <f t="shared" si="2318"/>
        <v>82.87</v>
      </c>
      <c r="W550" s="43">
        <f t="shared" si="2318"/>
        <v>82.87</v>
      </c>
      <c r="X550" s="43">
        <f t="shared" si="2318"/>
        <v>82.87</v>
      </c>
      <c r="Y550" s="43">
        <f t="shared" si="2318"/>
        <v>82.87</v>
      </c>
    </row>
    <row r="551" spans="1:25" ht="15" hidden="1" outlineLevel="1" thickBot="1" x14ac:dyDescent="0.25">
      <c r="A551" s="35" t="s">
        <v>118</v>
      </c>
      <c r="B551" s="43">
        <f t="shared" ref="B551:Y551" si="2319">B173</f>
        <v>2.5602632999999999</v>
      </c>
      <c r="C551" s="43">
        <f t="shared" si="2319"/>
        <v>2.5602632999999999</v>
      </c>
      <c r="D551" s="43">
        <f t="shared" si="2319"/>
        <v>2.5602632999999999</v>
      </c>
      <c r="E551" s="43">
        <f t="shared" si="2319"/>
        <v>2.5602632999999999</v>
      </c>
      <c r="F551" s="43">
        <f t="shared" si="2319"/>
        <v>2.5602632999999999</v>
      </c>
      <c r="G551" s="43">
        <f t="shared" si="2319"/>
        <v>2.5602632999999999</v>
      </c>
      <c r="H551" s="43">
        <f t="shared" si="2319"/>
        <v>2.5602632999999999</v>
      </c>
      <c r="I551" s="43">
        <f t="shared" si="2319"/>
        <v>2.5602632999999999</v>
      </c>
      <c r="J551" s="43">
        <f t="shared" si="2319"/>
        <v>2.5602632999999999</v>
      </c>
      <c r="K551" s="43">
        <f t="shared" si="2319"/>
        <v>2.5602632999999999</v>
      </c>
      <c r="L551" s="43">
        <f t="shared" si="2319"/>
        <v>2.5602632999999999</v>
      </c>
      <c r="M551" s="43">
        <f t="shared" si="2319"/>
        <v>2.5602632999999999</v>
      </c>
      <c r="N551" s="43">
        <f t="shared" si="2319"/>
        <v>2.5602632999999999</v>
      </c>
      <c r="O551" s="43">
        <f t="shared" si="2319"/>
        <v>2.5602632999999999</v>
      </c>
      <c r="P551" s="43">
        <f t="shared" si="2319"/>
        <v>2.5602632999999999</v>
      </c>
      <c r="Q551" s="43">
        <f t="shared" si="2319"/>
        <v>2.5602632999999999</v>
      </c>
      <c r="R551" s="43">
        <f t="shared" si="2319"/>
        <v>2.5602632999999999</v>
      </c>
      <c r="S551" s="43">
        <f t="shared" si="2319"/>
        <v>2.5602632999999999</v>
      </c>
      <c r="T551" s="43">
        <f t="shared" si="2319"/>
        <v>2.5602632999999999</v>
      </c>
      <c r="U551" s="43">
        <f t="shared" si="2319"/>
        <v>2.5602632999999999</v>
      </c>
      <c r="V551" s="43">
        <f t="shared" si="2319"/>
        <v>2.5602632999999999</v>
      </c>
      <c r="W551" s="43">
        <f t="shared" si="2319"/>
        <v>2.5602632999999999</v>
      </c>
      <c r="X551" s="43">
        <f t="shared" si="2319"/>
        <v>2.5602632999999999</v>
      </c>
      <c r="Y551" s="43">
        <f t="shared" si="2319"/>
        <v>2.5602632999999999</v>
      </c>
    </row>
    <row r="552" spans="1:25" ht="15" collapsed="1" thickBot="1" x14ac:dyDescent="0.25">
      <c r="A552" s="27">
        <v>28</v>
      </c>
      <c r="B552" s="144">
        <f>ROUND(SUM(B553:B557),2)</f>
        <v>2038.87</v>
      </c>
      <c r="C552" s="144">
        <f t="shared" ref="C552" si="2320">ROUND(SUM(C553:C557),2)</f>
        <v>2011.6</v>
      </c>
      <c r="D552" s="144">
        <f t="shared" ref="D552" si="2321">ROUND(SUM(D553:D557),2)</f>
        <v>1983.36</v>
      </c>
      <c r="E552" s="144">
        <f t="shared" ref="E552" si="2322">ROUND(SUM(E553:E557),2)</f>
        <v>2006.48</v>
      </c>
      <c r="F552" s="144">
        <f t="shared" ref="F552" si="2323">ROUND(SUM(F553:F557),2)</f>
        <v>2104.3200000000002</v>
      </c>
      <c r="G552" s="144">
        <f t="shared" ref="G552" si="2324">ROUND(SUM(G553:G557),2)</f>
        <v>2057.25</v>
      </c>
      <c r="H552" s="144">
        <f t="shared" ref="H552" si="2325">ROUND(SUM(H553:H557),2)</f>
        <v>2107.98</v>
      </c>
      <c r="I552" s="144">
        <f t="shared" ref="I552" si="2326">ROUND(SUM(I553:I557),2)</f>
        <v>2253.9299999999998</v>
      </c>
      <c r="J552" s="144">
        <f t="shared" ref="J552" si="2327">ROUND(SUM(J553:J557),2)</f>
        <v>2326.37</v>
      </c>
      <c r="K552" s="144">
        <f t="shared" ref="K552" si="2328">ROUND(SUM(K553:K557),2)</f>
        <v>2317.15</v>
      </c>
      <c r="L552" s="144">
        <f t="shared" ref="L552" si="2329">ROUND(SUM(L553:L557),2)</f>
        <v>2339.61</v>
      </c>
      <c r="M552" s="144">
        <f t="shared" ref="M552" si="2330">ROUND(SUM(M553:M557),2)</f>
        <v>2376.9</v>
      </c>
      <c r="N552" s="144">
        <f t="shared" ref="N552" si="2331">ROUND(SUM(N553:N557),2)</f>
        <v>2396.37</v>
      </c>
      <c r="O552" s="144">
        <f t="shared" ref="O552" si="2332">ROUND(SUM(O553:O557),2)</f>
        <v>2371.15</v>
      </c>
      <c r="P552" s="144">
        <f t="shared" ref="P552" si="2333">ROUND(SUM(P553:P557),2)</f>
        <v>2319.4</v>
      </c>
      <c r="Q552" s="144">
        <f t="shared" ref="Q552" si="2334">ROUND(SUM(Q553:Q557),2)</f>
        <v>2333.5100000000002</v>
      </c>
      <c r="R552" s="144">
        <f t="shared" ref="R552" si="2335">ROUND(SUM(R553:R557),2)</f>
        <v>2298.75</v>
      </c>
      <c r="S552" s="144">
        <f t="shared" ref="S552" si="2336">ROUND(SUM(S553:S557),2)</f>
        <v>2232.4</v>
      </c>
      <c r="T552" s="144">
        <f t="shared" ref="T552" si="2337">ROUND(SUM(T553:T557),2)</f>
        <v>2260.04</v>
      </c>
      <c r="U552" s="144">
        <f t="shared" ref="U552" si="2338">ROUND(SUM(U553:U557),2)</f>
        <v>2293.65</v>
      </c>
      <c r="V552" s="144">
        <f t="shared" ref="V552" si="2339">ROUND(SUM(V553:V557),2)</f>
        <v>2341.7199999999998</v>
      </c>
      <c r="W552" s="144">
        <f t="shared" ref="W552" si="2340">ROUND(SUM(W553:W557),2)</f>
        <v>2316.3200000000002</v>
      </c>
      <c r="X552" s="144">
        <f t="shared" ref="X552" si="2341">ROUND(SUM(X553:X557),2)</f>
        <v>2224.6</v>
      </c>
      <c r="Y552" s="144">
        <f t="shared" ref="Y552" si="2342">ROUND(SUM(Y553:Y557),2)</f>
        <v>2122.56</v>
      </c>
    </row>
    <row r="553" spans="1:25" ht="51" hidden="1" outlineLevel="1" x14ac:dyDescent="0.2">
      <c r="A553" s="110" t="s">
        <v>70</v>
      </c>
      <c r="B553" s="43">
        <f>B175</f>
        <v>1235.59272842</v>
      </c>
      <c r="C553" s="43">
        <f t="shared" ref="C553:Y553" si="2343">C175</f>
        <v>1208.3295035799999</v>
      </c>
      <c r="D553" s="43">
        <f t="shared" si="2343"/>
        <v>1180.08496384</v>
      </c>
      <c r="E553" s="43">
        <f t="shared" si="2343"/>
        <v>1203.20892723</v>
      </c>
      <c r="F553" s="43">
        <f t="shared" si="2343"/>
        <v>1301.0491029699999</v>
      </c>
      <c r="G553" s="43">
        <f t="shared" si="2343"/>
        <v>1253.9796283200001</v>
      </c>
      <c r="H553" s="43">
        <f t="shared" si="2343"/>
        <v>1304.71000854</v>
      </c>
      <c r="I553" s="43">
        <f t="shared" si="2343"/>
        <v>1450.66006006</v>
      </c>
      <c r="J553" s="43">
        <f t="shared" si="2343"/>
        <v>1523.0948971400001</v>
      </c>
      <c r="K553" s="43">
        <f t="shared" si="2343"/>
        <v>1513.88073884</v>
      </c>
      <c r="L553" s="43">
        <f t="shared" si="2343"/>
        <v>1536.3395590099999</v>
      </c>
      <c r="M553" s="43">
        <f t="shared" si="2343"/>
        <v>1573.6267006800001</v>
      </c>
      <c r="N553" s="43">
        <f t="shared" si="2343"/>
        <v>1593.09264297</v>
      </c>
      <c r="O553" s="43">
        <f t="shared" si="2343"/>
        <v>1567.8809938300001</v>
      </c>
      <c r="P553" s="43">
        <f t="shared" si="2343"/>
        <v>1516.12416244</v>
      </c>
      <c r="Q553" s="43">
        <f t="shared" si="2343"/>
        <v>1530.23351026</v>
      </c>
      <c r="R553" s="43">
        <f t="shared" si="2343"/>
        <v>1495.4817889000001</v>
      </c>
      <c r="S553" s="43">
        <f t="shared" si="2343"/>
        <v>1429.1254357800001</v>
      </c>
      <c r="T553" s="43">
        <f t="shared" si="2343"/>
        <v>1456.7686708599999</v>
      </c>
      <c r="U553" s="43">
        <f t="shared" si="2343"/>
        <v>1490.3802983999999</v>
      </c>
      <c r="V553" s="43">
        <f t="shared" si="2343"/>
        <v>1538.4458439299999</v>
      </c>
      <c r="W553" s="43">
        <f t="shared" si="2343"/>
        <v>1513.0442055399999</v>
      </c>
      <c r="X553" s="43">
        <f t="shared" si="2343"/>
        <v>1421.3252540000001</v>
      </c>
      <c r="Y553" s="43">
        <f t="shared" si="2343"/>
        <v>1319.28852052</v>
      </c>
    </row>
    <row r="554" spans="1:25" ht="38.25" hidden="1" outlineLevel="1" x14ac:dyDescent="0.2">
      <c r="A554" s="16" t="s">
        <v>71</v>
      </c>
      <c r="B554" s="43">
        <f t="shared" ref="B554:Y554" si="2344">B176</f>
        <v>195.77260016492801</v>
      </c>
      <c r="C554" s="43">
        <f t="shared" si="2344"/>
        <v>195.77260016492801</v>
      </c>
      <c r="D554" s="43">
        <f t="shared" si="2344"/>
        <v>195.77260016492801</v>
      </c>
      <c r="E554" s="43">
        <f t="shared" si="2344"/>
        <v>195.77260016492801</v>
      </c>
      <c r="F554" s="43">
        <f t="shared" si="2344"/>
        <v>195.77260016492801</v>
      </c>
      <c r="G554" s="43">
        <f t="shared" si="2344"/>
        <v>195.77260016492801</v>
      </c>
      <c r="H554" s="43">
        <f t="shared" si="2344"/>
        <v>195.77260016492801</v>
      </c>
      <c r="I554" s="43">
        <f t="shared" si="2344"/>
        <v>195.77260016492801</v>
      </c>
      <c r="J554" s="43">
        <f t="shared" si="2344"/>
        <v>195.77260016492801</v>
      </c>
      <c r="K554" s="43">
        <f t="shared" si="2344"/>
        <v>195.77260016492801</v>
      </c>
      <c r="L554" s="43">
        <f t="shared" si="2344"/>
        <v>195.77260016492801</v>
      </c>
      <c r="M554" s="43">
        <f t="shared" si="2344"/>
        <v>195.77260016492801</v>
      </c>
      <c r="N554" s="43">
        <f t="shared" si="2344"/>
        <v>195.77260016492801</v>
      </c>
      <c r="O554" s="43">
        <f t="shared" si="2344"/>
        <v>195.77260016492801</v>
      </c>
      <c r="P554" s="43">
        <f t="shared" si="2344"/>
        <v>195.77260016492801</v>
      </c>
      <c r="Q554" s="43">
        <f t="shared" si="2344"/>
        <v>195.77260016492801</v>
      </c>
      <c r="R554" s="43">
        <f t="shared" si="2344"/>
        <v>195.77260016492801</v>
      </c>
      <c r="S554" s="43">
        <f t="shared" si="2344"/>
        <v>195.77260016492801</v>
      </c>
      <c r="T554" s="43">
        <f t="shared" si="2344"/>
        <v>195.77260016492801</v>
      </c>
      <c r="U554" s="43">
        <f t="shared" si="2344"/>
        <v>195.77260016492801</v>
      </c>
      <c r="V554" s="43">
        <f t="shared" si="2344"/>
        <v>195.77260016492801</v>
      </c>
      <c r="W554" s="43">
        <f t="shared" si="2344"/>
        <v>195.77260016492801</v>
      </c>
      <c r="X554" s="43">
        <f t="shared" si="2344"/>
        <v>195.77260016492801</v>
      </c>
      <c r="Y554" s="43">
        <f t="shared" si="2344"/>
        <v>195.77260016492801</v>
      </c>
    </row>
    <row r="555" spans="1:25" hidden="1" outlineLevel="1" x14ac:dyDescent="0.2">
      <c r="A555" s="16" t="s">
        <v>3</v>
      </c>
      <c r="B555" s="43">
        <f>$AD$6</f>
        <v>522.07000000000005</v>
      </c>
      <c r="C555" s="43">
        <f t="shared" ref="C555:Y555" si="2345">$AD$6</f>
        <v>522.07000000000005</v>
      </c>
      <c r="D555" s="43">
        <f t="shared" si="2345"/>
        <v>522.07000000000005</v>
      </c>
      <c r="E555" s="43">
        <f t="shared" si="2345"/>
        <v>522.07000000000005</v>
      </c>
      <c r="F555" s="43">
        <f t="shared" si="2345"/>
        <v>522.07000000000005</v>
      </c>
      <c r="G555" s="43">
        <f t="shared" si="2345"/>
        <v>522.07000000000005</v>
      </c>
      <c r="H555" s="43">
        <f t="shared" si="2345"/>
        <v>522.07000000000005</v>
      </c>
      <c r="I555" s="43">
        <f t="shared" si="2345"/>
        <v>522.07000000000005</v>
      </c>
      <c r="J555" s="43">
        <f t="shared" si="2345"/>
        <v>522.07000000000005</v>
      </c>
      <c r="K555" s="43">
        <f t="shared" si="2345"/>
        <v>522.07000000000005</v>
      </c>
      <c r="L555" s="43">
        <f t="shared" si="2345"/>
        <v>522.07000000000005</v>
      </c>
      <c r="M555" s="43">
        <f t="shared" si="2345"/>
        <v>522.07000000000005</v>
      </c>
      <c r="N555" s="43">
        <f t="shared" si="2345"/>
        <v>522.07000000000005</v>
      </c>
      <c r="O555" s="43">
        <f t="shared" si="2345"/>
        <v>522.07000000000005</v>
      </c>
      <c r="P555" s="43">
        <f t="shared" si="2345"/>
        <v>522.07000000000005</v>
      </c>
      <c r="Q555" s="43">
        <f t="shared" si="2345"/>
        <v>522.07000000000005</v>
      </c>
      <c r="R555" s="43">
        <f t="shared" si="2345"/>
        <v>522.07000000000005</v>
      </c>
      <c r="S555" s="43">
        <f t="shared" si="2345"/>
        <v>522.07000000000005</v>
      </c>
      <c r="T555" s="43">
        <f t="shared" si="2345"/>
        <v>522.07000000000005</v>
      </c>
      <c r="U555" s="43">
        <f t="shared" si="2345"/>
        <v>522.07000000000005</v>
      </c>
      <c r="V555" s="43">
        <f t="shared" si="2345"/>
        <v>522.07000000000005</v>
      </c>
      <c r="W555" s="43">
        <f t="shared" si="2345"/>
        <v>522.07000000000005</v>
      </c>
      <c r="X555" s="43">
        <f t="shared" si="2345"/>
        <v>522.07000000000005</v>
      </c>
      <c r="Y555" s="43">
        <f t="shared" si="2345"/>
        <v>522.07000000000005</v>
      </c>
    </row>
    <row r="556" spans="1:25" hidden="1" outlineLevel="1" x14ac:dyDescent="0.2">
      <c r="A556" s="17" t="s">
        <v>4</v>
      </c>
      <c r="B556" s="43">
        <f t="shared" ref="B556:Y556" si="2346">B178</f>
        <v>82.87</v>
      </c>
      <c r="C556" s="43">
        <f t="shared" si="2346"/>
        <v>82.87</v>
      </c>
      <c r="D556" s="43">
        <f t="shared" si="2346"/>
        <v>82.87</v>
      </c>
      <c r="E556" s="43">
        <f t="shared" si="2346"/>
        <v>82.87</v>
      </c>
      <c r="F556" s="43">
        <f t="shared" si="2346"/>
        <v>82.87</v>
      </c>
      <c r="G556" s="43">
        <f t="shared" si="2346"/>
        <v>82.87</v>
      </c>
      <c r="H556" s="43">
        <f t="shared" si="2346"/>
        <v>82.87</v>
      </c>
      <c r="I556" s="43">
        <f t="shared" si="2346"/>
        <v>82.87</v>
      </c>
      <c r="J556" s="43">
        <f t="shared" si="2346"/>
        <v>82.87</v>
      </c>
      <c r="K556" s="43">
        <f t="shared" si="2346"/>
        <v>82.87</v>
      </c>
      <c r="L556" s="43">
        <f t="shared" si="2346"/>
        <v>82.87</v>
      </c>
      <c r="M556" s="43">
        <f t="shared" si="2346"/>
        <v>82.87</v>
      </c>
      <c r="N556" s="43">
        <f t="shared" si="2346"/>
        <v>82.87</v>
      </c>
      <c r="O556" s="43">
        <f t="shared" si="2346"/>
        <v>82.87</v>
      </c>
      <c r="P556" s="43">
        <f t="shared" si="2346"/>
        <v>82.87</v>
      </c>
      <c r="Q556" s="43">
        <f t="shared" si="2346"/>
        <v>82.87</v>
      </c>
      <c r="R556" s="43">
        <f t="shared" si="2346"/>
        <v>82.87</v>
      </c>
      <c r="S556" s="43">
        <f t="shared" si="2346"/>
        <v>82.87</v>
      </c>
      <c r="T556" s="43">
        <f t="shared" si="2346"/>
        <v>82.87</v>
      </c>
      <c r="U556" s="43">
        <f t="shared" si="2346"/>
        <v>82.87</v>
      </c>
      <c r="V556" s="43">
        <f t="shared" si="2346"/>
        <v>82.87</v>
      </c>
      <c r="W556" s="43">
        <f t="shared" si="2346"/>
        <v>82.87</v>
      </c>
      <c r="X556" s="43">
        <f t="shared" si="2346"/>
        <v>82.87</v>
      </c>
      <c r="Y556" s="43">
        <f t="shared" si="2346"/>
        <v>82.87</v>
      </c>
    </row>
    <row r="557" spans="1:25" ht="15" hidden="1" outlineLevel="1" thickBot="1" x14ac:dyDescent="0.25">
      <c r="A557" s="35" t="s">
        <v>118</v>
      </c>
      <c r="B557" s="43">
        <f t="shared" ref="B557:Y557" si="2347">B179</f>
        <v>2.5602632999999999</v>
      </c>
      <c r="C557" s="43">
        <f t="shared" si="2347"/>
        <v>2.5602632999999999</v>
      </c>
      <c r="D557" s="43">
        <f t="shared" si="2347"/>
        <v>2.5602632999999999</v>
      </c>
      <c r="E557" s="43">
        <f t="shared" si="2347"/>
        <v>2.5602632999999999</v>
      </c>
      <c r="F557" s="43">
        <f t="shared" si="2347"/>
        <v>2.5602632999999999</v>
      </c>
      <c r="G557" s="43">
        <f t="shared" si="2347"/>
        <v>2.5602632999999999</v>
      </c>
      <c r="H557" s="43">
        <f t="shared" si="2347"/>
        <v>2.5602632999999999</v>
      </c>
      <c r="I557" s="43">
        <f t="shared" si="2347"/>
        <v>2.5602632999999999</v>
      </c>
      <c r="J557" s="43">
        <f t="shared" si="2347"/>
        <v>2.5602632999999999</v>
      </c>
      <c r="K557" s="43">
        <f t="shared" si="2347"/>
        <v>2.5602632999999999</v>
      </c>
      <c r="L557" s="43">
        <f t="shared" si="2347"/>
        <v>2.5602632999999999</v>
      </c>
      <c r="M557" s="43">
        <f t="shared" si="2347"/>
        <v>2.5602632999999999</v>
      </c>
      <c r="N557" s="43">
        <f t="shared" si="2347"/>
        <v>2.5602632999999999</v>
      </c>
      <c r="O557" s="43">
        <f t="shared" si="2347"/>
        <v>2.5602632999999999</v>
      </c>
      <c r="P557" s="43">
        <f t="shared" si="2347"/>
        <v>2.5602632999999999</v>
      </c>
      <c r="Q557" s="43">
        <f t="shared" si="2347"/>
        <v>2.5602632999999999</v>
      </c>
      <c r="R557" s="43">
        <f t="shared" si="2347"/>
        <v>2.5602632999999999</v>
      </c>
      <c r="S557" s="43">
        <f t="shared" si="2347"/>
        <v>2.5602632999999999</v>
      </c>
      <c r="T557" s="43">
        <f t="shared" si="2347"/>
        <v>2.5602632999999999</v>
      </c>
      <c r="U557" s="43">
        <f t="shared" si="2347"/>
        <v>2.5602632999999999</v>
      </c>
      <c r="V557" s="43">
        <f t="shared" si="2347"/>
        <v>2.5602632999999999</v>
      </c>
      <c r="W557" s="43">
        <f t="shared" si="2347"/>
        <v>2.5602632999999999</v>
      </c>
      <c r="X557" s="43">
        <f t="shared" si="2347"/>
        <v>2.5602632999999999</v>
      </c>
      <c r="Y557" s="43">
        <f t="shared" si="2347"/>
        <v>2.5602632999999999</v>
      </c>
    </row>
    <row r="558" spans="1:25" ht="15" collapsed="1" thickBot="1" x14ac:dyDescent="0.25">
      <c r="A558" s="27">
        <v>29</v>
      </c>
      <c r="B558" s="144">
        <f>ROUND(SUM(B559:B563),2)</f>
        <v>2021.46</v>
      </c>
      <c r="C558" s="144">
        <f t="shared" ref="C558" si="2348">ROUND(SUM(C559:C563),2)</f>
        <v>1976.89</v>
      </c>
      <c r="D558" s="144">
        <f t="shared" ref="D558" si="2349">ROUND(SUM(D559:D563),2)</f>
        <v>1948.42</v>
      </c>
      <c r="E558" s="144">
        <f t="shared" ref="E558" si="2350">ROUND(SUM(E559:E563),2)</f>
        <v>1936.83</v>
      </c>
      <c r="F558" s="144">
        <f t="shared" ref="F558" si="2351">ROUND(SUM(F559:F563),2)</f>
        <v>2013.73</v>
      </c>
      <c r="G558" s="144">
        <f t="shared" ref="G558" si="2352">ROUND(SUM(G559:G563),2)</f>
        <v>2007.47</v>
      </c>
      <c r="H558" s="144">
        <f t="shared" ref="H558" si="2353">ROUND(SUM(H559:H563),2)</f>
        <v>2037.03</v>
      </c>
      <c r="I558" s="144">
        <f t="shared" ref="I558" si="2354">ROUND(SUM(I559:I563),2)</f>
        <v>2323.91</v>
      </c>
      <c r="J558" s="144">
        <f t="shared" ref="J558" si="2355">ROUND(SUM(J559:J563),2)</f>
        <v>2234.5300000000002</v>
      </c>
      <c r="K558" s="144">
        <f t="shared" ref="K558" si="2356">ROUND(SUM(K559:K563),2)</f>
        <v>2247.11</v>
      </c>
      <c r="L558" s="144">
        <f t="shared" ref="L558" si="2357">ROUND(SUM(L559:L563),2)</f>
        <v>2242.27</v>
      </c>
      <c r="M558" s="144">
        <f t="shared" ref="M558" si="2358">ROUND(SUM(M559:M563),2)</f>
        <v>2254.0700000000002</v>
      </c>
      <c r="N558" s="144">
        <f t="shared" ref="N558" si="2359">ROUND(SUM(N559:N563),2)</f>
        <v>2292.96</v>
      </c>
      <c r="O558" s="144">
        <f t="shared" ref="O558" si="2360">ROUND(SUM(O559:O563),2)</f>
        <v>2248.96</v>
      </c>
      <c r="P558" s="144">
        <f t="shared" ref="P558" si="2361">ROUND(SUM(P559:P563),2)</f>
        <v>2263.81</v>
      </c>
      <c r="Q558" s="144">
        <f t="shared" ref="Q558" si="2362">ROUND(SUM(Q559:Q563),2)</f>
        <v>2252.91</v>
      </c>
      <c r="R558" s="144">
        <f t="shared" ref="R558" si="2363">ROUND(SUM(R559:R563),2)</f>
        <v>2208.9499999999998</v>
      </c>
      <c r="S558" s="144">
        <f t="shared" ref="S558" si="2364">ROUND(SUM(S559:S563),2)</f>
        <v>2177.87</v>
      </c>
      <c r="T558" s="144">
        <f t="shared" ref="T558" si="2365">ROUND(SUM(T559:T563),2)</f>
        <v>2240.79</v>
      </c>
      <c r="U558" s="144">
        <f t="shared" ref="U558" si="2366">ROUND(SUM(U559:U563),2)</f>
        <v>2248.1</v>
      </c>
      <c r="V558" s="144">
        <f t="shared" ref="V558" si="2367">ROUND(SUM(V559:V563),2)</f>
        <v>2284.69</v>
      </c>
      <c r="W558" s="144">
        <f t="shared" ref="W558" si="2368">ROUND(SUM(W559:W563),2)</f>
        <v>2277.7199999999998</v>
      </c>
      <c r="X558" s="144">
        <f t="shared" ref="X558" si="2369">ROUND(SUM(X559:X563),2)</f>
        <v>2213.83</v>
      </c>
      <c r="Y558" s="144">
        <f t="shared" ref="Y558" si="2370">ROUND(SUM(Y559:Y563),2)</f>
        <v>2056.67</v>
      </c>
    </row>
    <row r="559" spans="1:25" ht="51" hidden="1" outlineLevel="1" x14ac:dyDescent="0.2">
      <c r="A559" s="16" t="s">
        <v>70</v>
      </c>
      <c r="B559" s="43">
        <f>B181</f>
        <v>1218.1870469600001</v>
      </c>
      <c r="C559" s="43">
        <f t="shared" ref="C559:Y559" si="2371">C181</f>
        <v>1173.61416203</v>
      </c>
      <c r="D559" s="43">
        <f t="shared" si="2371"/>
        <v>1145.14499927</v>
      </c>
      <c r="E559" s="43">
        <f t="shared" si="2371"/>
        <v>1133.55727224</v>
      </c>
      <c r="F559" s="43">
        <f t="shared" si="2371"/>
        <v>1210.45971566</v>
      </c>
      <c r="G559" s="43">
        <f t="shared" si="2371"/>
        <v>1204.19762668</v>
      </c>
      <c r="H559" s="43">
        <f t="shared" si="2371"/>
        <v>1233.7586834599999</v>
      </c>
      <c r="I559" s="43">
        <f t="shared" si="2371"/>
        <v>1520.63816722</v>
      </c>
      <c r="J559" s="43">
        <f t="shared" si="2371"/>
        <v>1431.25422278</v>
      </c>
      <c r="K559" s="43">
        <f t="shared" si="2371"/>
        <v>1443.8398149699999</v>
      </c>
      <c r="L559" s="43">
        <f t="shared" si="2371"/>
        <v>1438.99757443</v>
      </c>
      <c r="M559" s="43">
        <f t="shared" si="2371"/>
        <v>1450.79280124</v>
      </c>
      <c r="N559" s="43">
        <f t="shared" si="2371"/>
        <v>1489.6849339099999</v>
      </c>
      <c r="O559" s="43">
        <f t="shared" si="2371"/>
        <v>1445.6893430099999</v>
      </c>
      <c r="P559" s="43">
        <f t="shared" si="2371"/>
        <v>1460.5396567600001</v>
      </c>
      <c r="Q559" s="43">
        <f t="shared" si="2371"/>
        <v>1449.64199818</v>
      </c>
      <c r="R559" s="43">
        <f t="shared" si="2371"/>
        <v>1405.6772179699999</v>
      </c>
      <c r="S559" s="43">
        <f t="shared" si="2371"/>
        <v>1374.59708159</v>
      </c>
      <c r="T559" s="43">
        <f t="shared" si="2371"/>
        <v>1437.5123650400001</v>
      </c>
      <c r="U559" s="43">
        <f t="shared" si="2371"/>
        <v>1444.82281403</v>
      </c>
      <c r="V559" s="43">
        <f t="shared" si="2371"/>
        <v>1481.4199558800001</v>
      </c>
      <c r="W559" s="43">
        <f t="shared" si="2371"/>
        <v>1474.4434928000001</v>
      </c>
      <c r="X559" s="43">
        <f t="shared" si="2371"/>
        <v>1410.5608149100001</v>
      </c>
      <c r="Y559" s="43">
        <f t="shared" si="2371"/>
        <v>1253.39314042</v>
      </c>
    </row>
    <row r="560" spans="1:25" ht="38.25" hidden="1" outlineLevel="1" x14ac:dyDescent="0.2">
      <c r="A560" s="16" t="s">
        <v>71</v>
      </c>
      <c r="B560" s="43">
        <f t="shared" ref="B560:Y560" si="2372">B182</f>
        <v>195.77260016492801</v>
      </c>
      <c r="C560" s="43">
        <f t="shared" si="2372"/>
        <v>195.77260016492801</v>
      </c>
      <c r="D560" s="43">
        <f t="shared" si="2372"/>
        <v>195.77260016492801</v>
      </c>
      <c r="E560" s="43">
        <f t="shared" si="2372"/>
        <v>195.77260016492801</v>
      </c>
      <c r="F560" s="43">
        <f t="shared" si="2372"/>
        <v>195.77260016492801</v>
      </c>
      <c r="G560" s="43">
        <f t="shared" si="2372"/>
        <v>195.77260016492801</v>
      </c>
      <c r="H560" s="43">
        <f t="shared" si="2372"/>
        <v>195.77260016492801</v>
      </c>
      <c r="I560" s="43">
        <f t="shared" si="2372"/>
        <v>195.77260016492801</v>
      </c>
      <c r="J560" s="43">
        <f t="shared" si="2372"/>
        <v>195.77260016492801</v>
      </c>
      <c r="K560" s="43">
        <f t="shared" si="2372"/>
        <v>195.77260016492801</v>
      </c>
      <c r="L560" s="43">
        <f t="shared" si="2372"/>
        <v>195.77260016492801</v>
      </c>
      <c r="M560" s="43">
        <f t="shared" si="2372"/>
        <v>195.77260016492801</v>
      </c>
      <c r="N560" s="43">
        <f t="shared" si="2372"/>
        <v>195.77260016492801</v>
      </c>
      <c r="O560" s="43">
        <f t="shared" si="2372"/>
        <v>195.77260016492801</v>
      </c>
      <c r="P560" s="43">
        <f t="shared" si="2372"/>
        <v>195.77260016492801</v>
      </c>
      <c r="Q560" s="43">
        <f t="shared" si="2372"/>
        <v>195.77260016492801</v>
      </c>
      <c r="R560" s="43">
        <f t="shared" si="2372"/>
        <v>195.77260016492801</v>
      </c>
      <c r="S560" s="43">
        <f t="shared" si="2372"/>
        <v>195.77260016492801</v>
      </c>
      <c r="T560" s="43">
        <f t="shared" si="2372"/>
        <v>195.77260016492801</v>
      </c>
      <c r="U560" s="43">
        <f t="shared" si="2372"/>
        <v>195.77260016492801</v>
      </c>
      <c r="V560" s="43">
        <f t="shared" si="2372"/>
        <v>195.77260016492801</v>
      </c>
      <c r="W560" s="43">
        <f t="shared" si="2372"/>
        <v>195.77260016492801</v>
      </c>
      <c r="X560" s="43">
        <f t="shared" si="2372"/>
        <v>195.77260016492801</v>
      </c>
      <c r="Y560" s="43">
        <f t="shared" si="2372"/>
        <v>195.77260016492801</v>
      </c>
    </row>
    <row r="561" spans="1:25" hidden="1" outlineLevel="1" x14ac:dyDescent="0.2">
      <c r="A561" s="16" t="s">
        <v>3</v>
      </c>
      <c r="B561" s="43">
        <f>$AD$6</f>
        <v>522.07000000000005</v>
      </c>
      <c r="C561" s="43">
        <f t="shared" ref="C561:Y561" si="2373">$AD$6</f>
        <v>522.07000000000005</v>
      </c>
      <c r="D561" s="43">
        <f t="shared" si="2373"/>
        <v>522.07000000000005</v>
      </c>
      <c r="E561" s="43">
        <f t="shared" si="2373"/>
        <v>522.07000000000005</v>
      </c>
      <c r="F561" s="43">
        <f t="shared" si="2373"/>
        <v>522.07000000000005</v>
      </c>
      <c r="G561" s="43">
        <f t="shared" si="2373"/>
        <v>522.07000000000005</v>
      </c>
      <c r="H561" s="43">
        <f t="shared" si="2373"/>
        <v>522.07000000000005</v>
      </c>
      <c r="I561" s="43">
        <f t="shared" si="2373"/>
        <v>522.07000000000005</v>
      </c>
      <c r="J561" s="43">
        <f t="shared" si="2373"/>
        <v>522.07000000000005</v>
      </c>
      <c r="K561" s="43">
        <f t="shared" si="2373"/>
        <v>522.07000000000005</v>
      </c>
      <c r="L561" s="43">
        <f t="shared" si="2373"/>
        <v>522.07000000000005</v>
      </c>
      <c r="M561" s="43">
        <f t="shared" si="2373"/>
        <v>522.07000000000005</v>
      </c>
      <c r="N561" s="43">
        <f t="shared" si="2373"/>
        <v>522.07000000000005</v>
      </c>
      <c r="O561" s="43">
        <f t="shared" si="2373"/>
        <v>522.07000000000005</v>
      </c>
      <c r="P561" s="43">
        <f t="shared" si="2373"/>
        <v>522.07000000000005</v>
      </c>
      <c r="Q561" s="43">
        <f t="shared" si="2373"/>
        <v>522.07000000000005</v>
      </c>
      <c r="R561" s="43">
        <f t="shared" si="2373"/>
        <v>522.07000000000005</v>
      </c>
      <c r="S561" s="43">
        <f t="shared" si="2373"/>
        <v>522.07000000000005</v>
      </c>
      <c r="T561" s="43">
        <f t="shared" si="2373"/>
        <v>522.07000000000005</v>
      </c>
      <c r="U561" s="43">
        <f t="shared" si="2373"/>
        <v>522.07000000000005</v>
      </c>
      <c r="V561" s="43">
        <f t="shared" si="2373"/>
        <v>522.07000000000005</v>
      </c>
      <c r="W561" s="43">
        <f t="shared" si="2373"/>
        <v>522.07000000000005</v>
      </c>
      <c r="X561" s="43">
        <f t="shared" si="2373"/>
        <v>522.07000000000005</v>
      </c>
      <c r="Y561" s="43">
        <f t="shared" si="2373"/>
        <v>522.07000000000005</v>
      </c>
    </row>
    <row r="562" spans="1:25" hidden="1" outlineLevel="1" x14ac:dyDescent="0.2">
      <c r="A562" s="17" t="s">
        <v>4</v>
      </c>
      <c r="B562" s="43">
        <f t="shared" ref="B562:Y562" si="2374">B184</f>
        <v>82.87</v>
      </c>
      <c r="C562" s="43">
        <f t="shared" si="2374"/>
        <v>82.87</v>
      </c>
      <c r="D562" s="43">
        <f t="shared" si="2374"/>
        <v>82.87</v>
      </c>
      <c r="E562" s="43">
        <f t="shared" si="2374"/>
        <v>82.87</v>
      </c>
      <c r="F562" s="43">
        <f t="shared" si="2374"/>
        <v>82.87</v>
      </c>
      <c r="G562" s="43">
        <f t="shared" si="2374"/>
        <v>82.87</v>
      </c>
      <c r="H562" s="43">
        <f t="shared" si="2374"/>
        <v>82.87</v>
      </c>
      <c r="I562" s="43">
        <f t="shared" si="2374"/>
        <v>82.87</v>
      </c>
      <c r="J562" s="43">
        <f t="shared" si="2374"/>
        <v>82.87</v>
      </c>
      <c r="K562" s="43">
        <f t="shared" si="2374"/>
        <v>82.87</v>
      </c>
      <c r="L562" s="43">
        <f t="shared" si="2374"/>
        <v>82.87</v>
      </c>
      <c r="M562" s="43">
        <f t="shared" si="2374"/>
        <v>82.87</v>
      </c>
      <c r="N562" s="43">
        <f t="shared" si="2374"/>
        <v>82.87</v>
      </c>
      <c r="O562" s="43">
        <f t="shared" si="2374"/>
        <v>82.87</v>
      </c>
      <c r="P562" s="43">
        <f t="shared" si="2374"/>
        <v>82.87</v>
      </c>
      <c r="Q562" s="43">
        <f t="shared" si="2374"/>
        <v>82.87</v>
      </c>
      <c r="R562" s="43">
        <f t="shared" si="2374"/>
        <v>82.87</v>
      </c>
      <c r="S562" s="43">
        <f t="shared" si="2374"/>
        <v>82.87</v>
      </c>
      <c r="T562" s="43">
        <f t="shared" si="2374"/>
        <v>82.87</v>
      </c>
      <c r="U562" s="43">
        <f t="shared" si="2374"/>
        <v>82.87</v>
      </c>
      <c r="V562" s="43">
        <f t="shared" si="2374"/>
        <v>82.87</v>
      </c>
      <c r="W562" s="43">
        <f t="shared" si="2374"/>
        <v>82.87</v>
      </c>
      <c r="X562" s="43">
        <f t="shared" si="2374"/>
        <v>82.87</v>
      </c>
      <c r="Y562" s="43">
        <f t="shared" si="2374"/>
        <v>82.87</v>
      </c>
    </row>
    <row r="563" spans="1:25" ht="15" hidden="1" outlineLevel="1" thickBot="1" x14ac:dyDescent="0.25">
      <c r="A563" s="35" t="s">
        <v>118</v>
      </c>
      <c r="B563" s="43">
        <f t="shared" ref="B563:Y563" si="2375">B185</f>
        <v>2.5602632999999999</v>
      </c>
      <c r="C563" s="43">
        <f t="shared" si="2375"/>
        <v>2.5602632999999999</v>
      </c>
      <c r="D563" s="43">
        <f t="shared" si="2375"/>
        <v>2.5602632999999999</v>
      </c>
      <c r="E563" s="43">
        <f t="shared" si="2375"/>
        <v>2.5602632999999999</v>
      </c>
      <c r="F563" s="43">
        <f t="shared" si="2375"/>
        <v>2.5602632999999999</v>
      </c>
      <c r="G563" s="43">
        <f t="shared" si="2375"/>
        <v>2.5602632999999999</v>
      </c>
      <c r="H563" s="43">
        <f t="shared" si="2375"/>
        <v>2.5602632999999999</v>
      </c>
      <c r="I563" s="43">
        <f t="shared" si="2375"/>
        <v>2.5602632999999999</v>
      </c>
      <c r="J563" s="43">
        <f t="shared" si="2375"/>
        <v>2.5602632999999999</v>
      </c>
      <c r="K563" s="43">
        <f t="shared" si="2375"/>
        <v>2.5602632999999999</v>
      </c>
      <c r="L563" s="43">
        <f t="shared" si="2375"/>
        <v>2.5602632999999999</v>
      </c>
      <c r="M563" s="43">
        <f t="shared" si="2375"/>
        <v>2.5602632999999999</v>
      </c>
      <c r="N563" s="43">
        <f t="shared" si="2375"/>
        <v>2.5602632999999999</v>
      </c>
      <c r="O563" s="43">
        <f t="shared" si="2375"/>
        <v>2.5602632999999999</v>
      </c>
      <c r="P563" s="43">
        <f t="shared" si="2375"/>
        <v>2.5602632999999999</v>
      </c>
      <c r="Q563" s="43">
        <f t="shared" si="2375"/>
        <v>2.5602632999999999</v>
      </c>
      <c r="R563" s="43">
        <f t="shared" si="2375"/>
        <v>2.5602632999999999</v>
      </c>
      <c r="S563" s="43">
        <f t="shared" si="2375"/>
        <v>2.5602632999999999</v>
      </c>
      <c r="T563" s="43">
        <f t="shared" si="2375"/>
        <v>2.5602632999999999</v>
      </c>
      <c r="U563" s="43">
        <f t="shared" si="2375"/>
        <v>2.5602632999999999</v>
      </c>
      <c r="V563" s="43">
        <f t="shared" si="2375"/>
        <v>2.5602632999999999</v>
      </c>
      <c r="W563" s="43">
        <f t="shared" si="2375"/>
        <v>2.5602632999999999</v>
      </c>
      <c r="X563" s="43">
        <f t="shared" si="2375"/>
        <v>2.5602632999999999</v>
      </c>
      <c r="Y563" s="43">
        <f t="shared" si="2375"/>
        <v>2.5602632999999999</v>
      </c>
    </row>
    <row r="564" spans="1:25" ht="15" collapsed="1" thickBot="1" x14ac:dyDescent="0.25">
      <c r="A564" s="28">
        <v>30</v>
      </c>
      <c r="B564" s="144">
        <f>ROUND(SUM(B565:B569),2)</f>
        <v>2021.99</v>
      </c>
      <c r="C564" s="144">
        <f t="shared" ref="C564" si="2376">ROUND(SUM(C565:C569),2)</f>
        <v>2005.47</v>
      </c>
      <c r="D564" s="144">
        <f t="shared" ref="D564" si="2377">ROUND(SUM(D565:D569),2)</f>
        <v>1961.97</v>
      </c>
      <c r="E564" s="144">
        <f t="shared" ref="E564" si="2378">ROUND(SUM(E565:E569),2)</f>
        <v>1944.49</v>
      </c>
      <c r="F564" s="144">
        <f t="shared" ref="F564" si="2379">ROUND(SUM(F565:F569),2)</f>
        <v>1953.16</v>
      </c>
      <c r="G564" s="144">
        <f t="shared" ref="G564" si="2380">ROUND(SUM(G565:G569),2)</f>
        <v>1847.42</v>
      </c>
      <c r="H564" s="144">
        <f t="shared" ref="H564" si="2381">ROUND(SUM(H565:H569),2)</f>
        <v>1872.79</v>
      </c>
      <c r="I564" s="144">
        <f t="shared" ref="I564" si="2382">ROUND(SUM(I565:I569),2)</f>
        <v>2003.87</v>
      </c>
      <c r="J564" s="144">
        <f t="shared" ref="J564" si="2383">ROUND(SUM(J565:J569),2)</f>
        <v>2086.06</v>
      </c>
      <c r="K564" s="144">
        <f t="shared" ref="K564" si="2384">ROUND(SUM(K565:K569),2)</f>
        <v>2053.61</v>
      </c>
      <c r="L564" s="144">
        <f t="shared" ref="L564" si="2385">ROUND(SUM(L565:L569),2)</f>
        <v>2086.6999999999998</v>
      </c>
      <c r="M564" s="144">
        <f t="shared" ref="M564" si="2386">ROUND(SUM(M565:M569),2)</f>
        <v>2127.66</v>
      </c>
      <c r="N564" s="144">
        <f t="shared" ref="N564" si="2387">ROUND(SUM(N565:N569),2)</f>
        <v>2105.7399999999998</v>
      </c>
      <c r="O564" s="144">
        <f t="shared" ref="O564" si="2388">ROUND(SUM(O565:O569),2)</f>
        <v>2109.4899999999998</v>
      </c>
      <c r="P564" s="144">
        <f t="shared" ref="P564" si="2389">ROUND(SUM(P565:P569),2)</f>
        <v>2145.71</v>
      </c>
      <c r="Q564" s="144">
        <f t="shared" ref="Q564" si="2390">ROUND(SUM(Q565:Q569),2)</f>
        <v>2169.84</v>
      </c>
      <c r="R564" s="144">
        <f t="shared" ref="R564" si="2391">ROUND(SUM(R565:R569),2)</f>
        <v>2130.48</v>
      </c>
      <c r="S564" s="144">
        <f t="shared" ref="S564" si="2392">ROUND(SUM(S565:S569),2)</f>
        <v>2103.4699999999998</v>
      </c>
      <c r="T564" s="144">
        <f t="shared" ref="T564" si="2393">ROUND(SUM(T565:T569),2)</f>
        <v>2182.64</v>
      </c>
      <c r="U564" s="144">
        <f t="shared" ref="U564" si="2394">ROUND(SUM(U565:U569),2)</f>
        <v>2235.89</v>
      </c>
      <c r="V564" s="144">
        <f t="shared" ref="V564" si="2395">ROUND(SUM(V565:V569),2)</f>
        <v>2272.8200000000002</v>
      </c>
      <c r="W564" s="144">
        <f t="shared" ref="W564" si="2396">ROUND(SUM(W565:W569),2)</f>
        <v>2236.83</v>
      </c>
      <c r="X564" s="144">
        <f t="shared" ref="X564" si="2397">ROUND(SUM(X565:X569),2)</f>
        <v>2203.7600000000002</v>
      </c>
      <c r="Y564" s="144">
        <f t="shared" ref="Y564" si="2398">ROUND(SUM(Y565:Y569),2)</f>
        <v>2062.64</v>
      </c>
    </row>
    <row r="565" spans="1:25" ht="51" hidden="1" outlineLevel="1" x14ac:dyDescent="0.2">
      <c r="A565" s="16" t="s">
        <v>70</v>
      </c>
      <c r="B565" s="43">
        <f>B187</f>
        <v>1218.71799199</v>
      </c>
      <c r="C565" s="43">
        <f t="shared" ref="C565:Y565" si="2399">C187</f>
        <v>1202.1993897499999</v>
      </c>
      <c r="D565" s="43">
        <f t="shared" si="2399"/>
        <v>1158.6949493699999</v>
      </c>
      <c r="E565" s="43">
        <f t="shared" si="2399"/>
        <v>1141.2167363000001</v>
      </c>
      <c r="F565" s="43">
        <f t="shared" si="2399"/>
        <v>1149.8826792499999</v>
      </c>
      <c r="G565" s="43">
        <f t="shared" si="2399"/>
        <v>1044.1520249800001</v>
      </c>
      <c r="H565" s="43">
        <f t="shared" si="2399"/>
        <v>1069.5213351899999</v>
      </c>
      <c r="I565" s="43">
        <f t="shared" si="2399"/>
        <v>1200.5956890299999</v>
      </c>
      <c r="J565" s="43">
        <f t="shared" si="2399"/>
        <v>1282.78960908</v>
      </c>
      <c r="K565" s="43">
        <f t="shared" si="2399"/>
        <v>1250.3325339</v>
      </c>
      <c r="L565" s="43">
        <f t="shared" si="2399"/>
        <v>1283.43098461</v>
      </c>
      <c r="M565" s="43">
        <f t="shared" si="2399"/>
        <v>1324.3837307199999</v>
      </c>
      <c r="N565" s="43">
        <f t="shared" si="2399"/>
        <v>1302.4671169400001</v>
      </c>
      <c r="O565" s="43">
        <f t="shared" si="2399"/>
        <v>1306.21869184</v>
      </c>
      <c r="P565" s="43">
        <f t="shared" si="2399"/>
        <v>1342.4403171900001</v>
      </c>
      <c r="Q565" s="43">
        <f t="shared" si="2399"/>
        <v>1366.56593432</v>
      </c>
      <c r="R565" s="43">
        <f t="shared" si="2399"/>
        <v>1327.20975828</v>
      </c>
      <c r="S565" s="43">
        <f t="shared" si="2399"/>
        <v>1300.1992740200001</v>
      </c>
      <c r="T565" s="43">
        <f t="shared" si="2399"/>
        <v>1379.3627406400001</v>
      </c>
      <c r="U565" s="43">
        <f t="shared" si="2399"/>
        <v>1432.61655208</v>
      </c>
      <c r="V565" s="43">
        <f t="shared" si="2399"/>
        <v>1469.5424596099999</v>
      </c>
      <c r="W565" s="43">
        <f t="shared" si="2399"/>
        <v>1433.5575679399999</v>
      </c>
      <c r="X565" s="43">
        <f t="shared" si="2399"/>
        <v>1400.48874673</v>
      </c>
      <c r="Y565" s="43">
        <f t="shared" si="2399"/>
        <v>1259.3688048500001</v>
      </c>
    </row>
    <row r="566" spans="1:25" ht="38.25" hidden="1" outlineLevel="1" x14ac:dyDescent="0.2">
      <c r="A566" s="16" t="s">
        <v>71</v>
      </c>
      <c r="B566" s="43">
        <f t="shared" ref="B566:Y566" si="2400">B188</f>
        <v>195.77260016492801</v>
      </c>
      <c r="C566" s="43">
        <f t="shared" si="2400"/>
        <v>195.77260016492801</v>
      </c>
      <c r="D566" s="43">
        <f t="shared" si="2400"/>
        <v>195.77260016492801</v>
      </c>
      <c r="E566" s="43">
        <f t="shared" si="2400"/>
        <v>195.77260016492801</v>
      </c>
      <c r="F566" s="43">
        <f t="shared" si="2400"/>
        <v>195.77260016492801</v>
      </c>
      <c r="G566" s="43">
        <f t="shared" si="2400"/>
        <v>195.77260016492801</v>
      </c>
      <c r="H566" s="43">
        <f t="shared" si="2400"/>
        <v>195.77260016492801</v>
      </c>
      <c r="I566" s="43">
        <f t="shared" si="2400"/>
        <v>195.77260016492801</v>
      </c>
      <c r="J566" s="43">
        <f t="shared" si="2400"/>
        <v>195.77260016492801</v>
      </c>
      <c r="K566" s="43">
        <f t="shared" si="2400"/>
        <v>195.77260016492801</v>
      </c>
      <c r="L566" s="43">
        <f t="shared" si="2400"/>
        <v>195.77260016492801</v>
      </c>
      <c r="M566" s="43">
        <f t="shared" si="2400"/>
        <v>195.77260016492801</v>
      </c>
      <c r="N566" s="43">
        <f t="shared" si="2400"/>
        <v>195.77260016492801</v>
      </c>
      <c r="O566" s="43">
        <f t="shared" si="2400"/>
        <v>195.77260016492801</v>
      </c>
      <c r="P566" s="43">
        <f t="shared" si="2400"/>
        <v>195.77260016492801</v>
      </c>
      <c r="Q566" s="43">
        <f t="shared" si="2400"/>
        <v>195.77260016492801</v>
      </c>
      <c r="R566" s="43">
        <f t="shared" si="2400"/>
        <v>195.77260016492801</v>
      </c>
      <c r="S566" s="43">
        <f t="shared" si="2400"/>
        <v>195.77260016492801</v>
      </c>
      <c r="T566" s="43">
        <f t="shared" si="2400"/>
        <v>195.77260016492801</v>
      </c>
      <c r="U566" s="43">
        <f t="shared" si="2400"/>
        <v>195.77260016492801</v>
      </c>
      <c r="V566" s="43">
        <f t="shared" si="2400"/>
        <v>195.77260016492801</v>
      </c>
      <c r="W566" s="43">
        <f t="shared" si="2400"/>
        <v>195.77260016492801</v>
      </c>
      <c r="X566" s="43">
        <f t="shared" si="2400"/>
        <v>195.77260016492801</v>
      </c>
      <c r="Y566" s="43">
        <f t="shared" si="2400"/>
        <v>195.77260016492801</v>
      </c>
    </row>
    <row r="567" spans="1:25" hidden="1" outlineLevel="1" x14ac:dyDescent="0.2">
      <c r="A567" s="16" t="s">
        <v>3</v>
      </c>
      <c r="B567" s="43">
        <f>$AD$6</f>
        <v>522.07000000000005</v>
      </c>
      <c r="C567" s="43">
        <f t="shared" ref="C567:Y567" si="2401">$AD$6</f>
        <v>522.07000000000005</v>
      </c>
      <c r="D567" s="43">
        <f t="shared" si="2401"/>
        <v>522.07000000000005</v>
      </c>
      <c r="E567" s="43">
        <f t="shared" si="2401"/>
        <v>522.07000000000005</v>
      </c>
      <c r="F567" s="43">
        <f t="shared" si="2401"/>
        <v>522.07000000000005</v>
      </c>
      <c r="G567" s="43">
        <f t="shared" si="2401"/>
        <v>522.07000000000005</v>
      </c>
      <c r="H567" s="43">
        <f t="shared" si="2401"/>
        <v>522.07000000000005</v>
      </c>
      <c r="I567" s="43">
        <f t="shared" si="2401"/>
        <v>522.07000000000005</v>
      </c>
      <c r="J567" s="43">
        <f t="shared" si="2401"/>
        <v>522.07000000000005</v>
      </c>
      <c r="K567" s="43">
        <f t="shared" si="2401"/>
        <v>522.07000000000005</v>
      </c>
      <c r="L567" s="43">
        <f t="shared" si="2401"/>
        <v>522.07000000000005</v>
      </c>
      <c r="M567" s="43">
        <f t="shared" si="2401"/>
        <v>522.07000000000005</v>
      </c>
      <c r="N567" s="43">
        <f t="shared" si="2401"/>
        <v>522.07000000000005</v>
      </c>
      <c r="O567" s="43">
        <f t="shared" si="2401"/>
        <v>522.07000000000005</v>
      </c>
      <c r="P567" s="43">
        <f t="shared" si="2401"/>
        <v>522.07000000000005</v>
      </c>
      <c r="Q567" s="43">
        <f t="shared" si="2401"/>
        <v>522.07000000000005</v>
      </c>
      <c r="R567" s="43">
        <f t="shared" si="2401"/>
        <v>522.07000000000005</v>
      </c>
      <c r="S567" s="43">
        <f t="shared" si="2401"/>
        <v>522.07000000000005</v>
      </c>
      <c r="T567" s="43">
        <f t="shared" si="2401"/>
        <v>522.07000000000005</v>
      </c>
      <c r="U567" s="43">
        <f t="shared" si="2401"/>
        <v>522.07000000000005</v>
      </c>
      <c r="V567" s="43">
        <f t="shared" si="2401"/>
        <v>522.07000000000005</v>
      </c>
      <c r="W567" s="43">
        <f t="shared" si="2401"/>
        <v>522.07000000000005</v>
      </c>
      <c r="X567" s="43">
        <f t="shared" si="2401"/>
        <v>522.07000000000005</v>
      </c>
      <c r="Y567" s="43">
        <f t="shared" si="2401"/>
        <v>522.07000000000005</v>
      </c>
    </row>
    <row r="568" spans="1:25" hidden="1" outlineLevel="1" x14ac:dyDescent="0.2">
      <c r="A568" s="17" t="s">
        <v>4</v>
      </c>
      <c r="B568" s="43">
        <f t="shared" ref="B568:Y568" si="2402">B190</f>
        <v>82.87</v>
      </c>
      <c r="C568" s="43">
        <f t="shared" si="2402"/>
        <v>82.87</v>
      </c>
      <c r="D568" s="43">
        <f t="shared" si="2402"/>
        <v>82.87</v>
      </c>
      <c r="E568" s="43">
        <f t="shared" si="2402"/>
        <v>82.87</v>
      </c>
      <c r="F568" s="43">
        <f t="shared" si="2402"/>
        <v>82.87</v>
      </c>
      <c r="G568" s="43">
        <f t="shared" si="2402"/>
        <v>82.87</v>
      </c>
      <c r="H568" s="43">
        <f t="shared" si="2402"/>
        <v>82.87</v>
      </c>
      <c r="I568" s="43">
        <f t="shared" si="2402"/>
        <v>82.87</v>
      </c>
      <c r="J568" s="43">
        <f t="shared" si="2402"/>
        <v>82.87</v>
      </c>
      <c r="K568" s="43">
        <f t="shared" si="2402"/>
        <v>82.87</v>
      </c>
      <c r="L568" s="43">
        <f t="shared" si="2402"/>
        <v>82.87</v>
      </c>
      <c r="M568" s="43">
        <f t="shared" si="2402"/>
        <v>82.87</v>
      </c>
      <c r="N568" s="43">
        <f t="shared" si="2402"/>
        <v>82.87</v>
      </c>
      <c r="O568" s="43">
        <f t="shared" si="2402"/>
        <v>82.87</v>
      </c>
      <c r="P568" s="43">
        <f t="shared" si="2402"/>
        <v>82.87</v>
      </c>
      <c r="Q568" s="43">
        <f t="shared" si="2402"/>
        <v>82.87</v>
      </c>
      <c r="R568" s="43">
        <f t="shared" si="2402"/>
        <v>82.87</v>
      </c>
      <c r="S568" s="43">
        <f t="shared" si="2402"/>
        <v>82.87</v>
      </c>
      <c r="T568" s="43">
        <f t="shared" si="2402"/>
        <v>82.87</v>
      </c>
      <c r="U568" s="43">
        <f t="shared" si="2402"/>
        <v>82.87</v>
      </c>
      <c r="V568" s="43">
        <f t="shared" si="2402"/>
        <v>82.87</v>
      </c>
      <c r="W568" s="43">
        <f t="shared" si="2402"/>
        <v>82.87</v>
      </c>
      <c r="X568" s="43">
        <f t="shared" si="2402"/>
        <v>82.87</v>
      </c>
      <c r="Y568" s="43">
        <f t="shared" si="2402"/>
        <v>82.87</v>
      </c>
    </row>
    <row r="569" spans="1:25" ht="15" hidden="1" outlineLevel="1" thickBot="1" x14ac:dyDescent="0.25">
      <c r="A569" s="35" t="s">
        <v>118</v>
      </c>
      <c r="B569" s="43">
        <f t="shared" ref="B569:Y569" si="2403">B191</f>
        <v>2.5602632999999999</v>
      </c>
      <c r="C569" s="43">
        <f t="shared" si="2403"/>
        <v>2.5602632999999999</v>
      </c>
      <c r="D569" s="43">
        <f t="shared" si="2403"/>
        <v>2.5602632999999999</v>
      </c>
      <c r="E569" s="43">
        <f t="shared" si="2403"/>
        <v>2.5602632999999999</v>
      </c>
      <c r="F569" s="43">
        <f t="shared" si="2403"/>
        <v>2.5602632999999999</v>
      </c>
      <c r="G569" s="43">
        <f t="shared" si="2403"/>
        <v>2.5602632999999999</v>
      </c>
      <c r="H569" s="43">
        <f t="shared" si="2403"/>
        <v>2.5602632999999999</v>
      </c>
      <c r="I569" s="43">
        <f t="shared" si="2403"/>
        <v>2.5602632999999999</v>
      </c>
      <c r="J569" s="43">
        <f t="shared" si="2403"/>
        <v>2.5602632999999999</v>
      </c>
      <c r="K569" s="43">
        <f t="shared" si="2403"/>
        <v>2.5602632999999999</v>
      </c>
      <c r="L569" s="43">
        <f t="shared" si="2403"/>
        <v>2.5602632999999999</v>
      </c>
      <c r="M569" s="43">
        <f t="shared" si="2403"/>
        <v>2.5602632999999999</v>
      </c>
      <c r="N569" s="43">
        <f t="shared" si="2403"/>
        <v>2.5602632999999999</v>
      </c>
      <c r="O569" s="43">
        <f t="shared" si="2403"/>
        <v>2.5602632999999999</v>
      </c>
      <c r="P569" s="43">
        <f t="shared" si="2403"/>
        <v>2.5602632999999999</v>
      </c>
      <c r="Q569" s="43">
        <f t="shared" si="2403"/>
        <v>2.5602632999999999</v>
      </c>
      <c r="R569" s="43">
        <f t="shared" si="2403"/>
        <v>2.5602632999999999</v>
      </c>
      <c r="S569" s="43">
        <f t="shared" si="2403"/>
        <v>2.5602632999999999</v>
      </c>
      <c r="T569" s="43">
        <f t="shared" si="2403"/>
        <v>2.5602632999999999</v>
      </c>
      <c r="U569" s="43">
        <f t="shared" si="2403"/>
        <v>2.5602632999999999</v>
      </c>
      <c r="V569" s="43">
        <f t="shared" si="2403"/>
        <v>2.5602632999999999</v>
      </c>
      <c r="W569" s="43">
        <f t="shared" si="2403"/>
        <v>2.5602632999999999</v>
      </c>
      <c r="X569" s="43">
        <f t="shared" si="2403"/>
        <v>2.5602632999999999</v>
      </c>
      <c r="Y569" s="43">
        <f t="shared" si="2403"/>
        <v>2.5602632999999999</v>
      </c>
    </row>
    <row r="570" spans="1:25" ht="15" hidden="1" collapsed="1" thickBot="1" x14ac:dyDescent="0.25">
      <c r="A570" s="27">
        <v>31</v>
      </c>
      <c r="B570" s="144">
        <f>ROUND(SUM(B571:B575),2)</f>
        <v>803.27</v>
      </c>
      <c r="C570" s="144">
        <f t="shared" ref="C570" si="2404">ROUND(SUM(C571:C575),2)</f>
        <v>803.27</v>
      </c>
      <c r="D570" s="144">
        <f t="shared" ref="D570" si="2405">ROUND(SUM(D571:D575),2)</f>
        <v>803.27</v>
      </c>
      <c r="E570" s="144">
        <f t="shared" ref="E570" si="2406">ROUND(SUM(E571:E575),2)</f>
        <v>803.27</v>
      </c>
      <c r="F570" s="144">
        <f t="shared" ref="F570" si="2407">ROUND(SUM(F571:F575),2)</f>
        <v>803.27</v>
      </c>
      <c r="G570" s="144">
        <f t="shared" ref="G570" si="2408">ROUND(SUM(G571:G575),2)</f>
        <v>803.27</v>
      </c>
      <c r="H570" s="144">
        <f t="shared" ref="H570" si="2409">ROUND(SUM(H571:H575),2)</f>
        <v>803.27</v>
      </c>
      <c r="I570" s="144">
        <f t="shared" ref="I570" si="2410">ROUND(SUM(I571:I575),2)</f>
        <v>803.27</v>
      </c>
      <c r="J570" s="144">
        <f t="shared" ref="J570" si="2411">ROUND(SUM(J571:J575),2)</f>
        <v>803.27</v>
      </c>
      <c r="K570" s="144">
        <f t="shared" ref="K570" si="2412">ROUND(SUM(K571:K575),2)</f>
        <v>803.27</v>
      </c>
      <c r="L570" s="144">
        <f t="shared" ref="L570" si="2413">ROUND(SUM(L571:L575),2)</f>
        <v>803.27</v>
      </c>
      <c r="M570" s="144">
        <f t="shared" ref="M570" si="2414">ROUND(SUM(M571:M575),2)</f>
        <v>803.27</v>
      </c>
      <c r="N570" s="144">
        <f t="shared" ref="N570" si="2415">ROUND(SUM(N571:N575),2)</f>
        <v>803.27</v>
      </c>
      <c r="O570" s="144">
        <f t="shared" ref="O570" si="2416">ROUND(SUM(O571:O575),2)</f>
        <v>803.27</v>
      </c>
      <c r="P570" s="144">
        <f t="shared" ref="P570" si="2417">ROUND(SUM(P571:P575),2)</f>
        <v>803.27</v>
      </c>
      <c r="Q570" s="144">
        <f t="shared" ref="Q570" si="2418">ROUND(SUM(Q571:Q575),2)</f>
        <v>803.27</v>
      </c>
      <c r="R570" s="144">
        <f t="shared" ref="R570" si="2419">ROUND(SUM(R571:R575),2)</f>
        <v>803.27</v>
      </c>
      <c r="S570" s="144">
        <f t="shared" ref="S570" si="2420">ROUND(SUM(S571:S575),2)</f>
        <v>803.27</v>
      </c>
      <c r="T570" s="144">
        <f t="shared" ref="T570" si="2421">ROUND(SUM(T571:T575),2)</f>
        <v>803.27</v>
      </c>
      <c r="U570" s="144">
        <f t="shared" ref="U570" si="2422">ROUND(SUM(U571:U575),2)</f>
        <v>803.27</v>
      </c>
      <c r="V570" s="144">
        <f t="shared" ref="V570" si="2423">ROUND(SUM(V571:V575),2)</f>
        <v>803.27</v>
      </c>
      <c r="W570" s="144">
        <f t="shared" ref="W570" si="2424">ROUND(SUM(W571:W575),2)</f>
        <v>803.27</v>
      </c>
      <c r="X570" s="144">
        <f t="shared" ref="X570" si="2425">ROUND(SUM(X571:X575),2)</f>
        <v>803.27</v>
      </c>
      <c r="Y570" s="144">
        <f t="shared" ref="Y570" si="2426">ROUND(SUM(Y571:Y575),2)</f>
        <v>803.27</v>
      </c>
    </row>
    <row r="571" spans="1:25" ht="51" hidden="1" outlineLevel="1" x14ac:dyDescent="0.2">
      <c r="A571" s="110" t="s">
        <v>70</v>
      </c>
      <c r="B571" s="43">
        <f>B193</f>
        <v>0</v>
      </c>
      <c r="C571" s="43">
        <f t="shared" ref="C571:Y571" si="2427">C193</f>
        <v>0</v>
      </c>
      <c r="D571" s="43">
        <f t="shared" si="2427"/>
        <v>0</v>
      </c>
      <c r="E571" s="43">
        <f t="shared" si="2427"/>
        <v>0</v>
      </c>
      <c r="F571" s="43">
        <f t="shared" si="2427"/>
        <v>0</v>
      </c>
      <c r="G571" s="43">
        <f t="shared" si="2427"/>
        <v>0</v>
      </c>
      <c r="H571" s="43">
        <f t="shared" si="2427"/>
        <v>0</v>
      </c>
      <c r="I571" s="43">
        <f t="shared" si="2427"/>
        <v>0</v>
      </c>
      <c r="J571" s="43">
        <f t="shared" si="2427"/>
        <v>0</v>
      </c>
      <c r="K571" s="43">
        <f t="shared" si="2427"/>
        <v>0</v>
      </c>
      <c r="L571" s="43">
        <f t="shared" si="2427"/>
        <v>0</v>
      </c>
      <c r="M571" s="43">
        <f t="shared" si="2427"/>
        <v>0</v>
      </c>
      <c r="N571" s="43">
        <f t="shared" si="2427"/>
        <v>0</v>
      </c>
      <c r="O571" s="43">
        <f t="shared" si="2427"/>
        <v>0</v>
      </c>
      <c r="P571" s="43">
        <f t="shared" si="2427"/>
        <v>0</v>
      </c>
      <c r="Q571" s="43">
        <f t="shared" si="2427"/>
        <v>0</v>
      </c>
      <c r="R571" s="43">
        <f t="shared" si="2427"/>
        <v>0</v>
      </c>
      <c r="S571" s="43">
        <f t="shared" si="2427"/>
        <v>0</v>
      </c>
      <c r="T571" s="43">
        <f t="shared" si="2427"/>
        <v>0</v>
      </c>
      <c r="U571" s="43">
        <f t="shared" si="2427"/>
        <v>0</v>
      </c>
      <c r="V571" s="43">
        <f t="shared" si="2427"/>
        <v>0</v>
      </c>
      <c r="W571" s="43">
        <f t="shared" si="2427"/>
        <v>0</v>
      </c>
      <c r="X571" s="43">
        <f t="shared" si="2427"/>
        <v>0</v>
      </c>
      <c r="Y571" s="43">
        <f t="shared" si="2427"/>
        <v>0</v>
      </c>
    </row>
    <row r="572" spans="1:25" ht="38.25" hidden="1" outlineLevel="1" x14ac:dyDescent="0.2">
      <c r="A572" s="16" t="s">
        <v>71</v>
      </c>
      <c r="B572" s="43">
        <f t="shared" ref="B572:Y572" si="2428">B194</f>
        <v>195.77260016492801</v>
      </c>
      <c r="C572" s="43">
        <f t="shared" si="2428"/>
        <v>195.77260016492801</v>
      </c>
      <c r="D572" s="43">
        <f t="shared" si="2428"/>
        <v>195.77260016492801</v>
      </c>
      <c r="E572" s="43">
        <f t="shared" si="2428"/>
        <v>195.77260016492801</v>
      </c>
      <c r="F572" s="43">
        <f t="shared" si="2428"/>
        <v>195.77260016492801</v>
      </c>
      <c r="G572" s="43">
        <f t="shared" si="2428"/>
        <v>195.77260016492801</v>
      </c>
      <c r="H572" s="43">
        <f t="shared" si="2428"/>
        <v>195.77260016492801</v>
      </c>
      <c r="I572" s="43">
        <f t="shared" si="2428"/>
        <v>195.77260016492801</v>
      </c>
      <c r="J572" s="43">
        <f t="shared" si="2428"/>
        <v>195.77260016492801</v>
      </c>
      <c r="K572" s="43">
        <f t="shared" si="2428"/>
        <v>195.77260016492801</v>
      </c>
      <c r="L572" s="43">
        <f t="shared" si="2428"/>
        <v>195.77260016492801</v>
      </c>
      <c r="M572" s="43">
        <f t="shared" si="2428"/>
        <v>195.77260016492801</v>
      </c>
      <c r="N572" s="43">
        <f t="shared" si="2428"/>
        <v>195.77260016492801</v>
      </c>
      <c r="O572" s="43">
        <f t="shared" si="2428"/>
        <v>195.77260016492801</v>
      </c>
      <c r="P572" s="43">
        <f t="shared" si="2428"/>
        <v>195.77260016492801</v>
      </c>
      <c r="Q572" s="43">
        <f t="shared" si="2428"/>
        <v>195.77260016492801</v>
      </c>
      <c r="R572" s="43">
        <f t="shared" si="2428"/>
        <v>195.77260016492801</v>
      </c>
      <c r="S572" s="43">
        <f t="shared" si="2428"/>
        <v>195.77260016492801</v>
      </c>
      <c r="T572" s="43">
        <f t="shared" si="2428"/>
        <v>195.77260016492801</v>
      </c>
      <c r="U572" s="43">
        <f t="shared" si="2428"/>
        <v>195.77260016492801</v>
      </c>
      <c r="V572" s="43">
        <f t="shared" si="2428"/>
        <v>195.77260016492801</v>
      </c>
      <c r="W572" s="43">
        <f t="shared" si="2428"/>
        <v>195.77260016492801</v>
      </c>
      <c r="X572" s="43">
        <f t="shared" si="2428"/>
        <v>195.77260016492801</v>
      </c>
      <c r="Y572" s="43">
        <f t="shared" si="2428"/>
        <v>195.77260016492801</v>
      </c>
    </row>
    <row r="573" spans="1:25" hidden="1" outlineLevel="1" x14ac:dyDescent="0.2">
      <c r="A573" s="16" t="s">
        <v>3</v>
      </c>
      <c r="B573" s="43">
        <f>$AD$6</f>
        <v>522.07000000000005</v>
      </c>
      <c r="C573" s="43">
        <f t="shared" ref="C573:Y573" si="2429">$AD$6</f>
        <v>522.07000000000005</v>
      </c>
      <c r="D573" s="43">
        <f t="shared" si="2429"/>
        <v>522.07000000000005</v>
      </c>
      <c r="E573" s="43">
        <f t="shared" si="2429"/>
        <v>522.07000000000005</v>
      </c>
      <c r="F573" s="43">
        <f t="shared" si="2429"/>
        <v>522.07000000000005</v>
      </c>
      <c r="G573" s="43">
        <f t="shared" si="2429"/>
        <v>522.07000000000005</v>
      </c>
      <c r="H573" s="43">
        <f t="shared" si="2429"/>
        <v>522.07000000000005</v>
      </c>
      <c r="I573" s="43">
        <f t="shared" si="2429"/>
        <v>522.07000000000005</v>
      </c>
      <c r="J573" s="43">
        <f t="shared" si="2429"/>
        <v>522.07000000000005</v>
      </c>
      <c r="K573" s="43">
        <f t="shared" si="2429"/>
        <v>522.07000000000005</v>
      </c>
      <c r="L573" s="43">
        <f t="shared" si="2429"/>
        <v>522.07000000000005</v>
      </c>
      <c r="M573" s="43">
        <f t="shared" si="2429"/>
        <v>522.07000000000005</v>
      </c>
      <c r="N573" s="43">
        <f t="shared" si="2429"/>
        <v>522.07000000000005</v>
      </c>
      <c r="O573" s="43">
        <f t="shared" si="2429"/>
        <v>522.07000000000005</v>
      </c>
      <c r="P573" s="43">
        <f t="shared" si="2429"/>
        <v>522.07000000000005</v>
      </c>
      <c r="Q573" s="43">
        <f t="shared" si="2429"/>
        <v>522.07000000000005</v>
      </c>
      <c r="R573" s="43">
        <f t="shared" si="2429"/>
        <v>522.07000000000005</v>
      </c>
      <c r="S573" s="43">
        <f t="shared" si="2429"/>
        <v>522.07000000000005</v>
      </c>
      <c r="T573" s="43">
        <f t="shared" si="2429"/>
        <v>522.07000000000005</v>
      </c>
      <c r="U573" s="43">
        <f t="shared" si="2429"/>
        <v>522.07000000000005</v>
      </c>
      <c r="V573" s="43">
        <f t="shared" si="2429"/>
        <v>522.07000000000005</v>
      </c>
      <c r="W573" s="43">
        <f t="shared" si="2429"/>
        <v>522.07000000000005</v>
      </c>
      <c r="X573" s="43">
        <f t="shared" si="2429"/>
        <v>522.07000000000005</v>
      </c>
      <c r="Y573" s="43">
        <f t="shared" si="2429"/>
        <v>522.07000000000005</v>
      </c>
    </row>
    <row r="574" spans="1:25" hidden="1" outlineLevel="1" x14ac:dyDescent="0.2">
      <c r="A574" s="17" t="s">
        <v>4</v>
      </c>
      <c r="B574" s="43">
        <f t="shared" ref="B574:Y574" si="2430">B196</f>
        <v>82.87</v>
      </c>
      <c r="C574" s="43">
        <f t="shared" si="2430"/>
        <v>82.87</v>
      </c>
      <c r="D574" s="43">
        <f t="shared" si="2430"/>
        <v>82.87</v>
      </c>
      <c r="E574" s="43">
        <f t="shared" si="2430"/>
        <v>82.87</v>
      </c>
      <c r="F574" s="43">
        <f t="shared" si="2430"/>
        <v>82.87</v>
      </c>
      <c r="G574" s="43">
        <f t="shared" si="2430"/>
        <v>82.87</v>
      </c>
      <c r="H574" s="43">
        <f t="shared" si="2430"/>
        <v>82.87</v>
      </c>
      <c r="I574" s="43">
        <f t="shared" si="2430"/>
        <v>82.87</v>
      </c>
      <c r="J574" s="43">
        <f t="shared" si="2430"/>
        <v>82.87</v>
      </c>
      <c r="K574" s="43">
        <f t="shared" si="2430"/>
        <v>82.87</v>
      </c>
      <c r="L574" s="43">
        <f t="shared" si="2430"/>
        <v>82.87</v>
      </c>
      <c r="M574" s="43">
        <f t="shared" si="2430"/>
        <v>82.87</v>
      </c>
      <c r="N574" s="43">
        <f t="shared" si="2430"/>
        <v>82.87</v>
      </c>
      <c r="O574" s="43">
        <f t="shared" si="2430"/>
        <v>82.87</v>
      </c>
      <c r="P574" s="43">
        <f t="shared" si="2430"/>
        <v>82.87</v>
      </c>
      <c r="Q574" s="43">
        <f t="shared" si="2430"/>
        <v>82.87</v>
      </c>
      <c r="R574" s="43">
        <f t="shared" si="2430"/>
        <v>82.87</v>
      </c>
      <c r="S574" s="43">
        <f t="shared" si="2430"/>
        <v>82.87</v>
      </c>
      <c r="T574" s="43">
        <f t="shared" si="2430"/>
        <v>82.87</v>
      </c>
      <c r="U574" s="43">
        <f t="shared" si="2430"/>
        <v>82.87</v>
      </c>
      <c r="V574" s="43">
        <f t="shared" si="2430"/>
        <v>82.87</v>
      </c>
      <c r="W574" s="43">
        <f t="shared" si="2430"/>
        <v>82.87</v>
      </c>
      <c r="X574" s="43">
        <f t="shared" si="2430"/>
        <v>82.87</v>
      </c>
      <c r="Y574" s="43">
        <f t="shared" si="2430"/>
        <v>82.87</v>
      </c>
    </row>
    <row r="575" spans="1:25" ht="15" hidden="1" outlineLevel="1" thickBot="1" x14ac:dyDescent="0.25">
      <c r="A575" s="35" t="s">
        <v>118</v>
      </c>
      <c r="B575" s="43">
        <f t="shared" ref="B575:Y575" si="2431">B197</f>
        <v>2.5602632999999999</v>
      </c>
      <c r="C575" s="43">
        <f t="shared" si="2431"/>
        <v>2.5602632999999999</v>
      </c>
      <c r="D575" s="43">
        <f t="shared" si="2431"/>
        <v>2.5602632999999999</v>
      </c>
      <c r="E575" s="43">
        <f t="shared" si="2431"/>
        <v>2.5602632999999999</v>
      </c>
      <c r="F575" s="43">
        <f t="shared" si="2431"/>
        <v>2.5602632999999999</v>
      </c>
      <c r="G575" s="43">
        <f t="shared" si="2431"/>
        <v>2.5602632999999999</v>
      </c>
      <c r="H575" s="43">
        <f t="shared" si="2431"/>
        <v>2.5602632999999999</v>
      </c>
      <c r="I575" s="43">
        <f t="shared" si="2431"/>
        <v>2.5602632999999999</v>
      </c>
      <c r="J575" s="43">
        <f t="shared" si="2431"/>
        <v>2.5602632999999999</v>
      </c>
      <c r="K575" s="43">
        <f t="shared" si="2431"/>
        <v>2.5602632999999999</v>
      </c>
      <c r="L575" s="43">
        <f t="shared" si="2431"/>
        <v>2.5602632999999999</v>
      </c>
      <c r="M575" s="43">
        <f t="shared" si="2431"/>
        <v>2.5602632999999999</v>
      </c>
      <c r="N575" s="43">
        <f t="shared" si="2431"/>
        <v>2.5602632999999999</v>
      </c>
      <c r="O575" s="43">
        <f t="shared" si="2431"/>
        <v>2.5602632999999999</v>
      </c>
      <c r="P575" s="43">
        <f t="shared" si="2431"/>
        <v>2.5602632999999999</v>
      </c>
      <c r="Q575" s="43">
        <f t="shared" si="2431"/>
        <v>2.5602632999999999</v>
      </c>
      <c r="R575" s="43">
        <f t="shared" si="2431"/>
        <v>2.5602632999999999</v>
      </c>
      <c r="S575" s="43">
        <f t="shared" si="2431"/>
        <v>2.5602632999999999</v>
      </c>
      <c r="T575" s="43">
        <f t="shared" si="2431"/>
        <v>2.5602632999999999</v>
      </c>
      <c r="U575" s="43">
        <f t="shared" si="2431"/>
        <v>2.5602632999999999</v>
      </c>
      <c r="V575" s="43">
        <f t="shared" si="2431"/>
        <v>2.5602632999999999</v>
      </c>
      <c r="W575" s="43">
        <f t="shared" si="2431"/>
        <v>2.5602632999999999</v>
      </c>
      <c r="X575" s="43">
        <f t="shared" si="2431"/>
        <v>2.5602632999999999</v>
      </c>
      <c r="Y575" s="43">
        <f t="shared" si="2431"/>
        <v>2.5602632999999999</v>
      </c>
    </row>
    <row r="576" spans="1:25" ht="15" collapsed="1" thickBot="1" x14ac:dyDescent="0.25">
      <c r="A576"/>
    </row>
    <row r="577" spans="1:26" s="19" customFormat="1" ht="30.75" customHeight="1" thickBot="1" x14ac:dyDescent="0.3">
      <c r="A577" s="319" t="s">
        <v>35</v>
      </c>
      <c r="B577" s="321" t="s">
        <v>63</v>
      </c>
      <c r="C577" s="322"/>
      <c r="D577" s="322"/>
      <c r="E577" s="322"/>
      <c r="F577" s="322"/>
      <c r="G577" s="322"/>
      <c r="H577" s="322"/>
      <c r="I577" s="322"/>
      <c r="J577" s="322"/>
      <c r="K577" s="322"/>
      <c r="L577" s="322"/>
      <c r="M577" s="322"/>
      <c r="N577" s="322"/>
      <c r="O577" s="322"/>
      <c r="P577" s="322"/>
      <c r="Q577" s="322"/>
      <c r="R577" s="322"/>
      <c r="S577" s="322"/>
      <c r="T577" s="322"/>
      <c r="U577" s="322"/>
      <c r="V577" s="322"/>
      <c r="W577" s="322"/>
      <c r="X577" s="322"/>
      <c r="Y577" s="323"/>
      <c r="Z577" s="24">
        <v>1</v>
      </c>
    </row>
    <row r="578" spans="1:26" s="19" customFormat="1" ht="39" customHeight="1" thickBot="1" x14ac:dyDescent="0.25">
      <c r="A578" s="320"/>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row>
    <row r="579" spans="1:26" s="26" customFormat="1" ht="18.75" customHeight="1" thickBot="1" x14ac:dyDescent="0.25">
      <c r="A579" s="27">
        <v>1</v>
      </c>
      <c r="B579" s="144">
        <f>ROUND(SUM(B580:B584),2)</f>
        <v>2167</v>
      </c>
      <c r="C579" s="144">
        <f t="shared" ref="C579" si="2432">ROUND(SUM(C580:C584),2)</f>
        <v>2076.81</v>
      </c>
      <c r="D579" s="144">
        <f t="shared" ref="D579" si="2433">ROUND(SUM(D580:D584),2)</f>
        <v>1888.82</v>
      </c>
      <c r="E579" s="144">
        <f t="shared" ref="E579" si="2434">ROUND(SUM(E580:E584),2)</f>
        <v>2042.22</v>
      </c>
      <c r="F579" s="144">
        <f t="shared" ref="F579" si="2435">ROUND(SUM(F580:F584),2)</f>
        <v>2024.33</v>
      </c>
      <c r="G579" s="144">
        <f t="shared" ref="G579" si="2436">ROUND(SUM(G580:G584),2)</f>
        <v>2007.59</v>
      </c>
      <c r="H579" s="144">
        <f t="shared" ref="H579" si="2437">ROUND(SUM(H580:H584),2)</f>
        <v>2012.62</v>
      </c>
      <c r="I579" s="144">
        <f t="shared" ref="I579" si="2438">ROUND(SUM(I580:I584),2)</f>
        <v>2118.2199999999998</v>
      </c>
      <c r="J579" s="144">
        <f t="shared" ref="J579" si="2439">ROUND(SUM(J580:J584),2)</f>
        <v>2399.5100000000002</v>
      </c>
      <c r="K579" s="144">
        <f t="shared" ref="K579" si="2440">ROUND(SUM(K580:K584),2)</f>
        <v>2518.88</v>
      </c>
      <c r="L579" s="144">
        <f t="shared" ref="L579" si="2441">ROUND(SUM(L580:L584),2)</f>
        <v>2500.12</v>
      </c>
      <c r="M579" s="144">
        <f t="shared" ref="M579" si="2442">ROUND(SUM(M580:M584),2)</f>
        <v>2510.37</v>
      </c>
      <c r="N579" s="144">
        <f t="shared" ref="N579" si="2443">ROUND(SUM(N580:N584),2)</f>
        <v>2486.16</v>
      </c>
      <c r="O579" s="144">
        <f t="shared" ref="O579" si="2444">ROUND(SUM(O580:O584),2)</f>
        <v>2487.4</v>
      </c>
      <c r="P579" s="144">
        <f t="shared" ref="P579" si="2445">ROUND(SUM(P580:P584),2)</f>
        <v>2505.4299999999998</v>
      </c>
      <c r="Q579" s="144">
        <f t="shared" ref="Q579" si="2446">ROUND(SUM(Q580:Q584),2)</f>
        <v>2541.7800000000002</v>
      </c>
      <c r="R579" s="144">
        <f t="shared" ref="R579" si="2447">ROUND(SUM(R580:R584),2)</f>
        <v>2483.35</v>
      </c>
      <c r="S579" s="144">
        <f t="shared" ref="S579" si="2448">ROUND(SUM(S580:S584),2)</f>
        <v>2451.6799999999998</v>
      </c>
      <c r="T579" s="144">
        <f t="shared" ref="T579" si="2449">ROUND(SUM(T580:T584),2)</f>
        <v>2395.9899999999998</v>
      </c>
      <c r="U579" s="144">
        <f t="shared" ref="U579" si="2450">ROUND(SUM(U580:U584),2)</f>
        <v>2399.21</v>
      </c>
      <c r="V579" s="144">
        <f t="shared" ref="V579" si="2451">ROUND(SUM(V580:V584),2)</f>
        <v>2454.81</v>
      </c>
      <c r="W579" s="144">
        <f t="shared" ref="W579" si="2452">ROUND(SUM(W580:W584),2)</f>
        <v>2500.48</v>
      </c>
      <c r="X579" s="144">
        <f t="shared" ref="X579" si="2453">ROUND(SUM(X580:X584),2)</f>
        <v>2449.3000000000002</v>
      </c>
      <c r="Y579" s="144">
        <f t="shared" ref="Y579" si="2454">ROUND(SUM(Y580:Y584),2)</f>
        <v>2352.91</v>
      </c>
    </row>
    <row r="580" spans="1:26" s="20" customFormat="1" ht="42.75" hidden="1" customHeight="1" outlineLevel="1" x14ac:dyDescent="0.2">
      <c r="A580" s="16" t="s">
        <v>70</v>
      </c>
      <c r="B580" s="43">
        <f>B13</f>
        <v>1168.50362462</v>
      </c>
      <c r="C580" s="43">
        <f t="shared" ref="C580:Y580" si="2455">C13</f>
        <v>1078.32158144</v>
      </c>
      <c r="D580" s="43">
        <f t="shared" si="2455"/>
        <v>890.32611980000001</v>
      </c>
      <c r="E580" s="43">
        <f t="shared" si="2455"/>
        <v>1043.7259726899999</v>
      </c>
      <c r="F580" s="43">
        <f t="shared" si="2455"/>
        <v>1025.83726086</v>
      </c>
      <c r="G580" s="43">
        <f t="shared" si="2455"/>
        <v>1009.09918507</v>
      </c>
      <c r="H580" s="43">
        <f t="shared" si="2455"/>
        <v>1014.12528554</v>
      </c>
      <c r="I580" s="43">
        <f t="shared" si="2455"/>
        <v>1119.7299257699999</v>
      </c>
      <c r="J580" s="43">
        <f t="shared" si="2455"/>
        <v>1401.0209251799999</v>
      </c>
      <c r="K580" s="43">
        <f t="shared" si="2455"/>
        <v>1520.38384761</v>
      </c>
      <c r="L580" s="43">
        <f t="shared" si="2455"/>
        <v>1501.6280454499999</v>
      </c>
      <c r="M580" s="43">
        <f t="shared" si="2455"/>
        <v>1511.87248073</v>
      </c>
      <c r="N580" s="43">
        <f t="shared" si="2455"/>
        <v>1487.66413278</v>
      </c>
      <c r="O580" s="43">
        <f t="shared" si="2455"/>
        <v>1488.91122799</v>
      </c>
      <c r="P580" s="43">
        <f t="shared" si="2455"/>
        <v>1506.9338593699999</v>
      </c>
      <c r="Q580" s="43">
        <f t="shared" si="2455"/>
        <v>1543.2907072800001</v>
      </c>
      <c r="R580" s="43">
        <f t="shared" si="2455"/>
        <v>1484.8585381099999</v>
      </c>
      <c r="S580" s="43">
        <f t="shared" si="2455"/>
        <v>1453.18886759</v>
      </c>
      <c r="T580" s="43">
        <f t="shared" si="2455"/>
        <v>1397.49558733</v>
      </c>
      <c r="U580" s="43">
        <f t="shared" si="2455"/>
        <v>1400.7161571900001</v>
      </c>
      <c r="V580" s="43">
        <f t="shared" si="2455"/>
        <v>1456.3172957899999</v>
      </c>
      <c r="W580" s="43">
        <f t="shared" si="2455"/>
        <v>1501.9884123300001</v>
      </c>
      <c r="X580" s="43">
        <f t="shared" si="2455"/>
        <v>1450.8067116499999</v>
      </c>
      <c r="Y580" s="43">
        <f t="shared" si="2455"/>
        <v>1354.4200296900001</v>
      </c>
    </row>
    <row r="581" spans="1:26" s="20" customFormat="1" ht="38.25" hidden="1" outlineLevel="1" x14ac:dyDescent="0.2">
      <c r="A581" s="16" t="s">
        <v>71</v>
      </c>
      <c r="B581" s="43">
        <f t="shared" ref="B581:Y581" si="2456">B14</f>
        <v>195.77260016492801</v>
      </c>
      <c r="C581" s="43">
        <f t="shared" si="2456"/>
        <v>195.77260016492801</v>
      </c>
      <c r="D581" s="43">
        <f t="shared" si="2456"/>
        <v>195.77260016492801</v>
      </c>
      <c r="E581" s="43">
        <f t="shared" si="2456"/>
        <v>195.77260016492801</v>
      </c>
      <c r="F581" s="43">
        <f t="shared" si="2456"/>
        <v>195.77260016492801</v>
      </c>
      <c r="G581" s="43">
        <f t="shared" si="2456"/>
        <v>195.77260016492801</v>
      </c>
      <c r="H581" s="43">
        <f t="shared" si="2456"/>
        <v>195.77260016492801</v>
      </c>
      <c r="I581" s="43">
        <f t="shared" si="2456"/>
        <v>195.77260016492801</v>
      </c>
      <c r="J581" s="43">
        <f t="shared" si="2456"/>
        <v>195.77260016492801</v>
      </c>
      <c r="K581" s="43">
        <f t="shared" si="2456"/>
        <v>195.77260016492801</v>
      </c>
      <c r="L581" s="43">
        <f t="shared" si="2456"/>
        <v>195.77260016492801</v>
      </c>
      <c r="M581" s="43">
        <f t="shared" si="2456"/>
        <v>195.77260016492801</v>
      </c>
      <c r="N581" s="43">
        <f t="shared" si="2456"/>
        <v>195.77260016492801</v>
      </c>
      <c r="O581" s="43">
        <f t="shared" si="2456"/>
        <v>195.77260016492801</v>
      </c>
      <c r="P581" s="43">
        <f t="shared" si="2456"/>
        <v>195.77260016492801</v>
      </c>
      <c r="Q581" s="43">
        <f t="shared" si="2456"/>
        <v>195.77260016492801</v>
      </c>
      <c r="R581" s="43">
        <f t="shared" si="2456"/>
        <v>195.77260016492801</v>
      </c>
      <c r="S581" s="43">
        <f t="shared" si="2456"/>
        <v>195.77260016492801</v>
      </c>
      <c r="T581" s="43">
        <f t="shared" si="2456"/>
        <v>195.77260016492801</v>
      </c>
      <c r="U581" s="43">
        <f t="shared" si="2456"/>
        <v>195.77260016492801</v>
      </c>
      <c r="V581" s="43">
        <f t="shared" si="2456"/>
        <v>195.77260016492801</v>
      </c>
      <c r="W581" s="43">
        <f t="shared" si="2456"/>
        <v>195.77260016492801</v>
      </c>
      <c r="X581" s="43">
        <f t="shared" si="2456"/>
        <v>195.77260016492801</v>
      </c>
      <c r="Y581" s="43">
        <f t="shared" si="2456"/>
        <v>195.77260016492801</v>
      </c>
    </row>
    <row r="582" spans="1:26" s="20" customFormat="1" ht="18.75" hidden="1" customHeight="1" outlineLevel="1" x14ac:dyDescent="0.2">
      <c r="A582" s="16" t="s">
        <v>3</v>
      </c>
      <c r="B582" s="43">
        <f>$AD$7</f>
        <v>717.29</v>
      </c>
      <c r="C582" s="43">
        <f t="shared" ref="C582:Y582" si="2457">$AD$7</f>
        <v>717.29</v>
      </c>
      <c r="D582" s="43">
        <f t="shared" si="2457"/>
        <v>717.29</v>
      </c>
      <c r="E582" s="43">
        <f t="shared" si="2457"/>
        <v>717.29</v>
      </c>
      <c r="F582" s="43">
        <f t="shared" si="2457"/>
        <v>717.29</v>
      </c>
      <c r="G582" s="43">
        <f t="shared" si="2457"/>
        <v>717.29</v>
      </c>
      <c r="H582" s="43">
        <f t="shared" si="2457"/>
        <v>717.29</v>
      </c>
      <c r="I582" s="43">
        <f t="shared" si="2457"/>
        <v>717.29</v>
      </c>
      <c r="J582" s="43">
        <f t="shared" si="2457"/>
        <v>717.29</v>
      </c>
      <c r="K582" s="43">
        <f t="shared" si="2457"/>
        <v>717.29</v>
      </c>
      <c r="L582" s="43">
        <f t="shared" si="2457"/>
        <v>717.29</v>
      </c>
      <c r="M582" s="43">
        <f t="shared" si="2457"/>
        <v>717.29</v>
      </c>
      <c r="N582" s="43">
        <f t="shared" si="2457"/>
        <v>717.29</v>
      </c>
      <c r="O582" s="43">
        <f t="shared" si="2457"/>
        <v>717.29</v>
      </c>
      <c r="P582" s="43">
        <f t="shared" si="2457"/>
        <v>717.29</v>
      </c>
      <c r="Q582" s="43">
        <f t="shared" si="2457"/>
        <v>717.29</v>
      </c>
      <c r="R582" s="43">
        <f t="shared" si="2457"/>
        <v>717.29</v>
      </c>
      <c r="S582" s="43">
        <f t="shared" si="2457"/>
        <v>717.29</v>
      </c>
      <c r="T582" s="43">
        <f t="shared" si="2457"/>
        <v>717.29</v>
      </c>
      <c r="U582" s="43">
        <f t="shared" si="2457"/>
        <v>717.29</v>
      </c>
      <c r="V582" s="43">
        <f t="shared" si="2457"/>
        <v>717.29</v>
      </c>
      <c r="W582" s="43">
        <f t="shared" si="2457"/>
        <v>717.29</v>
      </c>
      <c r="X582" s="43">
        <f t="shared" si="2457"/>
        <v>717.29</v>
      </c>
      <c r="Y582" s="43">
        <f t="shared" si="2457"/>
        <v>717.29</v>
      </c>
    </row>
    <row r="583" spans="1:26" s="20" customFormat="1" ht="18.75" hidden="1" customHeight="1" outlineLevel="1" x14ac:dyDescent="0.2">
      <c r="A583" s="17" t="s">
        <v>4</v>
      </c>
      <c r="B583" s="43">
        <f t="shared" ref="B583:Y583" si="2458">B16</f>
        <v>82.87</v>
      </c>
      <c r="C583" s="43">
        <f t="shared" si="2458"/>
        <v>82.87</v>
      </c>
      <c r="D583" s="43">
        <f t="shared" si="2458"/>
        <v>82.87</v>
      </c>
      <c r="E583" s="43">
        <f t="shared" si="2458"/>
        <v>82.87</v>
      </c>
      <c r="F583" s="43">
        <f t="shared" si="2458"/>
        <v>82.87</v>
      </c>
      <c r="G583" s="43">
        <f t="shared" si="2458"/>
        <v>82.87</v>
      </c>
      <c r="H583" s="43">
        <f t="shared" si="2458"/>
        <v>82.87</v>
      </c>
      <c r="I583" s="43">
        <f t="shared" si="2458"/>
        <v>82.87</v>
      </c>
      <c r="J583" s="43">
        <f t="shared" si="2458"/>
        <v>82.87</v>
      </c>
      <c r="K583" s="43">
        <f t="shared" si="2458"/>
        <v>82.87</v>
      </c>
      <c r="L583" s="43">
        <f t="shared" si="2458"/>
        <v>82.87</v>
      </c>
      <c r="M583" s="43">
        <f t="shared" si="2458"/>
        <v>82.87</v>
      </c>
      <c r="N583" s="43">
        <f t="shared" si="2458"/>
        <v>82.87</v>
      </c>
      <c r="O583" s="43">
        <f t="shared" si="2458"/>
        <v>82.87</v>
      </c>
      <c r="P583" s="43">
        <f t="shared" si="2458"/>
        <v>82.87</v>
      </c>
      <c r="Q583" s="43">
        <f t="shared" si="2458"/>
        <v>82.87</v>
      </c>
      <c r="R583" s="43">
        <f t="shared" si="2458"/>
        <v>82.87</v>
      </c>
      <c r="S583" s="43">
        <f t="shared" si="2458"/>
        <v>82.87</v>
      </c>
      <c r="T583" s="43">
        <f t="shared" si="2458"/>
        <v>82.87</v>
      </c>
      <c r="U583" s="43">
        <f t="shared" si="2458"/>
        <v>82.87</v>
      </c>
      <c r="V583" s="43">
        <f t="shared" si="2458"/>
        <v>82.87</v>
      </c>
      <c r="W583" s="43">
        <f t="shared" si="2458"/>
        <v>82.87</v>
      </c>
      <c r="X583" s="43">
        <f t="shared" si="2458"/>
        <v>82.87</v>
      </c>
      <c r="Y583" s="43">
        <f t="shared" si="2458"/>
        <v>82.87</v>
      </c>
    </row>
    <row r="584" spans="1:26" s="20" customFormat="1" ht="18.75" hidden="1" customHeight="1" outlineLevel="1" thickBot="1" x14ac:dyDescent="0.25">
      <c r="A584" s="35" t="s">
        <v>118</v>
      </c>
      <c r="B584" s="43">
        <f t="shared" ref="B584:Y584" si="2459">B17</f>
        <v>2.5602632999999999</v>
      </c>
      <c r="C584" s="43">
        <f t="shared" si="2459"/>
        <v>2.5602632999999999</v>
      </c>
      <c r="D584" s="43">
        <f t="shared" si="2459"/>
        <v>2.5602632999999999</v>
      </c>
      <c r="E584" s="43">
        <f t="shared" si="2459"/>
        <v>2.5602632999999999</v>
      </c>
      <c r="F584" s="43">
        <f t="shared" si="2459"/>
        <v>2.5602632999999999</v>
      </c>
      <c r="G584" s="43">
        <f t="shared" si="2459"/>
        <v>2.5602632999999999</v>
      </c>
      <c r="H584" s="43">
        <f t="shared" si="2459"/>
        <v>2.5602632999999999</v>
      </c>
      <c r="I584" s="43">
        <f t="shared" si="2459"/>
        <v>2.5602632999999999</v>
      </c>
      <c r="J584" s="43">
        <f t="shared" si="2459"/>
        <v>2.5602632999999999</v>
      </c>
      <c r="K584" s="43">
        <f t="shared" si="2459"/>
        <v>2.5602632999999999</v>
      </c>
      <c r="L584" s="43">
        <f t="shared" si="2459"/>
        <v>2.5602632999999999</v>
      </c>
      <c r="M584" s="43">
        <f t="shared" si="2459"/>
        <v>2.5602632999999999</v>
      </c>
      <c r="N584" s="43">
        <f t="shared" si="2459"/>
        <v>2.5602632999999999</v>
      </c>
      <c r="O584" s="43">
        <f t="shared" si="2459"/>
        <v>2.5602632999999999</v>
      </c>
      <c r="P584" s="43">
        <f t="shared" si="2459"/>
        <v>2.5602632999999999</v>
      </c>
      <c r="Q584" s="43">
        <f t="shared" si="2459"/>
        <v>2.5602632999999999</v>
      </c>
      <c r="R584" s="43">
        <f t="shared" si="2459"/>
        <v>2.5602632999999999</v>
      </c>
      <c r="S584" s="43">
        <f t="shared" si="2459"/>
        <v>2.5602632999999999</v>
      </c>
      <c r="T584" s="43">
        <f t="shared" si="2459"/>
        <v>2.5602632999999999</v>
      </c>
      <c r="U584" s="43">
        <f t="shared" si="2459"/>
        <v>2.5602632999999999</v>
      </c>
      <c r="V584" s="43">
        <f t="shared" si="2459"/>
        <v>2.5602632999999999</v>
      </c>
      <c r="W584" s="43">
        <f t="shared" si="2459"/>
        <v>2.5602632999999999</v>
      </c>
      <c r="X584" s="43">
        <f t="shared" si="2459"/>
        <v>2.5602632999999999</v>
      </c>
      <c r="Y584" s="43">
        <f t="shared" si="2459"/>
        <v>2.5602632999999999</v>
      </c>
    </row>
    <row r="585" spans="1:26" s="26" customFormat="1" ht="18.75" customHeight="1" collapsed="1" thickBot="1" x14ac:dyDescent="0.25">
      <c r="A585" s="27">
        <v>2</v>
      </c>
      <c r="B585" s="144">
        <f>ROUND(SUM(B586:B590),2)</f>
        <v>2286.11</v>
      </c>
      <c r="C585" s="144">
        <f t="shared" ref="C585" si="2460">ROUND(SUM(C586:C590),2)</f>
        <v>2147.3200000000002</v>
      </c>
      <c r="D585" s="144">
        <f t="shared" ref="D585" si="2461">ROUND(SUM(D586:D590),2)</f>
        <v>2021.91</v>
      </c>
      <c r="E585" s="144">
        <f t="shared" ref="E585" si="2462">ROUND(SUM(E586:E590),2)</f>
        <v>2022.29</v>
      </c>
      <c r="F585" s="144">
        <f t="shared" ref="F585" si="2463">ROUND(SUM(F586:F590),2)</f>
        <v>2056.96</v>
      </c>
      <c r="G585" s="144">
        <f t="shared" ref="G585" si="2464">ROUND(SUM(G586:G590),2)</f>
        <v>2085.4299999999998</v>
      </c>
      <c r="H585" s="144">
        <f t="shared" ref="H585" si="2465">ROUND(SUM(H586:H590),2)</f>
        <v>2179.63</v>
      </c>
      <c r="I585" s="144">
        <f t="shared" ref="I585" si="2466">ROUND(SUM(I586:I590),2)</f>
        <v>2189.36</v>
      </c>
      <c r="J585" s="144">
        <f t="shared" ref="J585" si="2467">ROUND(SUM(J586:J590),2)</f>
        <v>2363.44</v>
      </c>
      <c r="K585" s="144">
        <f t="shared" ref="K585" si="2468">ROUND(SUM(K586:K590),2)</f>
        <v>2386.2399999999998</v>
      </c>
      <c r="L585" s="144">
        <f t="shared" ref="L585" si="2469">ROUND(SUM(L586:L590),2)</f>
        <v>2415.23</v>
      </c>
      <c r="M585" s="144">
        <f t="shared" ref="M585" si="2470">ROUND(SUM(M586:M590),2)</f>
        <v>2438.85</v>
      </c>
      <c r="N585" s="144">
        <f t="shared" ref="N585" si="2471">ROUND(SUM(N586:N590),2)</f>
        <v>2407.84</v>
      </c>
      <c r="O585" s="144">
        <f t="shared" ref="O585" si="2472">ROUND(SUM(O586:O590),2)</f>
        <v>2451.1799999999998</v>
      </c>
      <c r="P585" s="144">
        <f t="shared" ref="P585" si="2473">ROUND(SUM(P586:P590),2)</f>
        <v>2485.62</v>
      </c>
      <c r="Q585" s="144">
        <f t="shared" ref="Q585" si="2474">ROUND(SUM(Q586:Q590),2)</f>
        <v>2486.52</v>
      </c>
      <c r="R585" s="144">
        <f t="shared" ref="R585" si="2475">ROUND(SUM(R586:R590),2)</f>
        <v>2463.31</v>
      </c>
      <c r="S585" s="144">
        <f t="shared" ref="S585" si="2476">ROUND(SUM(S586:S590),2)</f>
        <v>2464.1799999999998</v>
      </c>
      <c r="T585" s="144">
        <f t="shared" ref="T585" si="2477">ROUND(SUM(T586:T590),2)</f>
        <v>2436.0700000000002</v>
      </c>
      <c r="U585" s="144">
        <f t="shared" ref="U585" si="2478">ROUND(SUM(U586:U590),2)</f>
        <v>2444.94</v>
      </c>
      <c r="V585" s="144">
        <f t="shared" ref="V585" si="2479">ROUND(SUM(V586:V590),2)</f>
        <v>2480.12</v>
      </c>
      <c r="W585" s="144">
        <f t="shared" ref="W585" si="2480">ROUND(SUM(W586:W590),2)</f>
        <v>2462.69</v>
      </c>
      <c r="X585" s="144">
        <f t="shared" ref="X585" si="2481">ROUND(SUM(X586:X590),2)</f>
        <v>2453.4299999999998</v>
      </c>
      <c r="Y585" s="144">
        <f t="shared" ref="Y585" si="2482">ROUND(SUM(Y586:Y590),2)</f>
        <v>2280.83</v>
      </c>
    </row>
    <row r="586" spans="1:26" s="19" customFormat="1" ht="44.25" hidden="1" customHeight="1" outlineLevel="1" x14ac:dyDescent="0.2">
      <c r="A586" s="110" t="s">
        <v>70</v>
      </c>
      <c r="B586" s="43">
        <f>B19</f>
        <v>1287.62033744</v>
      </c>
      <c r="C586" s="43">
        <f t="shared" ref="C586:Y586" si="2483">C19</f>
        <v>1148.8307720099999</v>
      </c>
      <c r="D586" s="43">
        <f t="shared" si="2483"/>
        <v>1023.41837567</v>
      </c>
      <c r="E586" s="43">
        <f t="shared" si="2483"/>
        <v>1023.79896057</v>
      </c>
      <c r="F586" s="43">
        <f t="shared" si="2483"/>
        <v>1058.4680273199999</v>
      </c>
      <c r="G586" s="43">
        <f t="shared" si="2483"/>
        <v>1086.9329269100001</v>
      </c>
      <c r="H586" s="43">
        <f t="shared" si="2483"/>
        <v>1181.1405277399999</v>
      </c>
      <c r="I586" s="43">
        <f t="shared" si="2483"/>
        <v>1190.86373398</v>
      </c>
      <c r="J586" s="43">
        <f t="shared" si="2483"/>
        <v>1364.9428530800001</v>
      </c>
      <c r="K586" s="43">
        <f t="shared" si="2483"/>
        <v>1387.7502152699999</v>
      </c>
      <c r="L586" s="43">
        <f t="shared" si="2483"/>
        <v>1416.7418087900001</v>
      </c>
      <c r="M586" s="43">
        <f t="shared" si="2483"/>
        <v>1440.3545958699999</v>
      </c>
      <c r="N586" s="43">
        <f t="shared" si="2483"/>
        <v>1409.3436831700001</v>
      </c>
      <c r="O586" s="43">
        <f t="shared" si="2483"/>
        <v>1452.6858245400001</v>
      </c>
      <c r="P586" s="43">
        <f t="shared" si="2483"/>
        <v>1487.1233144600001</v>
      </c>
      <c r="Q586" s="43">
        <f t="shared" si="2483"/>
        <v>1488.0285581200001</v>
      </c>
      <c r="R586" s="43">
        <f t="shared" si="2483"/>
        <v>1464.8155091399999</v>
      </c>
      <c r="S586" s="43">
        <f t="shared" si="2483"/>
        <v>1465.6899722400001</v>
      </c>
      <c r="T586" s="43">
        <f t="shared" si="2483"/>
        <v>1437.5730742999999</v>
      </c>
      <c r="U586" s="43">
        <f t="shared" si="2483"/>
        <v>1446.4489391</v>
      </c>
      <c r="V586" s="43">
        <f t="shared" si="2483"/>
        <v>1481.6247255599999</v>
      </c>
      <c r="W586" s="43">
        <f t="shared" si="2483"/>
        <v>1464.1945795700001</v>
      </c>
      <c r="X586" s="43">
        <f t="shared" si="2483"/>
        <v>1454.9388375999999</v>
      </c>
      <c r="Y586" s="43">
        <f t="shared" si="2483"/>
        <v>1282.33429656</v>
      </c>
    </row>
    <row r="587" spans="1:26" s="19" customFormat="1" ht="38.25" hidden="1" outlineLevel="1" x14ac:dyDescent="0.2">
      <c r="A587" s="16" t="s">
        <v>71</v>
      </c>
      <c r="B587" s="43">
        <f t="shared" ref="B587:Y587" si="2484">B20</f>
        <v>195.77260016492801</v>
      </c>
      <c r="C587" s="43">
        <f t="shared" si="2484"/>
        <v>195.77260016492801</v>
      </c>
      <c r="D587" s="43">
        <f t="shared" si="2484"/>
        <v>195.77260016492801</v>
      </c>
      <c r="E587" s="43">
        <f t="shared" si="2484"/>
        <v>195.77260016492801</v>
      </c>
      <c r="F587" s="43">
        <f t="shared" si="2484"/>
        <v>195.77260016492801</v>
      </c>
      <c r="G587" s="43">
        <f t="shared" si="2484"/>
        <v>195.77260016492801</v>
      </c>
      <c r="H587" s="43">
        <f t="shared" si="2484"/>
        <v>195.77260016492801</v>
      </c>
      <c r="I587" s="43">
        <f t="shared" si="2484"/>
        <v>195.77260016492801</v>
      </c>
      <c r="J587" s="43">
        <f t="shared" si="2484"/>
        <v>195.77260016492801</v>
      </c>
      <c r="K587" s="43">
        <f t="shared" si="2484"/>
        <v>195.77260016492801</v>
      </c>
      <c r="L587" s="43">
        <f t="shared" si="2484"/>
        <v>195.77260016492801</v>
      </c>
      <c r="M587" s="43">
        <f t="shared" si="2484"/>
        <v>195.77260016492801</v>
      </c>
      <c r="N587" s="43">
        <f t="shared" si="2484"/>
        <v>195.77260016492801</v>
      </c>
      <c r="O587" s="43">
        <f t="shared" si="2484"/>
        <v>195.77260016492801</v>
      </c>
      <c r="P587" s="43">
        <f t="shared" si="2484"/>
        <v>195.77260016492801</v>
      </c>
      <c r="Q587" s="43">
        <f t="shared" si="2484"/>
        <v>195.77260016492801</v>
      </c>
      <c r="R587" s="43">
        <f t="shared" si="2484"/>
        <v>195.77260016492801</v>
      </c>
      <c r="S587" s="43">
        <f t="shared" si="2484"/>
        <v>195.77260016492801</v>
      </c>
      <c r="T587" s="43">
        <f t="shared" si="2484"/>
        <v>195.77260016492801</v>
      </c>
      <c r="U587" s="43">
        <f t="shared" si="2484"/>
        <v>195.77260016492801</v>
      </c>
      <c r="V587" s="43">
        <f t="shared" si="2484"/>
        <v>195.77260016492801</v>
      </c>
      <c r="W587" s="43">
        <f t="shared" si="2484"/>
        <v>195.77260016492801</v>
      </c>
      <c r="X587" s="43">
        <f t="shared" si="2484"/>
        <v>195.77260016492801</v>
      </c>
      <c r="Y587" s="43">
        <f t="shared" si="2484"/>
        <v>195.77260016492801</v>
      </c>
    </row>
    <row r="588" spans="1:26" s="19" customFormat="1" ht="18.75" hidden="1" customHeight="1" outlineLevel="1" x14ac:dyDescent="0.2">
      <c r="A588" s="16" t="s">
        <v>3</v>
      </c>
      <c r="B588" s="43">
        <f>$AD$7</f>
        <v>717.29</v>
      </c>
      <c r="C588" s="43">
        <f t="shared" ref="C588:Y588" si="2485">$AD$7</f>
        <v>717.29</v>
      </c>
      <c r="D588" s="43">
        <f t="shared" si="2485"/>
        <v>717.29</v>
      </c>
      <c r="E588" s="43">
        <f t="shared" si="2485"/>
        <v>717.29</v>
      </c>
      <c r="F588" s="43">
        <f t="shared" si="2485"/>
        <v>717.29</v>
      </c>
      <c r="G588" s="43">
        <f t="shared" si="2485"/>
        <v>717.29</v>
      </c>
      <c r="H588" s="43">
        <f t="shared" si="2485"/>
        <v>717.29</v>
      </c>
      <c r="I588" s="43">
        <f t="shared" si="2485"/>
        <v>717.29</v>
      </c>
      <c r="J588" s="43">
        <f t="shared" si="2485"/>
        <v>717.29</v>
      </c>
      <c r="K588" s="43">
        <f t="shared" si="2485"/>
        <v>717.29</v>
      </c>
      <c r="L588" s="43">
        <f t="shared" si="2485"/>
        <v>717.29</v>
      </c>
      <c r="M588" s="43">
        <f t="shared" si="2485"/>
        <v>717.29</v>
      </c>
      <c r="N588" s="43">
        <f t="shared" si="2485"/>
        <v>717.29</v>
      </c>
      <c r="O588" s="43">
        <f t="shared" si="2485"/>
        <v>717.29</v>
      </c>
      <c r="P588" s="43">
        <f t="shared" si="2485"/>
        <v>717.29</v>
      </c>
      <c r="Q588" s="43">
        <f t="shared" si="2485"/>
        <v>717.29</v>
      </c>
      <c r="R588" s="43">
        <f t="shared" si="2485"/>
        <v>717.29</v>
      </c>
      <c r="S588" s="43">
        <f t="shared" si="2485"/>
        <v>717.29</v>
      </c>
      <c r="T588" s="43">
        <f t="shared" si="2485"/>
        <v>717.29</v>
      </c>
      <c r="U588" s="43">
        <f t="shared" si="2485"/>
        <v>717.29</v>
      </c>
      <c r="V588" s="43">
        <f t="shared" si="2485"/>
        <v>717.29</v>
      </c>
      <c r="W588" s="43">
        <f t="shared" si="2485"/>
        <v>717.29</v>
      </c>
      <c r="X588" s="43">
        <f t="shared" si="2485"/>
        <v>717.29</v>
      </c>
      <c r="Y588" s="43">
        <f t="shared" si="2485"/>
        <v>717.29</v>
      </c>
    </row>
    <row r="589" spans="1:26" s="19" customFormat="1" ht="18.75" hidden="1" customHeight="1" outlineLevel="1" x14ac:dyDescent="0.2">
      <c r="A589" s="17" t="s">
        <v>4</v>
      </c>
      <c r="B589" s="43">
        <f t="shared" ref="B589:Y589" si="2486">B22</f>
        <v>82.87</v>
      </c>
      <c r="C589" s="43">
        <f t="shared" si="2486"/>
        <v>82.87</v>
      </c>
      <c r="D589" s="43">
        <f t="shared" si="2486"/>
        <v>82.87</v>
      </c>
      <c r="E589" s="43">
        <f t="shared" si="2486"/>
        <v>82.87</v>
      </c>
      <c r="F589" s="43">
        <f t="shared" si="2486"/>
        <v>82.87</v>
      </c>
      <c r="G589" s="43">
        <f t="shared" si="2486"/>
        <v>82.87</v>
      </c>
      <c r="H589" s="43">
        <f t="shared" si="2486"/>
        <v>82.87</v>
      </c>
      <c r="I589" s="43">
        <f t="shared" si="2486"/>
        <v>82.87</v>
      </c>
      <c r="J589" s="43">
        <f t="shared" si="2486"/>
        <v>82.87</v>
      </c>
      <c r="K589" s="43">
        <f t="shared" si="2486"/>
        <v>82.87</v>
      </c>
      <c r="L589" s="43">
        <f t="shared" si="2486"/>
        <v>82.87</v>
      </c>
      <c r="M589" s="43">
        <f t="shared" si="2486"/>
        <v>82.87</v>
      </c>
      <c r="N589" s="43">
        <f t="shared" si="2486"/>
        <v>82.87</v>
      </c>
      <c r="O589" s="43">
        <f t="shared" si="2486"/>
        <v>82.87</v>
      </c>
      <c r="P589" s="43">
        <f t="shared" si="2486"/>
        <v>82.87</v>
      </c>
      <c r="Q589" s="43">
        <f t="shared" si="2486"/>
        <v>82.87</v>
      </c>
      <c r="R589" s="43">
        <f t="shared" si="2486"/>
        <v>82.87</v>
      </c>
      <c r="S589" s="43">
        <f t="shared" si="2486"/>
        <v>82.87</v>
      </c>
      <c r="T589" s="43">
        <f t="shared" si="2486"/>
        <v>82.87</v>
      </c>
      <c r="U589" s="43">
        <f t="shared" si="2486"/>
        <v>82.87</v>
      </c>
      <c r="V589" s="43">
        <f t="shared" si="2486"/>
        <v>82.87</v>
      </c>
      <c r="W589" s="43">
        <f t="shared" si="2486"/>
        <v>82.87</v>
      </c>
      <c r="X589" s="43">
        <f t="shared" si="2486"/>
        <v>82.87</v>
      </c>
      <c r="Y589" s="43">
        <f t="shared" si="2486"/>
        <v>82.87</v>
      </c>
    </row>
    <row r="590" spans="1:26" s="19" customFormat="1" ht="18.75" hidden="1" customHeight="1" outlineLevel="1" thickBot="1" x14ac:dyDescent="0.25">
      <c r="A590" s="35" t="s">
        <v>118</v>
      </c>
      <c r="B590" s="43">
        <f t="shared" ref="B590:Y590" si="2487">B23</f>
        <v>2.5602632999999999</v>
      </c>
      <c r="C590" s="43">
        <f t="shared" si="2487"/>
        <v>2.5602632999999999</v>
      </c>
      <c r="D590" s="43">
        <f t="shared" si="2487"/>
        <v>2.5602632999999999</v>
      </c>
      <c r="E590" s="43">
        <f t="shared" si="2487"/>
        <v>2.5602632999999999</v>
      </c>
      <c r="F590" s="43">
        <f t="shared" si="2487"/>
        <v>2.5602632999999999</v>
      </c>
      <c r="G590" s="43">
        <f t="shared" si="2487"/>
        <v>2.5602632999999999</v>
      </c>
      <c r="H590" s="43">
        <f t="shared" si="2487"/>
        <v>2.5602632999999999</v>
      </c>
      <c r="I590" s="43">
        <f t="shared" si="2487"/>
        <v>2.5602632999999999</v>
      </c>
      <c r="J590" s="43">
        <f t="shared" si="2487"/>
        <v>2.5602632999999999</v>
      </c>
      <c r="K590" s="43">
        <f t="shared" si="2487"/>
        <v>2.5602632999999999</v>
      </c>
      <c r="L590" s="43">
        <f t="shared" si="2487"/>
        <v>2.5602632999999999</v>
      </c>
      <c r="M590" s="43">
        <f t="shared" si="2487"/>
        <v>2.5602632999999999</v>
      </c>
      <c r="N590" s="43">
        <f t="shared" si="2487"/>
        <v>2.5602632999999999</v>
      </c>
      <c r="O590" s="43">
        <f t="shared" si="2487"/>
        <v>2.5602632999999999</v>
      </c>
      <c r="P590" s="43">
        <f t="shared" si="2487"/>
        <v>2.5602632999999999</v>
      </c>
      <c r="Q590" s="43">
        <f t="shared" si="2487"/>
        <v>2.5602632999999999</v>
      </c>
      <c r="R590" s="43">
        <f t="shared" si="2487"/>
        <v>2.5602632999999999</v>
      </c>
      <c r="S590" s="43">
        <f t="shared" si="2487"/>
        <v>2.5602632999999999</v>
      </c>
      <c r="T590" s="43">
        <f t="shared" si="2487"/>
        <v>2.5602632999999999</v>
      </c>
      <c r="U590" s="43">
        <f t="shared" si="2487"/>
        <v>2.5602632999999999</v>
      </c>
      <c r="V590" s="43">
        <f t="shared" si="2487"/>
        <v>2.5602632999999999</v>
      </c>
      <c r="W590" s="43">
        <f t="shared" si="2487"/>
        <v>2.5602632999999999</v>
      </c>
      <c r="X590" s="43">
        <f t="shared" si="2487"/>
        <v>2.5602632999999999</v>
      </c>
      <c r="Y590" s="43">
        <f t="shared" si="2487"/>
        <v>2.5602632999999999</v>
      </c>
    </row>
    <row r="591" spans="1:26" s="26" customFormat="1" ht="18.75" customHeight="1" collapsed="1" thickBot="1" x14ac:dyDescent="0.25">
      <c r="A591" s="27">
        <v>3</v>
      </c>
      <c r="B591" s="144">
        <f>ROUND(SUM(B592:B596),2)</f>
        <v>2284.5500000000002</v>
      </c>
      <c r="C591" s="144">
        <f t="shared" ref="C591" si="2488">ROUND(SUM(C592:C596),2)</f>
        <v>2336.1799999999998</v>
      </c>
      <c r="D591" s="144">
        <f t="shared" ref="D591" si="2489">ROUND(SUM(D592:D596),2)</f>
        <v>2327.2800000000002</v>
      </c>
      <c r="E591" s="144">
        <f t="shared" ref="E591" si="2490">ROUND(SUM(E592:E596),2)</f>
        <v>2301.09</v>
      </c>
      <c r="F591" s="144">
        <f t="shared" ref="F591" si="2491">ROUND(SUM(F592:F596),2)</f>
        <v>2354.64</v>
      </c>
      <c r="G591" s="144">
        <f t="shared" ref="G591" si="2492">ROUND(SUM(G592:G596),2)</f>
        <v>2342.48</v>
      </c>
      <c r="H591" s="144">
        <f t="shared" ref="H591" si="2493">ROUND(SUM(H592:H596),2)</f>
        <v>2342.52</v>
      </c>
      <c r="I591" s="144">
        <f t="shared" ref="I591" si="2494">ROUND(SUM(I592:I596),2)</f>
        <v>2369.17</v>
      </c>
      <c r="J591" s="144">
        <f t="shared" ref="J591" si="2495">ROUND(SUM(J592:J596),2)</f>
        <v>2467.31</v>
      </c>
      <c r="K591" s="144">
        <f t="shared" ref="K591" si="2496">ROUND(SUM(K592:K596),2)</f>
        <v>2480.3200000000002</v>
      </c>
      <c r="L591" s="144">
        <f t="shared" ref="L591" si="2497">ROUND(SUM(L592:L596),2)</f>
        <v>2527.21</v>
      </c>
      <c r="M591" s="144">
        <f t="shared" ref="M591" si="2498">ROUND(SUM(M592:M596),2)</f>
        <v>2509.7600000000002</v>
      </c>
      <c r="N591" s="144">
        <f t="shared" ref="N591" si="2499">ROUND(SUM(N592:N596),2)</f>
        <v>2515.94</v>
      </c>
      <c r="O591" s="144">
        <f t="shared" ref="O591" si="2500">ROUND(SUM(O592:O596),2)</f>
        <v>2500.88</v>
      </c>
      <c r="P591" s="144">
        <f t="shared" ref="P591" si="2501">ROUND(SUM(P592:P596),2)</f>
        <v>2518.87</v>
      </c>
      <c r="Q591" s="144">
        <f t="shared" ref="Q591" si="2502">ROUND(SUM(Q592:Q596),2)</f>
        <v>2532.39</v>
      </c>
      <c r="R591" s="144">
        <f t="shared" ref="R591" si="2503">ROUND(SUM(R592:R596),2)</f>
        <v>2554.0500000000002</v>
      </c>
      <c r="S591" s="144">
        <f t="shared" ref="S591" si="2504">ROUND(SUM(S592:S596),2)</f>
        <v>2511.21</v>
      </c>
      <c r="T591" s="144">
        <f t="shared" ref="T591" si="2505">ROUND(SUM(T592:T596),2)</f>
        <v>2526.6799999999998</v>
      </c>
      <c r="U591" s="144">
        <f t="shared" ref="U591" si="2506">ROUND(SUM(U592:U596),2)</f>
        <v>2541.9299999999998</v>
      </c>
      <c r="V591" s="144">
        <f t="shared" ref="V591" si="2507">ROUND(SUM(V592:V596),2)</f>
        <v>2548.84</v>
      </c>
      <c r="W591" s="144">
        <f t="shared" ref="W591" si="2508">ROUND(SUM(W592:W596),2)</f>
        <v>2466.91</v>
      </c>
      <c r="X591" s="144">
        <f t="shared" ref="X591" si="2509">ROUND(SUM(X592:X596),2)</f>
        <v>2411.6999999999998</v>
      </c>
      <c r="Y591" s="144">
        <f t="shared" ref="Y591" si="2510">ROUND(SUM(Y592:Y596),2)</f>
        <v>2341.66</v>
      </c>
    </row>
    <row r="592" spans="1:26" s="19" customFormat="1" ht="42.75" hidden="1" customHeight="1" outlineLevel="1" x14ac:dyDescent="0.2">
      <c r="A592" s="16" t="s">
        <v>70</v>
      </c>
      <c r="B592" s="43">
        <f>B25</f>
        <v>1286.0527123500001</v>
      </c>
      <c r="C592" s="43">
        <f t="shared" ref="C592:Y592" si="2511">C25</f>
        <v>1337.6871410900001</v>
      </c>
      <c r="D592" s="43">
        <f t="shared" si="2511"/>
        <v>1328.79153954</v>
      </c>
      <c r="E592" s="43">
        <f t="shared" si="2511"/>
        <v>1302.5933918400001</v>
      </c>
      <c r="F592" s="43">
        <f t="shared" si="2511"/>
        <v>1356.1479752600001</v>
      </c>
      <c r="G592" s="43">
        <f t="shared" si="2511"/>
        <v>1343.98674228</v>
      </c>
      <c r="H592" s="43">
        <f t="shared" si="2511"/>
        <v>1344.0304349400001</v>
      </c>
      <c r="I592" s="43">
        <f t="shared" si="2511"/>
        <v>1370.6794733700001</v>
      </c>
      <c r="J592" s="43">
        <f t="shared" si="2511"/>
        <v>1468.81762093</v>
      </c>
      <c r="K592" s="43">
        <f t="shared" si="2511"/>
        <v>1481.82421404</v>
      </c>
      <c r="L592" s="43">
        <f t="shared" si="2511"/>
        <v>1528.7193006499999</v>
      </c>
      <c r="M592" s="43">
        <f t="shared" si="2511"/>
        <v>1511.2667291400001</v>
      </c>
      <c r="N592" s="43">
        <f t="shared" si="2511"/>
        <v>1517.44400066</v>
      </c>
      <c r="O592" s="43">
        <f t="shared" si="2511"/>
        <v>1502.3890817500001</v>
      </c>
      <c r="P592" s="43">
        <f t="shared" si="2511"/>
        <v>1520.37592986</v>
      </c>
      <c r="Q592" s="43">
        <f t="shared" si="2511"/>
        <v>1533.89557868</v>
      </c>
      <c r="R592" s="43">
        <f t="shared" si="2511"/>
        <v>1555.56079886</v>
      </c>
      <c r="S592" s="43">
        <f t="shared" si="2511"/>
        <v>1512.7123611100001</v>
      </c>
      <c r="T592" s="43">
        <f t="shared" si="2511"/>
        <v>1528.19187098</v>
      </c>
      <c r="U592" s="43">
        <f t="shared" si="2511"/>
        <v>1543.43383384</v>
      </c>
      <c r="V592" s="43">
        <f t="shared" si="2511"/>
        <v>1550.35153945</v>
      </c>
      <c r="W592" s="43">
        <f t="shared" si="2511"/>
        <v>1468.42142137</v>
      </c>
      <c r="X592" s="43">
        <f t="shared" si="2511"/>
        <v>1413.2044581800001</v>
      </c>
      <c r="Y592" s="43">
        <f t="shared" si="2511"/>
        <v>1343.1642497400001</v>
      </c>
    </row>
    <row r="593" spans="1:25" s="19" customFormat="1" ht="38.25" hidden="1" outlineLevel="1" x14ac:dyDescent="0.2">
      <c r="A593" s="16" t="s">
        <v>71</v>
      </c>
      <c r="B593" s="43">
        <f t="shared" ref="B593:Y593" si="2512">B26</f>
        <v>195.77260016492801</v>
      </c>
      <c r="C593" s="43">
        <f t="shared" si="2512"/>
        <v>195.77260016492801</v>
      </c>
      <c r="D593" s="43">
        <f t="shared" si="2512"/>
        <v>195.77260016492801</v>
      </c>
      <c r="E593" s="43">
        <f t="shared" si="2512"/>
        <v>195.77260016492801</v>
      </c>
      <c r="F593" s="43">
        <f t="shared" si="2512"/>
        <v>195.77260016492801</v>
      </c>
      <c r="G593" s="43">
        <f t="shared" si="2512"/>
        <v>195.77260016492801</v>
      </c>
      <c r="H593" s="43">
        <f t="shared" si="2512"/>
        <v>195.77260016492801</v>
      </c>
      <c r="I593" s="43">
        <f t="shared" si="2512"/>
        <v>195.77260016492801</v>
      </c>
      <c r="J593" s="43">
        <f t="shared" si="2512"/>
        <v>195.77260016492801</v>
      </c>
      <c r="K593" s="43">
        <f t="shared" si="2512"/>
        <v>195.77260016492801</v>
      </c>
      <c r="L593" s="43">
        <f t="shared" si="2512"/>
        <v>195.77260016492801</v>
      </c>
      <c r="M593" s="43">
        <f t="shared" si="2512"/>
        <v>195.77260016492801</v>
      </c>
      <c r="N593" s="43">
        <f t="shared" si="2512"/>
        <v>195.77260016492801</v>
      </c>
      <c r="O593" s="43">
        <f t="shared" si="2512"/>
        <v>195.77260016492801</v>
      </c>
      <c r="P593" s="43">
        <f t="shared" si="2512"/>
        <v>195.77260016492801</v>
      </c>
      <c r="Q593" s="43">
        <f t="shared" si="2512"/>
        <v>195.77260016492801</v>
      </c>
      <c r="R593" s="43">
        <f t="shared" si="2512"/>
        <v>195.77260016492801</v>
      </c>
      <c r="S593" s="43">
        <f t="shared" si="2512"/>
        <v>195.77260016492801</v>
      </c>
      <c r="T593" s="43">
        <f t="shared" si="2512"/>
        <v>195.77260016492801</v>
      </c>
      <c r="U593" s="43">
        <f t="shared" si="2512"/>
        <v>195.77260016492801</v>
      </c>
      <c r="V593" s="43">
        <f t="shared" si="2512"/>
        <v>195.77260016492801</v>
      </c>
      <c r="W593" s="43">
        <f t="shared" si="2512"/>
        <v>195.77260016492801</v>
      </c>
      <c r="X593" s="43">
        <f t="shared" si="2512"/>
        <v>195.77260016492801</v>
      </c>
      <c r="Y593" s="43">
        <f t="shared" si="2512"/>
        <v>195.77260016492801</v>
      </c>
    </row>
    <row r="594" spans="1:25" s="19" customFormat="1" ht="18.75" hidden="1" customHeight="1" outlineLevel="1" x14ac:dyDescent="0.2">
      <c r="A594" s="16" t="s">
        <v>3</v>
      </c>
      <c r="B594" s="43">
        <f>$AD$7</f>
        <v>717.29</v>
      </c>
      <c r="C594" s="43">
        <f t="shared" ref="C594:Y594" si="2513">$AD$7</f>
        <v>717.29</v>
      </c>
      <c r="D594" s="43">
        <f t="shared" si="2513"/>
        <v>717.29</v>
      </c>
      <c r="E594" s="43">
        <f t="shared" si="2513"/>
        <v>717.29</v>
      </c>
      <c r="F594" s="43">
        <f t="shared" si="2513"/>
        <v>717.29</v>
      </c>
      <c r="G594" s="43">
        <f t="shared" si="2513"/>
        <v>717.29</v>
      </c>
      <c r="H594" s="43">
        <f t="shared" si="2513"/>
        <v>717.29</v>
      </c>
      <c r="I594" s="43">
        <f t="shared" si="2513"/>
        <v>717.29</v>
      </c>
      <c r="J594" s="43">
        <f t="shared" si="2513"/>
        <v>717.29</v>
      </c>
      <c r="K594" s="43">
        <f t="shared" si="2513"/>
        <v>717.29</v>
      </c>
      <c r="L594" s="43">
        <f t="shared" si="2513"/>
        <v>717.29</v>
      </c>
      <c r="M594" s="43">
        <f t="shared" si="2513"/>
        <v>717.29</v>
      </c>
      <c r="N594" s="43">
        <f t="shared" si="2513"/>
        <v>717.29</v>
      </c>
      <c r="O594" s="43">
        <f t="shared" si="2513"/>
        <v>717.29</v>
      </c>
      <c r="P594" s="43">
        <f t="shared" si="2513"/>
        <v>717.29</v>
      </c>
      <c r="Q594" s="43">
        <f t="shared" si="2513"/>
        <v>717.29</v>
      </c>
      <c r="R594" s="43">
        <f t="shared" si="2513"/>
        <v>717.29</v>
      </c>
      <c r="S594" s="43">
        <f t="shared" si="2513"/>
        <v>717.29</v>
      </c>
      <c r="T594" s="43">
        <f t="shared" si="2513"/>
        <v>717.29</v>
      </c>
      <c r="U594" s="43">
        <f t="shared" si="2513"/>
        <v>717.29</v>
      </c>
      <c r="V594" s="43">
        <f t="shared" si="2513"/>
        <v>717.29</v>
      </c>
      <c r="W594" s="43">
        <f t="shared" si="2513"/>
        <v>717.29</v>
      </c>
      <c r="X594" s="43">
        <f t="shared" si="2513"/>
        <v>717.29</v>
      </c>
      <c r="Y594" s="43">
        <f t="shared" si="2513"/>
        <v>717.29</v>
      </c>
    </row>
    <row r="595" spans="1:25" s="19" customFormat="1" ht="18.75" hidden="1" customHeight="1" outlineLevel="1" x14ac:dyDescent="0.2">
      <c r="A595" s="17" t="s">
        <v>4</v>
      </c>
      <c r="B595" s="43">
        <f t="shared" ref="B595:Y595" si="2514">B28</f>
        <v>82.87</v>
      </c>
      <c r="C595" s="43">
        <f t="shared" si="2514"/>
        <v>82.87</v>
      </c>
      <c r="D595" s="43">
        <f t="shared" si="2514"/>
        <v>82.87</v>
      </c>
      <c r="E595" s="43">
        <f t="shared" si="2514"/>
        <v>82.87</v>
      </c>
      <c r="F595" s="43">
        <f t="shared" si="2514"/>
        <v>82.87</v>
      </c>
      <c r="G595" s="43">
        <f t="shared" si="2514"/>
        <v>82.87</v>
      </c>
      <c r="H595" s="43">
        <f t="shared" si="2514"/>
        <v>82.87</v>
      </c>
      <c r="I595" s="43">
        <f t="shared" si="2514"/>
        <v>82.87</v>
      </c>
      <c r="J595" s="43">
        <f t="shared" si="2514"/>
        <v>82.87</v>
      </c>
      <c r="K595" s="43">
        <f t="shared" si="2514"/>
        <v>82.87</v>
      </c>
      <c r="L595" s="43">
        <f t="shared" si="2514"/>
        <v>82.87</v>
      </c>
      <c r="M595" s="43">
        <f t="shared" si="2514"/>
        <v>82.87</v>
      </c>
      <c r="N595" s="43">
        <f t="shared" si="2514"/>
        <v>82.87</v>
      </c>
      <c r="O595" s="43">
        <f t="shared" si="2514"/>
        <v>82.87</v>
      </c>
      <c r="P595" s="43">
        <f t="shared" si="2514"/>
        <v>82.87</v>
      </c>
      <c r="Q595" s="43">
        <f t="shared" si="2514"/>
        <v>82.87</v>
      </c>
      <c r="R595" s="43">
        <f t="shared" si="2514"/>
        <v>82.87</v>
      </c>
      <c r="S595" s="43">
        <f t="shared" si="2514"/>
        <v>82.87</v>
      </c>
      <c r="T595" s="43">
        <f t="shared" si="2514"/>
        <v>82.87</v>
      </c>
      <c r="U595" s="43">
        <f t="shared" si="2514"/>
        <v>82.87</v>
      </c>
      <c r="V595" s="43">
        <f t="shared" si="2514"/>
        <v>82.87</v>
      </c>
      <c r="W595" s="43">
        <f t="shared" si="2514"/>
        <v>82.87</v>
      </c>
      <c r="X595" s="43">
        <f t="shared" si="2514"/>
        <v>82.87</v>
      </c>
      <c r="Y595" s="43">
        <f t="shared" si="2514"/>
        <v>82.87</v>
      </c>
    </row>
    <row r="596" spans="1:25" s="19" customFormat="1" ht="18.75" hidden="1" customHeight="1" outlineLevel="1" thickBot="1" x14ac:dyDescent="0.25">
      <c r="A596" s="35" t="s">
        <v>118</v>
      </c>
      <c r="B596" s="43">
        <f t="shared" ref="B596:Y596" si="2515">B29</f>
        <v>2.5602632999999999</v>
      </c>
      <c r="C596" s="43">
        <f t="shared" si="2515"/>
        <v>2.5602632999999999</v>
      </c>
      <c r="D596" s="43">
        <f t="shared" si="2515"/>
        <v>2.5602632999999999</v>
      </c>
      <c r="E596" s="43">
        <f t="shared" si="2515"/>
        <v>2.5602632999999999</v>
      </c>
      <c r="F596" s="43">
        <f t="shared" si="2515"/>
        <v>2.5602632999999999</v>
      </c>
      <c r="G596" s="43">
        <f t="shared" si="2515"/>
        <v>2.5602632999999999</v>
      </c>
      <c r="H596" s="43">
        <f t="shared" si="2515"/>
        <v>2.5602632999999999</v>
      </c>
      <c r="I596" s="43">
        <f t="shared" si="2515"/>
        <v>2.5602632999999999</v>
      </c>
      <c r="J596" s="43">
        <f t="shared" si="2515"/>
        <v>2.5602632999999999</v>
      </c>
      <c r="K596" s="43">
        <f t="shared" si="2515"/>
        <v>2.5602632999999999</v>
      </c>
      <c r="L596" s="43">
        <f t="shared" si="2515"/>
        <v>2.5602632999999999</v>
      </c>
      <c r="M596" s="43">
        <f t="shared" si="2515"/>
        <v>2.5602632999999999</v>
      </c>
      <c r="N596" s="43">
        <f t="shared" si="2515"/>
        <v>2.5602632999999999</v>
      </c>
      <c r="O596" s="43">
        <f t="shared" si="2515"/>
        <v>2.5602632999999999</v>
      </c>
      <c r="P596" s="43">
        <f t="shared" si="2515"/>
        <v>2.5602632999999999</v>
      </c>
      <c r="Q596" s="43">
        <f t="shared" si="2515"/>
        <v>2.5602632999999999</v>
      </c>
      <c r="R596" s="43">
        <f t="shared" si="2515"/>
        <v>2.5602632999999999</v>
      </c>
      <c r="S596" s="43">
        <f t="shared" si="2515"/>
        <v>2.5602632999999999</v>
      </c>
      <c r="T596" s="43">
        <f t="shared" si="2515"/>
        <v>2.5602632999999999</v>
      </c>
      <c r="U596" s="43">
        <f t="shared" si="2515"/>
        <v>2.5602632999999999</v>
      </c>
      <c r="V596" s="43">
        <f t="shared" si="2515"/>
        <v>2.5602632999999999</v>
      </c>
      <c r="W596" s="43">
        <f t="shared" si="2515"/>
        <v>2.5602632999999999</v>
      </c>
      <c r="X596" s="43">
        <f t="shared" si="2515"/>
        <v>2.5602632999999999</v>
      </c>
      <c r="Y596" s="43">
        <f t="shared" si="2515"/>
        <v>2.5602632999999999</v>
      </c>
    </row>
    <row r="597" spans="1:25" s="26" customFormat="1" ht="18.75" customHeight="1" collapsed="1" thickBot="1" x14ac:dyDescent="0.25">
      <c r="A597" s="27">
        <v>4</v>
      </c>
      <c r="B597" s="144">
        <f>ROUND(SUM(B598:B602),2)</f>
        <v>2340.25</v>
      </c>
      <c r="C597" s="144">
        <f t="shared" ref="C597" si="2516">ROUND(SUM(C598:C602),2)</f>
        <v>2347.5300000000002</v>
      </c>
      <c r="D597" s="144">
        <f t="shared" ref="D597" si="2517">ROUND(SUM(D598:D602),2)</f>
        <v>2325.2800000000002</v>
      </c>
      <c r="E597" s="144">
        <f t="shared" ref="E597" si="2518">ROUND(SUM(E598:E602),2)</f>
        <v>2294.4</v>
      </c>
      <c r="F597" s="144">
        <f t="shared" ref="F597" si="2519">ROUND(SUM(F598:F602),2)</f>
        <v>2297.11</v>
      </c>
      <c r="G597" s="144">
        <f t="shared" ref="G597" si="2520">ROUND(SUM(G598:G602),2)</f>
        <v>2346.9499999999998</v>
      </c>
      <c r="H597" s="144">
        <f t="shared" ref="H597" si="2521">ROUND(SUM(H598:H602),2)</f>
        <v>2337.84</v>
      </c>
      <c r="I597" s="144">
        <f t="shared" ref="I597" si="2522">ROUND(SUM(I598:I602),2)</f>
        <v>2319.8000000000002</v>
      </c>
      <c r="J597" s="144">
        <f t="shared" ref="J597" si="2523">ROUND(SUM(J598:J602),2)</f>
        <v>2345.88</v>
      </c>
      <c r="K597" s="144">
        <f t="shared" ref="K597" si="2524">ROUND(SUM(K598:K602),2)</f>
        <v>2492.19</v>
      </c>
      <c r="L597" s="144">
        <f t="shared" ref="L597" si="2525">ROUND(SUM(L598:L602),2)</f>
        <v>2550.62</v>
      </c>
      <c r="M597" s="144">
        <f t="shared" ref="M597" si="2526">ROUND(SUM(M598:M602),2)</f>
        <v>2597.0700000000002</v>
      </c>
      <c r="N597" s="144">
        <f t="shared" ref="N597" si="2527">ROUND(SUM(N598:N602),2)</f>
        <v>2577.2600000000002</v>
      </c>
      <c r="O597" s="144">
        <f t="shared" ref="O597" si="2528">ROUND(SUM(O598:O602),2)</f>
        <v>2575.1799999999998</v>
      </c>
      <c r="P597" s="144">
        <f t="shared" ref="P597" si="2529">ROUND(SUM(P598:P602),2)</f>
        <v>2530.31</v>
      </c>
      <c r="Q597" s="144">
        <f t="shared" ref="Q597" si="2530">ROUND(SUM(Q598:Q602),2)</f>
        <v>2540.9</v>
      </c>
      <c r="R597" s="144">
        <f t="shared" ref="R597" si="2531">ROUND(SUM(R598:R602),2)</f>
        <v>2596.08</v>
      </c>
      <c r="S597" s="144">
        <f t="shared" ref="S597" si="2532">ROUND(SUM(S598:S602),2)</f>
        <v>2588.9699999999998</v>
      </c>
      <c r="T597" s="144">
        <f t="shared" ref="T597" si="2533">ROUND(SUM(T598:T602),2)</f>
        <v>2604.1799999999998</v>
      </c>
      <c r="U597" s="144">
        <f t="shared" ref="U597" si="2534">ROUND(SUM(U598:U602),2)</f>
        <v>2632.98</v>
      </c>
      <c r="V597" s="144">
        <f t="shared" ref="V597" si="2535">ROUND(SUM(V598:V602),2)</f>
        <v>2608.38</v>
      </c>
      <c r="W597" s="144">
        <f t="shared" ref="W597" si="2536">ROUND(SUM(W598:W602),2)</f>
        <v>2587.3200000000002</v>
      </c>
      <c r="X597" s="144">
        <f t="shared" ref="X597" si="2537">ROUND(SUM(X598:X602),2)</f>
        <v>2509.06</v>
      </c>
      <c r="Y597" s="144">
        <f t="shared" ref="Y597" si="2538">ROUND(SUM(Y598:Y602),2)</f>
        <v>2450.48</v>
      </c>
    </row>
    <row r="598" spans="1:25" s="19" customFormat="1" ht="41.25" hidden="1" customHeight="1" outlineLevel="1" x14ac:dyDescent="0.2">
      <c r="A598" s="110" t="s">
        <v>70</v>
      </c>
      <c r="B598" s="43">
        <f>B31</f>
        <v>1341.75866722</v>
      </c>
      <c r="C598" s="43">
        <f t="shared" ref="C598:Y598" si="2539">C31</f>
        <v>1349.03662607</v>
      </c>
      <c r="D598" s="43">
        <f t="shared" si="2539"/>
        <v>1326.78588537</v>
      </c>
      <c r="E598" s="43">
        <f t="shared" si="2539"/>
        <v>1295.90364469</v>
      </c>
      <c r="F598" s="43">
        <f t="shared" si="2539"/>
        <v>1298.6206334200001</v>
      </c>
      <c r="G598" s="43">
        <f t="shared" si="2539"/>
        <v>1348.45986834</v>
      </c>
      <c r="H598" s="43">
        <f t="shared" si="2539"/>
        <v>1339.34228211</v>
      </c>
      <c r="I598" s="43">
        <f t="shared" si="2539"/>
        <v>1321.30847937</v>
      </c>
      <c r="J598" s="43">
        <f t="shared" si="2539"/>
        <v>1347.38343098</v>
      </c>
      <c r="K598" s="43">
        <f t="shared" si="2539"/>
        <v>1493.7015559500001</v>
      </c>
      <c r="L598" s="43">
        <f t="shared" si="2539"/>
        <v>1552.12316702</v>
      </c>
      <c r="M598" s="43">
        <f t="shared" si="2539"/>
        <v>1598.57378586</v>
      </c>
      <c r="N598" s="43">
        <f t="shared" si="2539"/>
        <v>1578.7697148300001</v>
      </c>
      <c r="O598" s="43">
        <f t="shared" si="2539"/>
        <v>1576.68689208</v>
      </c>
      <c r="P598" s="43">
        <f t="shared" si="2539"/>
        <v>1531.81251075</v>
      </c>
      <c r="Q598" s="43">
        <f t="shared" si="2539"/>
        <v>1542.40668858</v>
      </c>
      <c r="R598" s="43">
        <f t="shared" si="2539"/>
        <v>1597.58797319</v>
      </c>
      <c r="S598" s="43">
        <f t="shared" si="2539"/>
        <v>1590.47861291</v>
      </c>
      <c r="T598" s="43">
        <f t="shared" si="2539"/>
        <v>1605.68799253</v>
      </c>
      <c r="U598" s="43">
        <f t="shared" si="2539"/>
        <v>1634.4853745800001</v>
      </c>
      <c r="V598" s="43">
        <f t="shared" si="2539"/>
        <v>1609.88376563</v>
      </c>
      <c r="W598" s="43">
        <f t="shared" si="2539"/>
        <v>1588.82427009</v>
      </c>
      <c r="X598" s="43">
        <f t="shared" si="2539"/>
        <v>1510.5665280600001</v>
      </c>
      <c r="Y598" s="43">
        <f t="shared" si="2539"/>
        <v>1451.98481335</v>
      </c>
    </row>
    <row r="599" spans="1:25" s="19" customFormat="1" ht="38.25" hidden="1" outlineLevel="1" x14ac:dyDescent="0.2">
      <c r="A599" s="16" t="s">
        <v>71</v>
      </c>
      <c r="B599" s="43">
        <f t="shared" ref="B599:Y599" si="2540">B32</f>
        <v>195.77260016492801</v>
      </c>
      <c r="C599" s="43">
        <f t="shared" si="2540"/>
        <v>195.77260016492801</v>
      </c>
      <c r="D599" s="43">
        <f t="shared" si="2540"/>
        <v>195.77260016492801</v>
      </c>
      <c r="E599" s="43">
        <f t="shared" si="2540"/>
        <v>195.77260016492801</v>
      </c>
      <c r="F599" s="43">
        <f t="shared" si="2540"/>
        <v>195.77260016492801</v>
      </c>
      <c r="G599" s="43">
        <f t="shared" si="2540"/>
        <v>195.77260016492801</v>
      </c>
      <c r="H599" s="43">
        <f t="shared" si="2540"/>
        <v>195.77260016492801</v>
      </c>
      <c r="I599" s="43">
        <f t="shared" si="2540"/>
        <v>195.77260016492801</v>
      </c>
      <c r="J599" s="43">
        <f t="shared" si="2540"/>
        <v>195.77260016492801</v>
      </c>
      <c r="K599" s="43">
        <f t="shared" si="2540"/>
        <v>195.77260016492801</v>
      </c>
      <c r="L599" s="43">
        <f t="shared" si="2540"/>
        <v>195.77260016492801</v>
      </c>
      <c r="M599" s="43">
        <f t="shared" si="2540"/>
        <v>195.77260016492801</v>
      </c>
      <c r="N599" s="43">
        <f t="shared" si="2540"/>
        <v>195.77260016492801</v>
      </c>
      <c r="O599" s="43">
        <f t="shared" si="2540"/>
        <v>195.77260016492801</v>
      </c>
      <c r="P599" s="43">
        <f t="shared" si="2540"/>
        <v>195.77260016492801</v>
      </c>
      <c r="Q599" s="43">
        <f t="shared" si="2540"/>
        <v>195.77260016492801</v>
      </c>
      <c r="R599" s="43">
        <f t="shared" si="2540"/>
        <v>195.77260016492801</v>
      </c>
      <c r="S599" s="43">
        <f t="shared" si="2540"/>
        <v>195.77260016492801</v>
      </c>
      <c r="T599" s="43">
        <f t="shared" si="2540"/>
        <v>195.77260016492801</v>
      </c>
      <c r="U599" s="43">
        <f t="shared" si="2540"/>
        <v>195.77260016492801</v>
      </c>
      <c r="V599" s="43">
        <f t="shared" si="2540"/>
        <v>195.77260016492801</v>
      </c>
      <c r="W599" s="43">
        <f t="shared" si="2540"/>
        <v>195.77260016492801</v>
      </c>
      <c r="X599" s="43">
        <f t="shared" si="2540"/>
        <v>195.77260016492801</v>
      </c>
      <c r="Y599" s="43">
        <f t="shared" si="2540"/>
        <v>195.77260016492801</v>
      </c>
    </row>
    <row r="600" spans="1:25" s="19" customFormat="1" ht="18.75" hidden="1" customHeight="1" outlineLevel="1" x14ac:dyDescent="0.2">
      <c r="A600" s="16" t="s">
        <v>3</v>
      </c>
      <c r="B600" s="43">
        <f>$AD$7</f>
        <v>717.29</v>
      </c>
      <c r="C600" s="43">
        <f t="shared" ref="C600:Y600" si="2541">$AD$7</f>
        <v>717.29</v>
      </c>
      <c r="D600" s="43">
        <f t="shared" si="2541"/>
        <v>717.29</v>
      </c>
      <c r="E600" s="43">
        <f t="shared" si="2541"/>
        <v>717.29</v>
      </c>
      <c r="F600" s="43">
        <f t="shared" si="2541"/>
        <v>717.29</v>
      </c>
      <c r="G600" s="43">
        <f t="shared" si="2541"/>
        <v>717.29</v>
      </c>
      <c r="H600" s="43">
        <f t="shared" si="2541"/>
        <v>717.29</v>
      </c>
      <c r="I600" s="43">
        <f t="shared" si="2541"/>
        <v>717.29</v>
      </c>
      <c r="J600" s="43">
        <f t="shared" si="2541"/>
        <v>717.29</v>
      </c>
      <c r="K600" s="43">
        <f t="shared" si="2541"/>
        <v>717.29</v>
      </c>
      <c r="L600" s="43">
        <f t="shared" si="2541"/>
        <v>717.29</v>
      </c>
      <c r="M600" s="43">
        <f t="shared" si="2541"/>
        <v>717.29</v>
      </c>
      <c r="N600" s="43">
        <f t="shared" si="2541"/>
        <v>717.29</v>
      </c>
      <c r="O600" s="43">
        <f t="shared" si="2541"/>
        <v>717.29</v>
      </c>
      <c r="P600" s="43">
        <f t="shared" si="2541"/>
        <v>717.29</v>
      </c>
      <c r="Q600" s="43">
        <f t="shared" si="2541"/>
        <v>717.29</v>
      </c>
      <c r="R600" s="43">
        <f t="shared" si="2541"/>
        <v>717.29</v>
      </c>
      <c r="S600" s="43">
        <f t="shared" si="2541"/>
        <v>717.29</v>
      </c>
      <c r="T600" s="43">
        <f t="shared" si="2541"/>
        <v>717.29</v>
      </c>
      <c r="U600" s="43">
        <f t="shared" si="2541"/>
        <v>717.29</v>
      </c>
      <c r="V600" s="43">
        <f t="shared" si="2541"/>
        <v>717.29</v>
      </c>
      <c r="W600" s="43">
        <f t="shared" si="2541"/>
        <v>717.29</v>
      </c>
      <c r="X600" s="43">
        <f t="shared" si="2541"/>
        <v>717.29</v>
      </c>
      <c r="Y600" s="43">
        <f t="shared" si="2541"/>
        <v>717.29</v>
      </c>
    </row>
    <row r="601" spans="1:25" s="19" customFormat="1" ht="18.75" hidden="1" customHeight="1" outlineLevel="1" x14ac:dyDescent="0.2">
      <c r="A601" s="17" t="s">
        <v>4</v>
      </c>
      <c r="B601" s="43">
        <f t="shared" ref="B601:Y601" si="2542">B34</f>
        <v>82.87</v>
      </c>
      <c r="C601" s="43">
        <f t="shared" si="2542"/>
        <v>82.87</v>
      </c>
      <c r="D601" s="43">
        <f t="shared" si="2542"/>
        <v>82.87</v>
      </c>
      <c r="E601" s="43">
        <f t="shared" si="2542"/>
        <v>82.87</v>
      </c>
      <c r="F601" s="43">
        <f t="shared" si="2542"/>
        <v>82.87</v>
      </c>
      <c r="G601" s="43">
        <f t="shared" si="2542"/>
        <v>82.87</v>
      </c>
      <c r="H601" s="43">
        <f t="shared" si="2542"/>
        <v>82.87</v>
      </c>
      <c r="I601" s="43">
        <f t="shared" si="2542"/>
        <v>82.87</v>
      </c>
      <c r="J601" s="43">
        <f t="shared" si="2542"/>
        <v>82.87</v>
      </c>
      <c r="K601" s="43">
        <f t="shared" si="2542"/>
        <v>82.87</v>
      </c>
      <c r="L601" s="43">
        <f t="shared" si="2542"/>
        <v>82.87</v>
      </c>
      <c r="M601" s="43">
        <f t="shared" si="2542"/>
        <v>82.87</v>
      </c>
      <c r="N601" s="43">
        <f t="shared" si="2542"/>
        <v>82.87</v>
      </c>
      <c r="O601" s="43">
        <f t="shared" si="2542"/>
        <v>82.87</v>
      </c>
      <c r="P601" s="43">
        <f t="shared" si="2542"/>
        <v>82.87</v>
      </c>
      <c r="Q601" s="43">
        <f t="shared" si="2542"/>
        <v>82.87</v>
      </c>
      <c r="R601" s="43">
        <f t="shared" si="2542"/>
        <v>82.87</v>
      </c>
      <c r="S601" s="43">
        <f t="shared" si="2542"/>
        <v>82.87</v>
      </c>
      <c r="T601" s="43">
        <f t="shared" si="2542"/>
        <v>82.87</v>
      </c>
      <c r="U601" s="43">
        <f t="shared" si="2542"/>
        <v>82.87</v>
      </c>
      <c r="V601" s="43">
        <f t="shared" si="2542"/>
        <v>82.87</v>
      </c>
      <c r="W601" s="43">
        <f t="shared" si="2542"/>
        <v>82.87</v>
      </c>
      <c r="X601" s="43">
        <f t="shared" si="2542"/>
        <v>82.87</v>
      </c>
      <c r="Y601" s="43">
        <f t="shared" si="2542"/>
        <v>82.87</v>
      </c>
    </row>
    <row r="602" spans="1:25" s="19" customFormat="1" ht="18.75" hidden="1" customHeight="1" outlineLevel="1" thickBot="1" x14ac:dyDescent="0.25">
      <c r="A602" s="35" t="s">
        <v>118</v>
      </c>
      <c r="B602" s="43">
        <f t="shared" ref="B602:Y602" si="2543">B35</f>
        <v>2.5602632999999999</v>
      </c>
      <c r="C602" s="43">
        <f t="shared" si="2543"/>
        <v>2.5602632999999999</v>
      </c>
      <c r="D602" s="43">
        <f t="shared" si="2543"/>
        <v>2.5602632999999999</v>
      </c>
      <c r="E602" s="43">
        <f t="shared" si="2543"/>
        <v>2.5602632999999999</v>
      </c>
      <c r="F602" s="43">
        <f t="shared" si="2543"/>
        <v>2.5602632999999999</v>
      </c>
      <c r="G602" s="43">
        <f t="shared" si="2543"/>
        <v>2.5602632999999999</v>
      </c>
      <c r="H602" s="43">
        <f t="shared" si="2543"/>
        <v>2.5602632999999999</v>
      </c>
      <c r="I602" s="43">
        <f t="shared" si="2543"/>
        <v>2.5602632999999999</v>
      </c>
      <c r="J602" s="43">
        <f t="shared" si="2543"/>
        <v>2.5602632999999999</v>
      </c>
      <c r="K602" s="43">
        <f t="shared" si="2543"/>
        <v>2.5602632999999999</v>
      </c>
      <c r="L602" s="43">
        <f t="shared" si="2543"/>
        <v>2.5602632999999999</v>
      </c>
      <c r="M602" s="43">
        <f t="shared" si="2543"/>
        <v>2.5602632999999999</v>
      </c>
      <c r="N602" s="43">
        <f t="shared" si="2543"/>
        <v>2.5602632999999999</v>
      </c>
      <c r="O602" s="43">
        <f t="shared" si="2543"/>
        <v>2.5602632999999999</v>
      </c>
      <c r="P602" s="43">
        <f t="shared" si="2543"/>
        <v>2.5602632999999999</v>
      </c>
      <c r="Q602" s="43">
        <f t="shared" si="2543"/>
        <v>2.5602632999999999</v>
      </c>
      <c r="R602" s="43">
        <f t="shared" si="2543"/>
        <v>2.5602632999999999</v>
      </c>
      <c r="S602" s="43">
        <f t="shared" si="2543"/>
        <v>2.5602632999999999</v>
      </c>
      <c r="T602" s="43">
        <f t="shared" si="2543"/>
        <v>2.5602632999999999</v>
      </c>
      <c r="U602" s="43">
        <f t="shared" si="2543"/>
        <v>2.5602632999999999</v>
      </c>
      <c r="V602" s="43">
        <f t="shared" si="2543"/>
        <v>2.5602632999999999</v>
      </c>
      <c r="W602" s="43">
        <f t="shared" si="2543"/>
        <v>2.5602632999999999</v>
      </c>
      <c r="X602" s="43">
        <f t="shared" si="2543"/>
        <v>2.5602632999999999</v>
      </c>
      <c r="Y602" s="43">
        <f t="shared" si="2543"/>
        <v>2.5602632999999999</v>
      </c>
    </row>
    <row r="603" spans="1:25" s="26" customFormat="1" ht="18.75" customHeight="1" collapsed="1" thickBot="1" x14ac:dyDescent="0.25">
      <c r="A603" s="27">
        <v>5</v>
      </c>
      <c r="B603" s="144">
        <f>ROUND(SUM(B604:B608),2)</f>
        <v>2452.06</v>
      </c>
      <c r="C603" s="144">
        <f t="shared" ref="C603" si="2544">ROUND(SUM(C604:C608),2)</f>
        <v>2441.59</v>
      </c>
      <c r="D603" s="144">
        <f t="shared" ref="D603" si="2545">ROUND(SUM(D604:D608),2)</f>
        <v>2439.0100000000002</v>
      </c>
      <c r="E603" s="144">
        <f t="shared" ref="E603" si="2546">ROUND(SUM(E604:E608),2)</f>
        <v>2416.0500000000002</v>
      </c>
      <c r="F603" s="144">
        <f t="shared" ref="F603" si="2547">ROUND(SUM(F604:F608),2)</f>
        <v>2432.35</v>
      </c>
      <c r="G603" s="144">
        <f t="shared" ref="G603" si="2548">ROUND(SUM(G604:G608),2)</f>
        <v>2441.21</v>
      </c>
      <c r="H603" s="144">
        <f t="shared" ref="H603" si="2549">ROUND(SUM(H604:H608),2)</f>
        <v>2425.19</v>
      </c>
      <c r="I603" s="144">
        <f t="shared" ref="I603" si="2550">ROUND(SUM(I604:I608),2)</f>
        <v>2516.11</v>
      </c>
      <c r="J603" s="144">
        <f t="shared" ref="J603" si="2551">ROUND(SUM(J604:J608),2)</f>
        <v>2464.5700000000002</v>
      </c>
      <c r="K603" s="144">
        <f t="shared" ref="K603" si="2552">ROUND(SUM(K604:K608),2)</f>
        <v>2390.23</v>
      </c>
      <c r="L603" s="144">
        <f t="shared" ref="L603" si="2553">ROUND(SUM(L604:L608),2)</f>
        <v>2411.65</v>
      </c>
      <c r="M603" s="144">
        <f t="shared" ref="M603" si="2554">ROUND(SUM(M604:M608),2)</f>
        <v>2541.6999999999998</v>
      </c>
      <c r="N603" s="144">
        <f t="shared" ref="N603" si="2555">ROUND(SUM(N604:N608),2)</f>
        <v>2539.25</v>
      </c>
      <c r="O603" s="144">
        <f t="shared" ref="O603" si="2556">ROUND(SUM(O604:O608),2)</f>
        <v>2508.89</v>
      </c>
      <c r="P603" s="144">
        <f t="shared" ref="P603" si="2557">ROUND(SUM(P604:P608),2)</f>
        <v>2541.29</v>
      </c>
      <c r="Q603" s="144">
        <f t="shared" ref="Q603" si="2558">ROUND(SUM(Q604:Q608),2)</f>
        <v>2541.4</v>
      </c>
      <c r="R603" s="144">
        <f t="shared" ref="R603" si="2559">ROUND(SUM(R604:R608),2)</f>
        <v>2543.34</v>
      </c>
      <c r="S603" s="144">
        <f t="shared" ref="S603" si="2560">ROUND(SUM(S604:S608),2)</f>
        <v>2538.71</v>
      </c>
      <c r="T603" s="144">
        <f t="shared" ref="T603" si="2561">ROUND(SUM(T604:T608),2)</f>
        <v>2506.0100000000002</v>
      </c>
      <c r="U603" s="144">
        <f t="shared" ref="U603" si="2562">ROUND(SUM(U604:U608),2)</f>
        <v>2473.21</v>
      </c>
      <c r="V603" s="144">
        <f t="shared" ref="V603" si="2563">ROUND(SUM(V604:V608),2)</f>
        <v>2568.9699999999998</v>
      </c>
      <c r="W603" s="144">
        <f t="shared" ref="W603" si="2564">ROUND(SUM(W604:W608),2)</f>
        <v>2587.94</v>
      </c>
      <c r="X603" s="144">
        <f t="shared" ref="X603" si="2565">ROUND(SUM(X604:X608),2)</f>
        <v>2438.87</v>
      </c>
      <c r="Y603" s="144">
        <f t="shared" ref="Y603" si="2566">ROUND(SUM(Y604:Y608),2)</f>
        <v>2407.41</v>
      </c>
    </row>
    <row r="604" spans="1:25" s="19" customFormat="1" ht="41.25" hidden="1" customHeight="1" outlineLevel="1" x14ac:dyDescent="0.2">
      <c r="A604" s="16" t="s">
        <v>70</v>
      </c>
      <c r="B604" s="43">
        <f>B37</f>
        <v>1453.5700035100001</v>
      </c>
      <c r="C604" s="43">
        <f t="shared" ref="C604:Y604" si="2567">C37</f>
        <v>1443.0995200299999</v>
      </c>
      <c r="D604" s="43">
        <f t="shared" si="2567"/>
        <v>1440.51330957</v>
      </c>
      <c r="E604" s="43">
        <f t="shared" si="2567"/>
        <v>1417.55255003</v>
      </c>
      <c r="F604" s="43">
        <f t="shared" si="2567"/>
        <v>1433.8610735699999</v>
      </c>
      <c r="G604" s="43">
        <f t="shared" si="2567"/>
        <v>1442.71607898</v>
      </c>
      <c r="H604" s="43">
        <f t="shared" si="2567"/>
        <v>1426.6950942399999</v>
      </c>
      <c r="I604" s="43">
        <f t="shared" si="2567"/>
        <v>1517.6194090700001</v>
      </c>
      <c r="J604" s="43">
        <f t="shared" si="2567"/>
        <v>1466.0818481399999</v>
      </c>
      <c r="K604" s="43">
        <f t="shared" si="2567"/>
        <v>1391.7387281599999</v>
      </c>
      <c r="L604" s="43">
        <f t="shared" si="2567"/>
        <v>1413.15413954</v>
      </c>
      <c r="M604" s="43">
        <f t="shared" si="2567"/>
        <v>1543.2090917800001</v>
      </c>
      <c r="N604" s="43">
        <f t="shared" si="2567"/>
        <v>1540.7621171400001</v>
      </c>
      <c r="O604" s="43">
        <f t="shared" si="2567"/>
        <v>1510.3925257000001</v>
      </c>
      <c r="P604" s="43">
        <f t="shared" si="2567"/>
        <v>1542.7997036500001</v>
      </c>
      <c r="Q604" s="43">
        <f t="shared" si="2567"/>
        <v>1542.9081302699999</v>
      </c>
      <c r="R604" s="43">
        <f t="shared" si="2567"/>
        <v>1544.84640064</v>
      </c>
      <c r="S604" s="43">
        <f t="shared" si="2567"/>
        <v>1540.21309137</v>
      </c>
      <c r="T604" s="43">
        <f t="shared" si="2567"/>
        <v>1507.52158923</v>
      </c>
      <c r="U604" s="43">
        <f t="shared" si="2567"/>
        <v>1474.7169990499999</v>
      </c>
      <c r="V604" s="43">
        <f t="shared" si="2567"/>
        <v>1570.4765798400001</v>
      </c>
      <c r="W604" s="43">
        <f t="shared" si="2567"/>
        <v>1589.44758849</v>
      </c>
      <c r="X604" s="43">
        <f t="shared" si="2567"/>
        <v>1440.38000874</v>
      </c>
      <c r="Y604" s="43">
        <f t="shared" si="2567"/>
        <v>1408.9220756499999</v>
      </c>
    </row>
    <row r="605" spans="1:25" s="19" customFormat="1" ht="38.25" hidden="1" outlineLevel="1" x14ac:dyDescent="0.2">
      <c r="A605" s="16" t="s">
        <v>71</v>
      </c>
      <c r="B605" s="43">
        <f t="shared" ref="B605:Y605" si="2568">B38</f>
        <v>195.77260016492801</v>
      </c>
      <c r="C605" s="43">
        <f t="shared" si="2568"/>
        <v>195.77260016492801</v>
      </c>
      <c r="D605" s="43">
        <f t="shared" si="2568"/>
        <v>195.77260016492801</v>
      </c>
      <c r="E605" s="43">
        <f t="shared" si="2568"/>
        <v>195.77260016492801</v>
      </c>
      <c r="F605" s="43">
        <f t="shared" si="2568"/>
        <v>195.77260016492801</v>
      </c>
      <c r="G605" s="43">
        <f t="shared" si="2568"/>
        <v>195.77260016492801</v>
      </c>
      <c r="H605" s="43">
        <f t="shared" si="2568"/>
        <v>195.77260016492801</v>
      </c>
      <c r="I605" s="43">
        <f t="shared" si="2568"/>
        <v>195.77260016492801</v>
      </c>
      <c r="J605" s="43">
        <f t="shared" si="2568"/>
        <v>195.77260016492801</v>
      </c>
      <c r="K605" s="43">
        <f t="shared" si="2568"/>
        <v>195.77260016492801</v>
      </c>
      <c r="L605" s="43">
        <f t="shared" si="2568"/>
        <v>195.77260016492801</v>
      </c>
      <c r="M605" s="43">
        <f t="shared" si="2568"/>
        <v>195.77260016492801</v>
      </c>
      <c r="N605" s="43">
        <f t="shared" si="2568"/>
        <v>195.77260016492801</v>
      </c>
      <c r="O605" s="43">
        <f t="shared" si="2568"/>
        <v>195.77260016492801</v>
      </c>
      <c r="P605" s="43">
        <f t="shared" si="2568"/>
        <v>195.77260016492801</v>
      </c>
      <c r="Q605" s="43">
        <f t="shared" si="2568"/>
        <v>195.77260016492801</v>
      </c>
      <c r="R605" s="43">
        <f t="shared" si="2568"/>
        <v>195.77260016492801</v>
      </c>
      <c r="S605" s="43">
        <f t="shared" si="2568"/>
        <v>195.77260016492801</v>
      </c>
      <c r="T605" s="43">
        <f t="shared" si="2568"/>
        <v>195.77260016492801</v>
      </c>
      <c r="U605" s="43">
        <f t="shared" si="2568"/>
        <v>195.77260016492801</v>
      </c>
      <c r="V605" s="43">
        <f t="shared" si="2568"/>
        <v>195.77260016492801</v>
      </c>
      <c r="W605" s="43">
        <f t="shared" si="2568"/>
        <v>195.77260016492801</v>
      </c>
      <c r="X605" s="43">
        <f t="shared" si="2568"/>
        <v>195.77260016492801</v>
      </c>
      <c r="Y605" s="43">
        <f t="shared" si="2568"/>
        <v>195.77260016492801</v>
      </c>
    </row>
    <row r="606" spans="1:25" s="19" customFormat="1" ht="18.75" hidden="1" customHeight="1" outlineLevel="1" x14ac:dyDescent="0.2">
      <c r="A606" s="16" t="s">
        <v>3</v>
      </c>
      <c r="B606" s="43">
        <f>$AD$7</f>
        <v>717.29</v>
      </c>
      <c r="C606" s="43">
        <f t="shared" ref="C606:Y606" si="2569">$AD$7</f>
        <v>717.29</v>
      </c>
      <c r="D606" s="43">
        <f t="shared" si="2569"/>
        <v>717.29</v>
      </c>
      <c r="E606" s="43">
        <f t="shared" si="2569"/>
        <v>717.29</v>
      </c>
      <c r="F606" s="43">
        <f t="shared" si="2569"/>
        <v>717.29</v>
      </c>
      <c r="G606" s="43">
        <f t="shared" si="2569"/>
        <v>717.29</v>
      </c>
      <c r="H606" s="43">
        <f t="shared" si="2569"/>
        <v>717.29</v>
      </c>
      <c r="I606" s="43">
        <f t="shared" si="2569"/>
        <v>717.29</v>
      </c>
      <c r="J606" s="43">
        <f t="shared" si="2569"/>
        <v>717.29</v>
      </c>
      <c r="K606" s="43">
        <f t="shared" si="2569"/>
        <v>717.29</v>
      </c>
      <c r="L606" s="43">
        <f t="shared" si="2569"/>
        <v>717.29</v>
      </c>
      <c r="M606" s="43">
        <f t="shared" si="2569"/>
        <v>717.29</v>
      </c>
      <c r="N606" s="43">
        <f t="shared" si="2569"/>
        <v>717.29</v>
      </c>
      <c r="O606" s="43">
        <f t="shared" si="2569"/>
        <v>717.29</v>
      </c>
      <c r="P606" s="43">
        <f t="shared" si="2569"/>
        <v>717.29</v>
      </c>
      <c r="Q606" s="43">
        <f t="shared" si="2569"/>
        <v>717.29</v>
      </c>
      <c r="R606" s="43">
        <f t="shared" si="2569"/>
        <v>717.29</v>
      </c>
      <c r="S606" s="43">
        <f t="shared" si="2569"/>
        <v>717.29</v>
      </c>
      <c r="T606" s="43">
        <f t="shared" si="2569"/>
        <v>717.29</v>
      </c>
      <c r="U606" s="43">
        <f t="shared" si="2569"/>
        <v>717.29</v>
      </c>
      <c r="V606" s="43">
        <f t="shared" si="2569"/>
        <v>717.29</v>
      </c>
      <c r="W606" s="43">
        <f t="shared" si="2569"/>
        <v>717.29</v>
      </c>
      <c r="X606" s="43">
        <f t="shared" si="2569"/>
        <v>717.29</v>
      </c>
      <c r="Y606" s="43">
        <f t="shared" si="2569"/>
        <v>717.29</v>
      </c>
    </row>
    <row r="607" spans="1:25" s="19" customFormat="1" ht="18.75" hidden="1" customHeight="1" outlineLevel="1" x14ac:dyDescent="0.2">
      <c r="A607" s="17" t="s">
        <v>4</v>
      </c>
      <c r="B607" s="43">
        <f t="shared" ref="B607:Y607" si="2570">B40</f>
        <v>82.87</v>
      </c>
      <c r="C607" s="43">
        <f t="shared" si="2570"/>
        <v>82.87</v>
      </c>
      <c r="D607" s="43">
        <f t="shared" si="2570"/>
        <v>82.87</v>
      </c>
      <c r="E607" s="43">
        <f t="shared" si="2570"/>
        <v>82.87</v>
      </c>
      <c r="F607" s="43">
        <f t="shared" si="2570"/>
        <v>82.87</v>
      </c>
      <c r="G607" s="43">
        <f t="shared" si="2570"/>
        <v>82.87</v>
      </c>
      <c r="H607" s="43">
        <f t="shared" si="2570"/>
        <v>82.87</v>
      </c>
      <c r="I607" s="43">
        <f t="shared" si="2570"/>
        <v>82.87</v>
      </c>
      <c r="J607" s="43">
        <f t="shared" si="2570"/>
        <v>82.87</v>
      </c>
      <c r="K607" s="43">
        <f t="shared" si="2570"/>
        <v>82.87</v>
      </c>
      <c r="L607" s="43">
        <f t="shared" si="2570"/>
        <v>82.87</v>
      </c>
      <c r="M607" s="43">
        <f t="shared" si="2570"/>
        <v>82.87</v>
      </c>
      <c r="N607" s="43">
        <f t="shared" si="2570"/>
        <v>82.87</v>
      </c>
      <c r="O607" s="43">
        <f t="shared" si="2570"/>
        <v>82.87</v>
      </c>
      <c r="P607" s="43">
        <f t="shared" si="2570"/>
        <v>82.87</v>
      </c>
      <c r="Q607" s="43">
        <f t="shared" si="2570"/>
        <v>82.87</v>
      </c>
      <c r="R607" s="43">
        <f t="shared" si="2570"/>
        <v>82.87</v>
      </c>
      <c r="S607" s="43">
        <f t="shared" si="2570"/>
        <v>82.87</v>
      </c>
      <c r="T607" s="43">
        <f t="shared" si="2570"/>
        <v>82.87</v>
      </c>
      <c r="U607" s="43">
        <f t="shared" si="2570"/>
        <v>82.87</v>
      </c>
      <c r="V607" s="43">
        <f t="shared" si="2570"/>
        <v>82.87</v>
      </c>
      <c r="W607" s="43">
        <f t="shared" si="2570"/>
        <v>82.87</v>
      </c>
      <c r="X607" s="43">
        <f t="shared" si="2570"/>
        <v>82.87</v>
      </c>
      <c r="Y607" s="43">
        <f t="shared" si="2570"/>
        <v>82.87</v>
      </c>
    </row>
    <row r="608" spans="1:25" s="19" customFormat="1" ht="18.75" hidden="1" customHeight="1" outlineLevel="1" thickBot="1" x14ac:dyDescent="0.25">
      <c r="A608" s="35" t="s">
        <v>118</v>
      </c>
      <c r="B608" s="43">
        <f t="shared" ref="B608:Y608" si="2571">B41</f>
        <v>2.5602632999999999</v>
      </c>
      <c r="C608" s="43">
        <f t="shared" si="2571"/>
        <v>2.5602632999999999</v>
      </c>
      <c r="D608" s="43">
        <f t="shared" si="2571"/>
        <v>2.5602632999999999</v>
      </c>
      <c r="E608" s="43">
        <f t="shared" si="2571"/>
        <v>2.5602632999999999</v>
      </c>
      <c r="F608" s="43">
        <f t="shared" si="2571"/>
        <v>2.5602632999999999</v>
      </c>
      <c r="G608" s="43">
        <f t="shared" si="2571"/>
        <v>2.5602632999999999</v>
      </c>
      <c r="H608" s="43">
        <f t="shared" si="2571"/>
        <v>2.5602632999999999</v>
      </c>
      <c r="I608" s="43">
        <f t="shared" si="2571"/>
        <v>2.5602632999999999</v>
      </c>
      <c r="J608" s="43">
        <f t="shared" si="2571"/>
        <v>2.5602632999999999</v>
      </c>
      <c r="K608" s="43">
        <f t="shared" si="2571"/>
        <v>2.5602632999999999</v>
      </c>
      <c r="L608" s="43">
        <f t="shared" si="2571"/>
        <v>2.5602632999999999</v>
      </c>
      <c r="M608" s="43">
        <f t="shared" si="2571"/>
        <v>2.5602632999999999</v>
      </c>
      <c r="N608" s="43">
        <f t="shared" si="2571"/>
        <v>2.5602632999999999</v>
      </c>
      <c r="O608" s="43">
        <f t="shared" si="2571"/>
        <v>2.5602632999999999</v>
      </c>
      <c r="P608" s="43">
        <f t="shared" si="2571"/>
        <v>2.5602632999999999</v>
      </c>
      <c r="Q608" s="43">
        <f t="shared" si="2571"/>
        <v>2.5602632999999999</v>
      </c>
      <c r="R608" s="43">
        <f t="shared" si="2571"/>
        <v>2.5602632999999999</v>
      </c>
      <c r="S608" s="43">
        <f t="shared" si="2571"/>
        <v>2.5602632999999999</v>
      </c>
      <c r="T608" s="43">
        <f t="shared" si="2571"/>
        <v>2.5602632999999999</v>
      </c>
      <c r="U608" s="43">
        <f t="shared" si="2571"/>
        <v>2.5602632999999999</v>
      </c>
      <c r="V608" s="43">
        <f t="shared" si="2571"/>
        <v>2.5602632999999999</v>
      </c>
      <c r="W608" s="43">
        <f t="shared" si="2571"/>
        <v>2.5602632999999999</v>
      </c>
      <c r="X608" s="43">
        <f t="shared" si="2571"/>
        <v>2.5602632999999999</v>
      </c>
      <c r="Y608" s="43">
        <f t="shared" si="2571"/>
        <v>2.5602632999999999</v>
      </c>
    </row>
    <row r="609" spans="1:25" s="26" customFormat="1" ht="18.75" customHeight="1" collapsed="1" thickBot="1" x14ac:dyDescent="0.25">
      <c r="A609" s="27">
        <v>6</v>
      </c>
      <c r="B609" s="144">
        <f>ROUND(SUM(B610:B614),2)</f>
        <v>2408.19</v>
      </c>
      <c r="C609" s="144">
        <f t="shared" ref="C609" si="2572">ROUND(SUM(C610:C614),2)</f>
        <v>2382.79</v>
      </c>
      <c r="D609" s="144">
        <f t="shared" ref="D609" si="2573">ROUND(SUM(D610:D614),2)</f>
        <v>2403.4299999999998</v>
      </c>
      <c r="E609" s="144">
        <f t="shared" ref="E609" si="2574">ROUND(SUM(E610:E614),2)</f>
        <v>2444.08</v>
      </c>
      <c r="F609" s="144">
        <f t="shared" ref="F609" si="2575">ROUND(SUM(F610:F614),2)</f>
        <v>2394.0500000000002</v>
      </c>
      <c r="G609" s="144">
        <f t="shared" ref="G609" si="2576">ROUND(SUM(G610:G614),2)</f>
        <v>2454.64</v>
      </c>
      <c r="H609" s="144">
        <f t="shared" ref="H609" si="2577">ROUND(SUM(H610:H614),2)</f>
        <v>2383.38</v>
      </c>
      <c r="I609" s="144">
        <f t="shared" ref="I609" si="2578">ROUND(SUM(I610:I614),2)</f>
        <v>2437.35</v>
      </c>
      <c r="J609" s="144">
        <f t="shared" ref="J609" si="2579">ROUND(SUM(J610:J614),2)</f>
        <v>2450.77</v>
      </c>
      <c r="K609" s="144">
        <f t="shared" ref="K609" si="2580">ROUND(SUM(K610:K614),2)</f>
        <v>2492.5</v>
      </c>
      <c r="L609" s="144">
        <f t="shared" ref="L609" si="2581">ROUND(SUM(L610:L614),2)</f>
        <v>2483.0700000000002</v>
      </c>
      <c r="M609" s="144">
        <f t="shared" ref="M609" si="2582">ROUND(SUM(M610:M614),2)</f>
        <v>2505.06</v>
      </c>
      <c r="N609" s="144">
        <f t="shared" ref="N609" si="2583">ROUND(SUM(N610:N614),2)</f>
        <v>2464.61</v>
      </c>
      <c r="O609" s="144">
        <f t="shared" ref="O609" si="2584">ROUND(SUM(O610:O614),2)</f>
        <v>2454.1799999999998</v>
      </c>
      <c r="P609" s="144">
        <f t="shared" ref="P609" si="2585">ROUND(SUM(P610:P614),2)</f>
        <v>2462.61</v>
      </c>
      <c r="Q609" s="144">
        <f t="shared" ref="Q609" si="2586">ROUND(SUM(Q610:Q614),2)</f>
        <v>2473.3200000000002</v>
      </c>
      <c r="R609" s="144">
        <f t="shared" ref="R609" si="2587">ROUND(SUM(R610:R614),2)</f>
        <v>2459.88</v>
      </c>
      <c r="S609" s="144">
        <f t="shared" ref="S609" si="2588">ROUND(SUM(S610:S614),2)</f>
        <v>2377.89</v>
      </c>
      <c r="T609" s="144">
        <f t="shared" ref="T609" si="2589">ROUND(SUM(T610:T614),2)</f>
        <v>2384.77</v>
      </c>
      <c r="U609" s="144">
        <f t="shared" ref="U609" si="2590">ROUND(SUM(U610:U614),2)</f>
        <v>2386.58</v>
      </c>
      <c r="V609" s="144">
        <f t="shared" ref="V609" si="2591">ROUND(SUM(V610:V614),2)</f>
        <v>2505.77</v>
      </c>
      <c r="W609" s="144">
        <f t="shared" ref="W609" si="2592">ROUND(SUM(W610:W614),2)</f>
        <v>2529.35</v>
      </c>
      <c r="X609" s="144">
        <f t="shared" ref="X609" si="2593">ROUND(SUM(X610:X614),2)</f>
        <v>2469.62</v>
      </c>
      <c r="Y609" s="144">
        <f t="shared" ref="Y609" si="2594">ROUND(SUM(Y610:Y614),2)</f>
        <v>2353.79</v>
      </c>
    </row>
    <row r="610" spans="1:25" s="19" customFormat="1" ht="41.25" hidden="1" customHeight="1" outlineLevel="1" x14ac:dyDescent="0.2">
      <c r="A610" s="110" t="s">
        <v>70</v>
      </c>
      <c r="B610" s="43">
        <f>B43</f>
        <v>1409.6929452300001</v>
      </c>
      <c r="C610" s="43">
        <f t="shared" ref="C610:Y610" si="2595">C43</f>
        <v>1384.29924024</v>
      </c>
      <c r="D610" s="43">
        <f t="shared" si="2595"/>
        <v>1404.9359800899999</v>
      </c>
      <c r="E610" s="43">
        <f t="shared" si="2595"/>
        <v>1445.5843771</v>
      </c>
      <c r="F610" s="43">
        <f t="shared" si="2595"/>
        <v>1395.55489954</v>
      </c>
      <c r="G610" s="43">
        <f t="shared" si="2595"/>
        <v>1456.14783635</v>
      </c>
      <c r="H610" s="43">
        <f t="shared" si="2595"/>
        <v>1384.8857194899999</v>
      </c>
      <c r="I610" s="43">
        <f t="shared" si="2595"/>
        <v>1438.85581615</v>
      </c>
      <c r="J610" s="43">
        <f t="shared" si="2595"/>
        <v>1452.27248996</v>
      </c>
      <c r="K610" s="43">
        <f t="shared" si="2595"/>
        <v>1494.0095285299999</v>
      </c>
      <c r="L610" s="43">
        <f t="shared" si="2595"/>
        <v>1484.58074736</v>
      </c>
      <c r="M610" s="43">
        <f t="shared" si="2595"/>
        <v>1506.5703687299999</v>
      </c>
      <c r="N610" s="43">
        <f t="shared" si="2595"/>
        <v>1466.11690985</v>
      </c>
      <c r="O610" s="43">
        <f t="shared" si="2595"/>
        <v>1455.6910293999999</v>
      </c>
      <c r="P610" s="43">
        <f t="shared" si="2595"/>
        <v>1464.1142876700001</v>
      </c>
      <c r="Q610" s="43">
        <f t="shared" si="2595"/>
        <v>1474.82373656</v>
      </c>
      <c r="R610" s="43">
        <f t="shared" si="2595"/>
        <v>1461.3846677500001</v>
      </c>
      <c r="S610" s="43">
        <f t="shared" si="2595"/>
        <v>1379.3991876099999</v>
      </c>
      <c r="T610" s="43">
        <f t="shared" si="2595"/>
        <v>1386.27222269</v>
      </c>
      <c r="U610" s="43">
        <f t="shared" si="2595"/>
        <v>1388.0871381899999</v>
      </c>
      <c r="V610" s="43">
        <f t="shared" si="2595"/>
        <v>1507.2732071999999</v>
      </c>
      <c r="W610" s="43">
        <f t="shared" si="2595"/>
        <v>1530.8540020099999</v>
      </c>
      <c r="X610" s="43">
        <f t="shared" si="2595"/>
        <v>1471.1245796200001</v>
      </c>
      <c r="Y610" s="43">
        <f t="shared" si="2595"/>
        <v>1355.29389081</v>
      </c>
    </row>
    <row r="611" spans="1:25" s="19" customFormat="1" ht="38.25" hidden="1" outlineLevel="1" x14ac:dyDescent="0.2">
      <c r="A611" s="16" t="s">
        <v>71</v>
      </c>
      <c r="B611" s="43">
        <f t="shared" ref="B611:Y611" si="2596">B44</f>
        <v>195.77260016492801</v>
      </c>
      <c r="C611" s="43">
        <f t="shared" si="2596"/>
        <v>195.77260016492801</v>
      </c>
      <c r="D611" s="43">
        <f t="shared" si="2596"/>
        <v>195.77260016492801</v>
      </c>
      <c r="E611" s="43">
        <f t="shared" si="2596"/>
        <v>195.77260016492801</v>
      </c>
      <c r="F611" s="43">
        <f t="shared" si="2596"/>
        <v>195.77260016492801</v>
      </c>
      <c r="G611" s="43">
        <f t="shared" si="2596"/>
        <v>195.77260016492801</v>
      </c>
      <c r="H611" s="43">
        <f t="shared" si="2596"/>
        <v>195.77260016492801</v>
      </c>
      <c r="I611" s="43">
        <f t="shared" si="2596"/>
        <v>195.77260016492801</v>
      </c>
      <c r="J611" s="43">
        <f t="shared" si="2596"/>
        <v>195.77260016492801</v>
      </c>
      <c r="K611" s="43">
        <f t="shared" si="2596"/>
        <v>195.77260016492801</v>
      </c>
      <c r="L611" s="43">
        <f t="shared" si="2596"/>
        <v>195.77260016492801</v>
      </c>
      <c r="M611" s="43">
        <f t="shared" si="2596"/>
        <v>195.77260016492801</v>
      </c>
      <c r="N611" s="43">
        <f t="shared" si="2596"/>
        <v>195.77260016492801</v>
      </c>
      <c r="O611" s="43">
        <f t="shared" si="2596"/>
        <v>195.77260016492801</v>
      </c>
      <c r="P611" s="43">
        <f t="shared" si="2596"/>
        <v>195.77260016492801</v>
      </c>
      <c r="Q611" s="43">
        <f t="shared" si="2596"/>
        <v>195.77260016492801</v>
      </c>
      <c r="R611" s="43">
        <f t="shared" si="2596"/>
        <v>195.77260016492801</v>
      </c>
      <c r="S611" s="43">
        <f t="shared" si="2596"/>
        <v>195.77260016492801</v>
      </c>
      <c r="T611" s="43">
        <f t="shared" si="2596"/>
        <v>195.77260016492801</v>
      </c>
      <c r="U611" s="43">
        <f t="shared" si="2596"/>
        <v>195.77260016492801</v>
      </c>
      <c r="V611" s="43">
        <f t="shared" si="2596"/>
        <v>195.77260016492801</v>
      </c>
      <c r="W611" s="43">
        <f t="shared" si="2596"/>
        <v>195.77260016492801</v>
      </c>
      <c r="X611" s="43">
        <f t="shared" si="2596"/>
        <v>195.77260016492801</v>
      </c>
      <c r="Y611" s="43">
        <f t="shared" si="2596"/>
        <v>195.77260016492801</v>
      </c>
    </row>
    <row r="612" spans="1:25" s="19" customFormat="1" ht="18.75" hidden="1" customHeight="1" outlineLevel="1" x14ac:dyDescent="0.2">
      <c r="A612" s="16" t="s">
        <v>3</v>
      </c>
      <c r="B612" s="43">
        <f>$AD$7</f>
        <v>717.29</v>
      </c>
      <c r="C612" s="43">
        <f t="shared" ref="C612:Y612" si="2597">$AD$7</f>
        <v>717.29</v>
      </c>
      <c r="D612" s="43">
        <f t="shared" si="2597"/>
        <v>717.29</v>
      </c>
      <c r="E612" s="43">
        <f t="shared" si="2597"/>
        <v>717.29</v>
      </c>
      <c r="F612" s="43">
        <f t="shared" si="2597"/>
        <v>717.29</v>
      </c>
      <c r="G612" s="43">
        <f t="shared" si="2597"/>
        <v>717.29</v>
      </c>
      <c r="H612" s="43">
        <f t="shared" si="2597"/>
        <v>717.29</v>
      </c>
      <c r="I612" s="43">
        <f t="shared" si="2597"/>
        <v>717.29</v>
      </c>
      <c r="J612" s="43">
        <f t="shared" si="2597"/>
        <v>717.29</v>
      </c>
      <c r="K612" s="43">
        <f t="shared" si="2597"/>
        <v>717.29</v>
      </c>
      <c r="L612" s="43">
        <f t="shared" si="2597"/>
        <v>717.29</v>
      </c>
      <c r="M612" s="43">
        <f t="shared" si="2597"/>
        <v>717.29</v>
      </c>
      <c r="N612" s="43">
        <f t="shared" si="2597"/>
        <v>717.29</v>
      </c>
      <c r="O612" s="43">
        <f t="shared" si="2597"/>
        <v>717.29</v>
      </c>
      <c r="P612" s="43">
        <f t="shared" si="2597"/>
        <v>717.29</v>
      </c>
      <c r="Q612" s="43">
        <f t="shared" si="2597"/>
        <v>717.29</v>
      </c>
      <c r="R612" s="43">
        <f t="shared" si="2597"/>
        <v>717.29</v>
      </c>
      <c r="S612" s="43">
        <f t="shared" si="2597"/>
        <v>717.29</v>
      </c>
      <c r="T612" s="43">
        <f t="shared" si="2597"/>
        <v>717.29</v>
      </c>
      <c r="U612" s="43">
        <f t="shared" si="2597"/>
        <v>717.29</v>
      </c>
      <c r="V612" s="43">
        <f t="shared" si="2597"/>
        <v>717.29</v>
      </c>
      <c r="W612" s="43">
        <f t="shared" si="2597"/>
        <v>717.29</v>
      </c>
      <c r="X612" s="43">
        <f t="shared" si="2597"/>
        <v>717.29</v>
      </c>
      <c r="Y612" s="43">
        <f t="shared" si="2597"/>
        <v>717.29</v>
      </c>
    </row>
    <row r="613" spans="1:25" s="19" customFormat="1" ht="18.75" hidden="1" customHeight="1" outlineLevel="1" x14ac:dyDescent="0.2">
      <c r="A613" s="17" t="s">
        <v>4</v>
      </c>
      <c r="B613" s="43">
        <f t="shared" ref="B613:Y613" si="2598">B46</f>
        <v>82.87</v>
      </c>
      <c r="C613" s="43">
        <f t="shared" si="2598"/>
        <v>82.87</v>
      </c>
      <c r="D613" s="43">
        <f t="shared" si="2598"/>
        <v>82.87</v>
      </c>
      <c r="E613" s="43">
        <f t="shared" si="2598"/>
        <v>82.87</v>
      </c>
      <c r="F613" s="43">
        <f t="shared" si="2598"/>
        <v>82.87</v>
      </c>
      <c r="G613" s="43">
        <f t="shared" si="2598"/>
        <v>82.87</v>
      </c>
      <c r="H613" s="43">
        <f t="shared" si="2598"/>
        <v>82.87</v>
      </c>
      <c r="I613" s="43">
        <f t="shared" si="2598"/>
        <v>82.87</v>
      </c>
      <c r="J613" s="43">
        <f t="shared" si="2598"/>
        <v>82.87</v>
      </c>
      <c r="K613" s="43">
        <f t="shared" si="2598"/>
        <v>82.87</v>
      </c>
      <c r="L613" s="43">
        <f t="shared" si="2598"/>
        <v>82.87</v>
      </c>
      <c r="M613" s="43">
        <f t="shared" si="2598"/>
        <v>82.87</v>
      </c>
      <c r="N613" s="43">
        <f t="shared" si="2598"/>
        <v>82.87</v>
      </c>
      <c r="O613" s="43">
        <f t="shared" si="2598"/>
        <v>82.87</v>
      </c>
      <c r="P613" s="43">
        <f t="shared" si="2598"/>
        <v>82.87</v>
      </c>
      <c r="Q613" s="43">
        <f t="shared" si="2598"/>
        <v>82.87</v>
      </c>
      <c r="R613" s="43">
        <f t="shared" si="2598"/>
        <v>82.87</v>
      </c>
      <c r="S613" s="43">
        <f t="shared" si="2598"/>
        <v>82.87</v>
      </c>
      <c r="T613" s="43">
        <f t="shared" si="2598"/>
        <v>82.87</v>
      </c>
      <c r="U613" s="43">
        <f t="shared" si="2598"/>
        <v>82.87</v>
      </c>
      <c r="V613" s="43">
        <f t="shared" si="2598"/>
        <v>82.87</v>
      </c>
      <c r="W613" s="43">
        <f t="shared" si="2598"/>
        <v>82.87</v>
      </c>
      <c r="X613" s="43">
        <f t="shared" si="2598"/>
        <v>82.87</v>
      </c>
      <c r="Y613" s="43">
        <f t="shared" si="2598"/>
        <v>82.87</v>
      </c>
    </row>
    <row r="614" spans="1:25" s="19" customFormat="1" ht="18.75" hidden="1" customHeight="1" outlineLevel="1" thickBot="1" x14ac:dyDescent="0.25">
      <c r="A614" s="35" t="s">
        <v>118</v>
      </c>
      <c r="B614" s="43">
        <f t="shared" ref="B614:Y614" si="2599">B47</f>
        <v>2.5602632999999999</v>
      </c>
      <c r="C614" s="43">
        <f t="shared" si="2599"/>
        <v>2.5602632999999999</v>
      </c>
      <c r="D614" s="43">
        <f t="shared" si="2599"/>
        <v>2.5602632999999999</v>
      </c>
      <c r="E614" s="43">
        <f t="shared" si="2599"/>
        <v>2.5602632999999999</v>
      </c>
      <c r="F614" s="43">
        <f t="shared" si="2599"/>
        <v>2.5602632999999999</v>
      </c>
      <c r="G614" s="43">
        <f t="shared" si="2599"/>
        <v>2.5602632999999999</v>
      </c>
      <c r="H614" s="43">
        <f t="shared" si="2599"/>
        <v>2.5602632999999999</v>
      </c>
      <c r="I614" s="43">
        <f t="shared" si="2599"/>
        <v>2.5602632999999999</v>
      </c>
      <c r="J614" s="43">
        <f t="shared" si="2599"/>
        <v>2.5602632999999999</v>
      </c>
      <c r="K614" s="43">
        <f t="shared" si="2599"/>
        <v>2.5602632999999999</v>
      </c>
      <c r="L614" s="43">
        <f t="shared" si="2599"/>
        <v>2.5602632999999999</v>
      </c>
      <c r="M614" s="43">
        <f t="shared" si="2599"/>
        <v>2.5602632999999999</v>
      </c>
      <c r="N614" s="43">
        <f t="shared" si="2599"/>
        <v>2.5602632999999999</v>
      </c>
      <c r="O614" s="43">
        <f t="shared" si="2599"/>
        <v>2.5602632999999999</v>
      </c>
      <c r="P614" s="43">
        <f t="shared" si="2599"/>
        <v>2.5602632999999999</v>
      </c>
      <c r="Q614" s="43">
        <f t="shared" si="2599"/>
        <v>2.5602632999999999</v>
      </c>
      <c r="R614" s="43">
        <f t="shared" si="2599"/>
        <v>2.5602632999999999</v>
      </c>
      <c r="S614" s="43">
        <f t="shared" si="2599"/>
        <v>2.5602632999999999</v>
      </c>
      <c r="T614" s="43">
        <f t="shared" si="2599"/>
        <v>2.5602632999999999</v>
      </c>
      <c r="U614" s="43">
        <f t="shared" si="2599"/>
        <v>2.5602632999999999</v>
      </c>
      <c r="V614" s="43">
        <f t="shared" si="2599"/>
        <v>2.5602632999999999</v>
      </c>
      <c r="W614" s="43">
        <f t="shared" si="2599"/>
        <v>2.5602632999999999</v>
      </c>
      <c r="X614" s="43">
        <f t="shared" si="2599"/>
        <v>2.5602632999999999</v>
      </c>
      <c r="Y614" s="43">
        <f t="shared" si="2599"/>
        <v>2.5602632999999999</v>
      </c>
    </row>
    <row r="615" spans="1:25" s="26" customFormat="1" ht="18.75" customHeight="1" collapsed="1" thickBot="1" x14ac:dyDescent="0.25">
      <c r="A615" s="27">
        <v>7</v>
      </c>
      <c r="B615" s="144">
        <f>ROUND(SUM(B616:B620),2)</f>
        <v>2301.54</v>
      </c>
      <c r="C615" s="144">
        <f t="shared" ref="C615" si="2600">ROUND(SUM(C616:C620),2)</f>
        <v>2276.61</v>
      </c>
      <c r="D615" s="144">
        <f t="shared" ref="D615" si="2601">ROUND(SUM(D616:D620),2)</f>
        <v>2264.85</v>
      </c>
      <c r="E615" s="144">
        <f t="shared" ref="E615" si="2602">ROUND(SUM(E616:E620),2)</f>
        <v>2282.67</v>
      </c>
      <c r="F615" s="144">
        <f t="shared" ref="F615" si="2603">ROUND(SUM(F616:F620),2)</f>
        <v>2240.88</v>
      </c>
      <c r="G615" s="144">
        <f t="shared" ref="G615" si="2604">ROUND(SUM(G616:G620),2)</f>
        <v>2319.69</v>
      </c>
      <c r="H615" s="144">
        <f t="shared" ref="H615" si="2605">ROUND(SUM(H616:H620),2)</f>
        <v>2318.73</v>
      </c>
      <c r="I615" s="144">
        <f t="shared" ref="I615" si="2606">ROUND(SUM(I616:I620),2)</f>
        <v>2382.9699999999998</v>
      </c>
      <c r="J615" s="144">
        <f t="shared" ref="J615" si="2607">ROUND(SUM(J616:J620),2)</f>
        <v>2495.0700000000002</v>
      </c>
      <c r="K615" s="144">
        <f t="shared" ref="K615" si="2608">ROUND(SUM(K616:K620),2)</f>
        <v>2530.98</v>
      </c>
      <c r="L615" s="144">
        <f t="shared" ref="L615" si="2609">ROUND(SUM(L616:L620),2)</f>
        <v>2525.5100000000002</v>
      </c>
      <c r="M615" s="144">
        <f t="shared" ref="M615" si="2610">ROUND(SUM(M616:M620),2)</f>
        <v>2480.41</v>
      </c>
      <c r="N615" s="144">
        <f t="shared" ref="N615" si="2611">ROUND(SUM(N616:N620),2)</f>
        <v>2485.37</v>
      </c>
      <c r="O615" s="144">
        <f t="shared" ref="O615" si="2612">ROUND(SUM(O616:O620),2)</f>
        <v>2505.14</v>
      </c>
      <c r="P615" s="144">
        <f t="shared" ref="P615" si="2613">ROUND(SUM(P616:P620),2)</f>
        <v>2540.23</v>
      </c>
      <c r="Q615" s="144">
        <f t="shared" ref="Q615" si="2614">ROUND(SUM(Q616:Q620),2)</f>
        <v>2543.35</v>
      </c>
      <c r="R615" s="144">
        <f t="shared" ref="R615" si="2615">ROUND(SUM(R616:R620),2)</f>
        <v>2544.92</v>
      </c>
      <c r="S615" s="144">
        <f t="shared" ref="S615" si="2616">ROUND(SUM(S616:S620),2)</f>
        <v>2505.66</v>
      </c>
      <c r="T615" s="144">
        <f t="shared" ref="T615" si="2617">ROUND(SUM(T616:T620),2)</f>
        <v>2492.6999999999998</v>
      </c>
      <c r="U615" s="144">
        <f t="shared" ref="U615" si="2618">ROUND(SUM(U616:U620),2)</f>
        <v>2464.79</v>
      </c>
      <c r="V615" s="144">
        <f t="shared" ref="V615" si="2619">ROUND(SUM(V616:V620),2)</f>
        <v>2542.9</v>
      </c>
      <c r="W615" s="144">
        <f t="shared" ref="W615" si="2620">ROUND(SUM(W616:W620),2)</f>
        <v>2559.0100000000002</v>
      </c>
      <c r="X615" s="144">
        <f t="shared" ref="X615" si="2621">ROUND(SUM(X616:X620),2)</f>
        <v>2451.2199999999998</v>
      </c>
      <c r="Y615" s="144">
        <f t="shared" ref="Y615" si="2622">ROUND(SUM(Y616:Y620),2)</f>
        <v>2350.9499999999998</v>
      </c>
    </row>
    <row r="616" spans="1:25" s="19" customFormat="1" ht="43.5" hidden="1" customHeight="1" outlineLevel="1" x14ac:dyDescent="0.2">
      <c r="A616" s="16" t="s">
        <v>70</v>
      </c>
      <c r="B616" s="43">
        <f>B49</f>
        <v>1303.04881204</v>
      </c>
      <c r="C616" s="43">
        <f t="shared" ref="C616:Y616" si="2623">C49</f>
        <v>1278.1177028100001</v>
      </c>
      <c r="D616" s="43">
        <f t="shared" si="2623"/>
        <v>1266.35706979</v>
      </c>
      <c r="E616" s="43">
        <f t="shared" si="2623"/>
        <v>1284.17523497</v>
      </c>
      <c r="F616" s="43">
        <f t="shared" si="2623"/>
        <v>1242.3913966699999</v>
      </c>
      <c r="G616" s="43">
        <f t="shared" si="2623"/>
        <v>1321.1939384699999</v>
      </c>
      <c r="H616" s="43">
        <f t="shared" si="2623"/>
        <v>1320.2381358</v>
      </c>
      <c r="I616" s="43">
        <f t="shared" si="2623"/>
        <v>1384.4744671399999</v>
      </c>
      <c r="J616" s="43">
        <f t="shared" si="2623"/>
        <v>1496.57329607</v>
      </c>
      <c r="K616" s="43">
        <f t="shared" si="2623"/>
        <v>1532.48804679</v>
      </c>
      <c r="L616" s="43">
        <f t="shared" si="2623"/>
        <v>1527.0210007600001</v>
      </c>
      <c r="M616" s="43">
        <f t="shared" si="2623"/>
        <v>1481.9135742399999</v>
      </c>
      <c r="N616" s="43">
        <f t="shared" si="2623"/>
        <v>1486.877608</v>
      </c>
      <c r="O616" s="43">
        <f t="shared" si="2623"/>
        <v>1506.64579159</v>
      </c>
      <c r="P616" s="43">
        <f t="shared" si="2623"/>
        <v>1541.7417105100001</v>
      </c>
      <c r="Q616" s="43">
        <f t="shared" si="2623"/>
        <v>1544.8596139700001</v>
      </c>
      <c r="R616" s="43">
        <f t="shared" si="2623"/>
        <v>1546.4317674599999</v>
      </c>
      <c r="S616" s="43">
        <f t="shared" si="2623"/>
        <v>1507.1700601800001</v>
      </c>
      <c r="T616" s="43">
        <f t="shared" si="2623"/>
        <v>1494.20845246</v>
      </c>
      <c r="U616" s="43">
        <f t="shared" si="2623"/>
        <v>1466.29539363</v>
      </c>
      <c r="V616" s="43">
        <f t="shared" si="2623"/>
        <v>1544.41183151</v>
      </c>
      <c r="W616" s="43">
        <f t="shared" si="2623"/>
        <v>1560.5215475099999</v>
      </c>
      <c r="X616" s="43">
        <f t="shared" si="2623"/>
        <v>1452.7229279799999</v>
      </c>
      <c r="Y616" s="43">
        <f t="shared" si="2623"/>
        <v>1352.4579343600001</v>
      </c>
    </row>
    <row r="617" spans="1:25" s="19" customFormat="1" ht="38.25" hidden="1" outlineLevel="1" x14ac:dyDescent="0.2">
      <c r="A617" s="16" t="s">
        <v>71</v>
      </c>
      <c r="B617" s="43">
        <f t="shared" ref="B617:Y617" si="2624">B50</f>
        <v>195.77260016492801</v>
      </c>
      <c r="C617" s="43">
        <f t="shared" si="2624"/>
        <v>195.77260016492801</v>
      </c>
      <c r="D617" s="43">
        <f t="shared" si="2624"/>
        <v>195.77260016492801</v>
      </c>
      <c r="E617" s="43">
        <f t="shared" si="2624"/>
        <v>195.77260016492801</v>
      </c>
      <c r="F617" s="43">
        <f t="shared" si="2624"/>
        <v>195.77260016492801</v>
      </c>
      <c r="G617" s="43">
        <f t="shared" si="2624"/>
        <v>195.77260016492801</v>
      </c>
      <c r="H617" s="43">
        <f t="shared" si="2624"/>
        <v>195.77260016492801</v>
      </c>
      <c r="I617" s="43">
        <f t="shared" si="2624"/>
        <v>195.77260016492801</v>
      </c>
      <c r="J617" s="43">
        <f t="shared" si="2624"/>
        <v>195.77260016492801</v>
      </c>
      <c r="K617" s="43">
        <f t="shared" si="2624"/>
        <v>195.77260016492801</v>
      </c>
      <c r="L617" s="43">
        <f t="shared" si="2624"/>
        <v>195.77260016492801</v>
      </c>
      <c r="M617" s="43">
        <f t="shared" si="2624"/>
        <v>195.77260016492801</v>
      </c>
      <c r="N617" s="43">
        <f t="shared" si="2624"/>
        <v>195.77260016492801</v>
      </c>
      <c r="O617" s="43">
        <f t="shared" si="2624"/>
        <v>195.77260016492801</v>
      </c>
      <c r="P617" s="43">
        <f t="shared" si="2624"/>
        <v>195.77260016492801</v>
      </c>
      <c r="Q617" s="43">
        <f t="shared" si="2624"/>
        <v>195.77260016492801</v>
      </c>
      <c r="R617" s="43">
        <f t="shared" si="2624"/>
        <v>195.77260016492801</v>
      </c>
      <c r="S617" s="43">
        <f t="shared" si="2624"/>
        <v>195.77260016492801</v>
      </c>
      <c r="T617" s="43">
        <f t="shared" si="2624"/>
        <v>195.77260016492801</v>
      </c>
      <c r="U617" s="43">
        <f t="shared" si="2624"/>
        <v>195.77260016492801</v>
      </c>
      <c r="V617" s="43">
        <f t="shared" si="2624"/>
        <v>195.77260016492801</v>
      </c>
      <c r="W617" s="43">
        <f t="shared" si="2624"/>
        <v>195.77260016492801</v>
      </c>
      <c r="X617" s="43">
        <f t="shared" si="2624"/>
        <v>195.77260016492801</v>
      </c>
      <c r="Y617" s="43">
        <f t="shared" si="2624"/>
        <v>195.77260016492801</v>
      </c>
    </row>
    <row r="618" spans="1:25" s="19" customFormat="1" ht="18.75" hidden="1" customHeight="1" outlineLevel="1" x14ac:dyDescent="0.2">
      <c r="A618" s="16" t="s">
        <v>3</v>
      </c>
      <c r="B618" s="43">
        <f>$AD$7</f>
        <v>717.29</v>
      </c>
      <c r="C618" s="43">
        <f t="shared" ref="C618:Y618" si="2625">$AD$7</f>
        <v>717.29</v>
      </c>
      <c r="D618" s="43">
        <f t="shared" si="2625"/>
        <v>717.29</v>
      </c>
      <c r="E618" s="43">
        <f t="shared" si="2625"/>
        <v>717.29</v>
      </c>
      <c r="F618" s="43">
        <f t="shared" si="2625"/>
        <v>717.29</v>
      </c>
      <c r="G618" s="43">
        <f t="shared" si="2625"/>
        <v>717.29</v>
      </c>
      <c r="H618" s="43">
        <f t="shared" si="2625"/>
        <v>717.29</v>
      </c>
      <c r="I618" s="43">
        <f t="shared" si="2625"/>
        <v>717.29</v>
      </c>
      <c r="J618" s="43">
        <f t="shared" si="2625"/>
        <v>717.29</v>
      </c>
      <c r="K618" s="43">
        <f t="shared" si="2625"/>
        <v>717.29</v>
      </c>
      <c r="L618" s="43">
        <f t="shared" si="2625"/>
        <v>717.29</v>
      </c>
      <c r="M618" s="43">
        <f t="shared" si="2625"/>
        <v>717.29</v>
      </c>
      <c r="N618" s="43">
        <f t="shared" si="2625"/>
        <v>717.29</v>
      </c>
      <c r="O618" s="43">
        <f t="shared" si="2625"/>
        <v>717.29</v>
      </c>
      <c r="P618" s="43">
        <f t="shared" si="2625"/>
        <v>717.29</v>
      </c>
      <c r="Q618" s="43">
        <f t="shared" si="2625"/>
        <v>717.29</v>
      </c>
      <c r="R618" s="43">
        <f t="shared" si="2625"/>
        <v>717.29</v>
      </c>
      <c r="S618" s="43">
        <f t="shared" si="2625"/>
        <v>717.29</v>
      </c>
      <c r="T618" s="43">
        <f t="shared" si="2625"/>
        <v>717.29</v>
      </c>
      <c r="U618" s="43">
        <f t="shared" si="2625"/>
        <v>717.29</v>
      </c>
      <c r="V618" s="43">
        <f t="shared" si="2625"/>
        <v>717.29</v>
      </c>
      <c r="W618" s="43">
        <f t="shared" si="2625"/>
        <v>717.29</v>
      </c>
      <c r="X618" s="43">
        <f t="shared" si="2625"/>
        <v>717.29</v>
      </c>
      <c r="Y618" s="43">
        <f t="shared" si="2625"/>
        <v>717.29</v>
      </c>
    </row>
    <row r="619" spans="1:25" s="19" customFormat="1" ht="18.75" hidden="1" customHeight="1" outlineLevel="1" x14ac:dyDescent="0.2">
      <c r="A619" s="17" t="s">
        <v>4</v>
      </c>
      <c r="B619" s="43">
        <f t="shared" ref="B619:Y619" si="2626">B52</f>
        <v>82.87</v>
      </c>
      <c r="C619" s="43">
        <f t="shared" si="2626"/>
        <v>82.87</v>
      </c>
      <c r="D619" s="43">
        <f t="shared" si="2626"/>
        <v>82.87</v>
      </c>
      <c r="E619" s="43">
        <f t="shared" si="2626"/>
        <v>82.87</v>
      </c>
      <c r="F619" s="43">
        <f t="shared" si="2626"/>
        <v>82.87</v>
      </c>
      <c r="G619" s="43">
        <f t="shared" si="2626"/>
        <v>82.87</v>
      </c>
      <c r="H619" s="43">
        <f t="shared" si="2626"/>
        <v>82.87</v>
      </c>
      <c r="I619" s="43">
        <f t="shared" si="2626"/>
        <v>82.87</v>
      </c>
      <c r="J619" s="43">
        <f t="shared" si="2626"/>
        <v>82.87</v>
      </c>
      <c r="K619" s="43">
        <f t="shared" si="2626"/>
        <v>82.87</v>
      </c>
      <c r="L619" s="43">
        <f t="shared" si="2626"/>
        <v>82.87</v>
      </c>
      <c r="M619" s="43">
        <f t="shared" si="2626"/>
        <v>82.87</v>
      </c>
      <c r="N619" s="43">
        <f t="shared" si="2626"/>
        <v>82.87</v>
      </c>
      <c r="O619" s="43">
        <f t="shared" si="2626"/>
        <v>82.87</v>
      </c>
      <c r="P619" s="43">
        <f t="shared" si="2626"/>
        <v>82.87</v>
      </c>
      <c r="Q619" s="43">
        <f t="shared" si="2626"/>
        <v>82.87</v>
      </c>
      <c r="R619" s="43">
        <f t="shared" si="2626"/>
        <v>82.87</v>
      </c>
      <c r="S619" s="43">
        <f t="shared" si="2626"/>
        <v>82.87</v>
      </c>
      <c r="T619" s="43">
        <f t="shared" si="2626"/>
        <v>82.87</v>
      </c>
      <c r="U619" s="43">
        <f t="shared" si="2626"/>
        <v>82.87</v>
      </c>
      <c r="V619" s="43">
        <f t="shared" si="2626"/>
        <v>82.87</v>
      </c>
      <c r="W619" s="43">
        <f t="shared" si="2626"/>
        <v>82.87</v>
      </c>
      <c r="X619" s="43">
        <f t="shared" si="2626"/>
        <v>82.87</v>
      </c>
      <c r="Y619" s="43">
        <f t="shared" si="2626"/>
        <v>82.87</v>
      </c>
    </row>
    <row r="620" spans="1:25" s="19" customFormat="1" ht="18.75" hidden="1" customHeight="1" outlineLevel="1" thickBot="1" x14ac:dyDescent="0.25">
      <c r="A620" s="35" t="s">
        <v>118</v>
      </c>
      <c r="B620" s="43">
        <f t="shared" ref="B620:Y620" si="2627">B53</f>
        <v>2.5602632999999999</v>
      </c>
      <c r="C620" s="43">
        <f t="shared" si="2627"/>
        <v>2.5602632999999999</v>
      </c>
      <c r="D620" s="43">
        <f t="shared" si="2627"/>
        <v>2.5602632999999999</v>
      </c>
      <c r="E620" s="43">
        <f t="shared" si="2627"/>
        <v>2.5602632999999999</v>
      </c>
      <c r="F620" s="43">
        <f t="shared" si="2627"/>
        <v>2.5602632999999999</v>
      </c>
      <c r="G620" s="43">
        <f t="shared" si="2627"/>
        <v>2.5602632999999999</v>
      </c>
      <c r="H620" s="43">
        <f t="shared" si="2627"/>
        <v>2.5602632999999999</v>
      </c>
      <c r="I620" s="43">
        <f t="shared" si="2627"/>
        <v>2.5602632999999999</v>
      </c>
      <c r="J620" s="43">
        <f t="shared" si="2627"/>
        <v>2.5602632999999999</v>
      </c>
      <c r="K620" s="43">
        <f t="shared" si="2627"/>
        <v>2.5602632999999999</v>
      </c>
      <c r="L620" s="43">
        <f t="shared" si="2627"/>
        <v>2.5602632999999999</v>
      </c>
      <c r="M620" s="43">
        <f t="shared" si="2627"/>
        <v>2.5602632999999999</v>
      </c>
      <c r="N620" s="43">
        <f t="shared" si="2627"/>
        <v>2.5602632999999999</v>
      </c>
      <c r="O620" s="43">
        <f t="shared" si="2627"/>
        <v>2.5602632999999999</v>
      </c>
      <c r="P620" s="43">
        <f t="shared" si="2627"/>
        <v>2.5602632999999999</v>
      </c>
      <c r="Q620" s="43">
        <f t="shared" si="2627"/>
        <v>2.5602632999999999</v>
      </c>
      <c r="R620" s="43">
        <f t="shared" si="2627"/>
        <v>2.5602632999999999</v>
      </c>
      <c r="S620" s="43">
        <f t="shared" si="2627"/>
        <v>2.5602632999999999</v>
      </c>
      <c r="T620" s="43">
        <f t="shared" si="2627"/>
        <v>2.5602632999999999</v>
      </c>
      <c r="U620" s="43">
        <f t="shared" si="2627"/>
        <v>2.5602632999999999</v>
      </c>
      <c r="V620" s="43">
        <f t="shared" si="2627"/>
        <v>2.5602632999999999</v>
      </c>
      <c r="W620" s="43">
        <f t="shared" si="2627"/>
        <v>2.5602632999999999</v>
      </c>
      <c r="X620" s="43">
        <f t="shared" si="2627"/>
        <v>2.5602632999999999</v>
      </c>
      <c r="Y620" s="43">
        <f t="shared" si="2627"/>
        <v>2.5602632999999999</v>
      </c>
    </row>
    <row r="621" spans="1:25" s="26" customFormat="1" ht="18.75" customHeight="1" collapsed="1" thickBot="1" x14ac:dyDescent="0.25">
      <c r="A621" s="27">
        <v>8</v>
      </c>
      <c r="B621" s="144">
        <f>ROUND(SUM(B622:B626),2)</f>
        <v>2300.52</v>
      </c>
      <c r="C621" s="144">
        <f t="shared" ref="C621" si="2628">ROUND(SUM(C622:C626),2)</f>
        <v>2264.86</v>
      </c>
      <c r="D621" s="144">
        <f t="shared" ref="D621" si="2629">ROUND(SUM(D622:D626),2)</f>
        <v>2251.6799999999998</v>
      </c>
      <c r="E621" s="144">
        <f t="shared" ref="E621" si="2630">ROUND(SUM(E622:E626),2)</f>
        <v>2236.67</v>
      </c>
      <c r="F621" s="144">
        <f t="shared" ref="F621" si="2631">ROUND(SUM(F622:F626),2)</f>
        <v>2219.9499999999998</v>
      </c>
      <c r="G621" s="144">
        <f t="shared" ref="G621" si="2632">ROUND(SUM(G622:G626),2)</f>
        <v>2272.9899999999998</v>
      </c>
      <c r="H621" s="144">
        <f t="shared" ref="H621" si="2633">ROUND(SUM(H622:H626),2)</f>
        <v>2360.1799999999998</v>
      </c>
      <c r="I621" s="144">
        <f t="shared" ref="I621" si="2634">ROUND(SUM(I622:I626),2)</f>
        <v>2416.21</v>
      </c>
      <c r="J621" s="144">
        <f t="shared" ref="J621" si="2635">ROUND(SUM(J622:J626),2)</f>
        <v>2515.09</v>
      </c>
      <c r="K621" s="144">
        <f t="shared" ref="K621" si="2636">ROUND(SUM(K622:K626),2)</f>
        <v>2537.9499999999998</v>
      </c>
      <c r="L621" s="144">
        <f t="shared" ref="L621" si="2637">ROUND(SUM(L622:L626),2)</f>
        <v>2495.2399999999998</v>
      </c>
      <c r="M621" s="144">
        <f t="shared" ref="M621" si="2638">ROUND(SUM(M622:M626),2)</f>
        <v>2424.52</v>
      </c>
      <c r="N621" s="144">
        <f t="shared" ref="N621" si="2639">ROUND(SUM(N622:N626),2)</f>
        <v>2454.08</v>
      </c>
      <c r="O621" s="144">
        <f t="shared" ref="O621" si="2640">ROUND(SUM(O622:O626),2)</f>
        <v>2458.4699999999998</v>
      </c>
      <c r="P621" s="144">
        <f t="shared" ref="P621" si="2641">ROUND(SUM(P622:P626),2)</f>
        <v>2438.81</v>
      </c>
      <c r="Q621" s="144">
        <f t="shared" ref="Q621" si="2642">ROUND(SUM(Q622:Q626),2)</f>
        <v>2456.08</v>
      </c>
      <c r="R621" s="144">
        <f t="shared" ref="R621" si="2643">ROUND(SUM(R622:R626),2)</f>
        <v>2422.1</v>
      </c>
      <c r="S621" s="144">
        <f t="shared" ref="S621" si="2644">ROUND(SUM(S622:S626),2)</f>
        <v>2352.59</v>
      </c>
      <c r="T621" s="144">
        <f t="shared" ref="T621" si="2645">ROUND(SUM(T622:T626),2)</f>
        <v>2368.04</v>
      </c>
      <c r="U621" s="144">
        <f t="shared" ref="U621" si="2646">ROUND(SUM(U622:U626),2)</f>
        <v>2376.08</v>
      </c>
      <c r="V621" s="144">
        <f t="shared" ref="V621" si="2647">ROUND(SUM(V622:V626),2)</f>
        <v>2433</v>
      </c>
      <c r="W621" s="144">
        <f t="shared" ref="W621" si="2648">ROUND(SUM(W622:W626),2)</f>
        <v>2451.4699999999998</v>
      </c>
      <c r="X621" s="144">
        <f t="shared" ref="X621" si="2649">ROUND(SUM(X622:X626),2)</f>
        <v>2438.0300000000002</v>
      </c>
      <c r="Y621" s="144">
        <f t="shared" ref="Y621" si="2650">ROUND(SUM(Y622:Y626),2)</f>
        <v>2367.7399999999998</v>
      </c>
    </row>
    <row r="622" spans="1:25" s="19" customFormat="1" ht="47.25" hidden="1" customHeight="1" outlineLevel="1" x14ac:dyDescent="0.2">
      <c r="A622" s="110" t="s">
        <v>70</v>
      </c>
      <c r="B622" s="43">
        <f>B55</f>
        <v>1302.02618162</v>
      </c>
      <c r="C622" s="43">
        <f t="shared" ref="C622:Y622" si="2651">C55</f>
        <v>1266.3665560699999</v>
      </c>
      <c r="D622" s="43">
        <f t="shared" si="2651"/>
        <v>1253.18768391</v>
      </c>
      <c r="E622" s="43">
        <f t="shared" si="2651"/>
        <v>1238.1727421000001</v>
      </c>
      <c r="F622" s="43">
        <f t="shared" si="2651"/>
        <v>1221.4535826199999</v>
      </c>
      <c r="G622" s="43">
        <f t="shared" si="2651"/>
        <v>1274.50072576</v>
      </c>
      <c r="H622" s="43">
        <f t="shared" si="2651"/>
        <v>1361.6837350599999</v>
      </c>
      <c r="I622" s="43">
        <f t="shared" si="2651"/>
        <v>1417.7133671199999</v>
      </c>
      <c r="J622" s="43">
        <f t="shared" si="2651"/>
        <v>1516.6017735999999</v>
      </c>
      <c r="K622" s="43">
        <f t="shared" si="2651"/>
        <v>1539.4608976899999</v>
      </c>
      <c r="L622" s="43">
        <f t="shared" si="2651"/>
        <v>1496.74505372</v>
      </c>
      <c r="M622" s="43">
        <f t="shared" si="2651"/>
        <v>1426.03039603</v>
      </c>
      <c r="N622" s="43">
        <f t="shared" si="2651"/>
        <v>1455.5849522200001</v>
      </c>
      <c r="O622" s="43">
        <f t="shared" si="2651"/>
        <v>1459.9726269800001</v>
      </c>
      <c r="P622" s="43">
        <f t="shared" si="2651"/>
        <v>1440.3190655400001</v>
      </c>
      <c r="Q622" s="43">
        <f t="shared" si="2651"/>
        <v>1457.5918923500001</v>
      </c>
      <c r="R622" s="43">
        <f t="shared" si="2651"/>
        <v>1423.6094864300001</v>
      </c>
      <c r="S622" s="43">
        <f t="shared" si="2651"/>
        <v>1354.0987605800001</v>
      </c>
      <c r="T622" s="43">
        <f t="shared" si="2651"/>
        <v>1369.5492389799999</v>
      </c>
      <c r="U622" s="43">
        <f t="shared" si="2651"/>
        <v>1377.5867780000001</v>
      </c>
      <c r="V622" s="43">
        <f t="shared" si="2651"/>
        <v>1434.50533625</v>
      </c>
      <c r="W622" s="43">
        <f t="shared" si="2651"/>
        <v>1452.9752950699999</v>
      </c>
      <c r="X622" s="43">
        <f t="shared" si="2651"/>
        <v>1439.5329474099999</v>
      </c>
      <c r="Y622" s="43">
        <f t="shared" si="2651"/>
        <v>1369.24471814</v>
      </c>
    </row>
    <row r="623" spans="1:25" s="19" customFormat="1" ht="38.25" hidden="1" outlineLevel="1" x14ac:dyDescent="0.2">
      <c r="A623" s="16" t="s">
        <v>71</v>
      </c>
      <c r="B623" s="43">
        <f t="shared" ref="B623:Y623" si="2652">B56</f>
        <v>195.77260016492801</v>
      </c>
      <c r="C623" s="43">
        <f t="shared" si="2652"/>
        <v>195.77260016492801</v>
      </c>
      <c r="D623" s="43">
        <f t="shared" si="2652"/>
        <v>195.77260016492801</v>
      </c>
      <c r="E623" s="43">
        <f t="shared" si="2652"/>
        <v>195.77260016492801</v>
      </c>
      <c r="F623" s="43">
        <f t="shared" si="2652"/>
        <v>195.77260016492801</v>
      </c>
      <c r="G623" s="43">
        <f t="shared" si="2652"/>
        <v>195.77260016492801</v>
      </c>
      <c r="H623" s="43">
        <f t="shared" si="2652"/>
        <v>195.77260016492801</v>
      </c>
      <c r="I623" s="43">
        <f t="shared" si="2652"/>
        <v>195.77260016492801</v>
      </c>
      <c r="J623" s="43">
        <f t="shared" si="2652"/>
        <v>195.77260016492801</v>
      </c>
      <c r="K623" s="43">
        <f t="shared" si="2652"/>
        <v>195.77260016492801</v>
      </c>
      <c r="L623" s="43">
        <f t="shared" si="2652"/>
        <v>195.77260016492801</v>
      </c>
      <c r="M623" s="43">
        <f t="shared" si="2652"/>
        <v>195.77260016492801</v>
      </c>
      <c r="N623" s="43">
        <f t="shared" si="2652"/>
        <v>195.77260016492801</v>
      </c>
      <c r="O623" s="43">
        <f t="shared" si="2652"/>
        <v>195.77260016492801</v>
      </c>
      <c r="P623" s="43">
        <f t="shared" si="2652"/>
        <v>195.77260016492801</v>
      </c>
      <c r="Q623" s="43">
        <f t="shared" si="2652"/>
        <v>195.77260016492801</v>
      </c>
      <c r="R623" s="43">
        <f t="shared" si="2652"/>
        <v>195.77260016492801</v>
      </c>
      <c r="S623" s="43">
        <f t="shared" si="2652"/>
        <v>195.77260016492801</v>
      </c>
      <c r="T623" s="43">
        <f t="shared" si="2652"/>
        <v>195.77260016492801</v>
      </c>
      <c r="U623" s="43">
        <f t="shared" si="2652"/>
        <v>195.77260016492801</v>
      </c>
      <c r="V623" s="43">
        <f t="shared" si="2652"/>
        <v>195.77260016492801</v>
      </c>
      <c r="W623" s="43">
        <f t="shared" si="2652"/>
        <v>195.77260016492801</v>
      </c>
      <c r="X623" s="43">
        <f t="shared" si="2652"/>
        <v>195.77260016492801</v>
      </c>
      <c r="Y623" s="43">
        <f t="shared" si="2652"/>
        <v>195.77260016492801</v>
      </c>
    </row>
    <row r="624" spans="1:25" s="19" customFormat="1" ht="18.75" hidden="1" customHeight="1" outlineLevel="1" x14ac:dyDescent="0.2">
      <c r="A624" s="16" t="s">
        <v>3</v>
      </c>
      <c r="B624" s="43">
        <f>$AD$7</f>
        <v>717.29</v>
      </c>
      <c r="C624" s="43">
        <f t="shared" ref="C624:Y624" si="2653">$AD$7</f>
        <v>717.29</v>
      </c>
      <c r="D624" s="43">
        <f t="shared" si="2653"/>
        <v>717.29</v>
      </c>
      <c r="E624" s="43">
        <f t="shared" si="2653"/>
        <v>717.29</v>
      </c>
      <c r="F624" s="43">
        <f t="shared" si="2653"/>
        <v>717.29</v>
      </c>
      <c r="G624" s="43">
        <f t="shared" si="2653"/>
        <v>717.29</v>
      </c>
      <c r="H624" s="43">
        <f t="shared" si="2653"/>
        <v>717.29</v>
      </c>
      <c r="I624" s="43">
        <f t="shared" si="2653"/>
        <v>717.29</v>
      </c>
      <c r="J624" s="43">
        <f t="shared" si="2653"/>
        <v>717.29</v>
      </c>
      <c r="K624" s="43">
        <f t="shared" si="2653"/>
        <v>717.29</v>
      </c>
      <c r="L624" s="43">
        <f t="shared" si="2653"/>
        <v>717.29</v>
      </c>
      <c r="M624" s="43">
        <f t="shared" si="2653"/>
        <v>717.29</v>
      </c>
      <c r="N624" s="43">
        <f t="shared" si="2653"/>
        <v>717.29</v>
      </c>
      <c r="O624" s="43">
        <f t="shared" si="2653"/>
        <v>717.29</v>
      </c>
      <c r="P624" s="43">
        <f t="shared" si="2653"/>
        <v>717.29</v>
      </c>
      <c r="Q624" s="43">
        <f t="shared" si="2653"/>
        <v>717.29</v>
      </c>
      <c r="R624" s="43">
        <f t="shared" si="2653"/>
        <v>717.29</v>
      </c>
      <c r="S624" s="43">
        <f t="shared" si="2653"/>
        <v>717.29</v>
      </c>
      <c r="T624" s="43">
        <f t="shared" si="2653"/>
        <v>717.29</v>
      </c>
      <c r="U624" s="43">
        <f t="shared" si="2653"/>
        <v>717.29</v>
      </c>
      <c r="V624" s="43">
        <f t="shared" si="2653"/>
        <v>717.29</v>
      </c>
      <c r="W624" s="43">
        <f t="shared" si="2653"/>
        <v>717.29</v>
      </c>
      <c r="X624" s="43">
        <f t="shared" si="2653"/>
        <v>717.29</v>
      </c>
      <c r="Y624" s="43">
        <f t="shared" si="2653"/>
        <v>717.29</v>
      </c>
    </row>
    <row r="625" spans="1:25" s="19" customFormat="1" ht="18.75" hidden="1" customHeight="1" outlineLevel="1" x14ac:dyDescent="0.2">
      <c r="A625" s="17" t="s">
        <v>4</v>
      </c>
      <c r="B625" s="43">
        <f t="shared" ref="B625:Y625" si="2654">B58</f>
        <v>82.87</v>
      </c>
      <c r="C625" s="43">
        <f t="shared" si="2654"/>
        <v>82.87</v>
      </c>
      <c r="D625" s="43">
        <f t="shared" si="2654"/>
        <v>82.87</v>
      </c>
      <c r="E625" s="43">
        <f t="shared" si="2654"/>
        <v>82.87</v>
      </c>
      <c r="F625" s="43">
        <f t="shared" si="2654"/>
        <v>82.87</v>
      </c>
      <c r="G625" s="43">
        <f t="shared" si="2654"/>
        <v>82.87</v>
      </c>
      <c r="H625" s="43">
        <f t="shared" si="2654"/>
        <v>82.87</v>
      </c>
      <c r="I625" s="43">
        <f t="shared" si="2654"/>
        <v>82.87</v>
      </c>
      <c r="J625" s="43">
        <f t="shared" si="2654"/>
        <v>82.87</v>
      </c>
      <c r="K625" s="43">
        <f t="shared" si="2654"/>
        <v>82.87</v>
      </c>
      <c r="L625" s="43">
        <f t="shared" si="2654"/>
        <v>82.87</v>
      </c>
      <c r="M625" s="43">
        <f t="shared" si="2654"/>
        <v>82.87</v>
      </c>
      <c r="N625" s="43">
        <f t="shared" si="2654"/>
        <v>82.87</v>
      </c>
      <c r="O625" s="43">
        <f t="shared" si="2654"/>
        <v>82.87</v>
      </c>
      <c r="P625" s="43">
        <f t="shared" si="2654"/>
        <v>82.87</v>
      </c>
      <c r="Q625" s="43">
        <f t="shared" si="2654"/>
        <v>82.87</v>
      </c>
      <c r="R625" s="43">
        <f t="shared" si="2654"/>
        <v>82.87</v>
      </c>
      <c r="S625" s="43">
        <f t="shared" si="2654"/>
        <v>82.87</v>
      </c>
      <c r="T625" s="43">
        <f t="shared" si="2654"/>
        <v>82.87</v>
      </c>
      <c r="U625" s="43">
        <f t="shared" si="2654"/>
        <v>82.87</v>
      </c>
      <c r="V625" s="43">
        <f t="shared" si="2654"/>
        <v>82.87</v>
      </c>
      <c r="W625" s="43">
        <f t="shared" si="2654"/>
        <v>82.87</v>
      </c>
      <c r="X625" s="43">
        <f t="shared" si="2654"/>
        <v>82.87</v>
      </c>
      <c r="Y625" s="43">
        <f t="shared" si="2654"/>
        <v>82.87</v>
      </c>
    </row>
    <row r="626" spans="1:25" s="19" customFormat="1" ht="18.75" hidden="1" customHeight="1" outlineLevel="1" thickBot="1" x14ac:dyDescent="0.25">
      <c r="A626" s="35" t="s">
        <v>118</v>
      </c>
      <c r="B626" s="43">
        <f t="shared" ref="B626:Y626" si="2655">B59</f>
        <v>2.5602632999999999</v>
      </c>
      <c r="C626" s="43">
        <f t="shared" si="2655"/>
        <v>2.5602632999999999</v>
      </c>
      <c r="D626" s="43">
        <f t="shared" si="2655"/>
        <v>2.5602632999999999</v>
      </c>
      <c r="E626" s="43">
        <f t="shared" si="2655"/>
        <v>2.5602632999999999</v>
      </c>
      <c r="F626" s="43">
        <f t="shared" si="2655"/>
        <v>2.5602632999999999</v>
      </c>
      <c r="G626" s="43">
        <f t="shared" si="2655"/>
        <v>2.5602632999999999</v>
      </c>
      <c r="H626" s="43">
        <f t="shared" si="2655"/>
        <v>2.5602632999999999</v>
      </c>
      <c r="I626" s="43">
        <f t="shared" si="2655"/>
        <v>2.5602632999999999</v>
      </c>
      <c r="J626" s="43">
        <f t="shared" si="2655"/>
        <v>2.5602632999999999</v>
      </c>
      <c r="K626" s="43">
        <f t="shared" si="2655"/>
        <v>2.5602632999999999</v>
      </c>
      <c r="L626" s="43">
        <f t="shared" si="2655"/>
        <v>2.5602632999999999</v>
      </c>
      <c r="M626" s="43">
        <f t="shared" si="2655"/>
        <v>2.5602632999999999</v>
      </c>
      <c r="N626" s="43">
        <f t="shared" si="2655"/>
        <v>2.5602632999999999</v>
      </c>
      <c r="O626" s="43">
        <f t="shared" si="2655"/>
        <v>2.5602632999999999</v>
      </c>
      <c r="P626" s="43">
        <f t="shared" si="2655"/>
        <v>2.5602632999999999</v>
      </c>
      <c r="Q626" s="43">
        <f t="shared" si="2655"/>
        <v>2.5602632999999999</v>
      </c>
      <c r="R626" s="43">
        <f t="shared" si="2655"/>
        <v>2.5602632999999999</v>
      </c>
      <c r="S626" s="43">
        <f t="shared" si="2655"/>
        <v>2.5602632999999999</v>
      </c>
      <c r="T626" s="43">
        <f t="shared" si="2655"/>
        <v>2.5602632999999999</v>
      </c>
      <c r="U626" s="43">
        <f t="shared" si="2655"/>
        <v>2.5602632999999999</v>
      </c>
      <c r="V626" s="43">
        <f t="shared" si="2655"/>
        <v>2.5602632999999999</v>
      </c>
      <c r="W626" s="43">
        <f t="shared" si="2655"/>
        <v>2.5602632999999999</v>
      </c>
      <c r="X626" s="43">
        <f t="shared" si="2655"/>
        <v>2.5602632999999999</v>
      </c>
      <c r="Y626" s="43">
        <f t="shared" si="2655"/>
        <v>2.5602632999999999</v>
      </c>
    </row>
    <row r="627" spans="1:25" s="26" customFormat="1" ht="18.75" customHeight="1" collapsed="1" thickBot="1" x14ac:dyDescent="0.25">
      <c r="A627" s="27">
        <v>9</v>
      </c>
      <c r="B627" s="144">
        <f>ROUND(SUM(B628:B632),2)</f>
        <v>2158.86</v>
      </c>
      <c r="C627" s="144">
        <f t="shared" ref="C627" si="2656">ROUND(SUM(C628:C632),2)</f>
        <v>2120.85</v>
      </c>
      <c r="D627" s="144">
        <f t="shared" ref="D627" si="2657">ROUND(SUM(D628:D632),2)</f>
        <v>2100.9499999999998</v>
      </c>
      <c r="E627" s="144">
        <f t="shared" ref="E627" si="2658">ROUND(SUM(E628:E632),2)</f>
        <v>2166.8000000000002</v>
      </c>
      <c r="F627" s="144">
        <f t="shared" ref="F627" si="2659">ROUND(SUM(F628:F632),2)</f>
        <v>2144.4499999999998</v>
      </c>
      <c r="G627" s="144">
        <f t="shared" ref="G627" si="2660">ROUND(SUM(G628:G632),2)</f>
        <v>2157.1</v>
      </c>
      <c r="H627" s="144">
        <f t="shared" ref="H627" si="2661">ROUND(SUM(H628:H632),2)</f>
        <v>2201.7399999999998</v>
      </c>
      <c r="I627" s="144">
        <f t="shared" ref="I627" si="2662">ROUND(SUM(I628:I632),2)</f>
        <v>2257.4699999999998</v>
      </c>
      <c r="J627" s="144">
        <f t="shared" ref="J627" si="2663">ROUND(SUM(J628:J632),2)</f>
        <v>2354.15</v>
      </c>
      <c r="K627" s="144">
        <f t="shared" ref="K627" si="2664">ROUND(SUM(K628:K632),2)</f>
        <v>2422.59</v>
      </c>
      <c r="L627" s="144">
        <f t="shared" ref="L627" si="2665">ROUND(SUM(L628:L632),2)</f>
        <v>2439.2600000000002</v>
      </c>
      <c r="M627" s="144">
        <f t="shared" ref="M627" si="2666">ROUND(SUM(M628:M632),2)</f>
        <v>2420.14</v>
      </c>
      <c r="N627" s="144">
        <f t="shared" ref="N627" si="2667">ROUND(SUM(N628:N632),2)</f>
        <v>2407.75</v>
      </c>
      <c r="O627" s="144">
        <f t="shared" ref="O627" si="2668">ROUND(SUM(O628:O632),2)</f>
        <v>2424.11</v>
      </c>
      <c r="P627" s="144">
        <f t="shared" ref="P627" si="2669">ROUND(SUM(P628:P632),2)</f>
        <v>2433.04</v>
      </c>
      <c r="Q627" s="144">
        <f t="shared" ref="Q627" si="2670">ROUND(SUM(Q628:Q632),2)</f>
        <v>2436.5700000000002</v>
      </c>
      <c r="R627" s="144">
        <f t="shared" ref="R627" si="2671">ROUND(SUM(R628:R632),2)</f>
        <v>2461</v>
      </c>
      <c r="S627" s="144">
        <f t="shared" ref="S627" si="2672">ROUND(SUM(S628:S632),2)</f>
        <v>2456.77</v>
      </c>
      <c r="T627" s="144">
        <f t="shared" ref="T627" si="2673">ROUND(SUM(T628:T632),2)</f>
        <v>2477</v>
      </c>
      <c r="U627" s="144">
        <f t="shared" ref="U627" si="2674">ROUND(SUM(U628:U632),2)</f>
        <v>2515.0300000000002</v>
      </c>
      <c r="V627" s="144">
        <f t="shared" ref="V627" si="2675">ROUND(SUM(V628:V632),2)</f>
        <v>2524.14</v>
      </c>
      <c r="W627" s="144">
        <f t="shared" ref="W627" si="2676">ROUND(SUM(W628:W632),2)</f>
        <v>2534.19</v>
      </c>
      <c r="X627" s="144">
        <f t="shared" ref="X627" si="2677">ROUND(SUM(X628:X632),2)</f>
        <v>2396.02</v>
      </c>
      <c r="Y627" s="144">
        <f t="shared" ref="Y627" si="2678">ROUND(SUM(Y628:Y632),2)</f>
        <v>2244.9699999999998</v>
      </c>
    </row>
    <row r="628" spans="1:25" s="19" customFormat="1" ht="42.75" hidden="1" customHeight="1" outlineLevel="1" x14ac:dyDescent="0.2">
      <c r="A628" s="16" t="s">
        <v>70</v>
      </c>
      <c r="B628" s="43">
        <f>B61</f>
        <v>1160.37201645</v>
      </c>
      <c r="C628" s="43">
        <f t="shared" ref="C628:Y628" si="2679">C61</f>
        <v>1122.35821042</v>
      </c>
      <c r="D628" s="43">
        <f t="shared" si="2679"/>
        <v>1102.45399236</v>
      </c>
      <c r="E628" s="43">
        <f t="shared" si="2679"/>
        <v>1168.31043972</v>
      </c>
      <c r="F628" s="43">
        <f t="shared" si="2679"/>
        <v>1145.9607259899999</v>
      </c>
      <c r="G628" s="43">
        <f t="shared" si="2679"/>
        <v>1158.60978559</v>
      </c>
      <c r="H628" s="43">
        <f t="shared" si="2679"/>
        <v>1203.2466031500001</v>
      </c>
      <c r="I628" s="43">
        <f t="shared" si="2679"/>
        <v>1258.9734769900001</v>
      </c>
      <c r="J628" s="43">
        <f t="shared" si="2679"/>
        <v>1355.65375066</v>
      </c>
      <c r="K628" s="43">
        <f t="shared" si="2679"/>
        <v>1424.09724755</v>
      </c>
      <c r="L628" s="43">
        <f t="shared" si="2679"/>
        <v>1440.77012433</v>
      </c>
      <c r="M628" s="43">
        <f t="shared" si="2679"/>
        <v>1421.6460034900001</v>
      </c>
      <c r="N628" s="43">
        <f t="shared" si="2679"/>
        <v>1409.2609491400001</v>
      </c>
      <c r="O628" s="43">
        <f t="shared" si="2679"/>
        <v>1425.6126277599999</v>
      </c>
      <c r="P628" s="43">
        <f t="shared" si="2679"/>
        <v>1434.54336513</v>
      </c>
      <c r="Q628" s="43">
        <f t="shared" si="2679"/>
        <v>1438.0820282499999</v>
      </c>
      <c r="R628" s="43">
        <f t="shared" si="2679"/>
        <v>1462.50753764</v>
      </c>
      <c r="S628" s="43">
        <f t="shared" si="2679"/>
        <v>1458.2799195</v>
      </c>
      <c r="T628" s="43">
        <f t="shared" si="2679"/>
        <v>1478.50845331</v>
      </c>
      <c r="U628" s="43">
        <f t="shared" si="2679"/>
        <v>1516.5361589700001</v>
      </c>
      <c r="V628" s="43">
        <f t="shared" si="2679"/>
        <v>1525.6423230800001</v>
      </c>
      <c r="W628" s="43">
        <f t="shared" si="2679"/>
        <v>1535.7015292399999</v>
      </c>
      <c r="X628" s="43">
        <f t="shared" si="2679"/>
        <v>1397.52753284</v>
      </c>
      <c r="Y628" s="43">
        <f t="shared" si="2679"/>
        <v>1246.4777566499999</v>
      </c>
    </row>
    <row r="629" spans="1:25" s="19" customFormat="1" ht="38.25" hidden="1" outlineLevel="1" x14ac:dyDescent="0.2">
      <c r="A629" s="16" t="s">
        <v>71</v>
      </c>
      <c r="B629" s="43">
        <f t="shared" ref="B629:Y629" si="2680">B62</f>
        <v>195.77260016492801</v>
      </c>
      <c r="C629" s="43">
        <f t="shared" si="2680"/>
        <v>195.77260016492801</v>
      </c>
      <c r="D629" s="43">
        <f t="shared" si="2680"/>
        <v>195.77260016492801</v>
      </c>
      <c r="E629" s="43">
        <f t="shared" si="2680"/>
        <v>195.77260016492801</v>
      </c>
      <c r="F629" s="43">
        <f t="shared" si="2680"/>
        <v>195.77260016492801</v>
      </c>
      <c r="G629" s="43">
        <f t="shared" si="2680"/>
        <v>195.77260016492801</v>
      </c>
      <c r="H629" s="43">
        <f t="shared" si="2680"/>
        <v>195.77260016492801</v>
      </c>
      <c r="I629" s="43">
        <f t="shared" si="2680"/>
        <v>195.77260016492801</v>
      </c>
      <c r="J629" s="43">
        <f t="shared" si="2680"/>
        <v>195.77260016492801</v>
      </c>
      <c r="K629" s="43">
        <f t="shared" si="2680"/>
        <v>195.77260016492801</v>
      </c>
      <c r="L629" s="43">
        <f t="shared" si="2680"/>
        <v>195.77260016492801</v>
      </c>
      <c r="M629" s="43">
        <f t="shared" si="2680"/>
        <v>195.77260016492801</v>
      </c>
      <c r="N629" s="43">
        <f t="shared" si="2680"/>
        <v>195.77260016492801</v>
      </c>
      <c r="O629" s="43">
        <f t="shared" si="2680"/>
        <v>195.77260016492801</v>
      </c>
      <c r="P629" s="43">
        <f t="shared" si="2680"/>
        <v>195.77260016492801</v>
      </c>
      <c r="Q629" s="43">
        <f t="shared" si="2680"/>
        <v>195.77260016492801</v>
      </c>
      <c r="R629" s="43">
        <f t="shared" si="2680"/>
        <v>195.77260016492801</v>
      </c>
      <c r="S629" s="43">
        <f t="shared" si="2680"/>
        <v>195.77260016492801</v>
      </c>
      <c r="T629" s="43">
        <f t="shared" si="2680"/>
        <v>195.77260016492801</v>
      </c>
      <c r="U629" s="43">
        <f t="shared" si="2680"/>
        <v>195.77260016492801</v>
      </c>
      <c r="V629" s="43">
        <f t="shared" si="2680"/>
        <v>195.77260016492801</v>
      </c>
      <c r="W629" s="43">
        <f t="shared" si="2680"/>
        <v>195.77260016492801</v>
      </c>
      <c r="X629" s="43">
        <f t="shared" si="2680"/>
        <v>195.77260016492801</v>
      </c>
      <c r="Y629" s="43">
        <f t="shared" si="2680"/>
        <v>195.77260016492801</v>
      </c>
    </row>
    <row r="630" spans="1:25" s="19" customFormat="1" ht="18.75" hidden="1" customHeight="1" outlineLevel="1" x14ac:dyDescent="0.2">
      <c r="A630" s="16" t="s">
        <v>3</v>
      </c>
      <c r="B630" s="43">
        <f>$AD$7</f>
        <v>717.29</v>
      </c>
      <c r="C630" s="43">
        <f t="shared" ref="C630:Y630" si="2681">$AD$7</f>
        <v>717.29</v>
      </c>
      <c r="D630" s="43">
        <f t="shared" si="2681"/>
        <v>717.29</v>
      </c>
      <c r="E630" s="43">
        <f t="shared" si="2681"/>
        <v>717.29</v>
      </c>
      <c r="F630" s="43">
        <f t="shared" si="2681"/>
        <v>717.29</v>
      </c>
      <c r="G630" s="43">
        <f t="shared" si="2681"/>
        <v>717.29</v>
      </c>
      <c r="H630" s="43">
        <f t="shared" si="2681"/>
        <v>717.29</v>
      </c>
      <c r="I630" s="43">
        <f t="shared" si="2681"/>
        <v>717.29</v>
      </c>
      <c r="J630" s="43">
        <f t="shared" si="2681"/>
        <v>717.29</v>
      </c>
      <c r="K630" s="43">
        <f t="shared" si="2681"/>
        <v>717.29</v>
      </c>
      <c r="L630" s="43">
        <f t="shared" si="2681"/>
        <v>717.29</v>
      </c>
      <c r="M630" s="43">
        <f t="shared" si="2681"/>
        <v>717.29</v>
      </c>
      <c r="N630" s="43">
        <f t="shared" si="2681"/>
        <v>717.29</v>
      </c>
      <c r="O630" s="43">
        <f t="shared" si="2681"/>
        <v>717.29</v>
      </c>
      <c r="P630" s="43">
        <f t="shared" si="2681"/>
        <v>717.29</v>
      </c>
      <c r="Q630" s="43">
        <f t="shared" si="2681"/>
        <v>717.29</v>
      </c>
      <c r="R630" s="43">
        <f t="shared" si="2681"/>
        <v>717.29</v>
      </c>
      <c r="S630" s="43">
        <f t="shared" si="2681"/>
        <v>717.29</v>
      </c>
      <c r="T630" s="43">
        <f t="shared" si="2681"/>
        <v>717.29</v>
      </c>
      <c r="U630" s="43">
        <f t="shared" si="2681"/>
        <v>717.29</v>
      </c>
      <c r="V630" s="43">
        <f t="shared" si="2681"/>
        <v>717.29</v>
      </c>
      <c r="W630" s="43">
        <f t="shared" si="2681"/>
        <v>717.29</v>
      </c>
      <c r="X630" s="43">
        <f t="shared" si="2681"/>
        <v>717.29</v>
      </c>
      <c r="Y630" s="43">
        <f t="shared" si="2681"/>
        <v>717.29</v>
      </c>
    </row>
    <row r="631" spans="1:25" s="19" customFormat="1" ht="18.75" hidden="1" customHeight="1" outlineLevel="1" x14ac:dyDescent="0.2">
      <c r="A631" s="17" t="s">
        <v>4</v>
      </c>
      <c r="B631" s="43">
        <f t="shared" ref="B631:Y631" si="2682">B64</f>
        <v>82.87</v>
      </c>
      <c r="C631" s="43">
        <f t="shared" si="2682"/>
        <v>82.87</v>
      </c>
      <c r="D631" s="43">
        <f t="shared" si="2682"/>
        <v>82.87</v>
      </c>
      <c r="E631" s="43">
        <f t="shared" si="2682"/>
        <v>82.87</v>
      </c>
      <c r="F631" s="43">
        <f t="shared" si="2682"/>
        <v>82.87</v>
      </c>
      <c r="G631" s="43">
        <f t="shared" si="2682"/>
        <v>82.87</v>
      </c>
      <c r="H631" s="43">
        <f t="shared" si="2682"/>
        <v>82.87</v>
      </c>
      <c r="I631" s="43">
        <f t="shared" si="2682"/>
        <v>82.87</v>
      </c>
      <c r="J631" s="43">
        <f t="shared" si="2682"/>
        <v>82.87</v>
      </c>
      <c r="K631" s="43">
        <f t="shared" si="2682"/>
        <v>82.87</v>
      </c>
      <c r="L631" s="43">
        <f t="shared" si="2682"/>
        <v>82.87</v>
      </c>
      <c r="M631" s="43">
        <f t="shared" si="2682"/>
        <v>82.87</v>
      </c>
      <c r="N631" s="43">
        <f t="shared" si="2682"/>
        <v>82.87</v>
      </c>
      <c r="O631" s="43">
        <f t="shared" si="2682"/>
        <v>82.87</v>
      </c>
      <c r="P631" s="43">
        <f t="shared" si="2682"/>
        <v>82.87</v>
      </c>
      <c r="Q631" s="43">
        <f t="shared" si="2682"/>
        <v>82.87</v>
      </c>
      <c r="R631" s="43">
        <f t="shared" si="2682"/>
        <v>82.87</v>
      </c>
      <c r="S631" s="43">
        <f t="shared" si="2682"/>
        <v>82.87</v>
      </c>
      <c r="T631" s="43">
        <f t="shared" si="2682"/>
        <v>82.87</v>
      </c>
      <c r="U631" s="43">
        <f t="shared" si="2682"/>
        <v>82.87</v>
      </c>
      <c r="V631" s="43">
        <f t="shared" si="2682"/>
        <v>82.87</v>
      </c>
      <c r="W631" s="43">
        <f t="shared" si="2682"/>
        <v>82.87</v>
      </c>
      <c r="X631" s="43">
        <f t="shared" si="2682"/>
        <v>82.87</v>
      </c>
      <c r="Y631" s="43">
        <f t="shared" si="2682"/>
        <v>82.87</v>
      </c>
    </row>
    <row r="632" spans="1:25" s="19" customFormat="1" ht="18.75" hidden="1" customHeight="1" outlineLevel="1" thickBot="1" x14ac:dyDescent="0.25">
      <c r="A632" s="35" t="s">
        <v>118</v>
      </c>
      <c r="B632" s="43">
        <f t="shared" ref="B632:Y632" si="2683">B65</f>
        <v>2.5602632999999999</v>
      </c>
      <c r="C632" s="43">
        <f t="shared" si="2683"/>
        <v>2.5602632999999999</v>
      </c>
      <c r="D632" s="43">
        <f t="shared" si="2683"/>
        <v>2.5602632999999999</v>
      </c>
      <c r="E632" s="43">
        <f t="shared" si="2683"/>
        <v>2.5602632999999999</v>
      </c>
      <c r="F632" s="43">
        <f t="shared" si="2683"/>
        <v>2.5602632999999999</v>
      </c>
      <c r="G632" s="43">
        <f t="shared" si="2683"/>
        <v>2.5602632999999999</v>
      </c>
      <c r="H632" s="43">
        <f t="shared" si="2683"/>
        <v>2.5602632999999999</v>
      </c>
      <c r="I632" s="43">
        <f t="shared" si="2683"/>
        <v>2.5602632999999999</v>
      </c>
      <c r="J632" s="43">
        <f t="shared" si="2683"/>
        <v>2.5602632999999999</v>
      </c>
      <c r="K632" s="43">
        <f t="shared" si="2683"/>
        <v>2.5602632999999999</v>
      </c>
      <c r="L632" s="43">
        <f t="shared" si="2683"/>
        <v>2.5602632999999999</v>
      </c>
      <c r="M632" s="43">
        <f t="shared" si="2683"/>
        <v>2.5602632999999999</v>
      </c>
      <c r="N632" s="43">
        <f t="shared" si="2683"/>
        <v>2.5602632999999999</v>
      </c>
      <c r="O632" s="43">
        <f t="shared" si="2683"/>
        <v>2.5602632999999999</v>
      </c>
      <c r="P632" s="43">
        <f t="shared" si="2683"/>
        <v>2.5602632999999999</v>
      </c>
      <c r="Q632" s="43">
        <f t="shared" si="2683"/>
        <v>2.5602632999999999</v>
      </c>
      <c r="R632" s="43">
        <f t="shared" si="2683"/>
        <v>2.5602632999999999</v>
      </c>
      <c r="S632" s="43">
        <f t="shared" si="2683"/>
        <v>2.5602632999999999</v>
      </c>
      <c r="T632" s="43">
        <f t="shared" si="2683"/>
        <v>2.5602632999999999</v>
      </c>
      <c r="U632" s="43">
        <f t="shared" si="2683"/>
        <v>2.5602632999999999</v>
      </c>
      <c r="V632" s="43">
        <f t="shared" si="2683"/>
        <v>2.5602632999999999</v>
      </c>
      <c r="W632" s="43">
        <f t="shared" si="2683"/>
        <v>2.5602632999999999</v>
      </c>
      <c r="X632" s="43">
        <f t="shared" si="2683"/>
        <v>2.5602632999999999</v>
      </c>
      <c r="Y632" s="43">
        <f t="shared" si="2683"/>
        <v>2.5602632999999999</v>
      </c>
    </row>
    <row r="633" spans="1:25" s="26" customFormat="1" ht="18.75" customHeight="1" collapsed="1" thickBot="1" x14ac:dyDescent="0.25">
      <c r="A633" s="27">
        <v>10</v>
      </c>
      <c r="B633" s="144">
        <f>ROUND(SUM(B634:B638),2)</f>
        <v>2321.75</v>
      </c>
      <c r="C633" s="144">
        <f t="shared" ref="C633" si="2684">ROUND(SUM(C634:C638),2)</f>
        <v>2254.06</v>
      </c>
      <c r="D633" s="144">
        <f t="shared" ref="D633" si="2685">ROUND(SUM(D634:D638),2)</f>
        <v>2255.36</v>
      </c>
      <c r="E633" s="144">
        <f t="shared" ref="E633" si="2686">ROUND(SUM(E634:E638),2)</f>
        <v>2282.1999999999998</v>
      </c>
      <c r="F633" s="144">
        <f t="shared" ref="F633" si="2687">ROUND(SUM(F634:F638),2)</f>
        <v>2279.83</v>
      </c>
      <c r="G633" s="144">
        <f t="shared" ref="G633" si="2688">ROUND(SUM(G634:G638),2)</f>
        <v>2294.6</v>
      </c>
      <c r="H633" s="144">
        <f t="shared" ref="H633" si="2689">ROUND(SUM(H634:H638),2)</f>
        <v>2243.64</v>
      </c>
      <c r="I633" s="144">
        <f t="shared" ref="I633" si="2690">ROUND(SUM(I634:I638),2)</f>
        <v>2304.4899999999998</v>
      </c>
      <c r="J633" s="144">
        <f t="shared" ref="J633" si="2691">ROUND(SUM(J634:J638),2)</f>
        <v>2312.2199999999998</v>
      </c>
      <c r="K633" s="144">
        <f t="shared" ref="K633" si="2692">ROUND(SUM(K634:K638),2)</f>
        <v>2360.4</v>
      </c>
      <c r="L633" s="144">
        <f t="shared" ref="L633" si="2693">ROUND(SUM(L634:L638),2)</f>
        <v>2366.66</v>
      </c>
      <c r="M633" s="144">
        <f t="shared" ref="M633" si="2694">ROUND(SUM(M634:M638),2)</f>
        <v>2304.9499999999998</v>
      </c>
      <c r="N633" s="144">
        <f t="shared" ref="N633" si="2695">ROUND(SUM(N634:N638),2)</f>
        <v>2249.37</v>
      </c>
      <c r="O633" s="144">
        <f t="shared" ref="O633" si="2696">ROUND(SUM(O634:O638),2)</f>
        <v>2229.66</v>
      </c>
      <c r="P633" s="144">
        <f t="shared" ref="P633" si="2697">ROUND(SUM(P634:P638),2)</f>
        <v>2219.02</v>
      </c>
      <c r="Q633" s="144">
        <f t="shared" ref="Q633" si="2698">ROUND(SUM(Q634:Q638),2)</f>
        <v>2267.56</v>
      </c>
      <c r="R633" s="144">
        <f t="shared" ref="R633" si="2699">ROUND(SUM(R634:R638),2)</f>
        <v>2272.48</v>
      </c>
      <c r="S633" s="144">
        <f t="shared" ref="S633" si="2700">ROUND(SUM(S634:S638),2)</f>
        <v>2250.91</v>
      </c>
      <c r="T633" s="144">
        <f t="shared" ref="T633" si="2701">ROUND(SUM(T634:T638),2)</f>
        <v>2238.7800000000002</v>
      </c>
      <c r="U633" s="144">
        <f t="shared" ref="U633" si="2702">ROUND(SUM(U634:U638),2)</f>
        <v>2309.34</v>
      </c>
      <c r="V633" s="144">
        <f t="shared" ref="V633" si="2703">ROUND(SUM(V634:V638),2)</f>
        <v>2333.88</v>
      </c>
      <c r="W633" s="144">
        <f t="shared" ref="W633" si="2704">ROUND(SUM(W634:W638),2)</f>
        <v>2353.9699999999998</v>
      </c>
      <c r="X633" s="144">
        <f t="shared" ref="X633" si="2705">ROUND(SUM(X634:X638),2)</f>
        <v>2299.5700000000002</v>
      </c>
      <c r="Y633" s="144">
        <f t="shared" ref="Y633" si="2706">ROUND(SUM(Y634:Y638),2)</f>
        <v>2150.75</v>
      </c>
    </row>
    <row r="634" spans="1:25" s="19" customFormat="1" ht="43.5" hidden="1" customHeight="1" outlineLevel="1" x14ac:dyDescent="0.2">
      <c r="A634" s="110" t="s">
        <v>70</v>
      </c>
      <c r="B634" s="43">
        <f>B67</f>
        <v>1323.2590751099999</v>
      </c>
      <c r="C634" s="43">
        <f t="shared" ref="C634:Y634" si="2707">C67</f>
        <v>1255.5703349200001</v>
      </c>
      <c r="D634" s="43">
        <f t="shared" si="2707"/>
        <v>1256.8658984000001</v>
      </c>
      <c r="E634" s="43">
        <f t="shared" si="2707"/>
        <v>1283.7111356800001</v>
      </c>
      <c r="F634" s="43">
        <f t="shared" si="2707"/>
        <v>1281.3418591699999</v>
      </c>
      <c r="G634" s="43">
        <f t="shared" si="2707"/>
        <v>1296.11055893</v>
      </c>
      <c r="H634" s="43">
        <f t="shared" si="2707"/>
        <v>1245.14388708</v>
      </c>
      <c r="I634" s="43">
        <f t="shared" si="2707"/>
        <v>1305.9929133600001</v>
      </c>
      <c r="J634" s="43">
        <f t="shared" si="2707"/>
        <v>1313.7260085800001</v>
      </c>
      <c r="K634" s="43">
        <f t="shared" si="2707"/>
        <v>1361.9105749600001</v>
      </c>
      <c r="L634" s="43">
        <f t="shared" si="2707"/>
        <v>1368.16599552</v>
      </c>
      <c r="M634" s="43">
        <f t="shared" si="2707"/>
        <v>1306.4554515699999</v>
      </c>
      <c r="N634" s="43">
        <f t="shared" si="2707"/>
        <v>1250.88037085</v>
      </c>
      <c r="O634" s="43">
        <f t="shared" si="2707"/>
        <v>1231.1651808500001</v>
      </c>
      <c r="P634" s="43">
        <f t="shared" si="2707"/>
        <v>1220.5249080900001</v>
      </c>
      <c r="Q634" s="43">
        <f t="shared" si="2707"/>
        <v>1269.0677264200001</v>
      </c>
      <c r="R634" s="43">
        <f t="shared" si="2707"/>
        <v>1273.98287117</v>
      </c>
      <c r="S634" s="43">
        <f t="shared" si="2707"/>
        <v>1252.41694618</v>
      </c>
      <c r="T634" s="43">
        <f t="shared" si="2707"/>
        <v>1240.28888224</v>
      </c>
      <c r="U634" s="43">
        <f t="shared" si="2707"/>
        <v>1310.8486003400001</v>
      </c>
      <c r="V634" s="43">
        <f t="shared" si="2707"/>
        <v>1335.38680196</v>
      </c>
      <c r="W634" s="43">
        <f t="shared" si="2707"/>
        <v>1355.4723194600001</v>
      </c>
      <c r="X634" s="43">
        <f t="shared" si="2707"/>
        <v>1301.0765430199999</v>
      </c>
      <c r="Y634" s="43">
        <f t="shared" si="2707"/>
        <v>1152.25931683</v>
      </c>
    </row>
    <row r="635" spans="1:25" s="19" customFormat="1" ht="38.25" hidden="1" outlineLevel="1" x14ac:dyDescent="0.2">
      <c r="A635" s="16" t="s">
        <v>71</v>
      </c>
      <c r="B635" s="43">
        <f t="shared" ref="B635:Y635" si="2708">B68</f>
        <v>195.77260016492801</v>
      </c>
      <c r="C635" s="43">
        <f t="shared" si="2708"/>
        <v>195.77260016492801</v>
      </c>
      <c r="D635" s="43">
        <f t="shared" si="2708"/>
        <v>195.77260016492801</v>
      </c>
      <c r="E635" s="43">
        <f t="shared" si="2708"/>
        <v>195.77260016492801</v>
      </c>
      <c r="F635" s="43">
        <f t="shared" si="2708"/>
        <v>195.77260016492801</v>
      </c>
      <c r="G635" s="43">
        <f t="shared" si="2708"/>
        <v>195.77260016492801</v>
      </c>
      <c r="H635" s="43">
        <f t="shared" si="2708"/>
        <v>195.77260016492801</v>
      </c>
      <c r="I635" s="43">
        <f t="shared" si="2708"/>
        <v>195.77260016492801</v>
      </c>
      <c r="J635" s="43">
        <f t="shared" si="2708"/>
        <v>195.77260016492801</v>
      </c>
      <c r="K635" s="43">
        <f t="shared" si="2708"/>
        <v>195.77260016492801</v>
      </c>
      <c r="L635" s="43">
        <f t="shared" si="2708"/>
        <v>195.77260016492801</v>
      </c>
      <c r="M635" s="43">
        <f t="shared" si="2708"/>
        <v>195.77260016492801</v>
      </c>
      <c r="N635" s="43">
        <f t="shared" si="2708"/>
        <v>195.77260016492801</v>
      </c>
      <c r="O635" s="43">
        <f t="shared" si="2708"/>
        <v>195.77260016492801</v>
      </c>
      <c r="P635" s="43">
        <f t="shared" si="2708"/>
        <v>195.77260016492801</v>
      </c>
      <c r="Q635" s="43">
        <f t="shared" si="2708"/>
        <v>195.77260016492801</v>
      </c>
      <c r="R635" s="43">
        <f t="shared" si="2708"/>
        <v>195.77260016492801</v>
      </c>
      <c r="S635" s="43">
        <f t="shared" si="2708"/>
        <v>195.77260016492801</v>
      </c>
      <c r="T635" s="43">
        <f t="shared" si="2708"/>
        <v>195.77260016492801</v>
      </c>
      <c r="U635" s="43">
        <f t="shared" si="2708"/>
        <v>195.77260016492801</v>
      </c>
      <c r="V635" s="43">
        <f t="shared" si="2708"/>
        <v>195.77260016492801</v>
      </c>
      <c r="W635" s="43">
        <f t="shared" si="2708"/>
        <v>195.77260016492801</v>
      </c>
      <c r="X635" s="43">
        <f t="shared" si="2708"/>
        <v>195.77260016492801</v>
      </c>
      <c r="Y635" s="43">
        <f t="shared" si="2708"/>
        <v>195.77260016492801</v>
      </c>
    </row>
    <row r="636" spans="1:25" s="19" customFormat="1" ht="18.75" hidden="1" customHeight="1" outlineLevel="1" x14ac:dyDescent="0.2">
      <c r="A636" s="16" t="s">
        <v>3</v>
      </c>
      <c r="B636" s="43">
        <f>$AD$7</f>
        <v>717.29</v>
      </c>
      <c r="C636" s="43">
        <f t="shared" ref="C636:Y636" si="2709">$AD$7</f>
        <v>717.29</v>
      </c>
      <c r="D636" s="43">
        <f t="shared" si="2709"/>
        <v>717.29</v>
      </c>
      <c r="E636" s="43">
        <f t="shared" si="2709"/>
        <v>717.29</v>
      </c>
      <c r="F636" s="43">
        <f t="shared" si="2709"/>
        <v>717.29</v>
      </c>
      <c r="G636" s="43">
        <f t="shared" si="2709"/>
        <v>717.29</v>
      </c>
      <c r="H636" s="43">
        <f t="shared" si="2709"/>
        <v>717.29</v>
      </c>
      <c r="I636" s="43">
        <f t="shared" si="2709"/>
        <v>717.29</v>
      </c>
      <c r="J636" s="43">
        <f t="shared" si="2709"/>
        <v>717.29</v>
      </c>
      <c r="K636" s="43">
        <f t="shared" si="2709"/>
        <v>717.29</v>
      </c>
      <c r="L636" s="43">
        <f t="shared" si="2709"/>
        <v>717.29</v>
      </c>
      <c r="M636" s="43">
        <f t="shared" si="2709"/>
        <v>717.29</v>
      </c>
      <c r="N636" s="43">
        <f t="shared" si="2709"/>
        <v>717.29</v>
      </c>
      <c r="O636" s="43">
        <f t="shared" si="2709"/>
        <v>717.29</v>
      </c>
      <c r="P636" s="43">
        <f t="shared" si="2709"/>
        <v>717.29</v>
      </c>
      <c r="Q636" s="43">
        <f t="shared" si="2709"/>
        <v>717.29</v>
      </c>
      <c r="R636" s="43">
        <f t="shared" si="2709"/>
        <v>717.29</v>
      </c>
      <c r="S636" s="43">
        <f t="shared" si="2709"/>
        <v>717.29</v>
      </c>
      <c r="T636" s="43">
        <f t="shared" si="2709"/>
        <v>717.29</v>
      </c>
      <c r="U636" s="43">
        <f t="shared" si="2709"/>
        <v>717.29</v>
      </c>
      <c r="V636" s="43">
        <f t="shared" si="2709"/>
        <v>717.29</v>
      </c>
      <c r="W636" s="43">
        <f t="shared" si="2709"/>
        <v>717.29</v>
      </c>
      <c r="X636" s="43">
        <f t="shared" si="2709"/>
        <v>717.29</v>
      </c>
      <c r="Y636" s="43">
        <f t="shared" si="2709"/>
        <v>717.29</v>
      </c>
    </row>
    <row r="637" spans="1:25" s="19" customFormat="1" ht="18.75" hidden="1" customHeight="1" outlineLevel="1" x14ac:dyDescent="0.2">
      <c r="A637" s="17" t="s">
        <v>4</v>
      </c>
      <c r="B637" s="43">
        <f t="shared" ref="B637:Y637" si="2710">B70</f>
        <v>82.87</v>
      </c>
      <c r="C637" s="43">
        <f t="shared" si="2710"/>
        <v>82.87</v>
      </c>
      <c r="D637" s="43">
        <f t="shared" si="2710"/>
        <v>82.87</v>
      </c>
      <c r="E637" s="43">
        <f t="shared" si="2710"/>
        <v>82.87</v>
      </c>
      <c r="F637" s="43">
        <f t="shared" si="2710"/>
        <v>82.87</v>
      </c>
      <c r="G637" s="43">
        <f t="shared" si="2710"/>
        <v>82.87</v>
      </c>
      <c r="H637" s="43">
        <f t="shared" si="2710"/>
        <v>82.87</v>
      </c>
      <c r="I637" s="43">
        <f t="shared" si="2710"/>
        <v>82.87</v>
      </c>
      <c r="J637" s="43">
        <f t="shared" si="2710"/>
        <v>82.87</v>
      </c>
      <c r="K637" s="43">
        <f t="shared" si="2710"/>
        <v>82.87</v>
      </c>
      <c r="L637" s="43">
        <f t="shared" si="2710"/>
        <v>82.87</v>
      </c>
      <c r="M637" s="43">
        <f t="shared" si="2710"/>
        <v>82.87</v>
      </c>
      <c r="N637" s="43">
        <f t="shared" si="2710"/>
        <v>82.87</v>
      </c>
      <c r="O637" s="43">
        <f t="shared" si="2710"/>
        <v>82.87</v>
      </c>
      <c r="P637" s="43">
        <f t="shared" si="2710"/>
        <v>82.87</v>
      </c>
      <c r="Q637" s="43">
        <f t="shared" si="2710"/>
        <v>82.87</v>
      </c>
      <c r="R637" s="43">
        <f t="shared" si="2710"/>
        <v>82.87</v>
      </c>
      <c r="S637" s="43">
        <f t="shared" si="2710"/>
        <v>82.87</v>
      </c>
      <c r="T637" s="43">
        <f t="shared" si="2710"/>
        <v>82.87</v>
      </c>
      <c r="U637" s="43">
        <f t="shared" si="2710"/>
        <v>82.87</v>
      </c>
      <c r="V637" s="43">
        <f t="shared" si="2710"/>
        <v>82.87</v>
      </c>
      <c r="W637" s="43">
        <f t="shared" si="2710"/>
        <v>82.87</v>
      </c>
      <c r="X637" s="43">
        <f t="shared" si="2710"/>
        <v>82.87</v>
      </c>
      <c r="Y637" s="43">
        <f t="shared" si="2710"/>
        <v>82.87</v>
      </c>
    </row>
    <row r="638" spans="1:25" s="19" customFormat="1" ht="18.75" hidden="1" customHeight="1" outlineLevel="1" thickBot="1" x14ac:dyDescent="0.25">
      <c r="A638" s="35" t="s">
        <v>118</v>
      </c>
      <c r="B638" s="43">
        <f t="shared" ref="B638:Y638" si="2711">B71</f>
        <v>2.5602632999999999</v>
      </c>
      <c r="C638" s="43">
        <f t="shared" si="2711"/>
        <v>2.5602632999999999</v>
      </c>
      <c r="D638" s="43">
        <f t="shared" si="2711"/>
        <v>2.5602632999999999</v>
      </c>
      <c r="E638" s="43">
        <f t="shared" si="2711"/>
        <v>2.5602632999999999</v>
      </c>
      <c r="F638" s="43">
        <f t="shared" si="2711"/>
        <v>2.5602632999999999</v>
      </c>
      <c r="G638" s="43">
        <f t="shared" si="2711"/>
        <v>2.5602632999999999</v>
      </c>
      <c r="H638" s="43">
        <f t="shared" si="2711"/>
        <v>2.5602632999999999</v>
      </c>
      <c r="I638" s="43">
        <f t="shared" si="2711"/>
        <v>2.5602632999999999</v>
      </c>
      <c r="J638" s="43">
        <f t="shared" si="2711"/>
        <v>2.5602632999999999</v>
      </c>
      <c r="K638" s="43">
        <f t="shared" si="2711"/>
        <v>2.5602632999999999</v>
      </c>
      <c r="L638" s="43">
        <f t="shared" si="2711"/>
        <v>2.5602632999999999</v>
      </c>
      <c r="M638" s="43">
        <f t="shared" si="2711"/>
        <v>2.5602632999999999</v>
      </c>
      <c r="N638" s="43">
        <f t="shared" si="2711"/>
        <v>2.5602632999999999</v>
      </c>
      <c r="O638" s="43">
        <f t="shared" si="2711"/>
        <v>2.5602632999999999</v>
      </c>
      <c r="P638" s="43">
        <f t="shared" si="2711"/>
        <v>2.5602632999999999</v>
      </c>
      <c r="Q638" s="43">
        <f t="shared" si="2711"/>
        <v>2.5602632999999999</v>
      </c>
      <c r="R638" s="43">
        <f t="shared" si="2711"/>
        <v>2.5602632999999999</v>
      </c>
      <c r="S638" s="43">
        <f t="shared" si="2711"/>
        <v>2.5602632999999999</v>
      </c>
      <c r="T638" s="43">
        <f t="shared" si="2711"/>
        <v>2.5602632999999999</v>
      </c>
      <c r="U638" s="43">
        <f t="shared" si="2711"/>
        <v>2.5602632999999999</v>
      </c>
      <c r="V638" s="43">
        <f t="shared" si="2711"/>
        <v>2.5602632999999999</v>
      </c>
      <c r="W638" s="43">
        <f t="shared" si="2711"/>
        <v>2.5602632999999999</v>
      </c>
      <c r="X638" s="43">
        <f t="shared" si="2711"/>
        <v>2.5602632999999999</v>
      </c>
      <c r="Y638" s="43">
        <f t="shared" si="2711"/>
        <v>2.5602632999999999</v>
      </c>
    </row>
    <row r="639" spans="1:25" s="26" customFormat="1" ht="18.75" customHeight="1" collapsed="1" thickBot="1" x14ac:dyDescent="0.25">
      <c r="A639" s="27">
        <v>11</v>
      </c>
      <c r="B639" s="144">
        <f>ROUND(SUM(B640:B644),2)</f>
        <v>2212.6799999999998</v>
      </c>
      <c r="C639" s="144">
        <f t="shared" ref="C639" si="2712">ROUND(SUM(C640:C644),2)</f>
        <v>2176.84</v>
      </c>
      <c r="D639" s="144">
        <f t="shared" ref="D639" si="2713">ROUND(SUM(D640:D644),2)</f>
        <v>2141.85</v>
      </c>
      <c r="E639" s="144">
        <f t="shared" ref="E639" si="2714">ROUND(SUM(E640:E644),2)</f>
        <v>2152.15</v>
      </c>
      <c r="F639" s="144">
        <f t="shared" ref="F639" si="2715">ROUND(SUM(F640:F644),2)</f>
        <v>2119.2199999999998</v>
      </c>
      <c r="G639" s="144">
        <f t="shared" ref="G639" si="2716">ROUND(SUM(G640:G644),2)</f>
        <v>2078.75</v>
      </c>
      <c r="H639" s="144">
        <f t="shared" ref="H639" si="2717">ROUND(SUM(H640:H644),2)</f>
        <v>2130.4299999999998</v>
      </c>
      <c r="I639" s="144">
        <f t="shared" ref="I639" si="2718">ROUND(SUM(I640:I644),2)</f>
        <v>2190.31</v>
      </c>
      <c r="J639" s="144">
        <f t="shared" ref="J639" si="2719">ROUND(SUM(J640:J644),2)</f>
        <v>2257.9</v>
      </c>
      <c r="K639" s="144">
        <f t="shared" ref="K639" si="2720">ROUND(SUM(K640:K644),2)</f>
        <v>2288.6999999999998</v>
      </c>
      <c r="L639" s="144">
        <f t="shared" ref="L639" si="2721">ROUND(SUM(L640:L644),2)</f>
        <v>2364.41</v>
      </c>
      <c r="M639" s="144">
        <f t="shared" ref="M639" si="2722">ROUND(SUM(M640:M644),2)</f>
        <v>2387.67</v>
      </c>
      <c r="N639" s="144">
        <f t="shared" ref="N639" si="2723">ROUND(SUM(N640:N644),2)</f>
        <v>2394.6</v>
      </c>
      <c r="O639" s="144">
        <f t="shared" ref="O639" si="2724">ROUND(SUM(O640:O644),2)</f>
        <v>2405.73</v>
      </c>
      <c r="P639" s="144">
        <f t="shared" ref="P639" si="2725">ROUND(SUM(P640:P644),2)</f>
        <v>2410.37</v>
      </c>
      <c r="Q639" s="144">
        <f t="shared" ref="Q639" si="2726">ROUND(SUM(Q640:Q644),2)</f>
        <v>2412.2199999999998</v>
      </c>
      <c r="R639" s="144">
        <f t="shared" ref="R639" si="2727">ROUND(SUM(R640:R644),2)</f>
        <v>2389.5500000000002</v>
      </c>
      <c r="S639" s="144">
        <f t="shared" ref="S639" si="2728">ROUND(SUM(S640:S644),2)</f>
        <v>2388.6999999999998</v>
      </c>
      <c r="T639" s="144">
        <f t="shared" ref="T639" si="2729">ROUND(SUM(T640:T644),2)</f>
        <v>2435.1999999999998</v>
      </c>
      <c r="U639" s="144">
        <f t="shared" ref="U639" si="2730">ROUND(SUM(U640:U644),2)</f>
        <v>2446.3000000000002</v>
      </c>
      <c r="V639" s="144">
        <f t="shared" ref="V639" si="2731">ROUND(SUM(V640:V644),2)</f>
        <v>2419.66</v>
      </c>
      <c r="W639" s="144">
        <f t="shared" ref="W639" si="2732">ROUND(SUM(W640:W644),2)</f>
        <v>2457.4499999999998</v>
      </c>
      <c r="X639" s="144">
        <f t="shared" ref="X639" si="2733">ROUND(SUM(X640:X644),2)</f>
        <v>2389.39</v>
      </c>
      <c r="Y639" s="144">
        <f t="shared" ref="Y639" si="2734">ROUND(SUM(Y640:Y644),2)</f>
        <v>2303.1999999999998</v>
      </c>
    </row>
    <row r="640" spans="1:25" s="19" customFormat="1" ht="51" hidden="1" outlineLevel="1" x14ac:dyDescent="0.2">
      <c r="A640" s="16" t="s">
        <v>70</v>
      </c>
      <c r="B640" s="43">
        <f>B73</f>
        <v>1214.19113004</v>
      </c>
      <c r="C640" s="43">
        <f t="shared" ref="C640:Y640" si="2735">C73</f>
        <v>1178.34631999</v>
      </c>
      <c r="D640" s="43">
        <f t="shared" si="2735"/>
        <v>1143.3552824400001</v>
      </c>
      <c r="E640" s="43">
        <f t="shared" si="2735"/>
        <v>1153.65317699</v>
      </c>
      <c r="F640" s="43">
        <f t="shared" si="2735"/>
        <v>1120.7243556599999</v>
      </c>
      <c r="G640" s="43">
        <f t="shared" si="2735"/>
        <v>1080.2595255700001</v>
      </c>
      <c r="H640" s="43">
        <f t="shared" si="2735"/>
        <v>1131.9395461199999</v>
      </c>
      <c r="I640" s="43">
        <f t="shared" si="2735"/>
        <v>1191.8170516299999</v>
      </c>
      <c r="J640" s="43">
        <f t="shared" si="2735"/>
        <v>1259.4056918799999</v>
      </c>
      <c r="K640" s="43">
        <f t="shared" si="2735"/>
        <v>1290.21187738</v>
      </c>
      <c r="L640" s="43">
        <f t="shared" si="2735"/>
        <v>1365.9208122299999</v>
      </c>
      <c r="M640" s="43">
        <f t="shared" si="2735"/>
        <v>1389.1750847000001</v>
      </c>
      <c r="N640" s="43">
        <f t="shared" si="2735"/>
        <v>1396.1108659500001</v>
      </c>
      <c r="O640" s="43">
        <f t="shared" si="2735"/>
        <v>1407.23989738</v>
      </c>
      <c r="P640" s="43">
        <f t="shared" si="2735"/>
        <v>1411.8790932300001</v>
      </c>
      <c r="Q640" s="43">
        <f t="shared" si="2735"/>
        <v>1413.72552367</v>
      </c>
      <c r="R640" s="43">
        <f t="shared" si="2735"/>
        <v>1391.0546378500001</v>
      </c>
      <c r="S640" s="43">
        <f t="shared" si="2735"/>
        <v>1390.20317396</v>
      </c>
      <c r="T640" s="43">
        <f t="shared" si="2735"/>
        <v>1436.70536152</v>
      </c>
      <c r="U640" s="43">
        <f t="shared" si="2735"/>
        <v>1447.80533909</v>
      </c>
      <c r="V640" s="43">
        <f t="shared" si="2735"/>
        <v>1421.17160941</v>
      </c>
      <c r="W640" s="43">
        <f t="shared" si="2735"/>
        <v>1458.95645646</v>
      </c>
      <c r="X640" s="43">
        <f t="shared" si="2735"/>
        <v>1390.8947233700001</v>
      </c>
      <c r="Y640" s="43">
        <f t="shared" si="2735"/>
        <v>1304.7072391300001</v>
      </c>
    </row>
    <row r="641" spans="1:25" s="19" customFormat="1" ht="38.25" hidden="1" outlineLevel="1" x14ac:dyDescent="0.2">
      <c r="A641" s="16" t="s">
        <v>71</v>
      </c>
      <c r="B641" s="43">
        <f t="shared" ref="B641:Y641" si="2736">B74</f>
        <v>195.77260016492801</v>
      </c>
      <c r="C641" s="43">
        <f t="shared" si="2736"/>
        <v>195.77260016492801</v>
      </c>
      <c r="D641" s="43">
        <f t="shared" si="2736"/>
        <v>195.77260016492801</v>
      </c>
      <c r="E641" s="43">
        <f t="shared" si="2736"/>
        <v>195.77260016492801</v>
      </c>
      <c r="F641" s="43">
        <f t="shared" si="2736"/>
        <v>195.77260016492801</v>
      </c>
      <c r="G641" s="43">
        <f t="shared" si="2736"/>
        <v>195.77260016492801</v>
      </c>
      <c r="H641" s="43">
        <f t="shared" si="2736"/>
        <v>195.77260016492801</v>
      </c>
      <c r="I641" s="43">
        <f t="shared" si="2736"/>
        <v>195.77260016492801</v>
      </c>
      <c r="J641" s="43">
        <f t="shared" si="2736"/>
        <v>195.77260016492801</v>
      </c>
      <c r="K641" s="43">
        <f t="shared" si="2736"/>
        <v>195.77260016492801</v>
      </c>
      <c r="L641" s="43">
        <f t="shared" si="2736"/>
        <v>195.77260016492801</v>
      </c>
      <c r="M641" s="43">
        <f t="shared" si="2736"/>
        <v>195.77260016492801</v>
      </c>
      <c r="N641" s="43">
        <f t="shared" si="2736"/>
        <v>195.77260016492801</v>
      </c>
      <c r="O641" s="43">
        <f t="shared" si="2736"/>
        <v>195.77260016492801</v>
      </c>
      <c r="P641" s="43">
        <f t="shared" si="2736"/>
        <v>195.77260016492801</v>
      </c>
      <c r="Q641" s="43">
        <f t="shared" si="2736"/>
        <v>195.77260016492801</v>
      </c>
      <c r="R641" s="43">
        <f t="shared" si="2736"/>
        <v>195.77260016492801</v>
      </c>
      <c r="S641" s="43">
        <f t="shared" si="2736"/>
        <v>195.77260016492801</v>
      </c>
      <c r="T641" s="43">
        <f t="shared" si="2736"/>
        <v>195.77260016492801</v>
      </c>
      <c r="U641" s="43">
        <f t="shared" si="2736"/>
        <v>195.77260016492801</v>
      </c>
      <c r="V641" s="43">
        <f t="shared" si="2736"/>
        <v>195.77260016492801</v>
      </c>
      <c r="W641" s="43">
        <f t="shared" si="2736"/>
        <v>195.77260016492801</v>
      </c>
      <c r="X641" s="43">
        <f t="shared" si="2736"/>
        <v>195.77260016492801</v>
      </c>
      <c r="Y641" s="43">
        <f t="shared" si="2736"/>
        <v>195.77260016492801</v>
      </c>
    </row>
    <row r="642" spans="1:25" s="19" customFormat="1" ht="18.75" hidden="1" customHeight="1" outlineLevel="1" x14ac:dyDescent="0.2">
      <c r="A642" s="16" t="s">
        <v>3</v>
      </c>
      <c r="B642" s="43">
        <f>$AD$7</f>
        <v>717.29</v>
      </c>
      <c r="C642" s="43">
        <f t="shared" ref="C642:Y642" si="2737">$AD$7</f>
        <v>717.29</v>
      </c>
      <c r="D642" s="43">
        <f t="shared" si="2737"/>
        <v>717.29</v>
      </c>
      <c r="E642" s="43">
        <f t="shared" si="2737"/>
        <v>717.29</v>
      </c>
      <c r="F642" s="43">
        <f t="shared" si="2737"/>
        <v>717.29</v>
      </c>
      <c r="G642" s="43">
        <f t="shared" si="2737"/>
        <v>717.29</v>
      </c>
      <c r="H642" s="43">
        <f t="shared" si="2737"/>
        <v>717.29</v>
      </c>
      <c r="I642" s="43">
        <f t="shared" si="2737"/>
        <v>717.29</v>
      </c>
      <c r="J642" s="43">
        <f t="shared" si="2737"/>
        <v>717.29</v>
      </c>
      <c r="K642" s="43">
        <f t="shared" si="2737"/>
        <v>717.29</v>
      </c>
      <c r="L642" s="43">
        <f t="shared" si="2737"/>
        <v>717.29</v>
      </c>
      <c r="M642" s="43">
        <f t="shared" si="2737"/>
        <v>717.29</v>
      </c>
      <c r="N642" s="43">
        <f t="shared" si="2737"/>
        <v>717.29</v>
      </c>
      <c r="O642" s="43">
        <f t="shared" si="2737"/>
        <v>717.29</v>
      </c>
      <c r="P642" s="43">
        <f t="shared" si="2737"/>
        <v>717.29</v>
      </c>
      <c r="Q642" s="43">
        <f t="shared" si="2737"/>
        <v>717.29</v>
      </c>
      <c r="R642" s="43">
        <f t="shared" si="2737"/>
        <v>717.29</v>
      </c>
      <c r="S642" s="43">
        <f t="shared" si="2737"/>
        <v>717.29</v>
      </c>
      <c r="T642" s="43">
        <f t="shared" si="2737"/>
        <v>717.29</v>
      </c>
      <c r="U642" s="43">
        <f t="shared" si="2737"/>
        <v>717.29</v>
      </c>
      <c r="V642" s="43">
        <f t="shared" si="2737"/>
        <v>717.29</v>
      </c>
      <c r="W642" s="43">
        <f t="shared" si="2737"/>
        <v>717.29</v>
      </c>
      <c r="X642" s="43">
        <f t="shared" si="2737"/>
        <v>717.29</v>
      </c>
      <c r="Y642" s="43">
        <f t="shared" si="2737"/>
        <v>717.29</v>
      </c>
    </row>
    <row r="643" spans="1:25" s="19" customFormat="1" ht="18.75" hidden="1" customHeight="1" outlineLevel="1" x14ac:dyDescent="0.2">
      <c r="A643" s="17" t="s">
        <v>4</v>
      </c>
      <c r="B643" s="43">
        <f t="shared" ref="B643:Y643" si="2738">B76</f>
        <v>82.87</v>
      </c>
      <c r="C643" s="43">
        <f t="shared" si="2738"/>
        <v>82.87</v>
      </c>
      <c r="D643" s="43">
        <f t="shared" si="2738"/>
        <v>82.87</v>
      </c>
      <c r="E643" s="43">
        <f t="shared" si="2738"/>
        <v>82.87</v>
      </c>
      <c r="F643" s="43">
        <f t="shared" si="2738"/>
        <v>82.87</v>
      </c>
      <c r="G643" s="43">
        <f t="shared" si="2738"/>
        <v>82.87</v>
      </c>
      <c r="H643" s="43">
        <f t="shared" si="2738"/>
        <v>82.87</v>
      </c>
      <c r="I643" s="43">
        <f t="shared" si="2738"/>
        <v>82.87</v>
      </c>
      <c r="J643" s="43">
        <f t="shared" si="2738"/>
        <v>82.87</v>
      </c>
      <c r="K643" s="43">
        <f t="shared" si="2738"/>
        <v>82.87</v>
      </c>
      <c r="L643" s="43">
        <f t="shared" si="2738"/>
        <v>82.87</v>
      </c>
      <c r="M643" s="43">
        <f t="shared" si="2738"/>
        <v>82.87</v>
      </c>
      <c r="N643" s="43">
        <f t="shared" si="2738"/>
        <v>82.87</v>
      </c>
      <c r="O643" s="43">
        <f t="shared" si="2738"/>
        <v>82.87</v>
      </c>
      <c r="P643" s="43">
        <f t="shared" si="2738"/>
        <v>82.87</v>
      </c>
      <c r="Q643" s="43">
        <f t="shared" si="2738"/>
        <v>82.87</v>
      </c>
      <c r="R643" s="43">
        <f t="shared" si="2738"/>
        <v>82.87</v>
      </c>
      <c r="S643" s="43">
        <f t="shared" si="2738"/>
        <v>82.87</v>
      </c>
      <c r="T643" s="43">
        <f t="shared" si="2738"/>
        <v>82.87</v>
      </c>
      <c r="U643" s="43">
        <f t="shared" si="2738"/>
        <v>82.87</v>
      </c>
      <c r="V643" s="43">
        <f t="shared" si="2738"/>
        <v>82.87</v>
      </c>
      <c r="W643" s="43">
        <f t="shared" si="2738"/>
        <v>82.87</v>
      </c>
      <c r="X643" s="43">
        <f t="shared" si="2738"/>
        <v>82.87</v>
      </c>
      <c r="Y643" s="43">
        <f t="shared" si="2738"/>
        <v>82.87</v>
      </c>
    </row>
    <row r="644" spans="1:25" s="19" customFormat="1" ht="18.75" hidden="1" customHeight="1" outlineLevel="1" thickBot="1" x14ac:dyDescent="0.25">
      <c r="A644" s="35" t="s">
        <v>118</v>
      </c>
      <c r="B644" s="43">
        <f t="shared" ref="B644:Y644" si="2739">B77</f>
        <v>2.5602632999999999</v>
      </c>
      <c r="C644" s="43">
        <f t="shared" si="2739"/>
        <v>2.5602632999999999</v>
      </c>
      <c r="D644" s="43">
        <f t="shared" si="2739"/>
        <v>2.5602632999999999</v>
      </c>
      <c r="E644" s="43">
        <f t="shared" si="2739"/>
        <v>2.5602632999999999</v>
      </c>
      <c r="F644" s="43">
        <f t="shared" si="2739"/>
        <v>2.5602632999999999</v>
      </c>
      <c r="G644" s="43">
        <f t="shared" si="2739"/>
        <v>2.5602632999999999</v>
      </c>
      <c r="H644" s="43">
        <f t="shared" si="2739"/>
        <v>2.5602632999999999</v>
      </c>
      <c r="I644" s="43">
        <f t="shared" si="2739"/>
        <v>2.5602632999999999</v>
      </c>
      <c r="J644" s="43">
        <f t="shared" si="2739"/>
        <v>2.5602632999999999</v>
      </c>
      <c r="K644" s="43">
        <f t="shared" si="2739"/>
        <v>2.5602632999999999</v>
      </c>
      <c r="L644" s="43">
        <f t="shared" si="2739"/>
        <v>2.5602632999999999</v>
      </c>
      <c r="M644" s="43">
        <f t="shared" si="2739"/>
        <v>2.5602632999999999</v>
      </c>
      <c r="N644" s="43">
        <f t="shared" si="2739"/>
        <v>2.5602632999999999</v>
      </c>
      <c r="O644" s="43">
        <f t="shared" si="2739"/>
        <v>2.5602632999999999</v>
      </c>
      <c r="P644" s="43">
        <f t="shared" si="2739"/>
        <v>2.5602632999999999</v>
      </c>
      <c r="Q644" s="43">
        <f t="shared" si="2739"/>
        <v>2.5602632999999999</v>
      </c>
      <c r="R644" s="43">
        <f t="shared" si="2739"/>
        <v>2.5602632999999999</v>
      </c>
      <c r="S644" s="43">
        <f t="shared" si="2739"/>
        <v>2.5602632999999999</v>
      </c>
      <c r="T644" s="43">
        <f t="shared" si="2739"/>
        <v>2.5602632999999999</v>
      </c>
      <c r="U644" s="43">
        <f t="shared" si="2739"/>
        <v>2.5602632999999999</v>
      </c>
      <c r="V644" s="43">
        <f t="shared" si="2739"/>
        <v>2.5602632999999999</v>
      </c>
      <c r="W644" s="43">
        <f t="shared" si="2739"/>
        <v>2.5602632999999999</v>
      </c>
      <c r="X644" s="43">
        <f t="shared" si="2739"/>
        <v>2.5602632999999999</v>
      </c>
      <c r="Y644" s="43">
        <f t="shared" si="2739"/>
        <v>2.5602632999999999</v>
      </c>
    </row>
    <row r="645" spans="1:25" s="26" customFormat="1" ht="18.75" customHeight="1" collapsed="1" thickBot="1" x14ac:dyDescent="0.25">
      <c r="A645" s="27">
        <v>12</v>
      </c>
      <c r="B645" s="144">
        <f>ROUND(SUM(B646:B650),2)</f>
        <v>2301.13</v>
      </c>
      <c r="C645" s="144">
        <f t="shared" ref="C645" si="2740">ROUND(SUM(C646:C650),2)</f>
        <v>2209.23</v>
      </c>
      <c r="D645" s="144">
        <f t="shared" ref="D645" si="2741">ROUND(SUM(D646:D650),2)</f>
        <v>2222.5</v>
      </c>
      <c r="E645" s="144">
        <f t="shared" ref="E645" si="2742">ROUND(SUM(E646:E650),2)</f>
        <v>2214.84</v>
      </c>
      <c r="F645" s="144">
        <f t="shared" ref="F645" si="2743">ROUND(SUM(F646:F650),2)</f>
        <v>2201.79</v>
      </c>
      <c r="G645" s="144">
        <f t="shared" ref="G645" si="2744">ROUND(SUM(G646:G650),2)</f>
        <v>2170.7600000000002</v>
      </c>
      <c r="H645" s="144">
        <f t="shared" ref="H645" si="2745">ROUND(SUM(H646:H650),2)</f>
        <v>2230.46</v>
      </c>
      <c r="I645" s="144">
        <f t="shared" ref="I645" si="2746">ROUND(SUM(I646:I650),2)</f>
        <v>2284.5300000000002</v>
      </c>
      <c r="J645" s="144">
        <f t="shared" ref="J645" si="2747">ROUND(SUM(J646:J650),2)</f>
        <v>2384.7399999999998</v>
      </c>
      <c r="K645" s="144">
        <f t="shared" ref="K645" si="2748">ROUND(SUM(K646:K650),2)</f>
        <v>2367.5100000000002</v>
      </c>
      <c r="L645" s="144">
        <f t="shared" ref="L645" si="2749">ROUND(SUM(L646:L650),2)</f>
        <v>2277.4299999999998</v>
      </c>
      <c r="M645" s="144">
        <f t="shared" ref="M645" si="2750">ROUND(SUM(M646:M650),2)</f>
        <v>2244.36</v>
      </c>
      <c r="N645" s="144">
        <f t="shared" ref="N645" si="2751">ROUND(SUM(N646:N650),2)</f>
        <v>2207.67</v>
      </c>
      <c r="O645" s="144">
        <f t="shared" ref="O645" si="2752">ROUND(SUM(O646:O650),2)</f>
        <v>2233.5300000000002</v>
      </c>
      <c r="P645" s="144">
        <f t="shared" ref="P645" si="2753">ROUND(SUM(P646:P650),2)</f>
        <v>2256.08</v>
      </c>
      <c r="Q645" s="144">
        <f t="shared" ref="Q645" si="2754">ROUND(SUM(Q646:Q650),2)</f>
        <v>2272.0100000000002</v>
      </c>
      <c r="R645" s="144">
        <f t="shared" ref="R645" si="2755">ROUND(SUM(R646:R650),2)</f>
        <v>2326.12</v>
      </c>
      <c r="S645" s="144">
        <f t="shared" ref="S645" si="2756">ROUND(SUM(S646:S650),2)</f>
        <v>2378.9</v>
      </c>
      <c r="T645" s="144">
        <f t="shared" ref="T645" si="2757">ROUND(SUM(T646:T650),2)</f>
        <v>2379.7600000000002</v>
      </c>
      <c r="U645" s="144">
        <f t="shared" ref="U645" si="2758">ROUND(SUM(U646:U650),2)</f>
        <v>2401.4499999999998</v>
      </c>
      <c r="V645" s="144">
        <f t="shared" ref="V645" si="2759">ROUND(SUM(V646:V650),2)</f>
        <v>2443.83</v>
      </c>
      <c r="W645" s="144">
        <f t="shared" ref="W645" si="2760">ROUND(SUM(W646:W650),2)</f>
        <v>2429.73</v>
      </c>
      <c r="X645" s="144">
        <f t="shared" ref="X645" si="2761">ROUND(SUM(X646:X650),2)</f>
        <v>2372.6</v>
      </c>
      <c r="Y645" s="144">
        <f t="shared" ref="Y645" si="2762">ROUND(SUM(Y646:Y650),2)</f>
        <v>2256.37</v>
      </c>
    </row>
    <row r="646" spans="1:25" s="19" customFormat="1" ht="51" hidden="1" outlineLevel="1" x14ac:dyDescent="0.2">
      <c r="A646" s="110" t="s">
        <v>70</v>
      </c>
      <c r="B646" s="43">
        <f>B79</f>
        <v>1302.63592118</v>
      </c>
      <c r="C646" s="43">
        <f t="shared" ref="C646:Y646" si="2763">C79</f>
        <v>1210.7389254499999</v>
      </c>
      <c r="D646" s="43">
        <f t="shared" si="2763"/>
        <v>1224.00682306</v>
      </c>
      <c r="E646" s="43">
        <f t="shared" si="2763"/>
        <v>1216.3508537</v>
      </c>
      <c r="F646" s="43">
        <f t="shared" si="2763"/>
        <v>1203.30103743</v>
      </c>
      <c r="G646" s="43">
        <f t="shared" si="2763"/>
        <v>1172.26429848</v>
      </c>
      <c r="H646" s="43">
        <f t="shared" si="2763"/>
        <v>1231.9641861600001</v>
      </c>
      <c r="I646" s="43">
        <f t="shared" si="2763"/>
        <v>1286.0352686599999</v>
      </c>
      <c r="J646" s="43">
        <f t="shared" si="2763"/>
        <v>1386.25165892</v>
      </c>
      <c r="K646" s="43">
        <f t="shared" si="2763"/>
        <v>1369.0195051600001</v>
      </c>
      <c r="L646" s="43">
        <f t="shared" si="2763"/>
        <v>1278.93637893</v>
      </c>
      <c r="M646" s="43">
        <f t="shared" si="2763"/>
        <v>1245.8664222699999</v>
      </c>
      <c r="N646" s="43">
        <f t="shared" si="2763"/>
        <v>1209.1751978299999</v>
      </c>
      <c r="O646" s="43">
        <f t="shared" si="2763"/>
        <v>1235.0362282200001</v>
      </c>
      <c r="P646" s="43">
        <f t="shared" si="2763"/>
        <v>1257.5880721200001</v>
      </c>
      <c r="Q646" s="43">
        <f t="shared" si="2763"/>
        <v>1273.5168231299999</v>
      </c>
      <c r="R646" s="43">
        <f t="shared" si="2763"/>
        <v>1327.6223203699999</v>
      </c>
      <c r="S646" s="43">
        <f t="shared" si="2763"/>
        <v>1380.4072243799999</v>
      </c>
      <c r="T646" s="43">
        <f t="shared" si="2763"/>
        <v>1381.2708970000001</v>
      </c>
      <c r="U646" s="43">
        <f t="shared" si="2763"/>
        <v>1402.95777045</v>
      </c>
      <c r="V646" s="43">
        <f t="shared" si="2763"/>
        <v>1445.34166112</v>
      </c>
      <c r="W646" s="43">
        <f t="shared" si="2763"/>
        <v>1431.2410767199999</v>
      </c>
      <c r="X646" s="43">
        <f t="shared" si="2763"/>
        <v>1374.10689138</v>
      </c>
      <c r="Y646" s="43">
        <f t="shared" si="2763"/>
        <v>1257.8744061800001</v>
      </c>
    </row>
    <row r="647" spans="1:25" s="19" customFormat="1" ht="38.25" hidden="1" outlineLevel="1" x14ac:dyDescent="0.2">
      <c r="A647" s="16" t="s">
        <v>71</v>
      </c>
      <c r="B647" s="43">
        <f t="shared" ref="B647:Y647" si="2764">B80</f>
        <v>195.77260016492801</v>
      </c>
      <c r="C647" s="43">
        <f t="shared" si="2764"/>
        <v>195.77260016492801</v>
      </c>
      <c r="D647" s="43">
        <f t="shared" si="2764"/>
        <v>195.77260016492801</v>
      </c>
      <c r="E647" s="43">
        <f t="shared" si="2764"/>
        <v>195.77260016492801</v>
      </c>
      <c r="F647" s="43">
        <f t="shared" si="2764"/>
        <v>195.77260016492801</v>
      </c>
      <c r="G647" s="43">
        <f t="shared" si="2764"/>
        <v>195.77260016492801</v>
      </c>
      <c r="H647" s="43">
        <f t="shared" si="2764"/>
        <v>195.77260016492801</v>
      </c>
      <c r="I647" s="43">
        <f t="shared" si="2764"/>
        <v>195.77260016492801</v>
      </c>
      <c r="J647" s="43">
        <f t="shared" si="2764"/>
        <v>195.77260016492801</v>
      </c>
      <c r="K647" s="43">
        <f t="shared" si="2764"/>
        <v>195.77260016492801</v>
      </c>
      <c r="L647" s="43">
        <f t="shared" si="2764"/>
        <v>195.77260016492801</v>
      </c>
      <c r="M647" s="43">
        <f t="shared" si="2764"/>
        <v>195.77260016492801</v>
      </c>
      <c r="N647" s="43">
        <f t="shared" si="2764"/>
        <v>195.77260016492801</v>
      </c>
      <c r="O647" s="43">
        <f t="shared" si="2764"/>
        <v>195.77260016492801</v>
      </c>
      <c r="P647" s="43">
        <f t="shared" si="2764"/>
        <v>195.77260016492801</v>
      </c>
      <c r="Q647" s="43">
        <f t="shared" si="2764"/>
        <v>195.77260016492801</v>
      </c>
      <c r="R647" s="43">
        <f t="shared" si="2764"/>
        <v>195.77260016492801</v>
      </c>
      <c r="S647" s="43">
        <f t="shared" si="2764"/>
        <v>195.77260016492801</v>
      </c>
      <c r="T647" s="43">
        <f t="shared" si="2764"/>
        <v>195.77260016492801</v>
      </c>
      <c r="U647" s="43">
        <f t="shared" si="2764"/>
        <v>195.77260016492801</v>
      </c>
      <c r="V647" s="43">
        <f t="shared" si="2764"/>
        <v>195.77260016492801</v>
      </c>
      <c r="W647" s="43">
        <f t="shared" si="2764"/>
        <v>195.77260016492801</v>
      </c>
      <c r="X647" s="43">
        <f t="shared" si="2764"/>
        <v>195.77260016492801</v>
      </c>
      <c r="Y647" s="43">
        <f t="shared" si="2764"/>
        <v>195.77260016492801</v>
      </c>
    </row>
    <row r="648" spans="1:25" s="19" customFormat="1" ht="18.75" hidden="1" customHeight="1" outlineLevel="1" x14ac:dyDescent="0.2">
      <c r="A648" s="16" t="s">
        <v>3</v>
      </c>
      <c r="B648" s="43">
        <f>$AD$7</f>
        <v>717.29</v>
      </c>
      <c r="C648" s="43">
        <f t="shared" ref="C648:Y648" si="2765">$AD$7</f>
        <v>717.29</v>
      </c>
      <c r="D648" s="43">
        <f t="shared" si="2765"/>
        <v>717.29</v>
      </c>
      <c r="E648" s="43">
        <f t="shared" si="2765"/>
        <v>717.29</v>
      </c>
      <c r="F648" s="43">
        <f t="shared" si="2765"/>
        <v>717.29</v>
      </c>
      <c r="G648" s="43">
        <f t="shared" si="2765"/>
        <v>717.29</v>
      </c>
      <c r="H648" s="43">
        <f t="shared" si="2765"/>
        <v>717.29</v>
      </c>
      <c r="I648" s="43">
        <f t="shared" si="2765"/>
        <v>717.29</v>
      </c>
      <c r="J648" s="43">
        <f t="shared" si="2765"/>
        <v>717.29</v>
      </c>
      <c r="K648" s="43">
        <f t="shared" si="2765"/>
        <v>717.29</v>
      </c>
      <c r="L648" s="43">
        <f t="shared" si="2765"/>
        <v>717.29</v>
      </c>
      <c r="M648" s="43">
        <f t="shared" si="2765"/>
        <v>717.29</v>
      </c>
      <c r="N648" s="43">
        <f t="shared" si="2765"/>
        <v>717.29</v>
      </c>
      <c r="O648" s="43">
        <f t="shared" si="2765"/>
        <v>717.29</v>
      </c>
      <c r="P648" s="43">
        <f t="shared" si="2765"/>
        <v>717.29</v>
      </c>
      <c r="Q648" s="43">
        <f t="shared" si="2765"/>
        <v>717.29</v>
      </c>
      <c r="R648" s="43">
        <f t="shared" si="2765"/>
        <v>717.29</v>
      </c>
      <c r="S648" s="43">
        <f t="shared" si="2765"/>
        <v>717.29</v>
      </c>
      <c r="T648" s="43">
        <f t="shared" si="2765"/>
        <v>717.29</v>
      </c>
      <c r="U648" s="43">
        <f t="shared" si="2765"/>
        <v>717.29</v>
      </c>
      <c r="V648" s="43">
        <f t="shared" si="2765"/>
        <v>717.29</v>
      </c>
      <c r="W648" s="43">
        <f t="shared" si="2765"/>
        <v>717.29</v>
      </c>
      <c r="X648" s="43">
        <f t="shared" si="2765"/>
        <v>717.29</v>
      </c>
      <c r="Y648" s="43">
        <f t="shared" si="2765"/>
        <v>717.29</v>
      </c>
    </row>
    <row r="649" spans="1:25" s="19" customFormat="1" ht="18.75" hidden="1" customHeight="1" outlineLevel="1" x14ac:dyDescent="0.2">
      <c r="A649" s="17" t="s">
        <v>4</v>
      </c>
      <c r="B649" s="43">
        <f t="shared" ref="B649:Y649" si="2766">B82</f>
        <v>82.87</v>
      </c>
      <c r="C649" s="43">
        <f t="shared" si="2766"/>
        <v>82.87</v>
      </c>
      <c r="D649" s="43">
        <f t="shared" si="2766"/>
        <v>82.87</v>
      </c>
      <c r="E649" s="43">
        <f t="shared" si="2766"/>
        <v>82.87</v>
      </c>
      <c r="F649" s="43">
        <f t="shared" si="2766"/>
        <v>82.87</v>
      </c>
      <c r="G649" s="43">
        <f t="shared" si="2766"/>
        <v>82.87</v>
      </c>
      <c r="H649" s="43">
        <f t="shared" si="2766"/>
        <v>82.87</v>
      </c>
      <c r="I649" s="43">
        <f t="shared" si="2766"/>
        <v>82.87</v>
      </c>
      <c r="J649" s="43">
        <f t="shared" si="2766"/>
        <v>82.87</v>
      </c>
      <c r="K649" s="43">
        <f t="shared" si="2766"/>
        <v>82.87</v>
      </c>
      <c r="L649" s="43">
        <f t="shared" si="2766"/>
        <v>82.87</v>
      </c>
      <c r="M649" s="43">
        <f t="shared" si="2766"/>
        <v>82.87</v>
      </c>
      <c r="N649" s="43">
        <f t="shared" si="2766"/>
        <v>82.87</v>
      </c>
      <c r="O649" s="43">
        <f t="shared" si="2766"/>
        <v>82.87</v>
      </c>
      <c r="P649" s="43">
        <f t="shared" si="2766"/>
        <v>82.87</v>
      </c>
      <c r="Q649" s="43">
        <f t="shared" si="2766"/>
        <v>82.87</v>
      </c>
      <c r="R649" s="43">
        <f t="shared" si="2766"/>
        <v>82.87</v>
      </c>
      <c r="S649" s="43">
        <f t="shared" si="2766"/>
        <v>82.87</v>
      </c>
      <c r="T649" s="43">
        <f t="shared" si="2766"/>
        <v>82.87</v>
      </c>
      <c r="U649" s="43">
        <f t="shared" si="2766"/>
        <v>82.87</v>
      </c>
      <c r="V649" s="43">
        <f t="shared" si="2766"/>
        <v>82.87</v>
      </c>
      <c r="W649" s="43">
        <f t="shared" si="2766"/>
        <v>82.87</v>
      </c>
      <c r="X649" s="43">
        <f t="shared" si="2766"/>
        <v>82.87</v>
      </c>
      <c r="Y649" s="43">
        <f t="shared" si="2766"/>
        <v>82.87</v>
      </c>
    </row>
    <row r="650" spans="1:25" s="19" customFormat="1" ht="18.75" hidden="1" customHeight="1" outlineLevel="1" thickBot="1" x14ac:dyDescent="0.25">
      <c r="A650" s="35" t="s">
        <v>118</v>
      </c>
      <c r="B650" s="43">
        <f t="shared" ref="B650:Y650" si="2767">B83</f>
        <v>2.5602632999999999</v>
      </c>
      <c r="C650" s="43">
        <f t="shared" si="2767"/>
        <v>2.5602632999999999</v>
      </c>
      <c r="D650" s="43">
        <f t="shared" si="2767"/>
        <v>2.5602632999999999</v>
      </c>
      <c r="E650" s="43">
        <f t="shared" si="2767"/>
        <v>2.5602632999999999</v>
      </c>
      <c r="F650" s="43">
        <f t="shared" si="2767"/>
        <v>2.5602632999999999</v>
      </c>
      <c r="G650" s="43">
        <f t="shared" si="2767"/>
        <v>2.5602632999999999</v>
      </c>
      <c r="H650" s="43">
        <f t="shared" si="2767"/>
        <v>2.5602632999999999</v>
      </c>
      <c r="I650" s="43">
        <f t="shared" si="2767"/>
        <v>2.5602632999999999</v>
      </c>
      <c r="J650" s="43">
        <f t="shared" si="2767"/>
        <v>2.5602632999999999</v>
      </c>
      <c r="K650" s="43">
        <f t="shared" si="2767"/>
        <v>2.5602632999999999</v>
      </c>
      <c r="L650" s="43">
        <f t="shared" si="2767"/>
        <v>2.5602632999999999</v>
      </c>
      <c r="M650" s="43">
        <f t="shared" si="2767"/>
        <v>2.5602632999999999</v>
      </c>
      <c r="N650" s="43">
        <f t="shared" si="2767"/>
        <v>2.5602632999999999</v>
      </c>
      <c r="O650" s="43">
        <f t="shared" si="2767"/>
        <v>2.5602632999999999</v>
      </c>
      <c r="P650" s="43">
        <f t="shared" si="2767"/>
        <v>2.5602632999999999</v>
      </c>
      <c r="Q650" s="43">
        <f t="shared" si="2767"/>
        <v>2.5602632999999999</v>
      </c>
      <c r="R650" s="43">
        <f t="shared" si="2767"/>
        <v>2.5602632999999999</v>
      </c>
      <c r="S650" s="43">
        <f t="shared" si="2767"/>
        <v>2.5602632999999999</v>
      </c>
      <c r="T650" s="43">
        <f t="shared" si="2767"/>
        <v>2.5602632999999999</v>
      </c>
      <c r="U650" s="43">
        <f t="shared" si="2767"/>
        <v>2.5602632999999999</v>
      </c>
      <c r="V650" s="43">
        <f t="shared" si="2767"/>
        <v>2.5602632999999999</v>
      </c>
      <c r="W650" s="43">
        <f t="shared" si="2767"/>
        <v>2.5602632999999999</v>
      </c>
      <c r="X650" s="43">
        <f t="shared" si="2767"/>
        <v>2.5602632999999999</v>
      </c>
      <c r="Y650" s="43">
        <f t="shared" si="2767"/>
        <v>2.5602632999999999</v>
      </c>
    </row>
    <row r="651" spans="1:25" s="26" customFormat="1" ht="18.75" customHeight="1" collapsed="1" thickBot="1" x14ac:dyDescent="0.25">
      <c r="A651" s="27">
        <v>13</v>
      </c>
      <c r="B651" s="144">
        <f>ROUND(SUM(B652:B656),2)</f>
        <v>2159.25</v>
      </c>
      <c r="C651" s="144">
        <f t="shared" ref="C651" si="2768">ROUND(SUM(C652:C656),2)</f>
        <v>2139.7600000000002</v>
      </c>
      <c r="D651" s="144">
        <f t="shared" ref="D651" si="2769">ROUND(SUM(D652:D656),2)</f>
        <v>2151.94</v>
      </c>
      <c r="E651" s="144">
        <f t="shared" ref="E651" si="2770">ROUND(SUM(E652:E656),2)</f>
        <v>2132.84</v>
      </c>
      <c r="F651" s="144">
        <f t="shared" ref="F651" si="2771">ROUND(SUM(F652:F656),2)</f>
        <v>2129.14</v>
      </c>
      <c r="G651" s="144">
        <f t="shared" ref="G651" si="2772">ROUND(SUM(G652:G656),2)</f>
        <v>2163.59</v>
      </c>
      <c r="H651" s="144">
        <f t="shared" ref="H651" si="2773">ROUND(SUM(H652:H656),2)</f>
        <v>2178.36</v>
      </c>
      <c r="I651" s="144">
        <f t="shared" ref="I651" si="2774">ROUND(SUM(I652:I656),2)</f>
        <v>2251.63</v>
      </c>
      <c r="J651" s="144">
        <f t="shared" ref="J651" si="2775">ROUND(SUM(J652:J656),2)</f>
        <v>2367.12</v>
      </c>
      <c r="K651" s="144">
        <f t="shared" ref="K651" si="2776">ROUND(SUM(K652:K656),2)</f>
        <v>2372.63</v>
      </c>
      <c r="L651" s="144">
        <f t="shared" ref="L651" si="2777">ROUND(SUM(L652:L656),2)</f>
        <v>2376.9499999999998</v>
      </c>
      <c r="M651" s="144">
        <f t="shared" ref="M651" si="2778">ROUND(SUM(M652:M656),2)</f>
        <v>2336.0100000000002</v>
      </c>
      <c r="N651" s="144">
        <f t="shared" ref="N651" si="2779">ROUND(SUM(N652:N656),2)</f>
        <v>2326.12</v>
      </c>
      <c r="O651" s="144">
        <f t="shared" ref="O651" si="2780">ROUND(SUM(O652:O656),2)</f>
        <v>2337.21</v>
      </c>
      <c r="P651" s="144">
        <f t="shared" ref="P651" si="2781">ROUND(SUM(P652:P656),2)</f>
        <v>2360.15</v>
      </c>
      <c r="Q651" s="144">
        <f t="shared" ref="Q651" si="2782">ROUND(SUM(Q652:Q656),2)</f>
        <v>2391.42</v>
      </c>
      <c r="R651" s="144">
        <f t="shared" ref="R651" si="2783">ROUND(SUM(R652:R656),2)</f>
        <v>2389.81</v>
      </c>
      <c r="S651" s="144">
        <f t="shared" ref="S651" si="2784">ROUND(SUM(S652:S656),2)</f>
        <v>2415.65</v>
      </c>
      <c r="T651" s="144">
        <f t="shared" ref="T651" si="2785">ROUND(SUM(T652:T656),2)</f>
        <v>2426.1799999999998</v>
      </c>
      <c r="U651" s="144">
        <f t="shared" ref="U651" si="2786">ROUND(SUM(U652:U656),2)</f>
        <v>2446.8000000000002</v>
      </c>
      <c r="V651" s="144">
        <f t="shared" ref="V651" si="2787">ROUND(SUM(V652:V656),2)</f>
        <v>2467.5</v>
      </c>
      <c r="W651" s="144">
        <f t="shared" ref="W651" si="2788">ROUND(SUM(W652:W656),2)</f>
        <v>2437.06</v>
      </c>
      <c r="X651" s="144">
        <f t="shared" ref="X651" si="2789">ROUND(SUM(X652:X656),2)</f>
        <v>2367.5</v>
      </c>
      <c r="Y651" s="144">
        <f t="shared" ref="Y651" si="2790">ROUND(SUM(Y652:Y656),2)</f>
        <v>2301.1799999999998</v>
      </c>
    </row>
    <row r="652" spans="1:25" s="19" customFormat="1" ht="51" hidden="1" outlineLevel="1" x14ac:dyDescent="0.2">
      <c r="A652" s="16" t="s">
        <v>70</v>
      </c>
      <c r="B652" s="43">
        <f>B85</f>
        <v>1160.7590077699999</v>
      </c>
      <c r="C652" s="43">
        <f t="shared" ref="C652:Y652" si="2791">C85</f>
        <v>1141.26971336</v>
      </c>
      <c r="D652" s="43">
        <f t="shared" si="2791"/>
        <v>1153.447842</v>
      </c>
      <c r="E652" s="43">
        <f t="shared" si="2791"/>
        <v>1134.34629217</v>
      </c>
      <c r="F652" s="43">
        <f t="shared" si="2791"/>
        <v>1130.64881941</v>
      </c>
      <c r="G652" s="43">
        <f t="shared" si="2791"/>
        <v>1165.1006179000001</v>
      </c>
      <c r="H652" s="43">
        <f t="shared" si="2791"/>
        <v>1179.8641455699999</v>
      </c>
      <c r="I652" s="43">
        <f t="shared" si="2791"/>
        <v>1253.13741258</v>
      </c>
      <c r="J652" s="43">
        <f t="shared" si="2791"/>
        <v>1368.6309599799999</v>
      </c>
      <c r="K652" s="43">
        <f t="shared" si="2791"/>
        <v>1374.13260851</v>
      </c>
      <c r="L652" s="43">
        <f t="shared" si="2791"/>
        <v>1378.45440192</v>
      </c>
      <c r="M652" s="43">
        <f t="shared" si="2791"/>
        <v>1337.5164376800001</v>
      </c>
      <c r="N652" s="43">
        <f t="shared" si="2791"/>
        <v>1327.62831549</v>
      </c>
      <c r="O652" s="43">
        <f t="shared" si="2791"/>
        <v>1338.7136826999999</v>
      </c>
      <c r="P652" s="43">
        <f t="shared" si="2791"/>
        <v>1361.65220217</v>
      </c>
      <c r="Q652" s="43">
        <f t="shared" si="2791"/>
        <v>1392.9260758600001</v>
      </c>
      <c r="R652" s="43">
        <f t="shared" si="2791"/>
        <v>1391.3209736399999</v>
      </c>
      <c r="S652" s="43">
        <f t="shared" si="2791"/>
        <v>1417.16148514</v>
      </c>
      <c r="T652" s="43">
        <f t="shared" si="2791"/>
        <v>1427.69006816</v>
      </c>
      <c r="U652" s="43">
        <f t="shared" si="2791"/>
        <v>1448.3103955399999</v>
      </c>
      <c r="V652" s="43">
        <f t="shared" si="2791"/>
        <v>1469.0041809500001</v>
      </c>
      <c r="W652" s="43">
        <f t="shared" si="2791"/>
        <v>1438.5673972100001</v>
      </c>
      <c r="X652" s="43">
        <f t="shared" si="2791"/>
        <v>1369.00580859</v>
      </c>
      <c r="Y652" s="43">
        <f t="shared" si="2791"/>
        <v>1302.6850311600001</v>
      </c>
    </row>
    <row r="653" spans="1:25" s="19" customFormat="1" ht="38.25" hidden="1" outlineLevel="1" x14ac:dyDescent="0.2">
      <c r="A653" s="16" t="s">
        <v>71</v>
      </c>
      <c r="B653" s="43">
        <f t="shared" ref="B653:Y653" si="2792">B86</f>
        <v>195.77260016492801</v>
      </c>
      <c r="C653" s="43">
        <f t="shared" si="2792"/>
        <v>195.77260016492801</v>
      </c>
      <c r="D653" s="43">
        <f t="shared" si="2792"/>
        <v>195.77260016492801</v>
      </c>
      <c r="E653" s="43">
        <f t="shared" si="2792"/>
        <v>195.77260016492801</v>
      </c>
      <c r="F653" s="43">
        <f t="shared" si="2792"/>
        <v>195.77260016492801</v>
      </c>
      <c r="G653" s="43">
        <f t="shared" si="2792"/>
        <v>195.77260016492801</v>
      </c>
      <c r="H653" s="43">
        <f t="shared" si="2792"/>
        <v>195.77260016492801</v>
      </c>
      <c r="I653" s="43">
        <f t="shared" si="2792"/>
        <v>195.77260016492801</v>
      </c>
      <c r="J653" s="43">
        <f t="shared" si="2792"/>
        <v>195.77260016492801</v>
      </c>
      <c r="K653" s="43">
        <f t="shared" si="2792"/>
        <v>195.77260016492801</v>
      </c>
      <c r="L653" s="43">
        <f t="shared" si="2792"/>
        <v>195.77260016492801</v>
      </c>
      <c r="M653" s="43">
        <f t="shared" si="2792"/>
        <v>195.77260016492801</v>
      </c>
      <c r="N653" s="43">
        <f t="shared" si="2792"/>
        <v>195.77260016492801</v>
      </c>
      <c r="O653" s="43">
        <f t="shared" si="2792"/>
        <v>195.77260016492801</v>
      </c>
      <c r="P653" s="43">
        <f t="shared" si="2792"/>
        <v>195.77260016492801</v>
      </c>
      <c r="Q653" s="43">
        <f t="shared" si="2792"/>
        <v>195.77260016492801</v>
      </c>
      <c r="R653" s="43">
        <f t="shared" si="2792"/>
        <v>195.77260016492801</v>
      </c>
      <c r="S653" s="43">
        <f t="shared" si="2792"/>
        <v>195.77260016492801</v>
      </c>
      <c r="T653" s="43">
        <f t="shared" si="2792"/>
        <v>195.77260016492801</v>
      </c>
      <c r="U653" s="43">
        <f t="shared" si="2792"/>
        <v>195.77260016492801</v>
      </c>
      <c r="V653" s="43">
        <f t="shared" si="2792"/>
        <v>195.77260016492801</v>
      </c>
      <c r="W653" s="43">
        <f t="shared" si="2792"/>
        <v>195.77260016492801</v>
      </c>
      <c r="X653" s="43">
        <f t="shared" si="2792"/>
        <v>195.77260016492801</v>
      </c>
      <c r="Y653" s="43">
        <f t="shared" si="2792"/>
        <v>195.77260016492801</v>
      </c>
    </row>
    <row r="654" spans="1:25" s="19" customFormat="1" ht="18.75" hidden="1" customHeight="1" outlineLevel="1" x14ac:dyDescent="0.2">
      <c r="A654" s="16" t="s">
        <v>3</v>
      </c>
      <c r="B654" s="43">
        <f>$AD$7</f>
        <v>717.29</v>
      </c>
      <c r="C654" s="43">
        <f t="shared" ref="C654:Y654" si="2793">$AD$7</f>
        <v>717.29</v>
      </c>
      <c r="D654" s="43">
        <f t="shared" si="2793"/>
        <v>717.29</v>
      </c>
      <c r="E654" s="43">
        <f t="shared" si="2793"/>
        <v>717.29</v>
      </c>
      <c r="F654" s="43">
        <f t="shared" si="2793"/>
        <v>717.29</v>
      </c>
      <c r="G654" s="43">
        <f t="shared" si="2793"/>
        <v>717.29</v>
      </c>
      <c r="H654" s="43">
        <f t="shared" si="2793"/>
        <v>717.29</v>
      </c>
      <c r="I654" s="43">
        <f t="shared" si="2793"/>
        <v>717.29</v>
      </c>
      <c r="J654" s="43">
        <f t="shared" si="2793"/>
        <v>717.29</v>
      </c>
      <c r="K654" s="43">
        <f t="shared" si="2793"/>
        <v>717.29</v>
      </c>
      <c r="L654" s="43">
        <f t="shared" si="2793"/>
        <v>717.29</v>
      </c>
      <c r="M654" s="43">
        <f t="shared" si="2793"/>
        <v>717.29</v>
      </c>
      <c r="N654" s="43">
        <f t="shared" si="2793"/>
        <v>717.29</v>
      </c>
      <c r="O654" s="43">
        <f t="shared" si="2793"/>
        <v>717.29</v>
      </c>
      <c r="P654" s="43">
        <f t="shared" si="2793"/>
        <v>717.29</v>
      </c>
      <c r="Q654" s="43">
        <f t="shared" si="2793"/>
        <v>717.29</v>
      </c>
      <c r="R654" s="43">
        <f t="shared" si="2793"/>
        <v>717.29</v>
      </c>
      <c r="S654" s="43">
        <f t="shared" si="2793"/>
        <v>717.29</v>
      </c>
      <c r="T654" s="43">
        <f t="shared" si="2793"/>
        <v>717.29</v>
      </c>
      <c r="U654" s="43">
        <f t="shared" si="2793"/>
        <v>717.29</v>
      </c>
      <c r="V654" s="43">
        <f t="shared" si="2793"/>
        <v>717.29</v>
      </c>
      <c r="W654" s="43">
        <f t="shared" si="2793"/>
        <v>717.29</v>
      </c>
      <c r="X654" s="43">
        <f t="shared" si="2793"/>
        <v>717.29</v>
      </c>
      <c r="Y654" s="43">
        <f t="shared" si="2793"/>
        <v>717.29</v>
      </c>
    </row>
    <row r="655" spans="1:25" s="19" customFormat="1" ht="18.75" hidden="1" customHeight="1" outlineLevel="1" x14ac:dyDescent="0.2">
      <c r="A655" s="17" t="s">
        <v>4</v>
      </c>
      <c r="B655" s="43">
        <f t="shared" ref="B655:Y655" si="2794">B88</f>
        <v>82.87</v>
      </c>
      <c r="C655" s="43">
        <f t="shared" si="2794"/>
        <v>82.87</v>
      </c>
      <c r="D655" s="43">
        <f t="shared" si="2794"/>
        <v>82.87</v>
      </c>
      <c r="E655" s="43">
        <f t="shared" si="2794"/>
        <v>82.87</v>
      </c>
      <c r="F655" s="43">
        <f t="shared" si="2794"/>
        <v>82.87</v>
      </c>
      <c r="G655" s="43">
        <f t="shared" si="2794"/>
        <v>82.87</v>
      </c>
      <c r="H655" s="43">
        <f t="shared" si="2794"/>
        <v>82.87</v>
      </c>
      <c r="I655" s="43">
        <f t="shared" si="2794"/>
        <v>82.87</v>
      </c>
      <c r="J655" s="43">
        <f t="shared" si="2794"/>
        <v>82.87</v>
      </c>
      <c r="K655" s="43">
        <f t="shared" si="2794"/>
        <v>82.87</v>
      </c>
      <c r="L655" s="43">
        <f t="shared" si="2794"/>
        <v>82.87</v>
      </c>
      <c r="M655" s="43">
        <f t="shared" si="2794"/>
        <v>82.87</v>
      </c>
      <c r="N655" s="43">
        <f t="shared" si="2794"/>
        <v>82.87</v>
      </c>
      <c r="O655" s="43">
        <f t="shared" si="2794"/>
        <v>82.87</v>
      </c>
      <c r="P655" s="43">
        <f t="shared" si="2794"/>
        <v>82.87</v>
      </c>
      <c r="Q655" s="43">
        <f t="shared" si="2794"/>
        <v>82.87</v>
      </c>
      <c r="R655" s="43">
        <f t="shared" si="2794"/>
        <v>82.87</v>
      </c>
      <c r="S655" s="43">
        <f t="shared" si="2794"/>
        <v>82.87</v>
      </c>
      <c r="T655" s="43">
        <f t="shared" si="2794"/>
        <v>82.87</v>
      </c>
      <c r="U655" s="43">
        <f t="shared" si="2794"/>
        <v>82.87</v>
      </c>
      <c r="V655" s="43">
        <f t="shared" si="2794"/>
        <v>82.87</v>
      </c>
      <c r="W655" s="43">
        <f t="shared" si="2794"/>
        <v>82.87</v>
      </c>
      <c r="X655" s="43">
        <f t="shared" si="2794"/>
        <v>82.87</v>
      </c>
      <c r="Y655" s="43">
        <f t="shared" si="2794"/>
        <v>82.87</v>
      </c>
    </row>
    <row r="656" spans="1:25" s="19" customFormat="1" ht="18.75" hidden="1" customHeight="1" outlineLevel="1" thickBot="1" x14ac:dyDescent="0.25">
      <c r="A656" s="35" t="s">
        <v>118</v>
      </c>
      <c r="B656" s="43">
        <f t="shared" ref="B656:Y656" si="2795">B89</f>
        <v>2.5602632999999999</v>
      </c>
      <c r="C656" s="43">
        <f t="shared" si="2795"/>
        <v>2.5602632999999999</v>
      </c>
      <c r="D656" s="43">
        <f t="shared" si="2795"/>
        <v>2.5602632999999999</v>
      </c>
      <c r="E656" s="43">
        <f t="shared" si="2795"/>
        <v>2.5602632999999999</v>
      </c>
      <c r="F656" s="43">
        <f t="shared" si="2795"/>
        <v>2.5602632999999999</v>
      </c>
      <c r="G656" s="43">
        <f t="shared" si="2795"/>
        <v>2.5602632999999999</v>
      </c>
      <c r="H656" s="43">
        <f t="shared" si="2795"/>
        <v>2.5602632999999999</v>
      </c>
      <c r="I656" s="43">
        <f t="shared" si="2795"/>
        <v>2.5602632999999999</v>
      </c>
      <c r="J656" s="43">
        <f t="shared" si="2795"/>
        <v>2.5602632999999999</v>
      </c>
      <c r="K656" s="43">
        <f t="shared" si="2795"/>
        <v>2.5602632999999999</v>
      </c>
      <c r="L656" s="43">
        <f t="shared" si="2795"/>
        <v>2.5602632999999999</v>
      </c>
      <c r="M656" s="43">
        <f t="shared" si="2795"/>
        <v>2.5602632999999999</v>
      </c>
      <c r="N656" s="43">
        <f t="shared" si="2795"/>
        <v>2.5602632999999999</v>
      </c>
      <c r="O656" s="43">
        <f t="shared" si="2795"/>
        <v>2.5602632999999999</v>
      </c>
      <c r="P656" s="43">
        <f t="shared" si="2795"/>
        <v>2.5602632999999999</v>
      </c>
      <c r="Q656" s="43">
        <f t="shared" si="2795"/>
        <v>2.5602632999999999</v>
      </c>
      <c r="R656" s="43">
        <f t="shared" si="2795"/>
        <v>2.5602632999999999</v>
      </c>
      <c r="S656" s="43">
        <f t="shared" si="2795"/>
        <v>2.5602632999999999</v>
      </c>
      <c r="T656" s="43">
        <f t="shared" si="2795"/>
        <v>2.5602632999999999</v>
      </c>
      <c r="U656" s="43">
        <f t="shared" si="2795"/>
        <v>2.5602632999999999</v>
      </c>
      <c r="V656" s="43">
        <f t="shared" si="2795"/>
        <v>2.5602632999999999</v>
      </c>
      <c r="W656" s="43">
        <f t="shared" si="2795"/>
        <v>2.5602632999999999</v>
      </c>
      <c r="X656" s="43">
        <f t="shared" si="2795"/>
        <v>2.5602632999999999</v>
      </c>
      <c r="Y656" s="43">
        <f t="shared" si="2795"/>
        <v>2.5602632999999999</v>
      </c>
    </row>
    <row r="657" spans="1:25" s="26" customFormat="1" ht="18.75" customHeight="1" collapsed="1" thickBot="1" x14ac:dyDescent="0.25">
      <c r="A657" s="27">
        <v>14</v>
      </c>
      <c r="B657" s="144">
        <f>ROUND(SUM(B658:B662),2)</f>
        <v>2272.46</v>
      </c>
      <c r="C657" s="144">
        <f t="shared" ref="C657" si="2796">ROUND(SUM(C658:C662),2)</f>
        <v>2305.2199999999998</v>
      </c>
      <c r="D657" s="144">
        <f t="shared" ref="D657" si="2797">ROUND(SUM(D658:D662),2)</f>
        <v>2328.38</v>
      </c>
      <c r="E657" s="144">
        <f t="shared" ref="E657" si="2798">ROUND(SUM(E658:E662),2)</f>
        <v>2293.62</v>
      </c>
      <c r="F657" s="144">
        <f t="shared" ref="F657" si="2799">ROUND(SUM(F658:F662),2)</f>
        <v>2286.89</v>
      </c>
      <c r="G657" s="144">
        <f t="shared" ref="G657" si="2800">ROUND(SUM(G658:G662),2)</f>
        <v>2368.2199999999998</v>
      </c>
      <c r="H657" s="144">
        <f t="shared" ref="H657" si="2801">ROUND(SUM(H658:H662),2)</f>
        <v>2357.8000000000002</v>
      </c>
      <c r="I657" s="144">
        <f t="shared" ref="I657" si="2802">ROUND(SUM(I658:I662),2)</f>
        <v>2420.04</v>
      </c>
      <c r="J657" s="144">
        <f t="shared" ref="J657" si="2803">ROUND(SUM(J658:J662),2)</f>
        <v>2532.1799999999998</v>
      </c>
      <c r="K657" s="144">
        <f t="shared" ref="K657" si="2804">ROUND(SUM(K658:K662),2)</f>
        <v>2550.87</v>
      </c>
      <c r="L657" s="144">
        <f t="shared" ref="L657" si="2805">ROUND(SUM(L658:L662),2)</f>
        <v>2604.21</v>
      </c>
      <c r="M657" s="144">
        <f t="shared" ref="M657" si="2806">ROUND(SUM(M658:M662),2)</f>
        <v>2556.4299999999998</v>
      </c>
      <c r="N657" s="144">
        <f t="shared" ref="N657" si="2807">ROUND(SUM(N658:N662),2)</f>
        <v>2546.9699999999998</v>
      </c>
      <c r="O657" s="144">
        <f t="shared" ref="O657" si="2808">ROUND(SUM(O658:O662),2)</f>
        <v>2504.34</v>
      </c>
      <c r="P657" s="144">
        <f t="shared" ref="P657" si="2809">ROUND(SUM(P658:P662),2)</f>
        <v>2476.2399999999998</v>
      </c>
      <c r="Q657" s="144">
        <f t="shared" ref="Q657" si="2810">ROUND(SUM(Q658:Q662),2)</f>
        <v>2449.27</v>
      </c>
      <c r="R657" s="144">
        <f t="shared" ref="R657" si="2811">ROUND(SUM(R658:R662),2)</f>
        <v>2412.19</v>
      </c>
      <c r="S657" s="144">
        <f t="shared" ref="S657" si="2812">ROUND(SUM(S658:S662),2)</f>
        <v>2393.11</v>
      </c>
      <c r="T657" s="144">
        <f t="shared" ref="T657" si="2813">ROUND(SUM(T658:T662),2)</f>
        <v>2405.92</v>
      </c>
      <c r="U657" s="144">
        <f t="shared" ref="U657" si="2814">ROUND(SUM(U658:U662),2)</f>
        <v>2475.13</v>
      </c>
      <c r="V657" s="144">
        <f t="shared" ref="V657" si="2815">ROUND(SUM(V658:V662),2)</f>
        <v>2475.86</v>
      </c>
      <c r="W657" s="144">
        <f t="shared" ref="W657" si="2816">ROUND(SUM(W658:W662),2)</f>
        <v>2472.41</v>
      </c>
      <c r="X657" s="144">
        <f t="shared" ref="X657" si="2817">ROUND(SUM(X658:X662),2)</f>
        <v>2425.17</v>
      </c>
      <c r="Y657" s="144">
        <f t="shared" ref="Y657" si="2818">ROUND(SUM(Y658:Y662),2)</f>
        <v>2324.12</v>
      </c>
    </row>
    <row r="658" spans="1:25" s="19" customFormat="1" ht="51" hidden="1" outlineLevel="1" x14ac:dyDescent="0.2">
      <c r="A658" s="110" t="s">
        <v>70</v>
      </c>
      <c r="B658" s="43">
        <f>B91</f>
        <v>1273.9715037599999</v>
      </c>
      <c r="C658" s="43">
        <f t="shared" ref="C658:Y658" si="2819">C91</f>
        <v>1306.7313521399999</v>
      </c>
      <c r="D658" s="43">
        <f t="shared" si="2819"/>
        <v>1329.8863616199999</v>
      </c>
      <c r="E658" s="43">
        <f t="shared" si="2819"/>
        <v>1295.1264524200001</v>
      </c>
      <c r="F658" s="43">
        <f t="shared" si="2819"/>
        <v>1288.4017179299999</v>
      </c>
      <c r="G658" s="43">
        <f t="shared" si="2819"/>
        <v>1369.72781919</v>
      </c>
      <c r="H658" s="43">
        <f t="shared" si="2819"/>
        <v>1359.3065977799999</v>
      </c>
      <c r="I658" s="43">
        <f t="shared" si="2819"/>
        <v>1421.55052424</v>
      </c>
      <c r="J658" s="43">
        <f t="shared" si="2819"/>
        <v>1533.6889239699999</v>
      </c>
      <c r="K658" s="43">
        <f t="shared" si="2819"/>
        <v>1552.3745197400001</v>
      </c>
      <c r="L658" s="43">
        <f t="shared" si="2819"/>
        <v>1605.7121610700001</v>
      </c>
      <c r="M658" s="43">
        <f t="shared" si="2819"/>
        <v>1557.9377185599999</v>
      </c>
      <c r="N658" s="43">
        <f t="shared" si="2819"/>
        <v>1548.4759745599999</v>
      </c>
      <c r="O658" s="43">
        <f t="shared" si="2819"/>
        <v>1505.84281865</v>
      </c>
      <c r="P658" s="43">
        <f t="shared" si="2819"/>
        <v>1477.7457916200001</v>
      </c>
      <c r="Q658" s="43">
        <f t="shared" si="2819"/>
        <v>1450.77827372</v>
      </c>
      <c r="R658" s="43">
        <f t="shared" si="2819"/>
        <v>1413.69431024</v>
      </c>
      <c r="S658" s="43">
        <f t="shared" si="2819"/>
        <v>1394.6218318000001</v>
      </c>
      <c r="T658" s="43">
        <f t="shared" si="2819"/>
        <v>1407.43098835</v>
      </c>
      <c r="U658" s="43">
        <f t="shared" si="2819"/>
        <v>1476.6407821099999</v>
      </c>
      <c r="V658" s="43">
        <f t="shared" si="2819"/>
        <v>1477.36976609</v>
      </c>
      <c r="W658" s="43">
        <f t="shared" si="2819"/>
        <v>1473.9124542899999</v>
      </c>
      <c r="X658" s="43">
        <f t="shared" si="2819"/>
        <v>1426.6725751500001</v>
      </c>
      <c r="Y658" s="43">
        <f t="shared" si="2819"/>
        <v>1325.63044113</v>
      </c>
    </row>
    <row r="659" spans="1:25" s="19" customFormat="1" ht="38.25" hidden="1" outlineLevel="1" x14ac:dyDescent="0.2">
      <c r="A659" s="16" t="s">
        <v>71</v>
      </c>
      <c r="B659" s="43">
        <f t="shared" ref="B659:Y659" si="2820">B92</f>
        <v>195.77260016492801</v>
      </c>
      <c r="C659" s="43">
        <f t="shared" si="2820"/>
        <v>195.77260016492801</v>
      </c>
      <c r="D659" s="43">
        <f t="shared" si="2820"/>
        <v>195.77260016492801</v>
      </c>
      <c r="E659" s="43">
        <f t="shared" si="2820"/>
        <v>195.77260016492801</v>
      </c>
      <c r="F659" s="43">
        <f t="shared" si="2820"/>
        <v>195.77260016492801</v>
      </c>
      <c r="G659" s="43">
        <f t="shared" si="2820"/>
        <v>195.77260016492801</v>
      </c>
      <c r="H659" s="43">
        <f t="shared" si="2820"/>
        <v>195.77260016492801</v>
      </c>
      <c r="I659" s="43">
        <f t="shared" si="2820"/>
        <v>195.77260016492801</v>
      </c>
      <c r="J659" s="43">
        <f t="shared" si="2820"/>
        <v>195.77260016492801</v>
      </c>
      <c r="K659" s="43">
        <f t="shared" si="2820"/>
        <v>195.77260016492801</v>
      </c>
      <c r="L659" s="43">
        <f t="shared" si="2820"/>
        <v>195.77260016492801</v>
      </c>
      <c r="M659" s="43">
        <f t="shared" si="2820"/>
        <v>195.77260016492801</v>
      </c>
      <c r="N659" s="43">
        <f t="shared" si="2820"/>
        <v>195.77260016492801</v>
      </c>
      <c r="O659" s="43">
        <f t="shared" si="2820"/>
        <v>195.77260016492801</v>
      </c>
      <c r="P659" s="43">
        <f t="shared" si="2820"/>
        <v>195.77260016492801</v>
      </c>
      <c r="Q659" s="43">
        <f t="shared" si="2820"/>
        <v>195.77260016492801</v>
      </c>
      <c r="R659" s="43">
        <f t="shared" si="2820"/>
        <v>195.77260016492801</v>
      </c>
      <c r="S659" s="43">
        <f t="shared" si="2820"/>
        <v>195.77260016492801</v>
      </c>
      <c r="T659" s="43">
        <f t="shared" si="2820"/>
        <v>195.77260016492801</v>
      </c>
      <c r="U659" s="43">
        <f t="shared" si="2820"/>
        <v>195.77260016492801</v>
      </c>
      <c r="V659" s="43">
        <f t="shared" si="2820"/>
        <v>195.77260016492801</v>
      </c>
      <c r="W659" s="43">
        <f t="shared" si="2820"/>
        <v>195.77260016492801</v>
      </c>
      <c r="X659" s="43">
        <f t="shared" si="2820"/>
        <v>195.77260016492801</v>
      </c>
      <c r="Y659" s="43">
        <f t="shared" si="2820"/>
        <v>195.77260016492801</v>
      </c>
    </row>
    <row r="660" spans="1:25" s="19" customFormat="1" ht="18.75" hidden="1" customHeight="1" outlineLevel="1" x14ac:dyDescent="0.2">
      <c r="A660" s="16" t="s">
        <v>3</v>
      </c>
      <c r="B660" s="43">
        <f>$AD$7</f>
        <v>717.29</v>
      </c>
      <c r="C660" s="43">
        <f t="shared" ref="C660:Y660" si="2821">$AD$7</f>
        <v>717.29</v>
      </c>
      <c r="D660" s="43">
        <f t="shared" si="2821"/>
        <v>717.29</v>
      </c>
      <c r="E660" s="43">
        <f t="shared" si="2821"/>
        <v>717.29</v>
      </c>
      <c r="F660" s="43">
        <f t="shared" si="2821"/>
        <v>717.29</v>
      </c>
      <c r="G660" s="43">
        <f t="shared" si="2821"/>
        <v>717.29</v>
      </c>
      <c r="H660" s="43">
        <f t="shared" si="2821"/>
        <v>717.29</v>
      </c>
      <c r="I660" s="43">
        <f t="shared" si="2821"/>
        <v>717.29</v>
      </c>
      <c r="J660" s="43">
        <f t="shared" si="2821"/>
        <v>717.29</v>
      </c>
      <c r="K660" s="43">
        <f t="shared" si="2821"/>
        <v>717.29</v>
      </c>
      <c r="L660" s="43">
        <f t="shared" si="2821"/>
        <v>717.29</v>
      </c>
      <c r="M660" s="43">
        <f t="shared" si="2821"/>
        <v>717.29</v>
      </c>
      <c r="N660" s="43">
        <f t="shared" si="2821"/>
        <v>717.29</v>
      </c>
      <c r="O660" s="43">
        <f t="shared" si="2821"/>
        <v>717.29</v>
      </c>
      <c r="P660" s="43">
        <f t="shared" si="2821"/>
        <v>717.29</v>
      </c>
      <c r="Q660" s="43">
        <f t="shared" si="2821"/>
        <v>717.29</v>
      </c>
      <c r="R660" s="43">
        <f t="shared" si="2821"/>
        <v>717.29</v>
      </c>
      <c r="S660" s="43">
        <f t="shared" si="2821"/>
        <v>717.29</v>
      </c>
      <c r="T660" s="43">
        <f t="shared" si="2821"/>
        <v>717.29</v>
      </c>
      <c r="U660" s="43">
        <f t="shared" si="2821"/>
        <v>717.29</v>
      </c>
      <c r="V660" s="43">
        <f t="shared" si="2821"/>
        <v>717.29</v>
      </c>
      <c r="W660" s="43">
        <f t="shared" si="2821"/>
        <v>717.29</v>
      </c>
      <c r="X660" s="43">
        <f t="shared" si="2821"/>
        <v>717.29</v>
      </c>
      <c r="Y660" s="43">
        <f t="shared" si="2821"/>
        <v>717.29</v>
      </c>
    </row>
    <row r="661" spans="1:25" s="19" customFormat="1" ht="18.75" hidden="1" customHeight="1" outlineLevel="1" x14ac:dyDescent="0.2">
      <c r="A661" s="17" t="s">
        <v>4</v>
      </c>
      <c r="B661" s="43">
        <f t="shared" ref="B661:Y661" si="2822">B94</f>
        <v>82.87</v>
      </c>
      <c r="C661" s="43">
        <f t="shared" si="2822"/>
        <v>82.87</v>
      </c>
      <c r="D661" s="43">
        <f t="shared" si="2822"/>
        <v>82.87</v>
      </c>
      <c r="E661" s="43">
        <f t="shared" si="2822"/>
        <v>82.87</v>
      </c>
      <c r="F661" s="43">
        <f t="shared" si="2822"/>
        <v>82.87</v>
      </c>
      <c r="G661" s="43">
        <f t="shared" si="2822"/>
        <v>82.87</v>
      </c>
      <c r="H661" s="43">
        <f t="shared" si="2822"/>
        <v>82.87</v>
      </c>
      <c r="I661" s="43">
        <f t="shared" si="2822"/>
        <v>82.87</v>
      </c>
      <c r="J661" s="43">
        <f t="shared" si="2822"/>
        <v>82.87</v>
      </c>
      <c r="K661" s="43">
        <f t="shared" si="2822"/>
        <v>82.87</v>
      </c>
      <c r="L661" s="43">
        <f t="shared" si="2822"/>
        <v>82.87</v>
      </c>
      <c r="M661" s="43">
        <f t="shared" si="2822"/>
        <v>82.87</v>
      </c>
      <c r="N661" s="43">
        <f t="shared" si="2822"/>
        <v>82.87</v>
      </c>
      <c r="O661" s="43">
        <f t="shared" si="2822"/>
        <v>82.87</v>
      </c>
      <c r="P661" s="43">
        <f t="shared" si="2822"/>
        <v>82.87</v>
      </c>
      <c r="Q661" s="43">
        <f t="shared" si="2822"/>
        <v>82.87</v>
      </c>
      <c r="R661" s="43">
        <f t="shared" si="2822"/>
        <v>82.87</v>
      </c>
      <c r="S661" s="43">
        <f t="shared" si="2822"/>
        <v>82.87</v>
      </c>
      <c r="T661" s="43">
        <f t="shared" si="2822"/>
        <v>82.87</v>
      </c>
      <c r="U661" s="43">
        <f t="shared" si="2822"/>
        <v>82.87</v>
      </c>
      <c r="V661" s="43">
        <f t="shared" si="2822"/>
        <v>82.87</v>
      </c>
      <c r="W661" s="43">
        <f t="shared" si="2822"/>
        <v>82.87</v>
      </c>
      <c r="X661" s="43">
        <f t="shared" si="2822"/>
        <v>82.87</v>
      </c>
      <c r="Y661" s="43">
        <f t="shared" si="2822"/>
        <v>82.87</v>
      </c>
    </row>
    <row r="662" spans="1:25" s="19" customFormat="1" ht="18.75" hidden="1" customHeight="1" outlineLevel="1" thickBot="1" x14ac:dyDescent="0.25">
      <c r="A662" s="35" t="s">
        <v>118</v>
      </c>
      <c r="B662" s="43">
        <f t="shared" ref="B662:Y662" si="2823">B95</f>
        <v>2.5602632999999999</v>
      </c>
      <c r="C662" s="43">
        <f t="shared" si="2823"/>
        <v>2.5602632999999999</v>
      </c>
      <c r="D662" s="43">
        <f t="shared" si="2823"/>
        <v>2.5602632999999999</v>
      </c>
      <c r="E662" s="43">
        <f t="shared" si="2823"/>
        <v>2.5602632999999999</v>
      </c>
      <c r="F662" s="43">
        <f t="shared" si="2823"/>
        <v>2.5602632999999999</v>
      </c>
      <c r="G662" s="43">
        <f t="shared" si="2823"/>
        <v>2.5602632999999999</v>
      </c>
      <c r="H662" s="43">
        <f t="shared" si="2823"/>
        <v>2.5602632999999999</v>
      </c>
      <c r="I662" s="43">
        <f t="shared" si="2823"/>
        <v>2.5602632999999999</v>
      </c>
      <c r="J662" s="43">
        <f t="shared" si="2823"/>
        <v>2.5602632999999999</v>
      </c>
      <c r="K662" s="43">
        <f t="shared" si="2823"/>
        <v>2.5602632999999999</v>
      </c>
      <c r="L662" s="43">
        <f t="shared" si="2823"/>
        <v>2.5602632999999999</v>
      </c>
      <c r="M662" s="43">
        <f t="shared" si="2823"/>
        <v>2.5602632999999999</v>
      </c>
      <c r="N662" s="43">
        <f t="shared" si="2823"/>
        <v>2.5602632999999999</v>
      </c>
      <c r="O662" s="43">
        <f t="shared" si="2823"/>
        <v>2.5602632999999999</v>
      </c>
      <c r="P662" s="43">
        <f t="shared" si="2823"/>
        <v>2.5602632999999999</v>
      </c>
      <c r="Q662" s="43">
        <f t="shared" si="2823"/>
        <v>2.5602632999999999</v>
      </c>
      <c r="R662" s="43">
        <f t="shared" si="2823"/>
        <v>2.5602632999999999</v>
      </c>
      <c r="S662" s="43">
        <f t="shared" si="2823"/>
        <v>2.5602632999999999</v>
      </c>
      <c r="T662" s="43">
        <f t="shared" si="2823"/>
        <v>2.5602632999999999</v>
      </c>
      <c r="U662" s="43">
        <f t="shared" si="2823"/>
        <v>2.5602632999999999</v>
      </c>
      <c r="V662" s="43">
        <f t="shared" si="2823"/>
        <v>2.5602632999999999</v>
      </c>
      <c r="W662" s="43">
        <f t="shared" si="2823"/>
        <v>2.5602632999999999</v>
      </c>
      <c r="X662" s="43">
        <f t="shared" si="2823"/>
        <v>2.5602632999999999</v>
      </c>
      <c r="Y662" s="43">
        <f t="shared" si="2823"/>
        <v>2.5602632999999999</v>
      </c>
    </row>
    <row r="663" spans="1:25" s="26" customFormat="1" ht="18.75" customHeight="1" collapsed="1" thickBot="1" x14ac:dyDescent="0.25">
      <c r="A663" s="27">
        <v>15</v>
      </c>
      <c r="B663" s="144">
        <f>ROUND(SUM(B664:B668),2)</f>
        <v>2260.3200000000002</v>
      </c>
      <c r="C663" s="144">
        <f t="shared" ref="C663" si="2824">ROUND(SUM(C664:C668),2)</f>
        <v>2253.59</v>
      </c>
      <c r="D663" s="144">
        <f t="shared" ref="D663" si="2825">ROUND(SUM(D664:D668),2)</f>
        <v>2262.2600000000002</v>
      </c>
      <c r="E663" s="144">
        <f t="shared" ref="E663" si="2826">ROUND(SUM(E664:E668),2)</f>
        <v>2239.0100000000002</v>
      </c>
      <c r="F663" s="144">
        <f t="shared" ref="F663" si="2827">ROUND(SUM(F664:F668),2)</f>
        <v>2286.38</v>
      </c>
      <c r="G663" s="144">
        <f t="shared" ref="G663" si="2828">ROUND(SUM(G664:G668),2)</f>
        <v>2334.79</v>
      </c>
      <c r="H663" s="144">
        <f t="shared" ref="H663" si="2829">ROUND(SUM(H664:H668),2)</f>
        <v>2327.69</v>
      </c>
      <c r="I663" s="144">
        <f t="shared" ref="I663" si="2830">ROUND(SUM(I664:I668),2)</f>
        <v>2467.37</v>
      </c>
      <c r="J663" s="144">
        <f t="shared" ref="J663" si="2831">ROUND(SUM(J664:J668),2)</f>
        <v>2549.13</v>
      </c>
      <c r="K663" s="144">
        <f t="shared" ref="K663" si="2832">ROUND(SUM(K664:K668),2)</f>
        <v>2564.08</v>
      </c>
      <c r="L663" s="144">
        <f t="shared" ref="L663" si="2833">ROUND(SUM(L664:L668),2)</f>
        <v>2555.0300000000002</v>
      </c>
      <c r="M663" s="144">
        <f t="shared" ref="M663" si="2834">ROUND(SUM(M664:M668),2)</f>
        <v>2549.16</v>
      </c>
      <c r="N663" s="144">
        <f t="shared" ref="N663" si="2835">ROUND(SUM(N664:N668),2)</f>
        <v>2586.71</v>
      </c>
      <c r="O663" s="144">
        <f t="shared" ref="O663" si="2836">ROUND(SUM(O664:O668),2)</f>
        <v>2569.83</v>
      </c>
      <c r="P663" s="144">
        <f t="shared" ref="P663" si="2837">ROUND(SUM(P664:P668),2)</f>
        <v>2581.4</v>
      </c>
      <c r="Q663" s="144">
        <f t="shared" ref="Q663" si="2838">ROUND(SUM(Q664:Q668),2)</f>
        <v>2595.1999999999998</v>
      </c>
      <c r="R663" s="144">
        <f t="shared" ref="R663" si="2839">ROUND(SUM(R664:R668),2)</f>
        <v>2586.33</v>
      </c>
      <c r="S663" s="144">
        <f t="shared" ref="S663" si="2840">ROUND(SUM(S664:S668),2)</f>
        <v>2558.64</v>
      </c>
      <c r="T663" s="144">
        <f t="shared" ref="T663" si="2841">ROUND(SUM(T664:T668),2)</f>
        <v>2542.09</v>
      </c>
      <c r="U663" s="144">
        <f t="shared" ref="U663" si="2842">ROUND(SUM(U664:U668),2)</f>
        <v>2574.2800000000002</v>
      </c>
      <c r="V663" s="144">
        <f t="shared" ref="V663" si="2843">ROUND(SUM(V664:V668),2)</f>
        <v>2566.2399999999998</v>
      </c>
      <c r="W663" s="144">
        <f t="shared" ref="W663" si="2844">ROUND(SUM(W664:W668),2)</f>
        <v>2514.34</v>
      </c>
      <c r="X663" s="144">
        <f t="shared" ref="X663" si="2845">ROUND(SUM(X664:X668),2)</f>
        <v>2465.1999999999998</v>
      </c>
      <c r="Y663" s="144">
        <f t="shared" ref="Y663" si="2846">ROUND(SUM(Y664:Y668),2)</f>
        <v>2376.4</v>
      </c>
    </row>
    <row r="664" spans="1:25" s="19" customFormat="1" ht="51" hidden="1" outlineLevel="1" x14ac:dyDescent="0.2">
      <c r="A664" s="16" t="s">
        <v>70</v>
      </c>
      <c r="B664" s="43">
        <f>B97</f>
        <v>1261.8320867100001</v>
      </c>
      <c r="C664" s="43">
        <f t="shared" ref="C664:Y664" si="2847">C97</f>
        <v>1255.1017854199999</v>
      </c>
      <c r="D664" s="43">
        <f t="shared" si="2847"/>
        <v>1263.7695790499999</v>
      </c>
      <c r="E664" s="43">
        <f t="shared" si="2847"/>
        <v>1240.51910746</v>
      </c>
      <c r="F664" s="43">
        <f t="shared" si="2847"/>
        <v>1287.8831884199999</v>
      </c>
      <c r="G664" s="43">
        <f t="shared" si="2847"/>
        <v>1336.2961251300001</v>
      </c>
      <c r="H664" s="43">
        <f t="shared" si="2847"/>
        <v>1329.1992983299999</v>
      </c>
      <c r="I664" s="43">
        <f t="shared" si="2847"/>
        <v>1468.8779669</v>
      </c>
      <c r="J664" s="43">
        <f t="shared" si="2847"/>
        <v>1550.63246729</v>
      </c>
      <c r="K664" s="43">
        <f t="shared" si="2847"/>
        <v>1565.58386952</v>
      </c>
      <c r="L664" s="43">
        <f t="shared" si="2847"/>
        <v>1556.53559283</v>
      </c>
      <c r="M664" s="43">
        <f t="shared" si="2847"/>
        <v>1550.6693492100001</v>
      </c>
      <c r="N664" s="43">
        <f t="shared" si="2847"/>
        <v>1588.2158832600001</v>
      </c>
      <c r="O664" s="43">
        <f t="shared" si="2847"/>
        <v>1571.34100403</v>
      </c>
      <c r="P664" s="43">
        <f t="shared" si="2847"/>
        <v>1582.91042651</v>
      </c>
      <c r="Q664" s="43">
        <f t="shared" si="2847"/>
        <v>1596.7060886899999</v>
      </c>
      <c r="R664" s="43">
        <f t="shared" si="2847"/>
        <v>1587.84150634</v>
      </c>
      <c r="S664" s="43">
        <f t="shared" si="2847"/>
        <v>1560.1516716599999</v>
      </c>
      <c r="T664" s="43">
        <f t="shared" si="2847"/>
        <v>1543.6017425099999</v>
      </c>
      <c r="U664" s="43">
        <f t="shared" si="2847"/>
        <v>1575.78984715</v>
      </c>
      <c r="V664" s="43">
        <f t="shared" si="2847"/>
        <v>1567.7471698700001</v>
      </c>
      <c r="W664" s="43">
        <f t="shared" si="2847"/>
        <v>1515.8473141300001</v>
      </c>
      <c r="X664" s="43">
        <f t="shared" si="2847"/>
        <v>1466.70796982</v>
      </c>
      <c r="Y664" s="43">
        <f t="shared" si="2847"/>
        <v>1377.9101865600001</v>
      </c>
    </row>
    <row r="665" spans="1:25" s="19" customFormat="1" ht="38.25" hidden="1" outlineLevel="1" x14ac:dyDescent="0.2">
      <c r="A665" s="16" t="s">
        <v>71</v>
      </c>
      <c r="B665" s="43">
        <f t="shared" ref="B665:Y665" si="2848">B98</f>
        <v>195.77260016492801</v>
      </c>
      <c r="C665" s="43">
        <f t="shared" si="2848"/>
        <v>195.77260016492801</v>
      </c>
      <c r="D665" s="43">
        <f t="shared" si="2848"/>
        <v>195.77260016492801</v>
      </c>
      <c r="E665" s="43">
        <f t="shared" si="2848"/>
        <v>195.77260016492801</v>
      </c>
      <c r="F665" s="43">
        <f t="shared" si="2848"/>
        <v>195.77260016492801</v>
      </c>
      <c r="G665" s="43">
        <f t="shared" si="2848"/>
        <v>195.77260016492801</v>
      </c>
      <c r="H665" s="43">
        <f t="shared" si="2848"/>
        <v>195.77260016492801</v>
      </c>
      <c r="I665" s="43">
        <f t="shared" si="2848"/>
        <v>195.77260016492801</v>
      </c>
      <c r="J665" s="43">
        <f t="shared" si="2848"/>
        <v>195.77260016492801</v>
      </c>
      <c r="K665" s="43">
        <f t="shared" si="2848"/>
        <v>195.77260016492801</v>
      </c>
      <c r="L665" s="43">
        <f t="shared" si="2848"/>
        <v>195.77260016492801</v>
      </c>
      <c r="M665" s="43">
        <f t="shared" si="2848"/>
        <v>195.77260016492801</v>
      </c>
      <c r="N665" s="43">
        <f t="shared" si="2848"/>
        <v>195.77260016492801</v>
      </c>
      <c r="O665" s="43">
        <f t="shared" si="2848"/>
        <v>195.77260016492801</v>
      </c>
      <c r="P665" s="43">
        <f t="shared" si="2848"/>
        <v>195.77260016492801</v>
      </c>
      <c r="Q665" s="43">
        <f t="shared" si="2848"/>
        <v>195.77260016492801</v>
      </c>
      <c r="R665" s="43">
        <f t="shared" si="2848"/>
        <v>195.77260016492801</v>
      </c>
      <c r="S665" s="43">
        <f t="shared" si="2848"/>
        <v>195.77260016492801</v>
      </c>
      <c r="T665" s="43">
        <f t="shared" si="2848"/>
        <v>195.77260016492801</v>
      </c>
      <c r="U665" s="43">
        <f t="shared" si="2848"/>
        <v>195.77260016492801</v>
      </c>
      <c r="V665" s="43">
        <f t="shared" si="2848"/>
        <v>195.77260016492801</v>
      </c>
      <c r="W665" s="43">
        <f t="shared" si="2848"/>
        <v>195.77260016492801</v>
      </c>
      <c r="X665" s="43">
        <f t="shared" si="2848"/>
        <v>195.77260016492801</v>
      </c>
      <c r="Y665" s="43">
        <f t="shared" si="2848"/>
        <v>195.77260016492801</v>
      </c>
    </row>
    <row r="666" spans="1:25" s="19" customFormat="1" ht="18.75" hidden="1" customHeight="1" outlineLevel="1" x14ac:dyDescent="0.2">
      <c r="A666" s="16" t="s">
        <v>3</v>
      </c>
      <c r="B666" s="43">
        <f>$AD$7</f>
        <v>717.29</v>
      </c>
      <c r="C666" s="43">
        <f t="shared" ref="C666:Y666" si="2849">$AD$7</f>
        <v>717.29</v>
      </c>
      <c r="D666" s="43">
        <f t="shared" si="2849"/>
        <v>717.29</v>
      </c>
      <c r="E666" s="43">
        <f t="shared" si="2849"/>
        <v>717.29</v>
      </c>
      <c r="F666" s="43">
        <f t="shared" si="2849"/>
        <v>717.29</v>
      </c>
      <c r="G666" s="43">
        <f t="shared" si="2849"/>
        <v>717.29</v>
      </c>
      <c r="H666" s="43">
        <f t="shared" si="2849"/>
        <v>717.29</v>
      </c>
      <c r="I666" s="43">
        <f t="shared" si="2849"/>
        <v>717.29</v>
      </c>
      <c r="J666" s="43">
        <f t="shared" si="2849"/>
        <v>717.29</v>
      </c>
      <c r="K666" s="43">
        <f t="shared" si="2849"/>
        <v>717.29</v>
      </c>
      <c r="L666" s="43">
        <f t="shared" si="2849"/>
        <v>717.29</v>
      </c>
      <c r="M666" s="43">
        <f t="shared" si="2849"/>
        <v>717.29</v>
      </c>
      <c r="N666" s="43">
        <f t="shared" si="2849"/>
        <v>717.29</v>
      </c>
      <c r="O666" s="43">
        <f t="shared" si="2849"/>
        <v>717.29</v>
      </c>
      <c r="P666" s="43">
        <f t="shared" si="2849"/>
        <v>717.29</v>
      </c>
      <c r="Q666" s="43">
        <f t="shared" si="2849"/>
        <v>717.29</v>
      </c>
      <c r="R666" s="43">
        <f t="shared" si="2849"/>
        <v>717.29</v>
      </c>
      <c r="S666" s="43">
        <f t="shared" si="2849"/>
        <v>717.29</v>
      </c>
      <c r="T666" s="43">
        <f t="shared" si="2849"/>
        <v>717.29</v>
      </c>
      <c r="U666" s="43">
        <f t="shared" si="2849"/>
        <v>717.29</v>
      </c>
      <c r="V666" s="43">
        <f t="shared" si="2849"/>
        <v>717.29</v>
      </c>
      <c r="W666" s="43">
        <f t="shared" si="2849"/>
        <v>717.29</v>
      </c>
      <c r="X666" s="43">
        <f t="shared" si="2849"/>
        <v>717.29</v>
      </c>
      <c r="Y666" s="43">
        <f t="shared" si="2849"/>
        <v>717.29</v>
      </c>
    </row>
    <row r="667" spans="1:25" s="19" customFormat="1" ht="18.75" hidden="1" customHeight="1" outlineLevel="1" x14ac:dyDescent="0.2">
      <c r="A667" s="17" t="s">
        <v>4</v>
      </c>
      <c r="B667" s="43">
        <f t="shared" ref="B667:Y667" si="2850">B100</f>
        <v>82.87</v>
      </c>
      <c r="C667" s="43">
        <f t="shared" si="2850"/>
        <v>82.87</v>
      </c>
      <c r="D667" s="43">
        <f t="shared" si="2850"/>
        <v>82.87</v>
      </c>
      <c r="E667" s="43">
        <f t="shared" si="2850"/>
        <v>82.87</v>
      </c>
      <c r="F667" s="43">
        <f t="shared" si="2850"/>
        <v>82.87</v>
      </c>
      <c r="G667" s="43">
        <f t="shared" si="2850"/>
        <v>82.87</v>
      </c>
      <c r="H667" s="43">
        <f t="shared" si="2850"/>
        <v>82.87</v>
      </c>
      <c r="I667" s="43">
        <f t="shared" si="2850"/>
        <v>82.87</v>
      </c>
      <c r="J667" s="43">
        <f t="shared" si="2850"/>
        <v>82.87</v>
      </c>
      <c r="K667" s="43">
        <f t="shared" si="2850"/>
        <v>82.87</v>
      </c>
      <c r="L667" s="43">
        <f t="shared" si="2850"/>
        <v>82.87</v>
      </c>
      <c r="M667" s="43">
        <f t="shared" si="2850"/>
        <v>82.87</v>
      </c>
      <c r="N667" s="43">
        <f t="shared" si="2850"/>
        <v>82.87</v>
      </c>
      <c r="O667" s="43">
        <f t="shared" si="2850"/>
        <v>82.87</v>
      </c>
      <c r="P667" s="43">
        <f t="shared" si="2850"/>
        <v>82.87</v>
      </c>
      <c r="Q667" s="43">
        <f t="shared" si="2850"/>
        <v>82.87</v>
      </c>
      <c r="R667" s="43">
        <f t="shared" si="2850"/>
        <v>82.87</v>
      </c>
      <c r="S667" s="43">
        <f t="shared" si="2850"/>
        <v>82.87</v>
      </c>
      <c r="T667" s="43">
        <f t="shared" si="2850"/>
        <v>82.87</v>
      </c>
      <c r="U667" s="43">
        <f t="shared" si="2850"/>
        <v>82.87</v>
      </c>
      <c r="V667" s="43">
        <f t="shared" si="2850"/>
        <v>82.87</v>
      </c>
      <c r="W667" s="43">
        <f t="shared" si="2850"/>
        <v>82.87</v>
      </c>
      <c r="X667" s="43">
        <f t="shared" si="2850"/>
        <v>82.87</v>
      </c>
      <c r="Y667" s="43">
        <f t="shared" si="2850"/>
        <v>82.87</v>
      </c>
    </row>
    <row r="668" spans="1:25" s="19" customFormat="1" ht="18.75" hidden="1" customHeight="1" outlineLevel="1" thickBot="1" x14ac:dyDescent="0.25">
      <c r="A668" s="35" t="s">
        <v>118</v>
      </c>
      <c r="B668" s="43">
        <f t="shared" ref="B668:Y668" si="2851">B101</f>
        <v>2.5602632999999999</v>
      </c>
      <c r="C668" s="43">
        <f t="shared" si="2851"/>
        <v>2.5602632999999999</v>
      </c>
      <c r="D668" s="43">
        <f t="shared" si="2851"/>
        <v>2.5602632999999999</v>
      </c>
      <c r="E668" s="43">
        <f t="shared" si="2851"/>
        <v>2.5602632999999999</v>
      </c>
      <c r="F668" s="43">
        <f t="shared" si="2851"/>
        <v>2.5602632999999999</v>
      </c>
      <c r="G668" s="43">
        <f t="shared" si="2851"/>
        <v>2.5602632999999999</v>
      </c>
      <c r="H668" s="43">
        <f t="shared" si="2851"/>
        <v>2.5602632999999999</v>
      </c>
      <c r="I668" s="43">
        <f t="shared" si="2851"/>
        <v>2.5602632999999999</v>
      </c>
      <c r="J668" s="43">
        <f t="shared" si="2851"/>
        <v>2.5602632999999999</v>
      </c>
      <c r="K668" s="43">
        <f t="shared" si="2851"/>
        <v>2.5602632999999999</v>
      </c>
      <c r="L668" s="43">
        <f t="shared" si="2851"/>
        <v>2.5602632999999999</v>
      </c>
      <c r="M668" s="43">
        <f t="shared" si="2851"/>
        <v>2.5602632999999999</v>
      </c>
      <c r="N668" s="43">
        <f t="shared" si="2851"/>
        <v>2.5602632999999999</v>
      </c>
      <c r="O668" s="43">
        <f t="shared" si="2851"/>
        <v>2.5602632999999999</v>
      </c>
      <c r="P668" s="43">
        <f t="shared" si="2851"/>
        <v>2.5602632999999999</v>
      </c>
      <c r="Q668" s="43">
        <f t="shared" si="2851"/>
        <v>2.5602632999999999</v>
      </c>
      <c r="R668" s="43">
        <f t="shared" si="2851"/>
        <v>2.5602632999999999</v>
      </c>
      <c r="S668" s="43">
        <f t="shared" si="2851"/>
        <v>2.5602632999999999</v>
      </c>
      <c r="T668" s="43">
        <f t="shared" si="2851"/>
        <v>2.5602632999999999</v>
      </c>
      <c r="U668" s="43">
        <f t="shared" si="2851"/>
        <v>2.5602632999999999</v>
      </c>
      <c r="V668" s="43">
        <f t="shared" si="2851"/>
        <v>2.5602632999999999</v>
      </c>
      <c r="W668" s="43">
        <f t="shared" si="2851"/>
        <v>2.5602632999999999</v>
      </c>
      <c r="X668" s="43">
        <f t="shared" si="2851"/>
        <v>2.5602632999999999</v>
      </c>
      <c r="Y668" s="43">
        <f t="shared" si="2851"/>
        <v>2.5602632999999999</v>
      </c>
    </row>
    <row r="669" spans="1:25" s="26" customFormat="1" ht="18.75" customHeight="1" collapsed="1" thickBot="1" x14ac:dyDescent="0.25">
      <c r="A669" s="27">
        <v>16</v>
      </c>
      <c r="B669" s="144">
        <f>ROUND(SUM(B670:B674),2)</f>
        <v>2249.5300000000002</v>
      </c>
      <c r="C669" s="144">
        <f t="shared" ref="C669" si="2852">ROUND(SUM(C670:C674),2)</f>
        <v>2264.6999999999998</v>
      </c>
      <c r="D669" s="144">
        <f t="shared" ref="D669" si="2853">ROUND(SUM(D670:D674),2)</f>
        <v>2264.94</v>
      </c>
      <c r="E669" s="144">
        <f t="shared" ref="E669" si="2854">ROUND(SUM(E670:E674),2)</f>
        <v>2285.3000000000002</v>
      </c>
      <c r="F669" s="144">
        <f t="shared" ref="F669" si="2855">ROUND(SUM(F670:F674),2)</f>
        <v>2251.69</v>
      </c>
      <c r="G669" s="144">
        <f t="shared" ref="G669" si="2856">ROUND(SUM(G670:G674),2)</f>
        <v>2267.67</v>
      </c>
      <c r="H669" s="144">
        <f t="shared" ref="H669" si="2857">ROUND(SUM(H670:H674),2)</f>
        <v>2310.0500000000002</v>
      </c>
      <c r="I669" s="144">
        <f t="shared" ref="I669" si="2858">ROUND(SUM(I670:I674),2)</f>
        <v>2397.75</v>
      </c>
      <c r="J669" s="144">
        <f t="shared" ref="J669" si="2859">ROUND(SUM(J670:J674),2)</f>
        <v>2507.29</v>
      </c>
      <c r="K669" s="144">
        <f t="shared" ref="K669" si="2860">ROUND(SUM(K670:K674),2)</f>
        <v>2514.94</v>
      </c>
      <c r="L669" s="144">
        <f t="shared" ref="L669" si="2861">ROUND(SUM(L670:L674),2)</f>
        <v>2559.11</v>
      </c>
      <c r="M669" s="144">
        <f t="shared" ref="M669" si="2862">ROUND(SUM(M670:M674),2)</f>
        <v>2561.87</v>
      </c>
      <c r="N669" s="144">
        <f t="shared" ref="N669" si="2863">ROUND(SUM(N670:N674),2)</f>
        <v>2599.88</v>
      </c>
      <c r="O669" s="144">
        <f t="shared" ref="O669" si="2864">ROUND(SUM(O670:O674),2)</f>
        <v>2570.5700000000002</v>
      </c>
      <c r="P669" s="144">
        <f t="shared" ref="P669" si="2865">ROUND(SUM(P670:P674),2)</f>
        <v>2543.62</v>
      </c>
      <c r="Q669" s="144">
        <f t="shared" ref="Q669" si="2866">ROUND(SUM(Q670:Q674),2)</f>
        <v>2587.2199999999998</v>
      </c>
      <c r="R669" s="144">
        <f t="shared" ref="R669" si="2867">ROUND(SUM(R670:R674),2)</f>
        <v>2550.69</v>
      </c>
      <c r="S669" s="144">
        <f t="shared" ref="S669" si="2868">ROUND(SUM(S670:S674),2)</f>
        <v>2477.54</v>
      </c>
      <c r="T669" s="144">
        <f t="shared" ref="T669" si="2869">ROUND(SUM(T670:T674),2)</f>
        <v>2491.92</v>
      </c>
      <c r="U669" s="144">
        <f t="shared" ref="U669" si="2870">ROUND(SUM(U670:U674),2)</f>
        <v>2500.7399999999998</v>
      </c>
      <c r="V669" s="144">
        <f t="shared" ref="V669" si="2871">ROUND(SUM(V670:V674),2)</f>
        <v>2549.15</v>
      </c>
      <c r="W669" s="144">
        <f t="shared" ref="W669" si="2872">ROUND(SUM(W670:W674),2)</f>
        <v>2578.84</v>
      </c>
      <c r="X669" s="144">
        <f t="shared" ref="X669" si="2873">ROUND(SUM(X670:X674),2)</f>
        <v>2534.69</v>
      </c>
      <c r="Y669" s="144">
        <f t="shared" ref="Y669" si="2874">ROUND(SUM(Y670:Y674),2)</f>
        <v>2439.44</v>
      </c>
    </row>
    <row r="670" spans="1:25" s="19" customFormat="1" ht="42.75" hidden="1" customHeight="1" outlineLevel="1" x14ac:dyDescent="0.2">
      <c r="A670" s="110" t="s">
        <v>70</v>
      </c>
      <c r="B670" s="43">
        <f>B103</f>
        <v>1251.0360991699999</v>
      </c>
      <c r="C670" s="43">
        <f t="shared" ref="C670:Y670" si="2875">C103</f>
        <v>1266.2091077299999</v>
      </c>
      <c r="D670" s="43">
        <f t="shared" si="2875"/>
        <v>1266.44390501</v>
      </c>
      <c r="E670" s="43">
        <f t="shared" si="2875"/>
        <v>1286.8024585400001</v>
      </c>
      <c r="F670" s="43">
        <f t="shared" si="2875"/>
        <v>1253.1940247299999</v>
      </c>
      <c r="G670" s="43">
        <f t="shared" si="2875"/>
        <v>1269.1790958500001</v>
      </c>
      <c r="H670" s="43">
        <f t="shared" si="2875"/>
        <v>1311.55831588</v>
      </c>
      <c r="I670" s="43">
        <f t="shared" si="2875"/>
        <v>1399.2543172400001</v>
      </c>
      <c r="J670" s="43">
        <f t="shared" si="2875"/>
        <v>1508.7991959000001</v>
      </c>
      <c r="K670" s="43">
        <f t="shared" si="2875"/>
        <v>1516.44329105</v>
      </c>
      <c r="L670" s="43">
        <f t="shared" si="2875"/>
        <v>1560.6214843400001</v>
      </c>
      <c r="M670" s="43">
        <f t="shared" si="2875"/>
        <v>1563.37556316</v>
      </c>
      <c r="N670" s="43">
        <f t="shared" si="2875"/>
        <v>1601.39149677</v>
      </c>
      <c r="O670" s="43">
        <f t="shared" si="2875"/>
        <v>1572.0791366799999</v>
      </c>
      <c r="P670" s="43">
        <f t="shared" si="2875"/>
        <v>1545.12655559</v>
      </c>
      <c r="Q670" s="43">
        <f t="shared" si="2875"/>
        <v>1588.73138776</v>
      </c>
      <c r="R670" s="43">
        <f t="shared" si="2875"/>
        <v>1552.19477641</v>
      </c>
      <c r="S670" s="43">
        <f t="shared" si="2875"/>
        <v>1479.0425963499999</v>
      </c>
      <c r="T670" s="43">
        <f t="shared" si="2875"/>
        <v>1493.4295498399999</v>
      </c>
      <c r="U670" s="43">
        <f t="shared" si="2875"/>
        <v>1502.24903339</v>
      </c>
      <c r="V670" s="43">
        <f t="shared" si="2875"/>
        <v>1550.65533314</v>
      </c>
      <c r="W670" s="43">
        <f t="shared" si="2875"/>
        <v>1580.351332</v>
      </c>
      <c r="X670" s="43">
        <f t="shared" si="2875"/>
        <v>1536.20010966</v>
      </c>
      <c r="Y670" s="43">
        <f t="shared" si="2875"/>
        <v>1440.94724468</v>
      </c>
    </row>
    <row r="671" spans="1:25" s="19" customFormat="1" ht="38.25" hidden="1" outlineLevel="1" x14ac:dyDescent="0.2">
      <c r="A671" s="16" t="s">
        <v>71</v>
      </c>
      <c r="B671" s="43">
        <f t="shared" ref="B671:Y671" si="2876">B104</f>
        <v>195.77260016492801</v>
      </c>
      <c r="C671" s="43">
        <f t="shared" si="2876"/>
        <v>195.77260016492801</v>
      </c>
      <c r="D671" s="43">
        <f t="shared" si="2876"/>
        <v>195.77260016492801</v>
      </c>
      <c r="E671" s="43">
        <f t="shared" si="2876"/>
        <v>195.77260016492801</v>
      </c>
      <c r="F671" s="43">
        <f t="shared" si="2876"/>
        <v>195.77260016492801</v>
      </c>
      <c r="G671" s="43">
        <f t="shared" si="2876"/>
        <v>195.77260016492801</v>
      </c>
      <c r="H671" s="43">
        <f t="shared" si="2876"/>
        <v>195.77260016492801</v>
      </c>
      <c r="I671" s="43">
        <f t="shared" si="2876"/>
        <v>195.77260016492801</v>
      </c>
      <c r="J671" s="43">
        <f t="shared" si="2876"/>
        <v>195.77260016492801</v>
      </c>
      <c r="K671" s="43">
        <f t="shared" si="2876"/>
        <v>195.77260016492801</v>
      </c>
      <c r="L671" s="43">
        <f t="shared" si="2876"/>
        <v>195.77260016492801</v>
      </c>
      <c r="M671" s="43">
        <f t="shared" si="2876"/>
        <v>195.77260016492801</v>
      </c>
      <c r="N671" s="43">
        <f t="shared" si="2876"/>
        <v>195.77260016492801</v>
      </c>
      <c r="O671" s="43">
        <f t="shared" si="2876"/>
        <v>195.77260016492801</v>
      </c>
      <c r="P671" s="43">
        <f t="shared" si="2876"/>
        <v>195.77260016492801</v>
      </c>
      <c r="Q671" s="43">
        <f t="shared" si="2876"/>
        <v>195.77260016492801</v>
      </c>
      <c r="R671" s="43">
        <f t="shared" si="2876"/>
        <v>195.77260016492801</v>
      </c>
      <c r="S671" s="43">
        <f t="shared" si="2876"/>
        <v>195.77260016492801</v>
      </c>
      <c r="T671" s="43">
        <f t="shared" si="2876"/>
        <v>195.77260016492801</v>
      </c>
      <c r="U671" s="43">
        <f t="shared" si="2876"/>
        <v>195.77260016492801</v>
      </c>
      <c r="V671" s="43">
        <f t="shared" si="2876"/>
        <v>195.77260016492801</v>
      </c>
      <c r="W671" s="43">
        <f t="shared" si="2876"/>
        <v>195.77260016492801</v>
      </c>
      <c r="X671" s="43">
        <f t="shared" si="2876"/>
        <v>195.77260016492801</v>
      </c>
      <c r="Y671" s="43">
        <f t="shared" si="2876"/>
        <v>195.77260016492801</v>
      </c>
    </row>
    <row r="672" spans="1:25" s="19" customFormat="1" ht="18.75" hidden="1" customHeight="1" outlineLevel="1" x14ac:dyDescent="0.2">
      <c r="A672" s="16" t="s">
        <v>3</v>
      </c>
      <c r="B672" s="43">
        <f>$AD$7</f>
        <v>717.29</v>
      </c>
      <c r="C672" s="43">
        <f t="shared" ref="C672:Y672" si="2877">$AD$7</f>
        <v>717.29</v>
      </c>
      <c r="D672" s="43">
        <f t="shared" si="2877"/>
        <v>717.29</v>
      </c>
      <c r="E672" s="43">
        <f t="shared" si="2877"/>
        <v>717.29</v>
      </c>
      <c r="F672" s="43">
        <f t="shared" si="2877"/>
        <v>717.29</v>
      </c>
      <c r="G672" s="43">
        <f t="shared" si="2877"/>
        <v>717.29</v>
      </c>
      <c r="H672" s="43">
        <f t="shared" si="2877"/>
        <v>717.29</v>
      </c>
      <c r="I672" s="43">
        <f t="shared" si="2877"/>
        <v>717.29</v>
      </c>
      <c r="J672" s="43">
        <f t="shared" si="2877"/>
        <v>717.29</v>
      </c>
      <c r="K672" s="43">
        <f t="shared" si="2877"/>
        <v>717.29</v>
      </c>
      <c r="L672" s="43">
        <f t="shared" si="2877"/>
        <v>717.29</v>
      </c>
      <c r="M672" s="43">
        <f t="shared" si="2877"/>
        <v>717.29</v>
      </c>
      <c r="N672" s="43">
        <f t="shared" si="2877"/>
        <v>717.29</v>
      </c>
      <c r="O672" s="43">
        <f t="shared" si="2877"/>
        <v>717.29</v>
      </c>
      <c r="P672" s="43">
        <f t="shared" si="2877"/>
        <v>717.29</v>
      </c>
      <c r="Q672" s="43">
        <f t="shared" si="2877"/>
        <v>717.29</v>
      </c>
      <c r="R672" s="43">
        <f t="shared" si="2877"/>
        <v>717.29</v>
      </c>
      <c r="S672" s="43">
        <f t="shared" si="2877"/>
        <v>717.29</v>
      </c>
      <c r="T672" s="43">
        <f t="shared" si="2877"/>
        <v>717.29</v>
      </c>
      <c r="U672" s="43">
        <f t="shared" si="2877"/>
        <v>717.29</v>
      </c>
      <c r="V672" s="43">
        <f t="shared" si="2877"/>
        <v>717.29</v>
      </c>
      <c r="W672" s="43">
        <f t="shared" si="2877"/>
        <v>717.29</v>
      </c>
      <c r="X672" s="43">
        <f t="shared" si="2877"/>
        <v>717.29</v>
      </c>
      <c r="Y672" s="43">
        <f t="shared" si="2877"/>
        <v>717.29</v>
      </c>
    </row>
    <row r="673" spans="1:25" s="19" customFormat="1" ht="18.75" hidden="1" customHeight="1" outlineLevel="1" x14ac:dyDescent="0.2">
      <c r="A673" s="17" t="s">
        <v>4</v>
      </c>
      <c r="B673" s="43">
        <f t="shared" ref="B673:Y673" si="2878">B106</f>
        <v>82.87</v>
      </c>
      <c r="C673" s="43">
        <f t="shared" si="2878"/>
        <v>82.87</v>
      </c>
      <c r="D673" s="43">
        <f t="shared" si="2878"/>
        <v>82.87</v>
      </c>
      <c r="E673" s="43">
        <f t="shared" si="2878"/>
        <v>82.87</v>
      </c>
      <c r="F673" s="43">
        <f t="shared" si="2878"/>
        <v>82.87</v>
      </c>
      <c r="G673" s="43">
        <f t="shared" si="2878"/>
        <v>82.87</v>
      </c>
      <c r="H673" s="43">
        <f t="shared" si="2878"/>
        <v>82.87</v>
      </c>
      <c r="I673" s="43">
        <f t="shared" si="2878"/>
        <v>82.87</v>
      </c>
      <c r="J673" s="43">
        <f t="shared" si="2878"/>
        <v>82.87</v>
      </c>
      <c r="K673" s="43">
        <f t="shared" si="2878"/>
        <v>82.87</v>
      </c>
      <c r="L673" s="43">
        <f t="shared" si="2878"/>
        <v>82.87</v>
      </c>
      <c r="M673" s="43">
        <f t="shared" si="2878"/>
        <v>82.87</v>
      </c>
      <c r="N673" s="43">
        <f t="shared" si="2878"/>
        <v>82.87</v>
      </c>
      <c r="O673" s="43">
        <f t="shared" si="2878"/>
        <v>82.87</v>
      </c>
      <c r="P673" s="43">
        <f t="shared" si="2878"/>
        <v>82.87</v>
      </c>
      <c r="Q673" s="43">
        <f t="shared" si="2878"/>
        <v>82.87</v>
      </c>
      <c r="R673" s="43">
        <f t="shared" si="2878"/>
        <v>82.87</v>
      </c>
      <c r="S673" s="43">
        <f t="shared" si="2878"/>
        <v>82.87</v>
      </c>
      <c r="T673" s="43">
        <f t="shared" si="2878"/>
        <v>82.87</v>
      </c>
      <c r="U673" s="43">
        <f t="shared" si="2878"/>
        <v>82.87</v>
      </c>
      <c r="V673" s="43">
        <f t="shared" si="2878"/>
        <v>82.87</v>
      </c>
      <c r="W673" s="43">
        <f t="shared" si="2878"/>
        <v>82.87</v>
      </c>
      <c r="X673" s="43">
        <f t="shared" si="2878"/>
        <v>82.87</v>
      </c>
      <c r="Y673" s="43">
        <f t="shared" si="2878"/>
        <v>82.87</v>
      </c>
    </row>
    <row r="674" spans="1:25" s="19" customFormat="1" ht="18.75" hidden="1" customHeight="1" outlineLevel="1" thickBot="1" x14ac:dyDescent="0.25">
      <c r="A674" s="35" t="s">
        <v>118</v>
      </c>
      <c r="B674" s="43">
        <f t="shared" ref="B674:Y674" si="2879">B107</f>
        <v>2.5602632999999999</v>
      </c>
      <c r="C674" s="43">
        <f t="shared" si="2879"/>
        <v>2.5602632999999999</v>
      </c>
      <c r="D674" s="43">
        <f t="shared" si="2879"/>
        <v>2.5602632999999999</v>
      </c>
      <c r="E674" s="43">
        <f t="shared" si="2879"/>
        <v>2.5602632999999999</v>
      </c>
      <c r="F674" s="43">
        <f t="shared" si="2879"/>
        <v>2.5602632999999999</v>
      </c>
      <c r="G674" s="43">
        <f t="shared" si="2879"/>
        <v>2.5602632999999999</v>
      </c>
      <c r="H674" s="43">
        <f t="shared" si="2879"/>
        <v>2.5602632999999999</v>
      </c>
      <c r="I674" s="43">
        <f t="shared" si="2879"/>
        <v>2.5602632999999999</v>
      </c>
      <c r="J674" s="43">
        <f t="shared" si="2879"/>
        <v>2.5602632999999999</v>
      </c>
      <c r="K674" s="43">
        <f t="shared" si="2879"/>
        <v>2.5602632999999999</v>
      </c>
      <c r="L674" s="43">
        <f t="shared" si="2879"/>
        <v>2.5602632999999999</v>
      </c>
      <c r="M674" s="43">
        <f t="shared" si="2879"/>
        <v>2.5602632999999999</v>
      </c>
      <c r="N674" s="43">
        <f t="shared" si="2879"/>
        <v>2.5602632999999999</v>
      </c>
      <c r="O674" s="43">
        <f t="shared" si="2879"/>
        <v>2.5602632999999999</v>
      </c>
      <c r="P674" s="43">
        <f t="shared" si="2879"/>
        <v>2.5602632999999999</v>
      </c>
      <c r="Q674" s="43">
        <f t="shared" si="2879"/>
        <v>2.5602632999999999</v>
      </c>
      <c r="R674" s="43">
        <f t="shared" si="2879"/>
        <v>2.5602632999999999</v>
      </c>
      <c r="S674" s="43">
        <f t="shared" si="2879"/>
        <v>2.5602632999999999</v>
      </c>
      <c r="T674" s="43">
        <f t="shared" si="2879"/>
        <v>2.5602632999999999</v>
      </c>
      <c r="U674" s="43">
        <f t="shared" si="2879"/>
        <v>2.5602632999999999</v>
      </c>
      <c r="V674" s="43">
        <f t="shared" si="2879"/>
        <v>2.5602632999999999</v>
      </c>
      <c r="W674" s="43">
        <f t="shared" si="2879"/>
        <v>2.5602632999999999</v>
      </c>
      <c r="X674" s="43">
        <f t="shared" si="2879"/>
        <v>2.5602632999999999</v>
      </c>
      <c r="Y674" s="43">
        <f t="shared" si="2879"/>
        <v>2.5602632999999999</v>
      </c>
    </row>
    <row r="675" spans="1:25" s="26" customFormat="1" ht="18.75" customHeight="1" collapsed="1" thickBot="1" x14ac:dyDescent="0.25">
      <c r="A675" s="27">
        <v>17</v>
      </c>
      <c r="B675" s="144">
        <f>ROUND(SUM(B676:B680),2)</f>
        <v>2335.77</v>
      </c>
      <c r="C675" s="144">
        <f t="shared" ref="C675" si="2880">ROUND(SUM(C676:C680),2)</f>
        <v>2275.08</v>
      </c>
      <c r="D675" s="144">
        <f t="shared" ref="D675" si="2881">ROUND(SUM(D676:D680),2)</f>
        <v>2259.44</v>
      </c>
      <c r="E675" s="144">
        <f t="shared" ref="E675" si="2882">ROUND(SUM(E676:E680),2)</f>
        <v>2286.1999999999998</v>
      </c>
      <c r="F675" s="144">
        <f t="shared" ref="F675" si="2883">ROUND(SUM(F676:F680),2)</f>
        <v>2278.25</v>
      </c>
      <c r="G675" s="144">
        <f t="shared" ref="G675" si="2884">ROUND(SUM(G676:G680),2)</f>
        <v>2277.35</v>
      </c>
      <c r="H675" s="144">
        <f t="shared" ref="H675" si="2885">ROUND(SUM(H676:H680),2)</f>
        <v>2301.1799999999998</v>
      </c>
      <c r="I675" s="144">
        <f t="shared" ref="I675" si="2886">ROUND(SUM(I676:I680),2)</f>
        <v>2308.0500000000002</v>
      </c>
      <c r="J675" s="144">
        <f t="shared" ref="J675" si="2887">ROUND(SUM(J676:J680),2)</f>
        <v>2343.11</v>
      </c>
      <c r="K675" s="144">
        <f t="shared" ref="K675" si="2888">ROUND(SUM(K676:K680),2)</f>
        <v>2402.77</v>
      </c>
      <c r="L675" s="144">
        <f t="shared" ref="L675" si="2889">ROUND(SUM(L676:L680),2)</f>
        <v>2436.1799999999998</v>
      </c>
      <c r="M675" s="144">
        <f t="shared" ref="M675" si="2890">ROUND(SUM(M676:M680),2)</f>
        <v>2457.27</v>
      </c>
      <c r="N675" s="144">
        <f t="shared" ref="N675" si="2891">ROUND(SUM(N676:N680),2)</f>
        <v>2438.21</v>
      </c>
      <c r="O675" s="144">
        <f t="shared" ref="O675" si="2892">ROUND(SUM(O676:O680),2)</f>
        <v>2436.08</v>
      </c>
      <c r="P675" s="144">
        <f t="shared" ref="P675" si="2893">ROUND(SUM(P676:P680),2)</f>
        <v>2399.71</v>
      </c>
      <c r="Q675" s="144">
        <f t="shared" ref="Q675" si="2894">ROUND(SUM(Q676:Q680),2)</f>
        <v>2400.48</v>
      </c>
      <c r="R675" s="144">
        <f t="shared" ref="R675" si="2895">ROUND(SUM(R676:R680),2)</f>
        <v>2402.06</v>
      </c>
      <c r="S675" s="144">
        <f t="shared" ref="S675" si="2896">ROUND(SUM(S676:S680),2)</f>
        <v>2347.7199999999998</v>
      </c>
      <c r="T675" s="144">
        <f t="shared" ref="T675" si="2897">ROUND(SUM(T676:T680),2)</f>
        <v>2347.0500000000002</v>
      </c>
      <c r="U675" s="144">
        <f t="shared" ref="U675" si="2898">ROUND(SUM(U676:U680),2)</f>
        <v>2380.04</v>
      </c>
      <c r="V675" s="144">
        <f t="shared" ref="V675" si="2899">ROUND(SUM(V676:V680),2)</f>
        <v>2538.1799999999998</v>
      </c>
      <c r="W675" s="144">
        <f t="shared" ref="W675" si="2900">ROUND(SUM(W676:W680),2)</f>
        <v>2544.4899999999998</v>
      </c>
      <c r="X675" s="144">
        <f t="shared" ref="X675" si="2901">ROUND(SUM(X676:X680),2)</f>
        <v>2506.1999999999998</v>
      </c>
      <c r="Y675" s="144">
        <f t="shared" ref="Y675" si="2902">ROUND(SUM(Y676:Y680),2)</f>
        <v>2398.5100000000002</v>
      </c>
    </row>
    <row r="676" spans="1:25" s="19" customFormat="1" ht="38.25" hidden="1" customHeight="1" outlineLevel="1" x14ac:dyDescent="0.2">
      <c r="A676" s="16" t="s">
        <v>70</v>
      </c>
      <c r="B676" s="43">
        <f>B109</f>
        <v>1337.2741820599999</v>
      </c>
      <c r="C676" s="43">
        <f t="shared" ref="C676:Y676" si="2903">C109</f>
        <v>1276.58592159</v>
      </c>
      <c r="D676" s="43">
        <f t="shared" si="2903"/>
        <v>1260.94714864</v>
      </c>
      <c r="E676" s="43">
        <f t="shared" si="2903"/>
        <v>1287.7051092900001</v>
      </c>
      <c r="F676" s="43">
        <f t="shared" si="2903"/>
        <v>1279.75359882</v>
      </c>
      <c r="G676" s="43">
        <f t="shared" si="2903"/>
        <v>1278.85782225</v>
      </c>
      <c r="H676" s="43">
        <f t="shared" si="2903"/>
        <v>1302.6851147100001</v>
      </c>
      <c r="I676" s="43">
        <f t="shared" si="2903"/>
        <v>1309.5581266700001</v>
      </c>
      <c r="J676" s="43">
        <f t="shared" si="2903"/>
        <v>1344.6127675800001</v>
      </c>
      <c r="K676" s="43">
        <f t="shared" si="2903"/>
        <v>1404.2751867699999</v>
      </c>
      <c r="L676" s="43">
        <f t="shared" si="2903"/>
        <v>1437.6835332600001</v>
      </c>
      <c r="M676" s="43">
        <f t="shared" si="2903"/>
        <v>1458.7728042700001</v>
      </c>
      <c r="N676" s="43">
        <f t="shared" si="2903"/>
        <v>1439.7182533800001</v>
      </c>
      <c r="O676" s="43">
        <f t="shared" si="2903"/>
        <v>1437.58758326</v>
      </c>
      <c r="P676" s="43">
        <f t="shared" si="2903"/>
        <v>1401.2204458799999</v>
      </c>
      <c r="Q676" s="43">
        <f t="shared" si="2903"/>
        <v>1401.98916272</v>
      </c>
      <c r="R676" s="43">
        <f t="shared" si="2903"/>
        <v>1403.5650387200001</v>
      </c>
      <c r="S676" s="43">
        <f t="shared" si="2903"/>
        <v>1349.2316103999999</v>
      </c>
      <c r="T676" s="43">
        <f t="shared" si="2903"/>
        <v>1348.55972232</v>
      </c>
      <c r="U676" s="43">
        <f t="shared" si="2903"/>
        <v>1381.5424866200001</v>
      </c>
      <c r="V676" s="43">
        <f t="shared" si="2903"/>
        <v>1539.6864317500001</v>
      </c>
      <c r="W676" s="43">
        <f t="shared" si="2903"/>
        <v>1545.9994521900001</v>
      </c>
      <c r="X676" s="43">
        <f t="shared" si="2903"/>
        <v>1507.7071037799999</v>
      </c>
      <c r="Y676" s="43">
        <f t="shared" si="2903"/>
        <v>1400.01919989</v>
      </c>
    </row>
    <row r="677" spans="1:25" s="19" customFormat="1" ht="39.75" hidden="1" customHeight="1" outlineLevel="1" x14ac:dyDescent="0.2">
      <c r="A677" s="16" t="s">
        <v>71</v>
      </c>
      <c r="B677" s="43">
        <f t="shared" ref="B677:Y677" si="2904">B110</f>
        <v>195.77260016492801</v>
      </c>
      <c r="C677" s="43">
        <f t="shared" si="2904"/>
        <v>195.77260016492801</v>
      </c>
      <c r="D677" s="43">
        <f t="shared" si="2904"/>
        <v>195.77260016492801</v>
      </c>
      <c r="E677" s="43">
        <f t="shared" si="2904"/>
        <v>195.77260016492801</v>
      </c>
      <c r="F677" s="43">
        <f t="shared" si="2904"/>
        <v>195.77260016492801</v>
      </c>
      <c r="G677" s="43">
        <f t="shared" si="2904"/>
        <v>195.77260016492801</v>
      </c>
      <c r="H677" s="43">
        <f t="shared" si="2904"/>
        <v>195.77260016492801</v>
      </c>
      <c r="I677" s="43">
        <f t="shared" si="2904"/>
        <v>195.77260016492801</v>
      </c>
      <c r="J677" s="43">
        <f t="shared" si="2904"/>
        <v>195.77260016492801</v>
      </c>
      <c r="K677" s="43">
        <f t="shared" si="2904"/>
        <v>195.77260016492801</v>
      </c>
      <c r="L677" s="43">
        <f t="shared" si="2904"/>
        <v>195.77260016492801</v>
      </c>
      <c r="M677" s="43">
        <f t="shared" si="2904"/>
        <v>195.77260016492801</v>
      </c>
      <c r="N677" s="43">
        <f t="shared" si="2904"/>
        <v>195.77260016492801</v>
      </c>
      <c r="O677" s="43">
        <f t="shared" si="2904"/>
        <v>195.77260016492801</v>
      </c>
      <c r="P677" s="43">
        <f t="shared" si="2904"/>
        <v>195.77260016492801</v>
      </c>
      <c r="Q677" s="43">
        <f t="shared" si="2904"/>
        <v>195.77260016492801</v>
      </c>
      <c r="R677" s="43">
        <f t="shared" si="2904"/>
        <v>195.77260016492801</v>
      </c>
      <c r="S677" s="43">
        <f t="shared" si="2904"/>
        <v>195.77260016492801</v>
      </c>
      <c r="T677" s="43">
        <f t="shared" si="2904"/>
        <v>195.77260016492801</v>
      </c>
      <c r="U677" s="43">
        <f t="shared" si="2904"/>
        <v>195.77260016492801</v>
      </c>
      <c r="V677" s="43">
        <f t="shared" si="2904"/>
        <v>195.77260016492801</v>
      </c>
      <c r="W677" s="43">
        <f t="shared" si="2904"/>
        <v>195.77260016492801</v>
      </c>
      <c r="X677" s="43">
        <f t="shared" si="2904"/>
        <v>195.77260016492801</v>
      </c>
      <c r="Y677" s="43">
        <f t="shared" si="2904"/>
        <v>195.77260016492801</v>
      </c>
    </row>
    <row r="678" spans="1:25" s="19" customFormat="1" ht="18.75" hidden="1" customHeight="1" outlineLevel="1" x14ac:dyDescent="0.2">
      <c r="A678" s="16" t="s">
        <v>3</v>
      </c>
      <c r="B678" s="43">
        <f>$AD$7</f>
        <v>717.29</v>
      </c>
      <c r="C678" s="43">
        <f t="shared" ref="C678:Y678" si="2905">$AD$7</f>
        <v>717.29</v>
      </c>
      <c r="D678" s="43">
        <f t="shared" si="2905"/>
        <v>717.29</v>
      </c>
      <c r="E678" s="43">
        <f t="shared" si="2905"/>
        <v>717.29</v>
      </c>
      <c r="F678" s="43">
        <f t="shared" si="2905"/>
        <v>717.29</v>
      </c>
      <c r="G678" s="43">
        <f t="shared" si="2905"/>
        <v>717.29</v>
      </c>
      <c r="H678" s="43">
        <f t="shared" si="2905"/>
        <v>717.29</v>
      </c>
      <c r="I678" s="43">
        <f t="shared" si="2905"/>
        <v>717.29</v>
      </c>
      <c r="J678" s="43">
        <f t="shared" si="2905"/>
        <v>717.29</v>
      </c>
      <c r="K678" s="43">
        <f t="shared" si="2905"/>
        <v>717.29</v>
      </c>
      <c r="L678" s="43">
        <f t="shared" si="2905"/>
        <v>717.29</v>
      </c>
      <c r="M678" s="43">
        <f t="shared" si="2905"/>
        <v>717.29</v>
      </c>
      <c r="N678" s="43">
        <f t="shared" si="2905"/>
        <v>717.29</v>
      </c>
      <c r="O678" s="43">
        <f t="shared" si="2905"/>
        <v>717.29</v>
      </c>
      <c r="P678" s="43">
        <f t="shared" si="2905"/>
        <v>717.29</v>
      </c>
      <c r="Q678" s="43">
        <f t="shared" si="2905"/>
        <v>717.29</v>
      </c>
      <c r="R678" s="43">
        <f t="shared" si="2905"/>
        <v>717.29</v>
      </c>
      <c r="S678" s="43">
        <f t="shared" si="2905"/>
        <v>717.29</v>
      </c>
      <c r="T678" s="43">
        <f t="shared" si="2905"/>
        <v>717.29</v>
      </c>
      <c r="U678" s="43">
        <f t="shared" si="2905"/>
        <v>717.29</v>
      </c>
      <c r="V678" s="43">
        <f t="shared" si="2905"/>
        <v>717.29</v>
      </c>
      <c r="W678" s="43">
        <f t="shared" si="2905"/>
        <v>717.29</v>
      </c>
      <c r="X678" s="43">
        <f t="shared" si="2905"/>
        <v>717.29</v>
      </c>
      <c r="Y678" s="43">
        <f t="shared" si="2905"/>
        <v>717.29</v>
      </c>
    </row>
    <row r="679" spans="1:25" s="19" customFormat="1" ht="18.75" hidden="1" customHeight="1" outlineLevel="1" x14ac:dyDescent="0.2">
      <c r="A679" s="17" t="s">
        <v>4</v>
      </c>
      <c r="B679" s="43">
        <f t="shared" ref="B679:Y679" si="2906">B112</f>
        <v>82.87</v>
      </c>
      <c r="C679" s="43">
        <f t="shared" si="2906"/>
        <v>82.87</v>
      </c>
      <c r="D679" s="43">
        <f t="shared" si="2906"/>
        <v>82.87</v>
      </c>
      <c r="E679" s="43">
        <f t="shared" si="2906"/>
        <v>82.87</v>
      </c>
      <c r="F679" s="43">
        <f t="shared" si="2906"/>
        <v>82.87</v>
      </c>
      <c r="G679" s="43">
        <f t="shared" si="2906"/>
        <v>82.87</v>
      </c>
      <c r="H679" s="43">
        <f t="shared" si="2906"/>
        <v>82.87</v>
      </c>
      <c r="I679" s="43">
        <f t="shared" si="2906"/>
        <v>82.87</v>
      </c>
      <c r="J679" s="43">
        <f t="shared" si="2906"/>
        <v>82.87</v>
      </c>
      <c r="K679" s="43">
        <f t="shared" si="2906"/>
        <v>82.87</v>
      </c>
      <c r="L679" s="43">
        <f t="shared" si="2906"/>
        <v>82.87</v>
      </c>
      <c r="M679" s="43">
        <f t="shared" si="2906"/>
        <v>82.87</v>
      </c>
      <c r="N679" s="43">
        <f t="shared" si="2906"/>
        <v>82.87</v>
      </c>
      <c r="O679" s="43">
        <f t="shared" si="2906"/>
        <v>82.87</v>
      </c>
      <c r="P679" s="43">
        <f t="shared" si="2906"/>
        <v>82.87</v>
      </c>
      <c r="Q679" s="43">
        <f t="shared" si="2906"/>
        <v>82.87</v>
      </c>
      <c r="R679" s="43">
        <f t="shared" si="2906"/>
        <v>82.87</v>
      </c>
      <c r="S679" s="43">
        <f t="shared" si="2906"/>
        <v>82.87</v>
      </c>
      <c r="T679" s="43">
        <f t="shared" si="2906"/>
        <v>82.87</v>
      </c>
      <c r="U679" s="43">
        <f t="shared" si="2906"/>
        <v>82.87</v>
      </c>
      <c r="V679" s="43">
        <f t="shared" si="2906"/>
        <v>82.87</v>
      </c>
      <c r="W679" s="43">
        <f t="shared" si="2906"/>
        <v>82.87</v>
      </c>
      <c r="X679" s="43">
        <f t="shared" si="2906"/>
        <v>82.87</v>
      </c>
      <c r="Y679" s="43">
        <f t="shared" si="2906"/>
        <v>82.87</v>
      </c>
    </row>
    <row r="680" spans="1:25" s="19" customFormat="1" ht="18.75" hidden="1" customHeight="1" outlineLevel="1" thickBot="1" x14ac:dyDescent="0.25">
      <c r="A680" s="35" t="s">
        <v>118</v>
      </c>
      <c r="B680" s="43">
        <f t="shared" ref="B680:Y680" si="2907">B113</f>
        <v>2.5602632999999999</v>
      </c>
      <c r="C680" s="43">
        <f t="shared" si="2907"/>
        <v>2.5602632999999999</v>
      </c>
      <c r="D680" s="43">
        <f t="shared" si="2907"/>
        <v>2.5602632999999999</v>
      </c>
      <c r="E680" s="43">
        <f t="shared" si="2907"/>
        <v>2.5602632999999999</v>
      </c>
      <c r="F680" s="43">
        <f t="shared" si="2907"/>
        <v>2.5602632999999999</v>
      </c>
      <c r="G680" s="43">
        <f t="shared" si="2907"/>
        <v>2.5602632999999999</v>
      </c>
      <c r="H680" s="43">
        <f t="shared" si="2907"/>
        <v>2.5602632999999999</v>
      </c>
      <c r="I680" s="43">
        <f t="shared" si="2907"/>
        <v>2.5602632999999999</v>
      </c>
      <c r="J680" s="43">
        <f t="shared" si="2907"/>
        <v>2.5602632999999999</v>
      </c>
      <c r="K680" s="43">
        <f t="shared" si="2907"/>
        <v>2.5602632999999999</v>
      </c>
      <c r="L680" s="43">
        <f t="shared" si="2907"/>
        <v>2.5602632999999999</v>
      </c>
      <c r="M680" s="43">
        <f t="shared" si="2907"/>
        <v>2.5602632999999999</v>
      </c>
      <c r="N680" s="43">
        <f t="shared" si="2907"/>
        <v>2.5602632999999999</v>
      </c>
      <c r="O680" s="43">
        <f t="shared" si="2907"/>
        <v>2.5602632999999999</v>
      </c>
      <c r="P680" s="43">
        <f t="shared" si="2907"/>
        <v>2.5602632999999999</v>
      </c>
      <c r="Q680" s="43">
        <f t="shared" si="2907"/>
        <v>2.5602632999999999</v>
      </c>
      <c r="R680" s="43">
        <f t="shared" si="2907"/>
        <v>2.5602632999999999</v>
      </c>
      <c r="S680" s="43">
        <f t="shared" si="2907"/>
        <v>2.5602632999999999</v>
      </c>
      <c r="T680" s="43">
        <f t="shared" si="2907"/>
        <v>2.5602632999999999</v>
      </c>
      <c r="U680" s="43">
        <f t="shared" si="2907"/>
        <v>2.5602632999999999</v>
      </c>
      <c r="V680" s="43">
        <f t="shared" si="2907"/>
        <v>2.5602632999999999</v>
      </c>
      <c r="W680" s="43">
        <f t="shared" si="2907"/>
        <v>2.5602632999999999</v>
      </c>
      <c r="X680" s="43">
        <f t="shared" si="2907"/>
        <v>2.5602632999999999</v>
      </c>
      <c r="Y680" s="43">
        <f t="shared" si="2907"/>
        <v>2.5602632999999999</v>
      </c>
    </row>
    <row r="681" spans="1:25" s="26" customFormat="1" ht="18.75" customHeight="1" collapsed="1" thickBot="1" x14ac:dyDescent="0.25">
      <c r="A681" s="28">
        <v>18</v>
      </c>
      <c r="B681" s="144">
        <f>ROUND(SUM(B682:B686),2)</f>
        <v>2364.19</v>
      </c>
      <c r="C681" s="144">
        <f t="shared" ref="C681" si="2908">ROUND(SUM(C682:C686),2)</f>
        <v>2352.3000000000002</v>
      </c>
      <c r="D681" s="144">
        <f t="shared" ref="D681" si="2909">ROUND(SUM(D682:D686),2)</f>
        <v>2342.4699999999998</v>
      </c>
      <c r="E681" s="144">
        <f t="shared" ref="E681" si="2910">ROUND(SUM(E682:E686),2)</f>
        <v>2351.69</v>
      </c>
      <c r="F681" s="144">
        <f t="shared" ref="F681" si="2911">ROUND(SUM(F682:F686),2)</f>
        <v>2329.46</v>
      </c>
      <c r="G681" s="144">
        <f t="shared" ref="G681" si="2912">ROUND(SUM(G682:G686),2)</f>
        <v>2294.2199999999998</v>
      </c>
      <c r="H681" s="144">
        <f t="shared" ref="H681" si="2913">ROUND(SUM(H682:H686),2)</f>
        <v>2327.5500000000002</v>
      </c>
      <c r="I681" s="144">
        <f t="shared" ref="I681" si="2914">ROUND(SUM(I682:I686),2)</f>
        <v>2302.34</v>
      </c>
      <c r="J681" s="144">
        <f t="shared" ref="J681" si="2915">ROUND(SUM(J682:J686),2)</f>
        <v>2363.9299999999998</v>
      </c>
      <c r="K681" s="144">
        <f t="shared" ref="K681" si="2916">ROUND(SUM(K682:K686),2)</f>
        <v>2381.9699999999998</v>
      </c>
      <c r="L681" s="144">
        <f t="shared" ref="L681" si="2917">ROUND(SUM(L682:L686),2)</f>
        <v>2342.12</v>
      </c>
      <c r="M681" s="144">
        <f t="shared" ref="M681" si="2918">ROUND(SUM(M682:M686),2)</f>
        <v>2290.6799999999998</v>
      </c>
      <c r="N681" s="144">
        <f t="shared" ref="N681" si="2919">ROUND(SUM(N682:N686),2)</f>
        <v>2282.6799999999998</v>
      </c>
      <c r="O681" s="144">
        <f t="shared" ref="O681" si="2920">ROUND(SUM(O682:O686),2)</f>
        <v>2289.5500000000002</v>
      </c>
      <c r="P681" s="144">
        <f t="shared" ref="P681" si="2921">ROUND(SUM(P682:P686),2)</f>
        <v>2257.66</v>
      </c>
      <c r="Q681" s="144">
        <f t="shared" ref="Q681" si="2922">ROUND(SUM(Q682:Q686),2)</f>
        <v>2206.94</v>
      </c>
      <c r="R681" s="144">
        <f t="shared" ref="R681" si="2923">ROUND(SUM(R682:R686),2)</f>
        <v>2145.79</v>
      </c>
      <c r="S681" s="144">
        <f t="shared" ref="S681" si="2924">ROUND(SUM(S682:S686),2)</f>
        <v>2131.6999999999998</v>
      </c>
      <c r="T681" s="144">
        <f t="shared" ref="T681" si="2925">ROUND(SUM(T682:T686),2)</f>
        <v>2192.38</v>
      </c>
      <c r="U681" s="144">
        <f t="shared" ref="U681" si="2926">ROUND(SUM(U682:U686),2)</f>
        <v>2415.21</v>
      </c>
      <c r="V681" s="144">
        <f t="shared" ref="V681" si="2927">ROUND(SUM(V682:V686),2)</f>
        <v>2576.4299999999998</v>
      </c>
      <c r="W681" s="144">
        <f t="shared" ref="W681" si="2928">ROUND(SUM(W682:W686),2)</f>
        <v>2578.37</v>
      </c>
      <c r="X681" s="144">
        <f t="shared" ref="X681" si="2929">ROUND(SUM(X682:X686),2)</f>
        <v>2497.2600000000002</v>
      </c>
      <c r="Y681" s="144">
        <f t="shared" ref="Y681" si="2930">ROUND(SUM(Y682:Y686),2)</f>
        <v>2394.77</v>
      </c>
    </row>
    <row r="682" spans="1:25" s="19" customFormat="1" ht="51" hidden="1" outlineLevel="1" x14ac:dyDescent="0.2">
      <c r="A682" s="16" t="s">
        <v>70</v>
      </c>
      <c r="B682" s="43">
        <f>B115</f>
        <v>1365.6970130899999</v>
      </c>
      <c r="C682" s="43">
        <f t="shared" ref="C682:Y682" si="2931">C115</f>
        <v>1353.8036117300001</v>
      </c>
      <c r="D682" s="43">
        <f t="shared" si="2931"/>
        <v>1343.97219496</v>
      </c>
      <c r="E682" s="43">
        <f t="shared" si="2931"/>
        <v>1353.20103324</v>
      </c>
      <c r="F682" s="43">
        <f t="shared" si="2931"/>
        <v>1330.9665675599999</v>
      </c>
      <c r="G682" s="43">
        <f t="shared" si="2931"/>
        <v>1295.72286403</v>
      </c>
      <c r="H682" s="43">
        <f t="shared" si="2931"/>
        <v>1329.0534924799999</v>
      </c>
      <c r="I682" s="43">
        <f t="shared" si="2931"/>
        <v>1303.8490612600001</v>
      </c>
      <c r="J682" s="43">
        <f t="shared" si="2931"/>
        <v>1365.43994883</v>
      </c>
      <c r="K682" s="43">
        <f t="shared" si="2931"/>
        <v>1383.4819966</v>
      </c>
      <c r="L682" s="43">
        <f t="shared" si="2931"/>
        <v>1343.62575825</v>
      </c>
      <c r="M682" s="43">
        <f t="shared" si="2931"/>
        <v>1292.1910363899999</v>
      </c>
      <c r="N682" s="43">
        <f t="shared" si="2931"/>
        <v>1284.1829762100001</v>
      </c>
      <c r="O682" s="43">
        <f t="shared" si="2931"/>
        <v>1291.0549187500001</v>
      </c>
      <c r="P682" s="43">
        <f t="shared" si="2931"/>
        <v>1259.16361596</v>
      </c>
      <c r="Q682" s="43">
        <f t="shared" si="2931"/>
        <v>1208.4520927000001</v>
      </c>
      <c r="R682" s="43">
        <f t="shared" si="2931"/>
        <v>1147.30146861</v>
      </c>
      <c r="S682" s="43">
        <f t="shared" si="2931"/>
        <v>1133.2054226099999</v>
      </c>
      <c r="T682" s="43">
        <f t="shared" si="2931"/>
        <v>1193.8839227399999</v>
      </c>
      <c r="U682" s="43">
        <f t="shared" si="2931"/>
        <v>1416.7136762299999</v>
      </c>
      <c r="V682" s="43">
        <f t="shared" si="2931"/>
        <v>1577.9334400099999</v>
      </c>
      <c r="W682" s="43">
        <f t="shared" si="2931"/>
        <v>1579.8730550800001</v>
      </c>
      <c r="X682" s="43">
        <f t="shared" si="2931"/>
        <v>1498.7708088300001</v>
      </c>
      <c r="Y682" s="43">
        <f t="shared" si="2931"/>
        <v>1396.2726473099999</v>
      </c>
    </row>
    <row r="683" spans="1:25" s="19" customFormat="1" ht="38.25" hidden="1" outlineLevel="1" x14ac:dyDescent="0.2">
      <c r="A683" s="16" t="s">
        <v>71</v>
      </c>
      <c r="B683" s="43">
        <f t="shared" ref="B683:Y683" si="2932">B116</f>
        <v>195.77260016492801</v>
      </c>
      <c r="C683" s="43">
        <f t="shared" si="2932"/>
        <v>195.77260016492801</v>
      </c>
      <c r="D683" s="43">
        <f t="shared" si="2932"/>
        <v>195.77260016492801</v>
      </c>
      <c r="E683" s="43">
        <f t="shared" si="2932"/>
        <v>195.77260016492801</v>
      </c>
      <c r="F683" s="43">
        <f t="shared" si="2932"/>
        <v>195.77260016492801</v>
      </c>
      <c r="G683" s="43">
        <f t="shared" si="2932"/>
        <v>195.77260016492801</v>
      </c>
      <c r="H683" s="43">
        <f t="shared" si="2932"/>
        <v>195.77260016492801</v>
      </c>
      <c r="I683" s="43">
        <f t="shared" si="2932"/>
        <v>195.77260016492801</v>
      </c>
      <c r="J683" s="43">
        <f t="shared" si="2932"/>
        <v>195.77260016492801</v>
      </c>
      <c r="K683" s="43">
        <f t="shared" si="2932"/>
        <v>195.77260016492801</v>
      </c>
      <c r="L683" s="43">
        <f t="shared" si="2932"/>
        <v>195.77260016492801</v>
      </c>
      <c r="M683" s="43">
        <f t="shared" si="2932"/>
        <v>195.77260016492801</v>
      </c>
      <c r="N683" s="43">
        <f t="shared" si="2932"/>
        <v>195.77260016492801</v>
      </c>
      <c r="O683" s="43">
        <f t="shared" si="2932"/>
        <v>195.77260016492801</v>
      </c>
      <c r="P683" s="43">
        <f t="shared" si="2932"/>
        <v>195.77260016492801</v>
      </c>
      <c r="Q683" s="43">
        <f t="shared" si="2932"/>
        <v>195.77260016492801</v>
      </c>
      <c r="R683" s="43">
        <f t="shared" si="2932"/>
        <v>195.77260016492801</v>
      </c>
      <c r="S683" s="43">
        <f t="shared" si="2932"/>
        <v>195.77260016492801</v>
      </c>
      <c r="T683" s="43">
        <f t="shared" si="2932"/>
        <v>195.77260016492801</v>
      </c>
      <c r="U683" s="43">
        <f t="shared" si="2932"/>
        <v>195.77260016492801</v>
      </c>
      <c r="V683" s="43">
        <f t="shared" si="2932"/>
        <v>195.77260016492801</v>
      </c>
      <c r="W683" s="43">
        <f t="shared" si="2932"/>
        <v>195.77260016492801</v>
      </c>
      <c r="X683" s="43">
        <f t="shared" si="2932"/>
        <v>195.77260016492801</v>
      </c>
      <c r="Y683" s="43">
        <f t="shared" si="2932"/>
        <v>195.77260016492801</v>
      </c>
    </row>
    <row r="684" spans="1:25" s="19" customFormat="1" ht="18.75" hidden="1" customHeight="1" outlineLevel="1" x14ac:dyDescent="0.2">
      <c r="A684" s="16" t="s">
        <v>3</v>
      </c>
      <c r="B684" s="43">
        <f>$AD$7</f>
        <v>717.29</v>
      </c>
      <c r="C684" s="43">
        <f t="shared" ref="C684:Y684" si="2933">$AD$7</f>
        <v>717.29</v>
      </c>
      <c r="D684" s="43">
        <f t="shared" si="2933"/>
        <v>717.29</v>
      </c>
      <c r="E684" s="43">
        <f t="shared" si="2933"/>
        <v>717.29</v>
      </c>
      <c r="F684" s="43">
        <f t="shared" si="2933"/>
        <v>717.29</v>
      </c>
      <c r="G684" s="43">
        <f t="shared" si="2933"/>
        <v>717.29</v>
      </c>
      <c r="H684" s="43">
        <f t="shared" si="2933"/>
        <v>717.29</v>
      </c>
      <c r="I684" s="43">
        <f t="shared" si="2933"/>
        <v>717.29</v>
      </c>
      <c r="J684" s="43">
        <f t="shared" si="2933"/>
        <v>717.29</v>
      </c>
      <c r="K684" s="43">
        <f t="shared" si="2933"/>
        <v>717.29</v>
      </c>
      <c r="L684" s="43">
        <f t="shared" si="2933"/>
        <v>717.29</v>
      </c>
      <c r="M684" s="43">
        <f t="shared" si="2933"/>
        <v>717.29</v>
      </c>
      <c r="N684" s="43">
        <f t="shared" si="2933"/>
        <v>717.29</v>
      </c>
      <c r="O684" s="43">
        <f t="shared" si="2933"/>
        <v>717.29</v>
      </c>
      <c r="P684" s="43">
        <f t="shared" si="2933"/>
        <v>717.29</v>
      </c>
      <c r="Q684" s="43">
        <f t="shared" si="2933"/>
        <v>717.29</v>
      </c>
      <c r="R684" s="43">
        <f t="shared" si="2933"/>
        <v>717.29</v>
      </c>
      <c r="S684" s="43">
        <f t="shared" si="2933"/>
        <v>717.29</v>
      </c>
      <c r="T684" s="43">
        <f t="shared" si="2933"/>
        <v>717.29</v>
      </c>
      <c r="U684" s="43">
        <f t="shared" si="2933"/>
        <v>717.29</v>
      </c>
      <c r="V684" s="43">
        <f t="shared" si="2933"/>
        <v>717.29</v>
      </c>
      <c r="W684" s="43">
        <f t="shared" si="2933"/>
        <v>717.29</v>
      </c>
      <c r="X684" s="43">
        <f t="shared" si="2933"/>
        <v>717.29</v>
      </c>
      <c r="Y684" s="43">
        <f t="shared" si="2933"/>
        <v>717.29</v>
      </c>
    </row>
    <row r="685" spans="1:25" s="19" customFormat="1" ht="18.75" hidden="1" customHeight="1" outlineLevel="1" x14ac:dyDescent="0.2">
      <c r="A685" s="17" t="s">
        <v>4</v>
      </c>
      <c r="B685" s="43">
        <f t="shared" ref="B685:Y685" si="2934">B118</f>
        <v>82.87</v>
      </c>
      <c r="C685" s="43">
        <f t="shared" si="2934"/>
        <v>82.87</v>
      </c>
      <c r="D685" s="43">
        <f t="shared" si="2934"/>
        <v>82.87</v>
      </c>
      <c r="E685" s="43">
        <f t="shared" si="2934"/>
        <v>82.87</v>
      </c>
      <c r="F685" s="43">
        <f t="shared" si="2934"/>
        <v>82.87</v>
      </c>
      <c r="G685" s="43">
        <f t="shared" si="2934"/>
        <v>82.87</v>
      </c>
      <c r="H685" s="43">
        <f t="shared" si="2934"/>
        <v>82.87</v>
      </c>
      <c r="I685" s="43">
        <f t="shared" si="2934"/>
        <v>82.87</v>
      </c>
      <c r="J685" s="43">
        <f t="shared" si="2934"/>
        <v>82.87</v>
      </c>
      <c r="K685" s="43">
        <f t="shared" si="2934"/>
        <v>82.87</v>
      </c>
      <c r="L685" s="43">
        <f t="shared" si="2934"/>
        <v>82.87</v>
      </c>
      <c r="M685" s="43">
        <f t="shared" si="2934"/>
        <v>82.87</v>
      </c>
      <c r="N685" s="43">
        <f t="shared" si="2934"/>
        <v>82.87</v>
      </c>
      <c r="O685" s="43">
        <f t="shared" si="2934"/>
        <v>82.87</v>
      </c>
      <c r="P685" s="43">
        <f t="shared" si="2934"/>
        <v>82.87</v>
      </c>
      <c r="Q685" s="43">
        <f t="shared" si="2934"/>
        <v>82.87</v>
      </c>
      <c r="R685" s="43">
        <f t="shared" si="2934"/>
        <v>82.87</v>
      </c>
      <c r="S685" s="43">
        <f t="shared" si="2934"/>
        <v>82.87</v>
      </c>
      <c r="T685" s="43">
        <f t="shared" si="2934"/>
        <v>82.87</v>
      </c>
      <c r="U685" s="43">
        <f t="shared" si="2934"/>
        <v>82.87</v>
      </c>
      <c r="V685" s="43">
        <f t="shared" si="2934"/>
        <v>82.87</v>
      </c>
      <c r="W685" s="43">
        <f t="shared" si="2934"/>
        <v>82.87</v>
      </c>
      <c r="X685" s="43">
        <f t="shared" si="2934"/>
        <v>82.87</v>
      </c>
      <c r="Y685" s="43">
        <f t="shared" si="2934"/>
        <v>82.87</v>
      </c>
    </row>
    <row r="686" spans="1:25" s="19" customFormat="1" ht="18.75" hidden="1" customHeight="1" outlineLevel="1" thickBot="1" x14ac:dyDescent="0.25">
      <c r="A686" s="35" t="s">
        <v>118</v>
      </c>
      <c r="B686" s="43">
        <f t="shared" ref="B686:Y686" si="2935">B119</f>
        <v>2.5602632999999999</v>
      </c>
      <c r="C686" s="43">
        <f t="shared" si="2935"/>
        <v>2.5602632999999999</v>
      </c>
      <c r="D686" s="43">
        <f t="shared" si="2935"/>
        <v>2.5602632999999999</v>
      </c>
      <c r="E686" s="43">
        <f t="shared" si="2935"/>
        <v>2.5602632999999999</v>
      </c>
      <c r="F686" s="43">
        <f t="shared" si="2935"/>
        <v>2.5602632999999999</v>
      </c>
      <c r="G686" s="43">
        <f t="shared" si="2935"/>
        <v>2.5602632999999999</v>
      </c>
      <c r="H686" s="43">
        <f t="shared" si="2935"/>
        <v>2.5602632999999999</v>
      </c>
      <c r="I686" s="43">
        <f t="shared" si="2935"/>
        <v>2.5602632999999999</v>
      </c>
      <c r="J686" s="43">
        <f t="shared" si="2935"/>
        <v>2.5602632999999999</v>
      </c>
      <c r="K686" s="43">
        <f t="shared" si="2935"/>
        <v>2.5602632999999999</v>
      </c>
      <c r="L686" s="43">
        <f t="shared" si="2935"/>
        <v>2.5602632999999999</v>
      </c>
      <c r="M686" s="43">
        <f t="shared" si="2935"/>
        <v>2.5602632999999999</v>
      </c>
      <c r="N686" s="43">
        <f t="shared" si="2935"/>
        <v>2.5602632999999999</v>
      </c>
      <c r="O686" s="43">
        <f t="shared" si="2935"/>
        <v>2.5602632999999999</v>
      </c>
      <c r="P686" s="43">
        <f t="shared" si="2935"/>
        <v>2.5602632999999999</v>
      </c>
      <c r="Q686" s="43">
        <f t="shared" si="2935"/>
        <v>2.5602632999999999</v>
      </c>
      <c r="R686" s="43">
        <f t="shared" si="2935"/>
        <v>2.5602632999999999</v>
      </c>
      <c r="S686" s="43">
        <f t="shared" si="2935"/>
        <v>2.5602632999999999</v>
      </c>
      <c r="T686" s="43">
        <f t="shared" si="2935"/>
        <v>2.5602632999999999</v>
      </c>
      <c r="U686" s="43">
        <f t="shared" si="2935"/>
        <v>2.5602632999999999</v>
      </c>
      <c r="V686" s="43">
        <f t="shared" si="2935"/>
        <v>2.5602632999999999</v>
      </c>
      <c r="W686" s="43">
        <f t="shared" si="2935"/>
        <v>2.5602632999999999</v>
      </c>
      <c r="X686" s="43">
        <f t="shared" si="2935"/>
        <v>2.5602632999999999</v>
      </c>
      <c r="Y686" s="43">
        <f t="shared" si="2935"/>
        <v>2.5602632999999999</v>
      </c>
    </row>
    <row r="687" spans="1:25" s="26" customFormat="1" ht="18.75" customHeight="1" collapsed="1" thickBot="1" x14ac:dyDescent="0.25">
      <c r="A687" s="27">
        <v>19</v>
      </c>
      <c r="B687" s="144">
        <f>ROUND(SUM(B688:B692),2)</f>
        <v>2349.92</v>
      </c>
      <c r="C687" s="144">
        <f t="shared" ref="C687" si="2936">ROUND(SUM(C688:C692),2)</f>
        <v>2304.91</v>
      </c>
      <c r="D687" s="144">
        <f t="shared" ref="D687" si="2937">ROUND(SUM(D688:D692),2)</f>
        <v>2326.4299999999998</v>
      </c>
      <c r="E687" s="144">
        <f t="shared" ref="E687" si="2938">ROUND(SUM(E688:E692),2)</f>
        <v>2320.27</v>
      </c>
      <c r="F687" s="144">
        <f t="shared" ref="F687" si="2939">ROUND(SUM(F688:F692),2)</f>
        <v>2370.1999999999998</v>
      </c>
      <c r="G687" s="144">
        <f t="shared" ref="G687" si="2940">ROUND(SUM(G688:G692),2)</f>
        <v>2362.58</v>
      </c>
      <c r="H687" s="144">
        <f t="shared" ref="H687" si="2941">ROUND(SUM(H688:H692),2)</f>
        <v>2395.21</v>
      </c>
      <c r="I687" s="144">
        <f t="shared" ref="I687" si="2942">ROUND(SUM(I688:I692),2)</f>
        <v>2533.62</v>
      </c>
      <c r="J687" s="144">
        <f t="shared" ref="J687" si="2943">ROUND(SUM(J688:J692),2)</f>
        <v>2580.0100000000002</v>
      </c>
      <c r="K687" s="144">
        <f t="shared" ref="K687" si="2944">ROUND(SUM(K688:K692),2)</f>
        <v>2563.9299999999998</v>
      </c>
      <c r="L687" s="144">
        <f t="shared" ref="L687" si="2945">ROUND(SUM(L688:L692),2)</f>
        <v>2578.9499999999998</v>
      </c>
      <c r="M687" s="144">
        <f t="shared" ref="M687" si="2946">ROUND(SUM(M688:M692),2)</f>
        <v>2594.12</v>
      </c>
      <c r="N687" s="144">
        <f t="shared" ref="N687" si="2947">ROUND(SUM(N688:N692),2)</f>
        <v>2567.96</v>
      </c>
      <c r="O687" s="144">
        <f t="shared" ref="O687" si="2948">ROUND(SUM(O688:O692),2)</f>
        <v>2560</v>
      </c>
      <c r="P687" s="144">
        <f t="shared" ref="P687" si="2949">ROUND(SUM(P688:P692),2)</f>
        <v>2535.39</v>
      </c>
      <c r="Q687" s="144">
        <f t="shared" ref="Q687" si="2950">ROUND(SUM(Q688:Q692),2)</f>
        <v>2552.34</v>
      </c>
      <c r="R687" s="144">
        <f t="shared" ref="R687" si="2951">ROUND(SUM(R688:R692),2)</f>
        <v>2514.5100000000002</v>
      </c>
      <c r="S687" s="144">
        <f t="shared" ref="S687" si="2952">ROUND(SUM(S688:S692),2)</f>
        <v>2547.83</v>
      </c>
      <c r="T687" s="144">
        <f t="shared" ref="T687" si="2953">ROUND(SUM(T688:T692),2)</f>
        <v>2534.09</v>
      </c>
      <c r="U687" s="144">
        <f t="shared" ref="U687" si="2954">ROUND(SUM(U688:U692),2)</f>
        <v>2540.7399999999998</v>
      </c>
      <c r="V687" s="144">
        <f t="shared" ref="V687" si="2955">ROUND(SUM(V688:V692),2)</f>
        <v>2582.56</v>
      </c>
      <c r="W687" s="144">
        <f t="shared" ref="W687" si="2956">ROUND(SUM(W688:W692),2)</f>
        <v>2534.5100000000002</v>
      </c>
      <c r="X687" s="144">
        <f t="shared" ref="X687" si="2957">ROUND(SUM(X688:X692),2)</f>
        <v>2503.37</v>
      </c>
      <c r="Y687" s="144">
        <f t="shared" ref="Y687" si="2958">ROUND(SUM(Y688:Y692),2)</f>
        <v>2389.52</v>
      </c>
    </row>
    <row r="688" spans="1:25" s="19" customFormat="1" ht="51" hidden="1" outlineLevel="1" x14ac:dyDescent="0.2">
      <c r="A688" s="110" t="s">
        <v>70</v>
      </c>
      <c r="B688" s="43">
        <f>B121</f>
        <v>1351.4309948</v>
      </c>
      <c r="C688" s="43">
        <f t="shared" ref="C688:Y688" si="2959">C121</f>
        <v>1306.4126946199999</v>
      </c>
      <c r="D688" s="43">
        <f t="shared" si="2959"/>
        <v>1327.93648254</v>
      </c>
      <c r="E688" s="43">
        <f t="shared" si="2959"/>
        <v>1321.77279002</v>
      </c>
      <c r="F688" s="43">
        <f t="shared" si="2959"/>
        <v>1371.7114579199999</v>
      </c>
      <c r="G688" s="43">
        <f t="shared" si="2959"/>
        <v>1364.0873666499999</v>
      </c>
      <c r="H688" s="43">
        <f t="shared" si="2959"/>
        <v>1396.7196876600001</v>
      </c>
      <c r="I688" s="43">
        <f t="shared" si="2959"/>
        <v>1535.1270488299999</v>
      </c>
      <c r="J688" s="43">
        <f t="shared" si="2959"/>
        <v>1581.5134858700001</v>
      </c>
      <c r="K688" s="43">
        <f t="shared" si="2959"/>
        <v>1565.43465021</v>
      </c>
      <c r="L688" s="43">
        <f t="shared" si="2959"/>
        <v>1580.4598328500001</v>
      </c>
      <c r="M688" s="43">
        <f t="shared" si="2959"/>
        <v>1595.6230313799999</v>
      </c>
      <c r="N688" s="43">
        <f t="shared" si="2959"/>
        <v>1569.4648676300001</v>
      </c>
      <c r="O688" s="43">
        <f t="shared" si="2959"/>
        <v>1561.50887173</v>
      </c>
      <c r="P688" s="43">
        <f t="shared" si="2959"/>
        <v>1536.8969636300001</v>
      </c>
      <c r="Q688" s="43">
        <f t="shared" si="2959"/>
        <v>1553.84956601</v>
      </c>
      <c r="R688" s="43">
        <f t="shared" si="2959"/>
        <v>1516.01984019</v>
      </c>
      <c r="S688" s="43">
        <f t="shared" si="2959"/>
        <v>1549.3396131100001</v>
      </c>
      <c r="T688" s="43">
        <f t="shared" si="2959"/>
        <v>1535.6009663100001</v>
      </c>
      <c r="U688" s="43">
        <f t="shared" si="2959"/>
        <v>1542.24728071</v>
      </c>
      <c r="V688" s="43">
        <f t="shared" si="2959"/>
        <v>1584.0640795899999</v>
      </c>
      <c r="W688" s="43">
        <f t="shared" si="2959"/>
        <v>1536.01823558</v>
      </c>
      <c r="X688" s="43">
        <f t="shared" si="2959"/>
        <v>1504.87988795</v>
      </c>
      <c r="Y688" s="43">
        <f t="shared" si="2959"/>
        <v>1391.0280695700001</v>
      </c>
    </row>
    <row r="689" spans="1:25" s="19" customFormat="1" ht="38.25" hidden="1" outlineLevel="1" x14ac:dyDescent="0.2">
      <c r="A689" s="16" t="s">
        <v>71</v>
      </c>
      <c r="B689" s="43">
        <f t="shared" ref="B689:Y689" si="2960">B122</f>
        <v>195.77260016492801</v>
      </c>
      <c r="C689" s="43">
        <f t="shared" si="2960"/>
        <v>195.77260016492801</v>
      </c>
      <c r="D689" s="43">
        <f t="shared" si="2960"/>
        <v>195.77260016492801</v>
      </c>
      <c r="E689" s="43">
        <f t="shared" si="2960"/>
        <v>195.77260016492801</v>
      </c>
      <c r="F689" s="43">
        <f t="shared" si="2960"/>
        <v>195.77260016492801</v>
      </c>
      <c r="G689" s="43">
        <f t="shared" si="2960"/>
        <v>195.77260016492801</v>
      </c>
      <c r="H689" s="43">
        <f t="shared" si="2960"/>
        <v>195.77260016492801</v>
      </c>
      <c r="I689" s="43">
        <f t="shared" si="2960"/>
        <v>195.77260016492801</v>
      </c>
      <c r="J689" s="43">
        <f t="shared" si="2960"/>
        <v>195.77260016492801</v>
      </c>
      <c r="K689" s="43">
        <f t="shared" si="2960"/>
        <v>195.77260016492801</v>
      </c>
      <c r="L689" s="43">
        <f t="shared" si="2960"/>
        <v>195.77260016492801</v>
      </c>
      <c r="M689" s="43">
        <f t="shared" si="2960"/>
        <v>195.77260016492801</v>
      </c>
      <c r="N689" s="43">
        <f t="shared" si="2960"/>
        <v>195.77260016492801</v>
      </c>
      <c r="O689" s="43">
        <f t="shared" si="2960"/>
        <v>195.77260016492801</v>
      </c>
      <c r="P689" s="43">
        <f t="shared" si="2960"/>
        <v>195.77260016492801</v>
      </c>
      <c r="Q689" s="43">
        <f t="shared" si="2960"/>
        <v>195.77260016492801</v>
      </c>
      <c r="R689" s="43">
        <f t="shared" si="2960"/>
        <v>195.77260016492801</v>
      </c>
      <c r="S689" s="43">
        <f t="shared" si="2960"/>
        <v>195.77260016492801</v>
      </c>
      <c r="T689" s="43">
        <f t="shared" si="2960"/>
        <v>195.77260016492801</v>
      </c>
      <c r="U689" s="43">
        <f t="shared" si="2960"/>
        <v>195.77260016492801</v>
      </c>
      <c r="V689" s="43">
        <f t="shared" si="2960"/>
        <v>195.77260016492801</v>
      </c>
      <c r="W689" s="43">
        <f t="shared" si="2960"/>
        <v>195.77260016492801</v>
      </c>
      <c r="X689" s="43">
        <f t="shared" si="2960"/>
        <v>195.77260016492801</v>
      </c>
      <c r="Y689" s="43">
        <f t="shared" si="2960"/>
        <v>195.77260016492801</v>
      </c>
    </row>
    <row r="690" spans="1:25" s="19" customFormat="1" ht="18.75" hidden="1" customHeight="1" outlineLevel="1" x14ac:dyDescent="0.2">
      <c r="A690" s="16" t="s">
        <v>3</v>
      </c>
      <c r="B690" s="43">
        <f>$AD$7</f>
        <v>717.29</v>
      </c>
      <c r="C690" s="43">
        <f t="shared" ref="C690:Y690" si="2961">$AD$7</f>
        <v>717.29</v>
      </c>
      <c r="D690" s="43">
        <f t="shared" si="2961"/>
        <v>717.29</v>
      </c>
      <c r="E690" s="43">
        <f t="shared" si="2961"/>
        <v>717.29</v>
      </c>
      <c r="F690" s="43">
        <f t="shared" si="2961"/>
        <v>717.29</v>
      </c>
      <c r="G690" s="43">
        <f t="shared" si="2961"/>
        <v>717.29</v>
      </c>
      <c r="H690" s="43">
        <f t="shared" si="2961"/>
        <v>717.29</v>
      </c>
      <c r="I690" s="43">
        <f t="shared" si="2961"/>
        <v>717.29</v>
      </c>
      <c r="J690" s="43">
        <f t="shared" si="2961"/>
        <v>717.29</v>
      </c>
      <c r="K690" s="43">
        <f t="shared" si="2961"/>
        <v>717.29</v>
      </c>
      <c r="L690" s="43">
        <f t="shared" si="2961"/>
        <v>717.29</v>
      </c>
      <c r="M690" s="43">
        <f t="shared" si="2961"/>
        <v>717.29</v>
      </c>
      <c r="N690" s="43">
        <f t="shared" si="2961"/>
        <v>717.29</v>
      </c>
      <c r="O690" s="43">
        <f t="shared" si="2961"/>
        <v>717.29</v>
      </c>
      <c r="P690" s="43">
        <f t="shared" si="2961"/>
        <v>717.29</v>
      </c>
      <c r="Q690" s="43">
        <f t="shared" si="2961"/>
        <v>717.29</v>
      </c>
      <c r="R690" s="43">
        <f t="shared" si="2961"/>
        <v>717.29</v>
      </c>
      <c r="S690" s="43">
        <f t="shared" si="2961"/>
        <v>717.29</v>
      </c>
      <c r="T690" s="43">
        <f t="shared" si="2961"/>
        <v>717.29</v>
      </c>
      <c r="U690" s="43">
        <f t="shared" si="2961"/>
        <v>717.29</v>
      </c>
      <c r="V690" s="43">
        <f t="shared" si="2961"/>
        <v>717.29</v>
      </c>
      <c r="W690" s="43">
        <f t="shared" si="2961"/>
        <v>717.29</v>
      </c>
      <c r="X690" s="43">
        <f t="shared" si="2961"/>
        <v>717.29</v>
      </c>
      <c r="Y690" s="43">
        <f t="shared" si="2961"/>
        <v>717.29</v>
      </c>
    </row>
    <row r="691" spans="1:25" s="19" customFormat="1" ht="18.75" hidden="1" customHeight="1" outlineLevel="1" x14ac:dyDescent="0.2">
      <c r="A691" s="17" t="s">
        <v>4</v>
      </c>
      <c r="B691" s="43">
        <f t="shared" ref="B691:Y691" si="2962">B124</f>
        <v>82.87</v>
      </c>
      <c r="C691" s="43">
        <f t="shared" si="2962"/>
        <v>82.87</v>
      </c>
      <c r="D691" s="43">
        <f t="shared" si="2962"/>
        <v>82.87</v>
      </c>
      <c r="E691" s="43">
        <f t="shared" si="2962"/>
        <v>82.87</v>
      </c>
      <c r="F691" s="43">
        <f t="shared" si="2962"/>
        <v>82.87</v>
      </c>
      <c r="G691" s="43">
        <f t="shared" si="2962"/>
        <v>82.87</v>
      </c>
      <c r="H691" s="43">
        <f t="shared" si="2962"/>
        <v>82.87</v>
      </c>
      <c r="I691" s="43">
        <f t="shared" si="2962"/>
        <v>82.87</v>
      </c>
      <c r="J691" s="43">
        <f t="shared" si="2962"/>
        <v>82.87</v>
      </c>
      <c r="K691" s="43">
        <f t="shared" si="2962"/>
        <v>82.87</v>
      </c>
      <c r="L691" s="43">
        <f t="shared" si="2962"/>
        <v>82.87</v>
      </c>
      <c r="M691" s="43">
        <f t="shared" si="2962"/>
        <v>82.87</v>
      </c>
      <c r="N691" s="43">
        <f t="shared" si="2962"/>
        <v>82.87</v>
      </c>
      <c r="O691" s="43">
        <f t="shared" si="2962"/>
        <v>82.87</v>
      </c>
      <c r="P691" s="43">
        <f t="shared" si="2962"/>
        <v>82.87</v>
      </c>
      <c r="Q691" s="43">
        <f t="shared" si="2962"/>
        <v>82.87</v>
      </c>
      <c r="R691" s="43">
        <f t="shared" si="2962"/>
        <v>82.87</v>
      </c>
      <c r="S691" s="43">
        <f t="shared" si="2962"/>
        <v>82.87</v>
      </c>
      <c r="T691" s="43">
        <f t="shared" si="2962"/>
        <v>82.87</v>
      </c>
      <c r="U691" s="43">
        <f t="shared" si="2962"/>
        <v>82.87</v>
      </c>
      <c r="V691" s="43">
        <f t="shared" si="2962"/>
        <v>82.87</v>
      </c>
      <c r="W691" s="43">
        <f t="shared" si="2962"/>
        <v>82.87</v>
      </c>
      <c r="X691" s="43">
        <f t="shared" si="2962"/>
        <v>82.87</v>
      </c>
      <c r="Y691" s="43">
        <f t="shared" si="2962"/>
        <v>82.87</v>
      </c>
    </row>
    <row r="692" spans="1:25" s="19" customFormat="1" ht="18.75" hidden="1" customHeight="1" outlineLevel="1" thickBot="1" x14ac:dyDescent="0.25">
      <c r="A692" s="35" t="s">
        <v>118</v>
      </c>
      <c r="B692" s="43">
        <f t="shared" ref="B692:Y692" si="2963">B125</f>
        <v>2.5602632999999999</v>
      </c>
      <c r="C692" s="43">
        <f t="shared" si="2963"/>
        <v>2.5602632999999999</v>
      </c>
      <c r="D692" s="43">
        <f t="shared" si="2963"/>
        <v>2.5602632999999999</v>
      </c>
      <c r="E692" s="43">
        <f t="shared" si="2963"/>
        <v>2.5602632999999999</v>
      </c>
      <c r="F692" s="43">
        <f t="shared" si="2963"/>
        <v>2.5602632999999999</v>
      </c>
      <c r="G692" s="43">
        <f t="shared" si="2963"/>
        <v>2.5602632999999999</v>
      </c>
      <c r="H692" s="43">
        <f t="shared" si="2963"/>
        <v>2.5602632999999999</v>
      </c>
      <c r="I692" s="43">
        <f t="shared" si="2963"/>
        <v>2.5602632999999999</v>
      </c>
      <c r="J692" s="43">
        <f t="shared" si="2963"/>
        <v>2.5602632999999999</v>
      </c>
      <c r="K692" s="43">
        <f t="shared" si="2963"/>
        <v>2.5602632999999999</v>
      </c>
      <c r="L692" s="43">
        <f t="shared" si="2963"/>
        <v>2.5602632999999999</v>
      </c>
      <c r="M692" s="43">
        <f t="shared" si="2963"/>
        <v>2.5602632999999999</v>
      </c>
      <c r="N692" s="43">
        <f t="shared" si="2963"/>
        <v>2.5602632999999999</v>
      </c>
      <c r="O692" s="43">
        <f t="shared" si="2963"/>
        <v>2.5602632999999999</v>
      </c>
      <c r="P692" s="43">
        <f t="shared" si="2963"/>
        <v>2.5602632999999999</v>
      </c>
      <c r="Q692" s="43">
        <f t="shared" si="2963"/>
        <v>2.5602632999999999</v>
      </c>
      <c r="R692" s="43">
        <f t="shared" si="2963"/>
        <v>2.5602632999999999</v>
      </c>
      <c r="S692" s="43">
        <f t="shared" si="2963"/>
        <v>2.5602632999999999</v>
      </c>
      <c r="T692" s="43">
        <f t="shared" si="2963"/>
        <v>2.5602632999999999</v>
      </c>
      <c r="U692" s="43">
        <f t="shared" si="2963"/>
        <v>2.5602632999999999</v>
      </c>
      <c r="V692" s="43">
        <f t="shared" si="2963"/>
        <v>2.5602632999999999</v>
      </c>
      <c r="W692" s="43">
        <f t="shared" si="2963"/>
        <v>2.5602632999999999</v>
      </c>
      <c r="X692" s="43">
        <f t="shared" si="2963"/>
        <v>2.5602632999999999</v>
      </c>
      <c r="Y692" s="43">
        <f t="shared" si="2963"/>
        <v>2.5602632999999999</v>
      </c>
    </row>
    <row r="693" spans="1:25" s="26" customFormat="1" ht="18.75" customHeight="1" collapsed="1" thickBot="1" x14ac:dyDescent="0.25">
      <c r="A693" s="27">
        <v>20</v>
      </c>
      <c r="B693" s="144">
        <f>ROUND(SUM(B694:B698),2)</f>
        <v>2355.59</v>
      </c>
      <c r="C693" s="144">
        <f t="shared" ref="C693" si="2964">ROUND(SUM(C694:C698),2)</f>
        <v>2351.89</v>
      </c>
      <c r="D693" s="144">
        <f t="shared" ref="D693" si="2965">ROUND(SUM(D694:D698),2)</f>
        <v>2334.34</v>
      </c>
      <c r="E693" s="144">
        <f t="shared" ref="E693" si="2966">ROUND(SUM(E694:E698),2)</f>
        <v>2332.06</v>
      </c>
      <c r="F693" s="144">
        <f t="shared" ref="F693" si="2967">ROUND(SUM(F694:F698),2)</f>
        <v>2336.08</v>
      </c>
      <c r="G693" s="144">
        <f t="shared" ref="G693" si="2968">ROUND(SUM(G694:G698),2)</f>
        <v>2352.06</v>
      </c>
      <c r="H693" s="144">
        <f t="shared" ref="H693" si="2969">ROUND(SUM(H694:H698),2)</f>
        <v>2409.2399999999998</v>
      </c>
      <c r="I693" s="144">
        <f t="shared" ref="I693" si="2970">ROUND(SUM(I694:I698),2)</f>
        <v>2457.17</v>
      </c>
      <c r="J693" s="144">
        <f t="shared" ref="J693" si="2971">ROUND(SUM(J694:J698),2)</f>
        <v>2525.85</v>
      </c>
      <c r="K693" s="144">
        <f t="shared" ref="K693" si="2972">ROUND(SUM(K694:K698),2)</f>
        <v>2592.35</v>
      </c>
      <c r="L693" s="144">
        <f t="shared" ref="L693" si="2973">ROUND(SUM(L694:L698),2)</f>
        <v>2580.65</v>
      </c>
      <c r="M693" s="144">
        <f t="shared" ref="M693" si="2974">ROUND(SUM(M694:M698),2)</f>
        <v>2570.8000000000002</v>
      </c>
      <c r="N693" s="144">
        <f t="shared" ref="N693" si="2975">ROUND(SUM(N694:N698),2)</f>
        <v>2551.92</v>
      </c>
      <c r="O693" s="144">
        <f t="shared" ref="O693" si="2976">ROUND(SUM(O694:O698),2)</f>
        <v>2534.11</v>
      </c>
      <c r="P693" s="144">
        <f t="shared" ref="P693" si="2977">ROUND(SUM(P694:P698),2)</f>
        <v>2492.94</v>
      </c>
      <c r="Q693" s="144">
        <f t="shared" ref="Q693" si="2978">ROUND(SUM(Q694:Q698),2)</f>
        <v>2517.79</v>
      </c>
      <c r="R693" s="144">
        <f t="shared" ref="R693" si="2979">ROUND(SUM(R694:R698),2)</f>
        <v>2548.4499999999998</v>
      </c>
      <c r="S693" s="144">
        <f t="shared" ref="S693" si="2980">ROUND(SUM(S694:S698),2)</f>
        <v>2537.2199999999998</v>
      </c>
      <c r="T693" s="144">
        <f t="shared" ref="T693" si="2981">ROUND(SUM(T694:T698),2)</f>
        <v>2493.1999999999998</v>
      </c>
      <c r="U693" s="144">
        <f t="shared" ref="U693" si="2982">ROUND(SUM(U694:U698),2)</f>
        <v>2470.91</v>
      </c>
      <c r="V693" s="144">
        <f t="shared" ref="V693" si="2983">ROUND(SUM(V694:V698),2)</f>
        <v>2574.5100000000002</v>
      </c>
      <c r="W693" s="144">
        <f t="shared" ref="W693" si="2984">ROUND(SUM(W694:W698),2)</f>
        <v>2573.59</v>
      </c>
      <c r="X693" s="144">
        <f t="shared" ref="X693" si="2985">ROUND(SUM(X694:X698),2)</f>
        <v>2524.54</v>
      </c>
      <c r="Y693" s="144">
        <f t="shared" ref="Y693" si="2986">ROUND(SUM(Y694:Y698),2)</f>
        <v>2475.06</v>
      </c>
    </row>
    <row r="694" spans="1:25" s="19" customFormat="1" ht="51" hidden="1" outlineLevel="1" x14ac:dyDescent="0.2">
      <c r="A694" s="16" t="s">
        <v>70</v>
      </c>
      <c r="B694" s="43">
        <f>B127</f>
        <v>1357.0953075100001</v>
      </c>
      <c r="C694" s="43">
        <f t="shared" ref="C694:Y694" si="2987">C127</f>
        <v>1353.39680808</v>
      </c>
      <c r="D694" s="43">
        <f t="shared" si="2987"/>
        <v>1335.8481787600001</v>
      </c>
      <c r="E694" s="43">
        <f t="shared" si="2987"/>
        <v>1333.56407143</v>
      </c>
      <c r="F694" s="43">
        <f t="shared" si="2987"/>
        <v>1337.5901996499999</v>
      </c>
      <c r="G694" s="43">
        <f t="shared" si="2987"/>
        <v>1353.5691999400001</v>
      </c>
      <c r="H694" s="43">
        <f t="shared" si="2987"/>
        <v>1410.7449848900001</v>
      </c>
      <c r="I694" s="43">
        <f t="shared" si="2987"/>
        <v>1458.67974716</v>
      </c>
      <c r="J694" s="43">
        <f t="shared" si="2987"/>
        <v>1527.3559089400001</v>
      </c>
      <c r="K694" s="43">
        <f t="shared" si="2987"/>
        <v>1593.8531455499999</v>
      </c>
      <c r="L694" s="43">
        <f t="shared" si="2987"/>
        <v>1582.1592643399999</v>
      </c>
      <c r="M694" s="43">
        <f t="shared" si="2987"/>
        <v>1572.31005512</v>
      </c>
      <c r="N694" s="43">
        <f t="shared" si="2987"/>
        <v>1553.4301370999999</v>
      </c>
      <c r="O694" s="43">
        <f t="shared" si="2987"/>
        <v>1535.6168623799999</v>
      </c>
      <c r="P694" s="43">
        <f t="shared" si="2987"/>
        <v>1494.44432678</v>
      </c>
      <c r="Q694" s="43">
        <f t="shared" si="2987"/>
        <v>1519.2932663300001</v>
      </c>
      <c r="R694" s="43">
        <f t="shared" si="2987"/>
        <v>1549.9594073200001</v>
      </c>
      <c r="S694" s="43">
        <f t="shared" si="2987"/>
        <v>1538.7256943899999</v>
      </c>
      <c r="T694" s="43">
        <f t="shared" si="2987"/>
        <v>1494.7108212600001</v>
      </c>
      <c r="U694" s="43">
        <f t="shared" si="2987"/>
        <v>1472.42147583</v>
      </c>
      <c r="V694" s="43">
        <f t="shared" si="2987"/>
        <v>1576.0125920400001</v>
      </c>
      <c r="W694" s="43">
        <f t="shared" si="2987"/>
        <v>1575.09900376</v>
      </c>
      <c r="X694" s="43">
        <f t="shared" si="2987"/>
        <v>1526.04750003</v>
      </c>
      <c r="Y694" s="43">
        <f t="shared" si="2987"/>
        <v>1476.5681973400001</v>
      </c>
    </row>
    <row r="695" spans="1:25" s="19" customFormat="1" ht="38.25" hidden="1" outlineLevel="1" x14ac:dyDescent="0.2">
      <c r="A695" s="16" t="s">
        <v>71</v>
      </c>
      <c r="B695" s="43">
        <f t="shared" ref="B695:Y695" si="2988">B128</f>
        <v>195.77260016492801</v>
      </c>
      <c r="C695" s="43">
        <f t="shared" si="2988"/>
        <v>195.77260016492801</v>
      </c>
      <c r="D695" s="43">
        <f t="shared" si="2988"/>
        <v>195.77260016492801</v>
      </c>
      <c r="E695" s="43">
        <f t="shared" si="2988"/>
        <v>195.77260016492801</v>
      </c>
      <c r="F695" s="43">
        <f t="shared" si="2988"/>
        <v>195.77260016492801</v>
      </c>
      <c r="G695" s="43">
        <f t="shared" si="2988"/>
        <v>195.77260016492801</v>
      </c>
      <c r="H695" s="43">
        <f t="shared" si="2988"/>
        <v>195.77260016492801</v>
      </c>
      <c r="I695" s="43">
        <f t="shared" si="2988"/>
        <v>195.77260016492801</v>
      </c>
      <c r="J695" s="43">
        <f t="shared" si="2988"/>
        <v>195.77260016492801</v>
      </c>
      <c r="K695" s="43">
        <f t="shared" si="2988"/>
        <v>195.77260016492801</v>
      </c>
      <c r="L695" s="43">
        <f t="shared" si="2988"/>
        <v>195.77260016492801</v>
      </c>
      <c r="M695" s="43">
        <f t="shared" si="2988"/>
        <v>195.77260016492801</v>
      </c>
      <c r="N695" s="43">
        <f t="shared" si="2988"/>
        <v>195.77260016492801</v>
      </c>
      <c r="O695" s="43">
        <f t="shared" si="2988"/>
        <v>195.77260016492801</v>
      </c>
      <c r="P695" s="43">
        <f t="shared" si="2988"/>
        <v>195.77260016492801</v>
      </c>
      <c r="Q695" s="43">
        <f t="shared" si="2988"/>
        <v>195.77260016492801</v>
      </c>
      <c r="R695" s="43">
        <f t="shared" si="2988"/>
        <v>195.77260016492801</v>
      </c>
      <c r="S695" s="43">
        <f t="shared" si="2988"/>
        <v>195.77260016492801</v>
      </c>
      <c r="T695" s="43">
        <f t="shared" si="2988"/>
        <v>195.77260016492801</v>
      </c>
      <c r="U695" s="43">
        <f t="shared" si="2988"/>
        <v>195.77260016492801</v>
      </c>
      <c r="V695" s="43">
        <f t="shared" si="2988"/>
        <v>195.77260016492801</v>
      </c>
      <c r="W695" s="43">
        <f t="shared" si="2988"/>
        <v>195.77260016492801</v>
      </c>
      <c r="X695" s="43">
        <f t="shared" si="2988"/>
        <v>195.77260016492801</v>
      </c>
      <c r="Y695" s="43">
        <f t="shared" si="2988"/>
        <v>195.77260016492801</v>
      </c>
    </row>
    <row r="696" spans="1:25" s="19" customFormat="1" ht="18.75" hidden="1" customHeight="1" outlineLevel="1" x14ac:dyDescent="0.2">
      <c r="A696" s="16" t="s">
        <v>3</v>
      </c>
      <c r="B696" s="43">
        <f>$AD$7</f>
        <v>717.29</v>
      </c>
      <c r="C696" s="43">
        <f t="shared" ref="C696:Y696" si="2989">$AD$7</f>
        <v>717.29</v>
      </c>
      <c r="D696" s="43">
        <f t="shared" si="2989"/>
        <v>717.29</v>
      </c>
      <c r="E696" s="43">
        <f t="shared" si="2989"/>
        <v>717.29</v>
      </c>
      <c r="F696" s="43">
        <f t="shared" si="2989"/>
        <v>717.29</v>
      </c>
      <c r="G696" s="43">
        <f t="shared" si="2989"/>
        <v>717.29</v>
      </c>
      <c r="H696" s="43">
        <f t="shared" si="2989"/>
        <v>717.29</v>
      </c>
      <c r="I696" s="43">
        <f t="shared" si="2989"/>
        <v>717.29</v>
      </c>
      <c r="J696" s="43">
        <f t="shared" si="2989"/>
        <v>717.29</v>
      </c>
      <c r="K696" s="43">
        <f t="shared" si="2989"/>
        <v>717.29</v>
      </c>
      <c r="L696" s="43">
        <f t="shared" si="2989"/>
        <v>717.29</v>
      </c>
      <c r="M696" s="43">
        <f t="shared" si="2989"/>
        <v>717.29</v>
      </c>
      <c r="N696" s="43">
        <f t="shared" si="2989"/>
        <v>717.29</v>
      </c>
      <c r="O696" s="43">
        <f t="shared" si="2989"/>
        <v>717.29</v>
      </c>
      <c r="P696" s="43">
        <f t="shared" si="2989"/>
        <v>717.29</v>
      </c>
      <c r="Q696" s="43">
        <f t="shared" si="2989"/>
        <v>717.29</v>
      </c>
      <c r="R696" s="43">
        <f t="shared" si="2989"/>
        <v>717.29</v>
      </c>
      <c r="S696" s="43">
        <f t="shared" si="2989"/>
        <v>717.29</v>
      </c>
      <c r="T696" s="43">
        <f t="shared" si="2989"/>
        <v>717.29</v>
      </c>
      <c r="U696" s="43">
        <f t="shared" si="2989"/>
        <v>717.29</v>
      </c>
      <c r="V696" s="43">
        <f t="shared" si="2989"/>
        <v>717.29</v>
      </c>
      <c r="W696" s="43">
        <f t="shared" si="2989"/>
        <v>717.29</v>
      </c>
      <c r="X696" s="43">
        <f t="shared" si="2989"/>
        <v>717.29</v>
      </c>
      <c r="Y696" s="43">
        <f t="shared" si="2989"/>
        <v>717.29</v>
      </c>
    </row>
    <row r="697" spans="1:25" s="19" customFormat="1" ht="18.75" hidden="1" customHeight="1" outlineLevel="1" x14ac:dyDescent="0.2">
      <c r="A697" s="17" t="s">
        <v>4</v>
      </c>
      <c r="B697" s="43">
        <f t="shared" ref="B697:Y697" si="2990">B130</f>
        <v>82.87</v>
      </c>
      <c r="C697" s="43">
        <f t="shared" si="2990"/>
        <v>82.87</v>
      </c>
      <c r="D697" s="43">
        <f t="shared" si="2990"/>
        <v>82.87</v>
      </c>
      <c r="E697" s="43">
        <f t="shared" si="2990"/>
        <v>82.87</v>
      </c>
      <c r="F697" s="43">
        <f t="shared" si="2990"/>
        <v>82.87</v>
      </c>
      <c r="G697" s="43">
        <f t="shared" si="2990"/>
        <v>82.87</v>
      </c>
      <c r="H697" s="43">
        <f t="shared" si="2990"/>
        <v>82.87</v>
      </c>
      <c r="I697" s="43">
        <f t="shared" si="2990"/>
        <v>82.87</v>
      </c>
      <c r="J697" s="43">
        <f t="shared" si="2990"/>
        <v>82.87</v>
      </c>
      <c r="K697" s="43">
        <f t="shared" si="2990"/>
        <v>82.87</v>
      </c>
      <c r="L697" s="43">
        <f t="shared" si="2990"/>
        <v>82.87</v>
      </c>
      <c r="M697" s="43">
        <f t="shared" si="2990"/>
        <v>82.87</v>
      </c>
      <c r="N697" s="43">
        <f t="shared" si="2990"/>
        <v>82.87</v>
      </c>
      <c r="O697" s="43">
        <f t="shared" si="2990"/>
        <v>82.87</v>
      </c>
      <c r="P697" s="43">
        <f t="shared" si="2990"/>
        <v>82.87</v>
      </c>
      <c r="Q697" s="43">
        <f t="shared" si="2990"/>
        <v>82.87</v>
      </c>
      <c r="R697" s="43">
        <f t="shared" si="2990"/>
        <v>82.87</v>
      </c>
      <c r="S697" s="43">
        <f t="shared" si="2990"/>
        <v>82.87</v>
      </c>
      <c r="T697" s="43">
        <f t="shared" si="2990"/>
        <v>82.87</v>
      </c>
      <c r="U697" s="43">
        <f t="shared" si="2990"/>
        <v>82.87</v>
      </c>
      <c r="V697" s="43">
        <f t="shared" si="2990"/>
        <v>82.87</v>
      </c>
      <c r="W697" s="43">
        <f t="shared" si="2990"/>
        <v>82.87</v>
      </c>
      <c r="X697" s="43">
        <f t="shared" si="2990"/>
        <v>82.87</v>
      </c>
      <c r="Y697" s="43">
        <f t="shared" si="2990"/>
        <v>82.87</v>
      </c>
    </row>
    <row r="698" spans="1:25" s="19" customFormat="1" ht="18.75" hidden="1" customHeight="1" outlineLevel="1" thickBot="1" x14ac:dyDescent="0.25">
      <c r="A698" s="35" t="s">
        <v>118</v>
      </c>
      <c r="B698" s="43">
        <f t="shared" ref="B698:Y698" si="2991">B131</f>
        <v>2.5602632999999999</v>
      </c>
      <c r="C698" s="43">
        <f t="shared" si="2991"/>
        <v>2.5602632999999999</v>
      </c>
      <c r="D698" s="43">
        <f t="shared" si="2991"/>
        <v>2.5602632999999999</v>
      </c>
      <c r="E698" s="43">
        <f t="shared" si="2991"/>
        <v>2.5602632999999999</v>
      </c>
      <c r="F698" s="43">
        <f t="shared" si="2991"/>
        <v>2.5602632999999999</v>
      </c>
      <c r="G698" s="43">
        <f t="shared" si="2991"/>
        <v>2.5602632999999999</v>
      </c>
      <c r="H698" s="43">
        <f t="shared" si="2991"/>
        <v>2.5602632999999999</v>
      </c>
      <c r="I698" s="43">
        <f t="shared" si="2991"/>
        <v>2.5602632999999999</v>
      </c>
      <c r="J698" s="43">
        <f t="shared" si="2991"/>
        <v>2.5602632999999999</v>
      </c>
      <c r="K698" s="43">
        <f t="shared" si="2991"/>
        <v>2.5602632999999999</v>
      </c>
      <c r="L698" s="43">
        <f t="shared" si="2991"/>
        <v>2.5602632999999999</v>
      </c>
      <c r="M698" s="43">
        <f t="shared" si="2991"/>
        <v>2.5602632999999999</v>
      </c>
      <c r="N698" s="43">
        <f t="shared" si="2991"/>
        <v>2.5602632999999999</v>
      </c>
      <c r="O698" s="43">
        <f t="shared" si="2991"/>
        <v>2.5602632999999999</v>
      </c>
      <c r="P698" s="43">
        <f t="shared" si="2991"/>
        <v>2.5602632999999999</v>
      </c>
      <c r="Q698" s="43">
        <f t="shared" si="2991"/>
        <v>2.5602632999999999</v>
      </c>
      <c r="R698" s="43">
        <f t="shared" si="2991"/>
        <v>2.5602632999999999</v>
      </c>
      <c r="S698" s="43">
        <f t="shared" si="2991"/>
        <v>2.5602632999999999</v>
      </c>
      <c r="T698" s="43">
        <f t="shared" si="2991"/>
        <v>2.5602632999999999</v>
      </c>
      <c r="U698" s="43">
        <f t="shared" si="2991"/>
        <v>2.5602632999999999</v>
      </c>
      <c r="V698" s="43">
        <f t="shared" si="2991"/>
        <v>2.5602632999999999</v>
      </c>
      <c r="W698" s="43">
        <f t="shared" si="2991"/>
        <v>2.5602632999999999</v>
      </c>
      <c r="X698" s="43">
        <f t="shared" si="2991"/>
        <v>2.5602632999999999</v>
      </c>
      <c r="Y698" s="43">
        <f t="shared" si="2991"/>
        <v>2.5602632999999999</v>
      </c>
    </row>
    <row r="699" spans="1:25" s="26" customFormat="1" ht="18.75" customHeight="1" collapsed="1" thickBot="1" x14ac:dyDescent="0.25">
      <c r="A699" s="27">
        <v>21</v>
      </c>
      <c r="B699" s="144">
        <f>ROUND(SUM(B700:B704),2)</f>
        <v>2346</v>
      </c>
      <c r="C699" s="144">
        <f t="shared" ref="C699" si="2992">ROUND(SUM(C700:C704),2)</f>
        <v>2357.1</v>
      </c>
      <c r="D699" s="144">
        <f t="shared" ref="D699" si="2993">ROUND(SUM(D700:D704),2)</f>
        <v>2314.89</v>
      </c>
      <c r="E699" s="144">
        <f t="shared" ref="E699" si="2994">ROUND(SUM(E700:E704),2)</f>
        <v>2298.16</v>
      </c>
      <c r="F699" s="144">
        <f t="shared" ref="F699" si="2995">ROUND(SUM(F700:F704),2)</f>
        <v>2321.81</v>
      </c>
      <c r="G699" s="144">
        <f t="shared" ref="G699" si="2996">ROUND(SUM(G700:G704),2)</f>
        <v>2283.4699999999998</v>
      </c>
      <c r="H699" s="144">
        <f t="shared" ref="H699" si="2997">ROUND(SUM(H700:H704),2)</f>
        <v>2385.14</v>
      </c>
      <c r="I699" s="144">
        <f t="shared" ref="I699" si="2998">ROUND(SUM(I700:I704),2)</f>
        <v>2436.0300000000002</v>
      </c>
      <c r="J699" s="144">
        <f t="shared" ref="J699" si="2999">ROUND(SUM(J700:J704),2)</f>
        <v>2484.02</v>
      </c>
      <c r="K699" s="144">
        <f t="shared" ref="K699" si="3000">ROUND(SUM(K700:K704),2)</f>
        <v>2515.98</v>
      </c>
      <c r="L699" s="144">
        <f t="shared" ref="L699" si="3001">ROUND(SUM(L700:L704),2)</f>
        <v>2560.56</v>
      </c>
      <c r="M699" s="144">
        <f t="shared" ref="M699" si="3002">ROUND(SUM(M700:M704),2)</f>
        <v>2584.37</v>
      </c>
      <c r="N699" s="144">
        <f t="shared" ref="N699" si="3003">ROUND(SUM(N700:N704),2)</f>
        <v>2605.85</v>
      </c>
      <c r="O699" s="144">
        <f t="shared" ref="O699" si="3004">ROUND(SUM(O700:O704),2)</f>
        <v>2571.1799999999998</v>
      </c>
      <c r="P699" s="144">
        <f t="shared" ref="P699" si="3005">ROUND(SUM(P700:P704),2)</f>
        <v>2557.5500000000002</v>
      </c>
      <c r="Q699" s="144">
        <f t="shared" ref="Q699" si="3006">ROUND(SUM(Q700:Q704),2)</f>
        <v>2538.86</v>
      </c>
      <c r="R699" s="144">
        <f t="shared" ref="R699" si="3007">ROUND(SUM(R700:R704),2)</f>
        <v>2516.9699999999998</v>
      </c>
      <c r="S699" s="144">
        <f t="shared" ref="S699" si="3008">ROUND(SUM(S700:S704),2)</f>
        <v>2518.06</v>
      </c>
      <c r="T699" s="144">
        <f t="shared" ref="T699" si="3009">ROUND(SUM(T700:T704),2)</f>
        <v>2512.96</v>
      </c>
      <c r="U699" s="144">
        <f t="shared" ref="U699" si="3010">ROUND(SUM(U700:U704),2)</f>
        <v>2518.3200000000002</v>
      </c>
      <c r="V699" s="144">
        <f t="shared" ref="V699" si="3011">ROUND(SUM(V700:V704),2)</f>
        <v>2547.19</v>
      </c>
      <c r="W699" s="144">
        <f t="shared" ref="W699" si="3012">ROUND(SUM(W700:W704),2)</f>
        <v>2541.3000000000002</v>
      </c>
      <c r="X699" s="144">
        <f t="shared" ref="X699" si="3013">ROUND(SUM(X700:X704),2)</f>
        <v>2506.14</v>
      </c>
      <c r="Y699" s="144">
        <f t="shared" ref="Y699" si="3014">ROUND(SUM(Y700:Y704),2)</f>
        <v>2462.9499999999998</v>
      </c>
    </row>
    <row r="700" spans="1:25" s="19" customFormat="1" ht="51" hidden="1" outlineLevel="1" x14ac:dyDescent="0.2">
      <c r="A700" s="110" t="s">
        <v>70</v>
      </c>
      <c r="B700" s="43">
        <f>B133</f>
        <v>1347.5064353499999</v>
      </c>
      <c r="C700" s="43">
        <f t="shared" ref="C700:Y700" si="3015">C133</f>
        <v>1358.61156931</v>
      </c>
      <c r="D700" s="43">
        <f t="shared" si="3015"/>
        <v>1316.3922303100001</v>
      </c>
      <c r="E700" s="43">
        <f t="shared" si="3015"/>
        <v>1299.6665816300001</v>
      </c>
      <c r="F700" s="43">
        <f t="shared" si="3015"/>
        <v>1323.32106069</v>
      </c>
      <c r="G700" s="43">
        <f t="shared" si="3015"/>
        <v>1284.97474066</v>
      </c>
      <c r="H700" s="43">
        <f t="shared" si="3015"/>
        <v>1386.6468215800001</v>
      </c>
      <c r="I700" s="43">
        <f t="shared" si="3015"/>
        <v>1437.5413236899999</v>
      </c>
      <c r="J700" s="43">
        <f t="shared" si="3015"/>
        <v>1485.52218348</v>
      </c>
      <c r="K700" s="43">
        <f t="shared" si="3015"/>
        <v>1517.4836987000001</v>
      </c>
      <c r="L700" s="43">
        <f t="shared" si="3015"/>
        <v>1562.0638111400001</v>
      </c>
      <c r="M700" s="43">
        <f t="shared" si="3015"/>
        <v>1585.8727050299999</v>
      </c>
      <c r="N700" s="43">
        <f t="shared" si="3015"/>
        <v>1607.36016483</v>
      </c>
      <c r="O700" s="43">
        <f t="shared" si="3015"/>
        <v>1572.68495089</v>
      </c>
      <c r="P700" s="43">
        <f t="shared" si="3015"/>
        <v>1559.0615196199999</v>
      </c>
      <c r="Q700" s="43">
        <f t="shared" si="3015"/>
        <v>1540.3694511399999</v>
      </c>
      <c r="R700" s="43">
        <f t="shared" si="3015"/>
        <v>1518.4820007200001</v>
      </c>
      <c r="S700" s="43">
        <f t="shared" si="3015"/>
        <v>1519.5641183600001</v>
      </c>
      <c r="T700" s="43">
        <f t="shared" si="3015"/>
        <v>1514.4701389899999</v>
      </c>
      <c r="U700" s="43">
        <f t="shared" si="3015"/>
        <v>1519.8249435299999</v>
      </c>
      <c r="V700" s="43">
        <f t="shared" si="3015"/>
        <v>1548.69918665</v>
      </c>
      <c r="W700" s="43">
        <f t="shared" si="3015"/>
        <v>1542.8083030400001</v>
      </c>
      <c r="X700" s="43">
        <f t="shared" si="3015"/>
        <v>1507.6421476600001</v>
      </c>
      <c r="Y700" s="43">
        <f t="shared" si="3015"/>
        <v>1464.45323226</v>
      </c>
    </row>
    <row r="701" spans="1:25" s="19" customFormat="1" ht="38.25" hidden="1" outlineLevel="1" x14ac:dyDescent="0.2">
      <c r="A701" s="16" t="s">
        <v>71</v>
      </c>
      <c r="B701" s="43">
        <f t="shared" ref="B701:Y701" si="3016">B134</f>
        <v>195.77260016492801</v>
      </c>
      <c r="C701" s="43">
        <f t="shared" si="3016"/>
        <v>195.77260016492801</v>
      </c>
      <c r="D701" s="43">
        <f t="shared" si="3016"/>
        <v>195.77260016492801</v>
      </c>
      <c r="E701" s="43">
        <f t="shared" si="3016"/>
        <v>195.77260016492801</v>
      </c>
      <c r="F701" s="43">
        <f t="shared" si="3016"/>
        <v>195.77260016492801</v>
      </c>
      <c r="G701" s="43">
        <f t="shared" si="3016"/>
        <v>195.77260016492801</v>
      </c>
      <c r="H701" s="43">
        <f t="shared" si="3016"/>
        <v>195.77260016492801</v>
      </c>
      <c r="I701" s="43">
        <f t="shared" si="3016"/>
        <v>195.77260016492801</v>
      </c>
      <c r="J701" s="43">
        <f t="shared" si="3016"/>
        <v>195.77260016492801</v>
      </c>
      <c r="K701" s="43">
        <f t="shared" si="3016"/>
        <v>195.77260016492801</v>
      </c>
      <c r="L701" s="43">
        <f t="shared" si="3016"/>
        <v>195.77260016492801</v>
      </c>
      <c r="M701" s="43">
        <f t="shared" si="3016"/>
        <v>195.77260016492801</v>
      </c>
      <c r="N701" s="43">
        <f t="shared" si="3016"/>
        <v>195.77260016492801</v>
      </c>
      <c r="O701" s="43">
        <f t="shared" si="3016"/>
        <v>195.77260016492801</v>
      </c>
      <c r="P701" s="43">
        <f t="shared" si="3016"/>
        <v>195.77260016492801</v>
      </c>
      <c r="Q701" s="43">
        <f t="shared" si="3016"/>
        <v>195.77260016492801</v>
      </c>
      <c r="R701" s="43">
        <f t="shared" si="3016"/>
        <v>195.77260016492801</v>
      </c>
      <c r="S701" s="43">
        <f t="shared" si="3016"/>
        <v>195.77260016492801</v>
      </c>
      <c r="T701" s="43">
        <f t="shared" si="3016"/>
        <v>195.77260016492801</v>
      </c>
      <c r="U701" s="43">
        <f t="shared" si="3016"/>
        <v>195.77260016492801</v>
      </c>
      <c r="V701" s="43">
        <f t="shared" si="3016"/>
        <v>195.77260016492801</v>
      </c>
      <c r="W701" s="43">
        <f t="shared" si="3016"/>
        <v>195.77260016492801</v>
      </c>
      <c r="X701" s="43">
        <f t="shared" si="3016"/>
        <v>195.77260016492801</v>
      </c>
      <c r="Y701" s="43">
        <f t="shared" si="3016"/>
        <v>195.77260016492801</v>
      </c>
    </row>
    <row r="702" spans="1:25" s="19" customFormat="1" ht="18.75" hidden="1" customHeight="1" outlineLevel="1" x14ac:dyDescent="0.2">
      <c r="A702" s="16" t="s">
        <v>3</v>
      </c>
      <c r="B702" s="43">
        <f>$AD$7</f>
        <v>717.29</v>
      </c>
      <c r="C702" s="43">
        <f t="shared" ref="C702:Y702" si="3017">$AD$7</f>
        <v>717.29</v>
      </c>
      <c r="D702" s="43">
        <f t="shared" si="3017"/>
        <v>717.29</v>
      </c>
      <c r="E702" s="43">
        <f t="shared" si="3017"/>
        <v>717.29</v>
      </c>
      <c r="F702" s="43">
        <f t="shared" si="3017"/>
        <v>717.29</v>
      </c>
      <c r="G702" s="43">
        <f t="shared" si="3017"/>
        <v>717.29</v>
      </c>
      <c r="H702" s="43">
        <f t="shared" si="3017"/>
        <v>717.29</v>
      </c>
      <c r="I702" s="43">
        <f t="shared" si="3017"/>
        <v>717.29</v>
      </c>
      <c r="J702" s="43">
        <f t="shared" si="3017"/>
        <v>717.29</v>
      </c>
      <c r="K702" s="43">
        <f t="shared" si="3017"/>
        <v>717.29</v>
      </c>
      <c r="L702" s="43">
        <f t="shared" si="3017"/>
        <v>717.29</v>
      </c>
      <c r="M702" s="43">
        <f t="shared" si="3017"/>
        <v>717.29</v>
      </c>
      <c r="N702" s="43">
        <f t="shared" si="3017"/>
        <v>717.29</v>
      </c>
      <c r="O702" s="43">
        <f t="shared" si="3017"/>
        <v>717.29</v>
      </c>
      <c r="P702" s="43">
        <f t="shared" si="3017"/>
        <v>717.29</v>
      </c>
      <c r="Q702" s="43">
        <f t="shared" si="3017"/>
        <v>717.29</v>
      </c>
      <c r="R702" s="43">
        <f t="shared" si="3017"/>
        <v>717.29</v>
      </c>
      <c r="S702" s="43">
        <f t="shared" si="3017"/>
        <v>717.29</v>
      </c>
      <c r="T702" s="43">
        <f t="shared" si="3017"/>
        <v>717.29</v>
      </c>
      <c r="U702" s="43">
        <f t="shared" si="3017"/>
        <v>717.29</v>
      </c>
      <c r="V702" s="43">
        <f t="shared" si="3017"/>
        <v>717.29</v>
      </c>
      <c r="W702" s="43">
        <f t="shared" si="3017"/>
        <v>717.29</v>
      </c>
      <c r="X702" s="43">
        <f t="shared" si="3017"/>
        <v>717.29</v>
      </c>
      <c r="Y702" s="43">
        <f t="shared" si="3017"/>
        <v>717.29</v>
      </c>
    </row>
    <row r="703" spans="1:25" s="19" customFormat="1" ht="18.75" hidden="1" customHeight="1" outlineLevel="1" x14ac:dyDescent="0.2">
      <c r="A703" s="17" t="s">
        <v>4</v>
      </c>
      <c r="B703" s="43">
        <f t="shared" ref="B703:Y703" si="3018">B136</f>
        <v>82.87</v>
      </c>
      <c r="C703" s="43">
        <f t="shared" si="3018"/>
        <v>82.87</v>
      </c>
      <c r="D703" s="43">
        <f t="shared" si="3018"/>
        <v>82.87</v>
      </c>
      <c r="E703" s="43">
        <f t="shared" si="3018"/>
        <v>82.87</v>
      </c>
      <c r="F703" s="43">
        <f t="shared" si="3018"/>
        <v>82.87</v>
      </c>
      <c r="G703" s="43">
        <f t="shared" si="3018"/>
        <v>82.87</v>
      </c>
      <c r="H703" s="43">
        <f t="shared" si="3018"/>
        <v>82.87</v>
      </c>
      <c r="I703" s="43">
        <f t="shared" si="3018"/>
        <v>82.87</v>
      </c>
      <c r="J703" s="43">
        <f t="shared" si="3018"/>
        <v>82.87</v>
      </c>
      <c r="K703" s="43">
        <f t="shared" si="3018"/>
        <v>82.87</v>
      </c>
      <c r="L703" s="43">
        <f t="shared" si="3018"/>
        <v>82.87</v>
      </c>
      <c r="M703" s="43">
        <f t="shared" si="3018"/>
        <v>82.87</v>
      </c>
      <c r="N703" s="43">
        <f t="shared" si="3018"/>
        <v>82.87</v>
      </c>
      <c r="O703" s="43">
        <f t="shared" si="3018"/>
        <v>82.87</v>
      </c>
      <c r="P703" s="43">
        <f t="shared" si="3018"/>
        <v>82.87</v>
      </c>
      <c r="Q703" s="43">
        <f t="shared" si="3018"/>
        <v>82.87</v>
      </c>
      <c r="R703" s="43">
        <f t="shared" si="3018"/>
        <v>82.87</v>
      </c>
      <c r="S703" s="43">
        <f t="shared" si="3018"/>
        <v>82.87</v>
      </c>
      <c r="T703" s="43">
        <f t="shared" si="3018"/>
        <v>82.87</v>
      </c>
      <c r="U703" s="43">
        <f t="shared" si="3018"/>
        <v>82.87</v>
      </c>
      <c r="V703" s="43">
        <f t="shared" si="3018"/>
        <v>82.87</v>
      </c>
      <c r="W703" s="43">
        <f t="shared" si="3018"/>
        <v>82.87</v>
      </c>
      <c r="X703" s="43">
        <f t="shared" si="3018"/>
        <v>82.87</v>
      </c>
      <c r="Y703" s="43">
        <f t="shared" si="3018"/>
        <v>82.87</v>
      </c>
    </row>
    <row r="704" spans="1:25" s="19" customFormat="1" ht="18.75" hidden="1" customHeight="1" outlineLevel="1" thickBot="1" x14ac:dyDescent="0.25">
      <c r="A704" s="35" t="s">
        <v>118</v>
      </c>
      <c r="B704" s="43">
        <f t="shared" ref="B704:Y704" si="3019">B137</f>
        <v>2.5602632999999999</v>
      </c>
      <c r="C704" s="43">
        <f t="shared" si="3019"/>
        <v>2.5602632999999999</v>
      </c>
      <c r="D704" s="43">
        <f t="shared" si="3019"/>
        <v>2.5602632999999999</v>
      </c>
      <c r="E704" s="43">
        <f t="shared" si="3019"/>
        <v>2.5602632999999999</v>
      </c>
      <c r="F704" s="43">
        <f t="shared" si="3019"/>
        <v>2.5602632999999999</v>
      </c>
      <c r="G704" s="43">
        <f t="shared" si="3019"/>
        <v>2.5602632999999999</v>
      </c>
      <c r="H704" s="43">
        <f t="shared" si="3019"/>
        <v>2.5602632999999999</v>
      </c>
      <c r="I704" s="43">
        <f t="shared" si="3019"/>
        <v>2.5602632999999999</v>
      </c>
      <c r="J704" s="43">
        <f t="shared" si="3019"/>
        <v>2.5602632999999999</v>
      </c>
      <c r="K704" s="43">
        <f t="shared" si="3019"/>
        <v>2.5602632999999999</v>
      </c>
      <c r="L704" s="43">
        <f t="shared" si="3019"/>
        <v>2.5602632999999999</v>
      </c>
      <c r="M704" s="43">
        <f t="shared" si="3019"/>
        <v>2.5602632999999999</v>
      </c>
      <c r="N704" s="43">
        <f t="shared" si="3019"/>
        <v>2.5602632999999999</v>
      </c>
      <c r="O704" s="43">
        <f t="shared" si="3019"/>
        <v>2.5602632999999999</v>
      </c>
      <c r="P704" s="43">
        <f t="shared" si="3019"/>
        <v>2.5602632999999999</v>
      </c>
      <c r="Q704" s="43">
        <f t="shared" si="3019"/>
        <v>2.5602632999999999</v>
      </c>
      <c r="R704" s="43">
        <f t="shared" si="3019"/>
        <v>2.5602632999999999</v>
      </c>
      <c r="S704" s="43">
        <f t="shared" si="3019"/>
        <v>2.5602632999999999</v>
      </c>
      <c r="T704" s="43">
        <f t="shared" si="3019"/>
        <v>2.5602632999999999</v>
      </c>
      <c r="U704" s="43">
        <f t="shared" si="3019"/>
        <v>2.5602632999999999</v>
      </c>
      <c r="V704" s="43">
        <f t="shared" si="3019"/>
        <v>2.5602632999999999</v>
      </c>
      <c r="W704" s="43">
        <f t="shared" si="3019"/>
        <v>2.5602632999999999</v>
      </c>
      <c r="X704" s="43">
        <f t="shared" si="3019"/>
        <v>2.5602632999999999</v>
      </c>
      <c r="Y704" s="43">
        <f t="shared" si="3019"/>
        <v>2.5602632999999999</v>
      </c>
    </row>
    <row r="705" spans="1:25" s="26" customFormat="1" ht="18.75" customHeight="1" collapsed="1" thickBot="1" x14ac:dyDescent="0.25">
      <c r="A705" s="27">
        <v>22</v>
      </c>
      <c r="B705" s="144">
        <f>ROUND(SUM(B706:B710),2)</f>
        <v>2297.5300000000002</v>
      </c>
      <c r="C705" s="144">
        <f t="shared" ref="C705" si="3020">ROUND(SUM(C706:C710),2)</f>
        <v>2234.5</v>
      </c>
      <c r="D705" s="144">
        <f t="shared" ref="D705" si="3021">ROUND(SUM(D706:D710),2)</f>
        <v>2213.17</v>
      </c>
      <c r="E705" s="144">
        <f t="shared" ref="E705" si="3022">ROUND(SUM(E706:E710),2)</f>
        <v>2217.33</v>
      </c>
      <c r="F705" s="144">
        <f t="shared" ref="F705" si="3023">ROUND(SUM(F706:F710),2)</f>
        <v>2252.67</v>
      </c>
      <c r="G705" s="144">
        <f t="shared" ref="G705" si="3024">ROUND(SUM(G706:G710),2)</f>
        <v>2254.5300000000002</v>
      </c>
      <c r="H705" s="144">
        <f t="shared" ref="H705" si="3025">ROUND(SUM(H706:H710),2)</f>
        <v>2318.79</v>
      </c>
      <c r="I705" s="144">
        <f t="shared" ref="I705" si="3026">ROUND(SUM(I706:I710),2)</f>
        <v>2385.08</v>
      </c>
      <c r="J705" s="144">
        <f t="shared" ref="J705" si="3027">ROUND(SUM(J706:J710),2)</f>
        <v>2456.48</v>
      </c>
      <c r="K705" s="144">
        <f t="shared" ref="K705" si="3028">ROUND(SUM(K706:K710),2)</f>
        <v>2489.98</v>
      </c>
      <c r="L705" s="144">
        <f t="shared" ref="L705" si="3029">ROUND(SUM(L706:L710),2)</f>
        <v>2526.73</v>
      </c>
      <c r="M705" s="144">
        <f t="shared" ref="M705" si="3030">ROUND(SUM(M706:M710),2)</f>
        <v>2497.2399999999998</v>
      </c>
      <c r="N705" s="144">
        <f t="shared" ref="N705" si="3031">ROUND(SUM(N706:N710),2)</f>
        <v>2488.92</v>
      </c>
      <c r="O705" s="144">
        <f t="shared" ref="O705" si="3032">ROUND(SUM(O706:O710),2)</f>
        <v>2477.66</v>
      </c>
      <c r="P705" s="144">
        <f t="shared" ref="P705" si="3033">ROUND(SUM(P706:P710),2)</f>
        <v>2468.33</v>
      </c>
      <c r="Q705" s="144">
        <f t="shared" ref="Q705" si="3034">ROUND(SUM(Q706:Q710),2)</f>
        <v>2461.08</v>
      </c>
      <c r="R705" s="144">
        <f t="shared" ref="R705" si="3035">ROUND(SUM(R706:R710),2)</f>
        <v>2450.6999999999998</v>
      </c>
      <c r="S705" s="144">
        <f t="shared" ref="S705" si="3036">ROUND(SUM(S706:S710),2)</f>
        <v>2421.35</v>
      </c>
      <c r="T705" s="144">
        <f t="shared" ref="T705" si="3037">ROUND(SUM(T706:T710),2)</f>
        <v>2434.79</v>
      </c>
      <c r="U705" s="144">
        <f t="shared" ref="U705" si="3038">ROUND(SUM(U706:U710),2)</f>
        <v>2475.21</v>
      </c>
      <c r="V705" s="144">
        <f t="shared" ref="V705" si="3039">ROUND(SUM(V706:V710),2)</f>
        <v>2540.35</v>
      </c>
      <c r="W705" s="144">
        <f t="shared" ref="W705" si="3040">ROUND(SUM(W706:W710),2)</f>
        <v>2469.31</v>
      </c>
      <c r="X705" s="144">
        <f t="shared" ref="X705" si="3041">ROUND(SUM(X706:X710),2)</f>
        <v>2411.12</v>
      </c>
      <c r="Y705" s="144">
        <f t="shared" ref="Y705" si="3042">ROUND(SUM(Y706:Y710),2)</f>
        <v>2365.15</v>
      </c>
    </row>
    <row r="706" spans="1:25" s="19" customFormat="1" ht="51" hidden="1" outlineLevel="1" x14ac:dyDescent="0.2">
      <c r="A706" s="16" t="s">
        <v>70</v>
      </c>
      <c r="B706" s="43">
        <f>B139</f>
        <v>1299.03540804</v>
      </c>
      <c r="C706" s="43">
        <f t="shared" ref="C706:Y706" si="3043">C139</f>
        <v>1236.00908211</v>
      </c>
      <c r="D706" s="43">
        <f t="shared" si="3043"/>
        <v>1214.6804610300001</v>
      </c>
      <c r="E706" s="43">
        <f t="shared" si="3043"/>
        <v>1218.8395855199999</v>
      </c>
      <c r="F706" s="43">
        <f t="shared" si="3043"/>
        <v>1254.1727675899999</v>
      </c>
      <c r="G706" s="43">
        <f t="shared" si="3043"/>
        <v>1256.0369494900001</v>
      </c>
      <c r="H706" s="43">
        <f t="shared" si="3043"/>
        <v>1320.2996016100001</v>
      </c>
      <c r="I706" s="43">
        <f t="shared" si="3043"/>
        <v>1386.5835152100001</v>
      </c>
      <c r="J706" s="43">
        <f t="shared" si="3043"/>
        <v>1457.98480255</v>
      </c>
      <c r="K706" s="43">
        <f t="shared" si="3043"/>
        <v>1491.4874380700001</v>
      </c>
      <c r="L706" s="43">
        <f t="shared" si="3043"/>
        <v>1528.24133867</v>
      </c>
      <c r="M706" s="43">
        <f t="shared" si="3043"/>
        <v>1498.74486327</v>
      </c>
      <c r="N706" s="43">
        <f t="shared" si="3043"/>
        <v>1490.43012434</v>
      </c>
      <c r="O706" s="43">
        <f t="shared" si="3043"/>
        <v>1479.16364673</v>
      </c>
      <c r="P706" s="43">
        <f t="shared" si="3043"/>
        <v>1469.8386404600001</v>
      </c>
      <c r="Q706" s="43">
        <f t="shared" si="3043"/>
        <v>1462.5897803600001</v>
      </c>
      <c r="R706" s="43">
        <f t="shared" si="3043"/>
        <v>1452.2086975699999</v>
      </c>
      <c r="S706" s="43">
        <f t="shared" si="3043"/>
        <v>1422.8580354600001</v>
      </c>
      <c r="T706" s="43">
        <f t="shared" si="3043"/>
        <v>1436.3006623700001</v>
      </c>
      <c r="U706" s="43">
        <f t="shared" si="3043"/>
        <v>1476.7150078499999</v>
      </c>
      <c r="V706" s="43">
        <f t="shared" si="3043"/>
        <v>1541.86190872</v>
      </c>
      <c r="W706" s="43">
        <f t="shared" si="3043"/>
        <v>1470.8123797999999</v>
      </c>
      <c r="X706" s="43">
        <f t="shared" si="3043"/>
        <v>1412.6271282299999</v>
      </c>
      <c r="Y706" s="43">
        <f t="shared" si="3043"/>
        <v>1366.6604563400001</v>
      </c>
    </row>
    <row r="707" spans="1:25" s="19" customFormat="1" ht="38.25" hidden="1" outlineLevel="1" x14ac:dyDescent="0.2">
      <c r="A707" s="16" t="s">
        <v>71</v>
      </c>
      <c r="B707" s="43">
        <f t="shared" ref="B707:Y707" si="3044">B140</f>
        <v>195.77260016492801</v>
      </c>
      <c r="C707" s="43">
        <f t="shared" si="3044"/>
        <v>195.77260016492801</v>
      </c>
      <c r="D707" s="43">
        <f t="shared" si="3044"/>
        <v>195.77260016492801</v>
      </c>
      <c r="E707" s="43">
        <f t="shared" si="3044"/>
        <v>195.77260016492801</v>
      </c>
      <c r="F707" s="43">
        <f t="shared" si="3044"/>
        <v>195.77260016492801</v>
      </c>
      <c r="G707" s="43">
        <f t="shared" si="3044"/>
        <v>195.77260016492801</v>
      </c>
      <c r="H707" s="43">
        <f t="shared" si="3044"/>
        <v>195.77260016492801</v>
      </c>
      <c r="I707" s="43">
        <f t="shared" si="3044"/>
        <v>195.77260016492801</v>
      </c>
      <c r="J707" s="43">
        <f t="shared" si="3044"/>
        <v>195.77260016492801</v>
      </c>
      <c r="K707" s="43">
        <f t="shared" si="3044"/>
        <v>195.77260016492801</v>
      </c>
      <c r="L707" s="43">
        <f t="shared" si="3044"/>
        <v>195.77260016492801</v>
      </c>
      <c r="M707" s="43">
        <f t="shared" si="3044"/>
        <v>195.77260016492801</v>
      </c>
      <c r="N707" s="43">
        <f t="shared" si="3044"/>
        <v>195.77260016492801</v>
      </c>
      <c r="O707" s="43">
        <f t="shared" si="3044"/>
        <v>195.77260016492801</v>
      </c>
      <c r="P707" s="43">
        <f t="shared" si="3044"/>
        <v>195.77260016492801</v>
      </c>
      <c r="Q707" s="43">
        <f t="shared" si="3044"/>
        <v>195.77260016492801</v>
      </c>
      <c r="R707" s="43">
        <f t="shared" si="3044"/>
        <v>195.77260016492801</v>
      </c>
      <c r="S707" s="43">
        <f t="shared" si="3044"/>
        <v>195.77260016492801</v>
      </c>
      <c r="T707" s="43">
        <f t="shared" si="3044"/>
        <v>195.77260016492801</v>
      </c>
      <c r="U707" s="43">
        <f t="shared" si="3044"/>
        <v>195.77260016492801</v>
      </c>
      <c r="V707" s="43">
        <f t="shared" si="3044"/>
        <v>195.77260016492801</v>
      </c>
      <c r="W707" s="43">
        <f t="shared" si="3044"/>
        <v>195.77260016492801</v>
      </c>
      <c r="X707" s="43">
        <f t="shared" si="3044"/>
        <v>195.77260016492801</v>
      </c>
      <c r="Y707" s="43">
        <f t="shared" si="3044"/>
        <v>195.77260016492801</v>
      </c>
    </row>
    <row r="708" spans="1:25" s="19" customFormat="1" ht="18.75" hidden="1" customHeight="1" outlineLevel="1" x14ac:dyDescent="0.2">
      <c r="A708" s="16" t="s">
        <v>3</v>
      </c>
      <c r="B708" s="43">
        <f>$AD$7</f>
        <v>717.29</v>
      </c>
      <c r="C708" s="43">
        <f t="shared" ref="C708:Y708" si="3045">$AD$7</f>
        <v>717.29</v>
      </c>
      <c r="D708" s="43">
        <f t="shared" si="3045"/>
        <v>717.29</v>
      </c>
      <c r="E708" s="43">
        <f t="shared" si="3045"/>
        <v>717.29</v>
      </c>
      <c r="F708" s="43">
        <f t="shared" si="3045"/>
        <v>717.29</v>
      </c>
      <c r="G708" s="43">
        <f t="shared" si="3045"/>
        <v>717.29</v>
      </c>
      <c r="H708" s="43">
        <f t="shared" si="3045"/>
        <v>717.29</v>
      </c>
      <c r="I708" s="43">
        <f t="shared" si="3045"/>
        <v>717.29</v>
      </c>
      <c r="J708" s="43">
        <f t="shared" si="3045"/>
        <v>717.29</v>
      </c>
      <c r="K708" s="43">
        <f t="shared" si="3045"/>
        <v>717.29</v>
      </c>
      <c r="L708" s="43">
        <f t="shared" si="3045"/>
        <v>717.29</v>
      </c>
      <c r="M708" s="43">
        <f t="shared" si="3045"/>
        <v>717.29</v>
      </c>
      <c r="N708" s="43">
        <f t="shared" si="3045"/>
        <v>717.29</v>
      </c>
      <c r="O708" s="43">
        <f t="shared" si="3045"/>
        <v>717.29</v>
      </c>
      <c r="P708" s="43">
        <f t="shared" si="3045"/>
        <v>717.29</v>
      </c>
      <c r="Q708" s="43">
        <f t="shared" si="3045"/>
        <v>717.29</v>
      </c>
      <c r="R708" s="43">
        <f t="shared" si="3045"/>
        <v>717.29</v>
      </c>
      <c r="S708" s="43">
        <f t="shared" si="3045"/>
        <v>717.29</v>
      </c>
      <c r="T708" s="43">
        <f t="shared" si="3045"/>
        <v>717.29</v>
      </c>
      <c r="U708" s="43">
        <f t="shared" si="3045"/>
        <v>717.29</v>
      </c>
      <c r="V708" s="43">
        <f t="shared" si="3045"/>
        <v>717.29</v>
      </c>
      <c r="W708" s="43">
        <f t="shared" si="3045"/>
        <v>717.29</v>
      </c>
      <c r="X708" s="43">
        <f t="shared" si="3045"/>
        <v>717.29</v>
      </c>
      <c r="Y708" s="43">
        <f t="shared" si="3045"/>
        <v>717.29</v>
      </c>
    </row>
    <row r="709" spans="1:25" s="19" customFormat="1" ht="18.75" hidden="1" customHeight="1" outlineLevel="1" x14ac:dyDescent="0.2">
      <c r="A709" s="17" t="s">
        <v>4</v>
      </c>
      <c r="B709" s="43">
        <f t="shared" ref="B709:Y709" si="3046">B142</f>
        <v>82.87</v>
      </c>
      <c r="C709" s="43">
        <f t="shared" si="3046"/>
        <v>82.87</v>
      </c>
      <c r="D709" s="43">
        <f t="shared" si="3046"/>
        <v>82.87</v>
      </c>
      <c r="E709" s="43">
        <f t="shared" si="3046"/>
        <v>82.87</v>
      </c>
      <c r="F709" s="43">
        <f t="shared" si="3046"/>
        <v>82.87</v>
      </c>
      <c r="G709" s="43">
        <f t="shared" si="3046"/>
        <v>82.87</v>
      </c>
      <c r="H709" s="43">
        <f t="shared" si="3046"/>
        <v>82.87</v>
      </c>
      <c r="I709" s="43">
        <f t="shared" si="3046"/>
        <v>82.87</v>
      </c>
      <c r="J709" s="43">
        <f t="shared" si="3046"/>
        <v>82.87</v>
      </c>
      <c r="K709" s="43">
        <f t="shared" si="3046"/>
        <v>82.87</v>
      </c>
      <c r="L709" s="43">
        <f t="shared" si="3046"/>
        <v>82.87</v>
      </c>
      <c r="M709" s="43">
        <f t="shared" si="3046"/>
        <v>82.87</v>
      </c>
      <c r="N709" s="43">
        <f t="shared" si="3046"/>
        <v>82.87</v>
      </c>
      <c r="O709" s="43">
        <f t="shared" si="3046"/>
        <v>82.87</v>
      </c>
      <c r="P709" s="43">
        <f t="shared" si="3046"/>
        <v>82.87</v>
      </c>
      <c r="Q709" s="43">
        <f t="shared" si="3046"/>
        <v>82.87</v>
      </c>
      <c r="R709" s="43">
        <f t="shared" si="3046"/>
        <v>82.87</v>
      </c>
      <c r="S709" s="43">
        <f t="shared" si="3046"/>
        <v>82.87</v>
      </c>
      <c r="T709" s="43">
        <f t="shared" si="3046"/>
        <v>82.87</v>
      </c>
      <c r="U709" s="43">
        <f t="shared" si="3046"/>
        <v>82.87</v>
      </c>
      <c r="V709" s="43">
        <f t="shared" si="3046"/>
        <v>82.87</v>
      </c>
      <c r="W709" s="43">
        <f t="shared" si="3046"/>
        <v>82.87</v>
      </c>
      <c r="X709" s="43">
        <f t="shared" si="3046"/>
        <v>82.87</v>
      </c>
      <c r="Y709" s="43">
        <f t="shared" si="3046"/>
        <v>82.87</v>
      </c>
    </row>
    <row r="710" spans="1:25" s="19" customFormat="1" ht="18.75" hidden="1" customHeight="1" outlineLevel="1" thickBot="1" x14ac:dyDescent="0.25">
      <c r="A710" s="35" t="s">
        <v>118</v>
      </c>
      <c r="B710" s="43">
        <f t="shared" ref="B710:Y710" si="3047">B143</f>
        <v>2.5602632999999999</v>
      </c>
      <c r="C710" s="43">
        <f t="shared" si="3047"/>
        <v>2.5602632999999999</v>
      </c>
      <c r="D710" s="43">
        <f t="shared" si="3047"/>
        <v>2.5602632999999999</v>
      </c>
      <c r="E710" s="43">
        <f t="shared" si="3047"/>
        <v>2.5602632999999999</v>
      </c>
      <c r="F710" s="43">
        <f t="shared" si="3047"/>
        <v>2.5602632999999999</v>
      </c>
      <c r="G710" s="43">
        <f t="shared" si="3047"/>
        <v>2.5602632999999999</v>
      </c>
      <c r="H710" s="43">
        <f t="shared" si="3047"/>
        <v>2.5602632999999999</v>
      </c>
      <c r="I710" s="43">
        <f t="shared" si="3047"/>
        <v>2.5602632999999999</v>
      </c>
      <c r="J710" s="43">
        <f t="shared" si="3047"/>
        <v>2.5602632999999999</v>
      </c>
      <c r="K710" s="43">
        <f t="shared" si="3047"/>
        <v>2.5602632999999999</v>
      </c>
      <c r="L710" s="43">
        <f t="shared" si="3047"/>
        <v>2.5602632999999999</v>
      </c>
      <c r="M710" s="43">
        <f t="shared" si="3047"/>
        <v>2.5602632999999999</v>
      </c>
      <c r="N710" s="43">
        <f t="shared" si="3047"/>
        <v>2.5602632999999999</v>
      </c>
      <c r="O710" s="43">
        <f t="shared" si="3047"/>
        <v>2.5602632999999999</v>
      </c>
      <c r="P710" s="43">
        <f t="shared" si="3047"/>
        <v>2.5602632999999999</v>
      </c>
      <c r="Q710" s="43">
        <f t="shared" si="3047"/>
        <v>2.5602632999999999</v>
      </c>
      <c r="R710" s="43">
        <f t="shared" si="3047"/>
        <v>2.5602632999999999</v>
      </c>
      <c r="S710" s="43">
        <f t="shared" si="3047"/>
        <v>2.5602632999999999</v>
      </c>
      <c r="T710" s="43">
        <f t="shared" si="3047"/>
        <v>2.5602632999999999</v>
      </c>
      <c r="U710" s="43">
        <f t="shared" si="3047"/>
        <v>2.5602632999999999</v>
      </c>
      <c r="V710" s="43">
        <f t="shared" si="3047"/>
        <v>2.5602632999999999</v>
      </c>
      <c r="W710" s="43">
        <f t="shared" si="3047"/>
        <v>2.5602632999999999</v>
      </c>
      <c r="X710" s="43">
        <f t="shared" si="3047"/>
        <v>2.5602632999999999</v>
      </c>
      <c r="Y710" s="43">
        <f t="shared" si="3047"/>
        <v>2.5602632999999999</v>
      </c>
    </row>
    <row r="711" spans="1:25" s="26" customFormat="1" ht="18.75" customHeight="1" collapsed="1" thickBot="1" x14ac:dyDescent="0.25">
      <c r="A711" s="27">
        <v>23</v>
      </c>
      <c r="B711" s="144">
        <f>ROUND(SUM(B712:B716),2)</f>
        <v>2221.38</v>
      </c>
      <c r="C711" s="144">
        <f t="shared" ref="C711" si="3048">ROUND(SUM(C712:C716),2)</f>
        <v>2208.37</v>
      </c>
      <c r="D711" s="144">
        <f t="shared" ref="D711" si="3049">ROUND(SUM(D712:D716),2)</f>
        <v>2198.4</v>
      </c>
      <c r="E711" s="144">
        <f t="shared" ref="E711" si="3050">ROUND(SUM(E712:E716),2)</f>
        <v>2216.92</v>
      </c>
      <c r="F711" s="144">
        <f t="shared" ref="F711" si="3051">ROUND(SUM(F712:F716),2)</f>
        <v>2196.29</v>
      </c>
      <c r="G711" s="144">
        <f t="shared" ref="G711" si="3052">ROUND(SUM(G712:G716),2)</f>
        <v>2167.85</v>
      </c>
      <c r="H711" s="144">
        <f t="shared" ref="H711" si="3053">ROUND(SUM(H712:H716),2)</f>
        <v>2278.2199999999998</v>
      </c>
      <c r="I711" s="144">
        <f t="shared" ref="I711" si="3054">ROUND(SUM(I712:I716),2)</f>
        <v>2346.6999999999998</v>
      </c>
      <c r="J711" s="144">
        <f t="shared" ref="J711" si="3055">ROUND(SUM(J712:J716),2)</f>
        <v>2447.7800000000002</v>
      </c>
      <c r="K711" s="144">
        <f t="shared" ref="K711" si="3056">ROUND(SUM(K712:K716),2)</f>
        <v>2448.0300000000002</v>
      </c>
      <c r="L711" s="144">
        <f t="shared" ref="L711" si="3057">ROUND(SUM(L712:L716),2)</f>
        <v>2420.12</v>
      </c>
      <c r="M711" s="144">
        <f t="shared" ref="M711" si="3058">ROUND(SUM(M712:M716),2)</f>
        <v>2466.5300000000002</v>
      </c>
      <c r="N711" s="144">
        <f t="shared" ref="N711" si="3059">ROUND(SUM(N712:N716),2)</f>
        <v>2456.92</v>
      </c>
      <c r="O711" s="144">
        <f t="shared" ref="O711" si="3060">ROUND(SUM(O712:O716),2)</f>
        <v>2477.29</v>
      </c>
      <c r="P711" s="144">
        <f t="shared" ref="P711" si="3061">ROUND(SUM(P712:P716),2)</f>
        <v>2514.36</v>
      </c>
      <c r="Q711" s="144">
        <f t="shared" ref="Q711" si="3062">ROUND(SUM(Q712:Q716),2)</f>
        <v>2483.66</v>
      </c>
      <c r="R711" s="144">
        <f t="shared" ref="R711" si="3063">ROUND(SUM(R712:R716),2)</f>
        <v>2481.69</v>
      </c>
      <c r="S711" s="144">
        <f t="shared" ref="S711" si="3064">ROUND(SUM(S712:S716),2)</f>
        <v>2480.36</v>
      </c>
      <c r="T711" s="144">
        <f t="shared" ref="T711" si="3065">ROUND(SUM(T712:T716),2)</f>
        <v>2538.65</v>
      </c>
      <c r="U711" s="144">
        <f t="shared" ref="U711" si="3066">ROUND(SUM(U712:U716),2)</f>
        <v>2573.08</v>
      </c>
      <c r="V711" s="144">
        <f t="shared" ref="V711" si="3067">ROUND(SUM(V712:V716),2)</f>
        <v>2552.96</v>
      </c>
      <c r="W711" s="144">
        <f t="shared" ref="W711" si="3068">ROUND(SUM(W712:W716),2)</f>
        <v>2520.1799999999998</v>
      </c>
      <c r="X711" s="144">
        <f t="shared" ref="X711" si="3069">ROUND(SUM(X712:X716),2)</f>
        <v>2463.52</v>
      </c>
      <c r="Y711" s="144">
        <f t="shared" ref="Y711" si="3070">ROUND(SUM(Y712:Y716),2)</f>
        <v>2365.2800000000002</v>
      </c>
    </row>
    <row r="712" spans="1:25" s="19" customFormat="1" ht="51" hidden="1" outlineLevel="1" x14ac:dyDescent="0.2">
      <c r="A712" s="110" t="s">
        <v>70</v>
      </c>
      <c r="B712" s="43">
        <f>B145</f>
        <v>1222.88451267</v>
      </c>
      <c r="C712" s="43">
        <f t="shared" ref="C712:Y712" si="3071">C145</f>
        <v>1209.87517254</v>
      </c>
      <c r="D712" s="43">
        <f t="shared" si="3071"/>
        <v>1199.9030777299999</v>
      </c>
      <c r="E712" s="43">
        <f t="shared" si="3071"/>
        <v>1218.4280924300001</v>
      </c>
      <c r="F712" s="43">
        <f t="shared" si="3071"/>
        <v>1197.79869027</v>
      </c>
      <c r="G712" s="43">
        <f t="shared" si="3071"/>
        <v>1169.35975764</v>
      </c>
      <c r="H712" s="43">
        <f t="shared" si="3071"/>
        <v>1279.7271992999999</v>
      </c>
      <c r="I712" s="43">
        <f t="shared" si="3071"/>
        <v>1348.2037119399999</v>
      </c>
      <c r="J712" s="43">
        <f t="shared" si="3071"/>
        <v>1449.28880901</v>
      </c>
      <c r="K712" s="43">
        <f t="shared" si="3071"/>
        <v>1449.5376891200001</v>
      </c>
      <c r="L712" s="43">
        <f t="shared" si="3071"/>
        <v>1421.6246950100001</v>
      </c>
      <c r="M712" s="43">
        <f t="shared" si="3071"/>
        <v>1468.0357040599999</v>
      </c>
      <c r="N712" s="43">
        <f t="shared" si="3071"/>
        <v>1458.4275292299999</v>
      </c>
      <c r="O712" s="43">
        <f t="shared" si="3071"/>
        <v>1478.79897383</v>
      </c>
      <c r="P712" s="43">
        <f t="shared" si="3071"/>
        <v>1515.8708411800001</v>
      </c>
      <c r="Q712" s="43">
        <f t="shared" si="3071"/>
        <v>1485.16375982</v>
      </c>
      <c r="R712" s="43">
        <f t="shared" si="3071"/>
        <v>1483.19306654</v>
      </c>
      <c r="S712" s="43">
        <f t="shared" si="3071"/>
        <v>1481.86720188</v>
      </c>
      <c r="T712" s="43">
        <f t="shared" si="3071"/>
        <v>1540.1569880699999</v>
      </c>
      <c r="U712" s="43">
        <f t="shared" si="3071"/>
        <v>1574.5903397100001</v>
      </c>
      <c r="V712" s="43">
        <f t="shared" si="3071"/>
        <v>1554.4704384900001</v>
      </c>
      <c r="W712" s="43">
        <f t="shared" si="3071"/>
        <v>1521.68703362</v>
      </c>
      <c r="X712" s="43">
        <f t="shared" si="3071"/>
        <v>1465.0315998399999</v>
      </c>
      <c r="Y712" s="43">
        <f t="shared" si="3071"/>
        <v>1366.7902327700001</v>
      </c>
    </row>
    <row r="713" spans="1:25" s="19" customFormat="1" ht="38.25" hidden="1" outlineLevel="1" x14ac:dyDescent="0.2">
      <c r="A713" s="16" t="s">
        <v>71</v>
      </c>
      <c r="B713" s="43">
        <f t="shared" ref="B713:Y713" si="3072">B146</f>
        <v>195.77260016492801</v>
      </c>
      <c r="C713" s="43">
        <f t="shared" si="3072"/>
        <v>195.77260016492801</v>
      </c>
      <c r="D713" s="43">
        <f t="shared" si="3072"/>
        <v>195.77260016492801</v>
      </c>
      <c r="E713" s="43">
        <f t="shared" si="3072"/>
        <v>195.77260016492801</v>
      </c>
      <c r="F713" s="43">
        <f t="shared" si="3072"/>
        <v>195.77260016492801</v>
      </c>
      <c r="G713" s="43">
        <f t="shared" si="3072"/>
        <v>195.77260016492801</v>
      </c>
      <c r="H713" s="43">
        <f t="shared" si="3072"/>
        <v>195.77260016492801</v>
      </c>
      <c r="I713" s="43">
        <f t="shared" si="3072"/>
        <v>195.77260016492801</v>
      </c>
      <c r="J713" s="43">
        <f t="shared" si="3072"/>
        <v>195.77260016492801</v>
      </c>
      <c r="K713" s="43">
        <f t="shared" si="3072"/>
        <v>195.77260016492801</v>
      </c>
      <c r="L713" s="43">
        <f t="shared" si="3072"/>
        <v>195.77260016492801</v>
      </c>
      <c r="M713" s="43">
        <f t="shared" si="3072"/>
        <v>195.77260016492801</v>
      </c>
      <c r="N713" s="43">
        <f t="shared" si="3072"/>
        <v>195.77260016492801</v>
      </c>
      <c r="O713" s="43">
        <f t="shared" si="3072"/>
        <v>195.77260016492801</v>
      </c>
      <c r="P713" s="43">
        <f t="shared" si="3072"/>
        <v>195.77260016492801</v>
      </c>
      <c r="Q713" s="43">
        <f t="shared" si="3072"/>
        <v>195.77260016492801</v>
      </c>
      <c r="R713" s="43">
        <f t="shared" si="3072"/>
        <v>195.77260016492801</v>
      </c>
      <c r="S713" s="43">
        <f t="shared" si="3072"/>
        <v>195.77260016492801</v>
      </c>
      <c r="T713" s="43">
        <f t="shared" si="3072"/>
        <v>195.77260016492801</v>
      </c>
      <c r="U713" s="43">
        <f t="shared" si="3072"/>
        <v>195.77260016492801</v>
      </c>
      <c r="V713" s="43">
        <f t="shared" si="3072"/>
        <v>195.77260016492801</v>
      </c>
      <c r="W713" s="43">
        <f t="shared" si="3072"/>
        <v>195.77260016492801</v>
      </c>
      <c r="X713" s="43">
        <f t="shared" si="3072"/>
        <v>195.77260016492801</v>
      </c>
      <c r="Y713" s="43">
        <f t="shared" si="3072"/>
        <v>195.77260016492801</v>
      </c>
    </row>
    <row r="714" spans="1:25" s="19" customFormat="1" ht="18.75" hidden="1" customHeight="1" outlineLevel="1" x14ac:dyDescent="0.2">
      <c r="A714" s="16" t="s">
        <v>3</v>
      </c>
      <c r="B714" s="43">
        <f>$AD$7</f>
        <v>717.29</v>
      </c>
      <c r="C714" s="43">
        <f t="shared" ref="C714:Y714" si="3073">$AD$7</f>
        <v>717.29</v>
      </c>
      <c r="D714" s="43">
        <f t="shared" si="3073"/>
        <v>717.29</v>
      </c>
      <c r="E714" s="43">
        <f t="shared" si="3073"/>
        <v>717.29</v>
      </c>
      <c r="F714" s="43">
        <f t="shared" si="3073"/>
        <v>717.29</v>
      </c>
      <c r="G714" s="43">
        <f t="shared" si="3073"/>
        <v>717.29</v>
      </c>
      <c r="H714" s="43">
        <f t="shared" si="3073"/>
        <v>717.29</v>
      </c>
      <c r="I714" s="43">
        <f t="shared" si="3073"/>
        <v>717.29</v>
      </c>
      <c r="J714" s="43">
        <f t="shared" si="3073"/>
        <v>717.29</v>
      </c>
      <c r="K714" s="43">
        <f t="shared" si="3073"/>
        <v>717.29</v>
      </c>
      <c r="L714" s="43">
        <f t="shared" si="3073"/>
        <v>717.29</v>
      </c>
      <c r="M714" s="43">
        <f t="shared" si="3073"/>
        <v>717.29</v>
      </c>
      <c r="N714" s="43">
        <f t="shared" si="3073"/>
        <v>717.29</v>
      </c>
      <c r="O714" s="43">
        <f t="shared" si="3073"/>
        <v>717.29</v>
      </c>
      <c r="P714" s="43">
        <f t="shared" si="3073"/>
        <v>717.29</v>
      </c>
      <c r="Q714" s="43">
        <f t="shared" si="3073"/>
        <v>717.29</v>
      </c>
      <c r="R714" s="43">
        <f t="shared" si="3073"/>
        <v>717.29</v>
      </c>
      <c r="S714" s="43">
        <f t="shared" si="3073"/>
        <v>717.29</v>
      </c>
      <c r="T714" s="43">
        <f t="shared" si="3073"/>
        <v>717.29</v>
      </c>
      <c r="U714" s="43">
        <f t="shared" si="3073"/>
        <v>717.29</v>
      </c>
      <c r="V714" s="43">
        <f t="shared" si="3073"/>
        <v>717.29</v>
      </c>
      <c r="W714" s="43">
        <f t="shared" si="3073"/>
        <v>717.29</v>
      </c>
      <c r="X714" s="43">
        <f t="shared" si="3073"/>
        <v>717.29</v>
      </c>
      <c r="Y714" s="43">
        <f t="shared" si="3073"/>
        <v>717.29</v>
      </c>
    </row>
    <row r="715" spans="1:25" s="19" customFormat="1" ht="18.75" hidden="1" customHeight="1" outlineLevel="1" x14ac:dyDescent="0.2">
      <c r="A715" s="17" t="s">
        <v>4</v>
      </c>
      <c r="B715" s="43">
        <f t="shared" ref="B715:Y715" si="3074">B148</f>
        <v>82.87</v>
      </c>
      <c r="C715" s="43">
        <f t="shared" si="3074"/>
        <v>82.87</v>
      </c>
      <c r="D715" s="43">
        <f t="shared" si="3074"/>
        <v>82.87</v>
      </c>
      <c r="E715" s="43">
        <f t="shared" si="3074"/>
        <v>82.87</v>
      </c>
      <c r="F715" s="43">
        <f t="shared" si="3074"/>
        <v>82.87</v>
      </c>
      <c r="G715" s="43">
        <f t="shared" si="3074"/>
        <v>82.87</v>
      </c>
      <c r="H715" s="43">
        <f t="shared" si="3074"/>
        <v>82.87</v>
      </c>
      <c r="I715" s="43">
        <f t="shared" si="3074"/>
        <v>82.87</v>
      </c>
      <c r="J715" s="43">
        <f t="shared" si="3074"/>
        <v>82.87</v>
      </c>
      <c r="K715" s="43">
        <f t="shared" si="3074"/>
        <v>82.87</v>
      </c>
      <c r="L715" s="43">
        <f t="shared" si="3074"/>
        <v>82.87</v>
      </c>
      <c r="M715" s="43">
        <f t="shared" si="3074"/>
        <v>82.87</v>
      </c>
      <c r="N715" s="43">
        <f t="shared" si="3074"/>
        <v>82.87</v>
      </c>
      <c r="O715" s="43">
        <f t="shared" si="3074"/>
        <v>82.87</v>
      </c>
      <c r="P715" s="43">
        <f t="shared" si="3074"/>
        <v>82.87</v>
      </c>
      <c r="Q715" s="43">
        <f t="shared" si="3074"/>
        <v>82.87</v>
      </c>
      <c r="R715" s="43">
        <f t="shared" si="3074"/>
        <v>82.87</v>
      </c>
      <c r="S715" s="43">
        <f t="shared" si="3074"/>
        <v>82.87</v>
      </c>
      <c r="T715" s="43">
        <f t="shared" si="3074"/>
        <v>82.87</v>
      </c>
      <c r="U715" s="43">
        <f t="shared" si="3074"/>
        <v>82.87</v>
      </c>
      <c r="V715" s="43">
        <f t="shared" si="3074"/>
        <v>82.87</v>
      </c>
      <c r="W715" s="43">
        <f t="shared" si="3074"/>
        <v>82.87</v>
      </c>
      <c r="X715" s="43">
        <f t="shared" si="3074"/>
        <v>82.87</v>
      </c>
      <c r="Y715" s="43">
        <f t="shared" si="3074"/>
        <v>82.87</v>
      </c>
    </row>
    <row r="716" spans="1:25" s="19" customFormat="1" ht="18.75" hidden="1" customHeight="1" outlineLevel="1" thickBot="1" x14ac:dyDescent="0.25">
      <c r="A716" s="35" t="s">
        <v>118</v>
      </c>
      <c r="B716" s="43">
        <f t="shared" ref="B716:Y716" si="3075">B149</f>
        <v>2.5602632999999999</v>
      </c>
      <c r="C716" s="43">
        <f t="shared" si="3075"/>
        <v>2.5602632999999999</v>
      </c>
      <c r="D716" s="43">
        <f t="shared" si="3075"/>
        <v>2.5602632999999999</v>
      </c>
      <c r="E716" s="43">
        <f t="shared" si="3075"/>
        <v>2.5602632999999999</v>
      </c>
      <c r="F716" s="43">
        <f t="shared" si="3075"/>
        <v>2.5602632999999999</v>
      </c>
      <c r="G716" s="43">
        <f t="shared" si="3075"/>
        <v>2.5602632999999999</v>
      </c>
      <c r="H716" s="43">
        <f t="shared" si="3075"/>
        <v>2.5602632999999999</v>
      </c>
      <c r="I716" s="43">
        <f t="shared" si="3075"/>
        <v>2.5602632999999999</v>
      </c>
      <c r="J716" s="43">
        <f t="shared" si="3075"/>
        <v>2.5602632999999999</v>
      </c>
      <c r="K716" s="43">
        <f t="shared" si="3075"/>
        <v>2.5602632999999999</v>
      </c>
      <c r="L716" s="43">
        <f t="shared" si="3075"/>
        <v>2.5602632999999999</v>
      </c>
      <c r="M716" s="43">
        <f t="shared" si="3075"/>
        <v>2.5602632999999999</v>
      </c>
      <c r="N716" s="43">
        <f t="shared" si="3075"/>
        <v>2.5602632999999999</v>
      </c>
      <c r="O716" s="43">
        <f t="shared" si="3075"/>
        <v>2.5602632999999999</v>
      </c>
      <c r="P716" s="43">
        <f t="shared" si="3075"/>
        <v>2.5602632999999999</v>
      </c>
      <c r="Q716" s="43">
        <f t="shared" si="3075"/>
        <v>2.5602632999999999</v>
      </c>
      <c r="R716" s="43">
        <f t="shared" si="3075"/>
        <v>2.5602632999999999</v>
      </c>
      <c r="S716" s="43">
        <f t="shared" si="3075"/>
        <v>2.5602632999999999</v>
      </c>
      <c r="T716" s="43">
        <f t="shared" si="3075"/>
        <v>2.5602632999999999</v>
      </c>
      <c r="U716" s="43">
        <f t="shared" si="3075"/>
        <v>2.5602632999999999</v>
      </c>
      <c r="V716" s="43">
        <f t="shared" si="3075"/>
        <v>2.5602632999999999</v>
      </c>
      <c r="W716" s="43">
        <f t="shared" si="3075"/>
        <v>2.5602632999999999</v>
      </c>
      <c r="X716" s="43">
        <f t="shared" si="3075"/>
        <v>2.5602632999999999</v>
      </c>
      <c r="Y716" s="43">
        <f t="shared" si="3075"/>
        <v>2.5602632999999999</v>
      </c>
    </row>
    <row r="717" spans="1:25" s="26" customFormat="1" ht="18.75" customHeight="1" collapsed="1" thickBot="1" x14ac:dyDescent="0.25">
      <c r="A717" s="27">
        <v>24</v>
      </c>
      <c r="B717" s="144">
        <f>ROUND(SUM(B718:B722),2)</f>
        <v>2281.65</v>
      </c>
      <c r="C717" s="144">
        <f t="shared" ref="C717" si="3076">ROUND(SUM(C718:C722),2)</f>
        <v>2194.1999999999998</v>
      </c>
      <c r="D717" s="144">
        <f t="shared" ref="D717" si="3077">ROUND(SUM(D718:D722),2)</f>
        <v>2165.23</v>
      </c>
      <c r="E717" s="144">
        <f t="shared" ref="E717" si="3078">ROUND(SUM(E718:E722),2)</f>
        <v>2139.86</v>
      </c>
      <c r="F717" s="144">
        <f t="shared" ref="F717" si="3079">ROUND(SUM(F718:F722),2)</f>
        <v>2138.06</v>
      </c>
      <c r="G717" s="144">
        <f t="shared" ref="G717" si="3080">ROUND(SUM(G718:G722),2)</f>
        <v>2144.87</v>
      </c>
      <c r="H717" s="144">
        <f t="shared" ref="H717" si="3081">ROUND(SUM(H718:H722),2)</f>
        <v>2256.9499999999998</v>
      </c>
      <c r="I717" s="144">
        <f t="shared" ref="I717" si="3082">ROUND(SUM(I718:I722),2)</f>
        <v>2289.4699999999998</v>
      </c>
      <c r="J717" s="144">
        <f t="shared" ref="J717" si="3083">ROUND(SUM(J718:J722),2)</f>
        <v>2265.29</v>
      </c>
      <c r="K717" s="144">
        <f t="shared" ref="K717" si="3084">ROUND(SUM(K718:K722),2)</f>
        <v>2409.88</v>
      </c>
      <c r="L717" s="144">
        <f t="shared" ref="L717" si="3085">ROUND(SUM(L718:L722),2)</f>
        <v>2391.33</v>
      </c>
      <c r="M717" s="144">
        <f t="shared" ref="M717" si="3086">ROUND(SUM(M718:M722),2)</f>
        <v>2416.11</v>
      </c>
      <c r="N717" s="144">
        <f t="shared" ref="N717" si="3087">ROUND(SUM(N718:N722),2)</f>
        <v>2453.41</v>
      </c>
      <c r="O717" s="144">
        <f t="shared" ref="O717" si="3088">ROUND(SUM(O718:O722),2)</f>
        <v>2421.46</v>
      </c>
      <c r="P717" s="144">
        <f t="shared" ref="P717" si="3089">ROUND(SUM(P718:P722),2)</f>
        <v>2437.37</v>
      </c>
      <c r="Q717" s="144">
        <f t="shared" ref="Q717" si="3090">ROUND(SUM(Q718:Q722),2)</f>
        <v>2404.5300000000002</v>
      </c>
      <c r="R717" s="144">
        <f t="shared" ref="R717" si="3091">ROUND(SUM(R718:R722),2)</f>
        <v>2455.5</v>
      </c>
      <c r="S717" s="144">
        <f t="shared" ref="S717" si="3092">ROUND(SUM(S718:S722),2)</f>
        <v>2450.34</v>
      </c>
      <c r="T717" s="144">
        <f t="shared" ref="T717" si="3093">ROUND(SUM(T718:T722),2)</f>
        <v>2363.7399999999998</v>
      </c>
      <c r="U717" s="144">
        <f t="shared" ref="U717" si="3094">ROUND(SUM(U718:U722),2)</f>
        <v>2393.56</v>
      </c>
      <c r="V717" s="144">
        <f t="shared" ref="V717" si="3095">ROUND(SUM(V718:V722),2)</f>
        <v>2480.5300000000002</v>
      </c>
      <c r="W717" s="144">
        <f t="shared" ref="W717" si="3096">ROUND(SUM(W718:W722),2)</f>
        <v>2486.14</v>
      </c>
      <c r="X717" s="144">
        <f t="shared" ref="X717" si="3097">ROUND(SUM(X718:X722),2)</f>
        <v>2409.6</v>
      </c>
      <c r="Y717" s="144">
        <f t="shared" ref="Y717" si="3098">ROUND(SUM(Y718:Y722),2)</f>
        <v>2312.62</v>
      </c>
    </row>
    <row r="718" spans="1:25" s="19" customFormat="1" ht="51" hidden="1" outlineLevel="1" x14ac:dyDescent="0.2">
      <c r="A718" s="110" t="s">
        <v>70</v>
      </c>
      <c r="B718" s="43">
        <f>B151</f>
        <v>1283.1583529300001</v>
      </c>
      <c r="C718" s="43">
        <f t="shared" ref="C718:Y718" si="3099">C151</f>
        <v>1195.7090074499999</v>
      </c>
      <c r="D718" s="43">
        <f t="shared" si="3099"/>
        <v>1166.7346803099999</v>
      </c>
      <c r="E718" s="43">
        <f t="shared" si="3099"/>
        <v>1141.36249011</v>
      </c>
      <c r="F718" s="43">
        <f t="shared" si="3099"/>
        <v>1139.56945939</v>
      </c>
      <c r="G718" s="43">
        <f t="shared" si="3099"/>
        <v>1146.37764569</v>
      </c>
      <c r="H718" s="43">
        <f t="shared" si="3099"/>
        <v>1258.45262996</v>
      </c>
      <c r="I718" s="43">
        <f t="shared" si="3099"/>
        <v>1290.9763224400001</v>
      </c>
      <c r="J718" s="43">
        <f t="shared" si="3099"/>
        <v>1266.79371552</v>
      </c>
      <c r="K718" s="43">
        <f t="shared" si="3099"/>
        <v>1411.3842533</v>
      </c>
      <c r="L718" s="43">
        <f t="shared" si="3099"/>
        <v>1392.83628241</v>
      </c>
      <c r="M718" s="43">
        <f t="shared" si="3099"/>
        <v>1417.62099556</v>
      </c>
      <c r="N718" s="43">
        <f t="shared" si="3099"/>
        <v>1454.91969247</v>
      </c>
      <c r="O718" s="43">
        <f t="shared" si="3099"/>
        <v>1422.96502966</v>
      </c>
      <c r="P718" s="43">
        <f t="shared" si="3099"/>
        <v>1438.8781022999999</v>
      </c>
      <c r="Q718" s="43">
        <f t="shared" si="3099"/>
        <v>1406.03376228</v>
      </c>
      <c r="R718" s="43">
        <f t="shared" si="3099"/>
        <v>1457.00584445</v>
      </c>
      <c r="S718" s="43">
        <f t="shared" si="3099"/>
        <v>1451.84665374</v>
      </c>
      <c r="T718" s="43">
        <f t="shared" si="3099"/>
        <v>1365.24963144</v>
      </c>
      <c r="U718" s="43">
        <f t="shared" si="3099"/>
        <v>1395.0633141400001</v>
      </c>
      <c r="V718" s="43">
        <f t="shared" si="3099"/>
        <v>1482.0350671900001</v>
      </c>
      <c r="W718" s="43">
        <f t="shared" si="3099"/>
        <v>1487.64504373</v>
      </c>
      <c r="X718" s="43">
        <f t="shared" si="3099"/>
        <v>1411.10705779</v>
      </c>
      <c r="Y718" s="43">
        <f t="shared" si="3099"/>
        <v>1314.1307785199999</v>
      </c>
    </row>
    <row r="719" spans="1:25" s="19" customFormat="1" ht="38.25" hidden="1" outlineLevel="1" x14ac:dyDescent="0.2">
      <c r="A719" s="16" t="s">
        <v>71</v>
      </c>
      <c r="B719" s="43">
        <f t="shared" ref="B719:Y719" si="3100">B152</f>
        <v>195.77260016492801</v>
      </c>
      <c r="C719" s="43">
        <f t="shared" si="3100"/>
        <v>195.77260016492801</v>
      </c>
      <c r="D719" s="43">
        <f t="shared" si="3100"/>
        <v>195.77260016492801</v>
      </c>
      <c r="E719" s="43">
        <f t="shared" si="3100"/>
        <v>195.77260016492801</v>
      </c>
      <c r="F719" s="43">
        <f t="shared" si="3100"/>
        <v>195.77260016492801</v>
      </c>
      <c r="G719" s="43">
        <f t="shared" si="3100"/>
        <v>195.77260016492801</v>
      </c>
      <c r="H719" s="43">
        <f t="shared" si="3100"/>
        <v>195.77260016492801</v>
      </c>
      <c r="I719" s="43">
        <f t="shared" si="3100"/>
        <v>195.77260016492801</v>
      </c>
      <c r="J719" s="43">
        <f t="shared" si="3100"/>
        <v>195.77260016492801</v>
      </c>
      <c r="K719" s="43">
        <f t="shared" si="3100"/>
        <v>195.77260016492801</v>
      </c>
      <c r="L719" s="43">
        <f t="shared" si="3100"/>
        <v>195.77260016492801</v>
      </c>
      <c r="M719" s="43">
        <f t="shared" si="3100"/>
        <v>195.77260016492801</v>
      </c>
      <c r="N719" s="43">
        <f t="shared" si="3100"/>
        <v>195.77260016492801</v>
      </c>
      <c r="O719" s="43">
        <f t="shared" si="3100"/>
        <v>195.77260016492801</v>
      </c>
      <c r="P719" s="43">
        <f t="shared" si="3100"/>
        <v>195.77260016492801</v>
      </c>
      <c r="Q719" s="43">
        <f t="shared" si="3100"/>
        <v>195.77260016492801</v>
      </c>
      <c r="R719" s="43">
        <f t="shared" si="3100"/>
        <v>195.77260016492801</v>
      </c>
      <c r="S719" s="43">
        <f t="shared" si="3100"/>
        <v>195.77260016492801</v>
      </c>
      <c r="T719" s="43">
        <f t="shared" si="3100"/>
        <v>195.77260016492801</v>
      </c>
      <c r="U719" s="43">
        <f t="shared" si="3100"/>
        <v>195.77260016492801</v>
      </c>
      <c r="V719" s="43">
        <f t="shared" si="3100"/>
        <v>195.77260016492801</v>
      </c>
      <c r="W719" s="43">
        <f t="shared" si="3100"/>
        <v>195.77260016492801</v>
      </c>
      <c r="X719" s="43">
        <f t="shared" si="3100"/>
        <v>195.77260016492801</v>
      </c>
      <c r="Y719" s="43">
        <f t="shared" si="3100"/>
        <v>195.77260016492801</v>
      </c>
    </row>
    <row r="720" spans="1:25" s="19" customFormat="1" ht="18.75" hidden="1" customHeight="1" outlineLevel="1" x14ac:dyDescent="0.2">
      <c r="A720" s="16" t="s">
        <v>3</v>
      </c>
      <c r="B720" s="43">
        <f>$AD$7</f>
        <v>717.29</v>
      </c>
      <c r="C720" s="43">
        <f t="shared" ref="C720:Y720" si="3101">$AD$7</f>
        <v>717.29</v>
      </c>
      <c r="D720" s="43">
        <f t="shared" si="3101"/>
        <v>717.29</v>
      </c>
      <c r="E720" s="43">
        <f t="shared" si="3101"/>
        <v>717.29</v>
      </c>
      <c r="F720" s="43">
        <f t="shared" si="3101"/>
        <v>717.29</v>
      </c>
      <c r="G720" s="43">
        <f t="shared" si="3101"/>
        <v>717.29</v>
      </c>
      <c r="H720" s="43">
        <f t="shared" si="3101"/>
        <v>717.29</v>
      </c>
      <c r="I720" s="43">
        <f t="shared" si="3101"/>
        <v>717.29</v>
      </c>
      <c r="J720" s="43">
        <f t="shared" si="3101"/>
        <v>717.29</v>
      </c>
      <c r="K720" s="43">
        <f t="shared" si="3101"/>
        <v>717.29</v>
      </c>
      <c r="L720" s="43">
        <f t="shared" si="3101"/>
        <v>717.29</v>
      </c>
      <c r="M720" s="43">
        <f t="shared" si="3101"/>
        <v>717.29</v>
      </c>
      <c r="N720" s="43">
        <f t="shared" si="3101"/>
        <v>717.29</v>
      </c>
      <c r="O720" s="43">
        <f t="shared" si="3101"/>
        <v>717.29</v>
      </c>
      <c r="P720" s="43">
        <f t="shared" si="3101"/>
        <v>717.29</v>
      </c>
      <c r="Q720" s="43">
        <f t="shared" si="3101"/>
        <v>717.29</v>
      </c>
      <c r="R720" s="43">
        <f t="shared" si="3101"/>
        <v>717.29</v>
      </c>
      <c r="S720" s="43">
        <f t="shared" si="3101"/>
        <v>717.29</v>
      </c>
      <c r="T720" s="43">
        <f t="shared" si="3101"/>
        <v>717.29</v>
      </c>
      <c r="U720" s="43">
        <f t="shared" si="3101"/>
        <v>717.29</v>
      </c>
      <c r="V720" s="43">
        <f t="shared" si="3101"/>
        <v>717.29</v>
      </c>
      <c r="W720" s="43">
        <f t="shared" si="3101"/>
        <v>717.29</v>
      </c>
      <c r="X720" s="43">
        <f t="shared" si="3101"/>
        <v>717.29</v>
      </c>
      <c r="Y720" s="43">
        <f t="shared" si="3101"/>
        <v>717.29</v>
      </c>
    </row>
    <row r="721" spans="1:25" s="19" customFormat="1" ht="18.75" hidden="1" customHeight="1" outlineLevel="1" x14ac:dyDescent="0.2">
      <c r="A721" s="17" t="s">
        <v>4</v>
      </c>
      <c r="B721" s="43">
        <f t="shared" ref="B721:Y721" si="3102">B154</f>
        <v>82.87</v>
      </c>
      <c r="C721" s="43">
        <f t="shared" si="3102"/>
        <v>82.87</v>
      </c>
      <c r="D721" s="43">
        <f t="shared" si="3102"/>
        <v>82.87</v>
      </c>
      <c r="E721" s="43">
        <f t="shared" si="3102"/>
        <v>82.87</v>
      </c>
      <c r="F721" s="43">
        <f t="shared" si="3102"/>
        <v>82.87</v>
      </c>
      <c r="G721" s="43">
        <f t="shared" si="3102"/>
        <v>82.87</v>
      </c>
      <c r="H721" s="43">
        <f t="shared" si="3102"/>
        <v>82.87</v>
      </c>
      <c r="I721" s="43">
        <f t="shared" si="3102"/>
        <v>82.87</v>
      </c>
      <c r="J721" s="43">
        <f t="shared" si="3102"/>
        <v>82.87</v>
      </c>
      <c r="K721" s="43">
        <f t="shared" si="3102"/>
        <v>82.87</v>
      </c>
      <c r="L721" s="43">
        <f t="shared" si="3102"/>
        <v>82.87</v>
      </c>
      <c r="M721" s="43">
        <f t="shared" si="3102"/>
        <v>82.87</v>
      </c>
      <c r="N721" s="43">
        <f t="shared" si="3102"/>
        <v>82.87</v>
      </c>
      <c r="O721" s="43">
        <f t="shared" si="3102"/>
        <v>82.87</v>
      </c>
      <c r="P721" s="43">
        <f t="shared" si="3102"/>
        <v>82.87</v>
      </c>
      <c r="Q721" s="43">
        <f t="shared" si="3102"/>
        <v>82.87</v>
      </c>
      <c r="R721" s="43">
        <f t="shared" si="3102"/>
        <v>82.87</v>
      </c>
      <c r="S721" s="43">
        <f t="shared" si="3102"/>
        <v>82.87</v>
      </c>
      <c r="T721" s="43">
        <f t="shared" si="3102"/>
        <v>82.87</v>
      </c>
      <c r="U721" s="43">
        <f t="shared" si="3102"/>
        <v>82.87</v>
      </c>
      <c r="V721" s="43">
        <f t="shared" si="3102"/>
        <v>82.87</v>
      </c>
      <c r="W721" s="43">
        <f t="shared" si="3102"/>
        <v>82.87</v>
      </c>
      <c r="X721" s="43">
        <f t="shared" si="3102"/>
        <v>82.87</v>
      </c>
      <c r="Y721" s="43">
        <f t="shared" si="3102"/>
        <v>82.87</v>
      </c>
    </row>
    <row r="722" spans="1:25" s="19" customFormat="1" ht="18.75" hidden="1" customHeight="1" outlineLevel="1" thickBot="1" x14ac:dyDescent="0.25">
      <c r="A722" s="35" t="s">
        <v>118</v>
      </c>
      <c r="B722" s="43">
        <f t="shared" ref="B722:Y722" si="3103">B155</f>
        <v>2.5602632999999999</v>
      </c>
      <c r="C722" s="43">
        <f t="shared" si="3103"/>
        <v>2.5602632999999999</v>
      </c>
      <c r="D722" s="43">
        <f t="shared" si="3103"/>
        <v>2.5602632999999999</v>
      </c>
      <c r="E722" s="43">
        <f t="shared" si="3103"/>
        <v>2.5602632999999999</v>
      </c>
      <c r="F722" s="43">
        <f t="shared" si="3103"/>
        <v>2.5602632999999999</v>
      </c>
      <c r="G722" s="43">
        <f t="shared" si="3103"/>
        <v>2.5602632999999999</v>
      </c>
      <c r="H722" s="43">
        <f t="shared" si="3103"/>
        <v>2.5602632999999999</v>
      </c>
      <c r="I722" s="43">
        <f t="shared" si="3103"/>
        <v>2.5602632999999999</v>
      </c>
      <c r="J722" s="43">
        <f t="shared" si="3103"/>
        <v>2.5602632999999999</v>
      </c>
      <c r="K722" s="43">
        <f t="shared" si="3103"/>
        <v>2.5602632999999999</v>
      </c>
      <c r="L722" s="43">
        <f t="shared" si="3103"/>
        <v>2.5602632999999999</v>
      </c>
      <c r="M722" s="43">
        <f t="shared" si="3103"/>
        <v>2.5602632999999999</v>
      </c>
      <c r="N722" s="43">
        <f t="shared" si="3103"/>
        <v>2.5602632999999999</v>
      </c>
      <c r="O722" s="43">
        <f t="shared" si="3103"/>
        <v>2.5602632999999999</v>
      </c>
      <c r="P722" s="43">
        <f t="shared" si="3103"/>
        <v>2.5602632999999999</v>
      </c>
      <c r="Q722" s="43">
        <f t="shared" si="3103"/>
        <v>2.5602632999999999</v>
      </c>
      <c r="R722" s="43">
        <f t="shared" si="3103"/>
        <v>2.5602632999999999</v>
      </c>
      <c r="S722" s="43">
        <f t="shared" si="3103"/>
        <v>2.5602632999999999</v>
      </c>
      <c r="T722" s="43">
        <f t="shared" si="3103"/>
        <v>2.5602632999999999</v>
      </c>
      <c r="U722" s="43">
        <f t="shared" si="3103"/>
        <v>2.5602632999999999</v>
      </c>
      <c r="V722" s="43">
        <f t="shared" si="3103"/>
        <v>2.5602632999999999</v>
      </c>
      <c r="W722" s="43">
        <f t="shared" si="3103"/>
        <v>2.5602632999999999</v>
      </c>
      <c r="X722" s="43">
        <f t="shared" si="3103"/>
        <v>2.5602632999999999</v>
      </c>
      <c r="Y722" s="43">
        <f t="shared" si="3103"/>
        <v>2.5602632999999999</v>
      </c>
    </row>
    <row r="723" spans="1:25" s="26" customFormat="1" ht="18.75" customHeight="1" collapsed="1" thickBot="1" x14ac:dyDescent="0.25">
      <c r="A723" s="27">
        <v>25</v>
      </c>
      <c r="B723" s="144">
        <f>ROUND(SUM(B724:B728),2)</f>
        <v>2266.5300000000002</v>
      </c>
      <c r="C723" s="144">
        <f t="shared" ref="C723" si="3104">ROUND(SUM(C724:C728),2)</f>
        <v>2161.4299999999998</v>
      </c>
      <c r="D723" s="144">
        <f t="shared" ref="D723" si="3105">ROUND(SUM(D724:D728),2)</f>
        <v>2138.38</v>
      </c>
      <c r="E723" s="144">
        <f t="shared" ref="E723" si="3106">ROUND(SUM(E724:E728),2)</f>
        <v>2131.3000000000002</v>
      </c>
      <c r="F723" s="144">
        <f t="shared" ref="F723" si="3107">ROUND(SUM(F724:F728),2)</f>
        <v>2161.0500000000002</v>
      </c>
      <c r="G723" s="144">
        <f t="shared" ref="G723" si="3108">ROUND(SUM(G724:G728),2)</f>
        <v>2136.48</v>
      </c>
      <c r="H723" s="144">
        <f t="shared" ref="H723" si="3109">ROUND(SUM(H724:H728),2)</f>
        <v>2248.64</v>
      </c>
      <c r="I723" s="144">
        <f t="shared" ref="I723" si="3110">ROUND(SUM(I724:I728),2)</f>
        <v>2223.38</v>
      </c>
      <c r="J723" s="144">
        <f t="shared" ref="J723" si="3111">ROUND(SUM(J724:J728),2)</f>
        <v>2258.41</v>
      </c>
      <c r="K723" s="144">
        <f t="shared" ref="K723" si="3112">ROUND(SUM(K724:K728),2)</f>
        <v>2342.92</v>
      </c>
      <c r="L723" s="144">
        <f t="shared" ref="L723" si="3113">ROUND(SUM(L724:L728),2)</f>
        <v>2356.5500000000002</v>
      </c>
      <c r="M723" s="144">
        <f t="shared" ref="M723" si="3114">ROUND(SUM(M724:M728),2)</f>
        <v>2359.37</v>
      </c>
      <c r="N723" s="144">
        <f t="shared" ref="N723" si="3115">ROUND(SUM(N724:N728),2)</f>
        <v>2361.5700000000002</v>
      </c>
      <c r="O723" s="144">
        <f t="shared" ref="O723" si="3116">ROUND(SUM(O724:O728),2)</f>
        <v>2373.0300000000002</v>
      </c>
      <c r="P723" s="144">
        <f t="shared" ref="P723" si="3117">ROUND(SUM(P724:P728),2)</f>
        <v>2379.91</v>
      </c>
      <c r="Q723" s="144">
        <f t="shared" ref="Q723" si="3118">ROUND(SUM(Q724:Q728),2)</f>
        <v>2377.31</v>
      </c>
      <c r="R723" s="144">
        <f t="shared" ref="R723" si="3119">ROUND(SUM(R724:R728),2)</f>
        <v>2377.4299999999998</v>
      </c>
      <c r="S723" s="144">
        <f t="shared" ref="S723" si="3120">ROUND(SUM(S724:S728),2)</f>
        <v>2354.3200000000002</v>
      </c>
      <c r="T723" s="144">
        <f t="shared" ref="T723" si="3121">ROUND(SUM(T724:T728),2)</f>
        <v>2286.52</v>
      </c>
      <c r="U723" s="144">
        <f t="shared" ref="U723" si="3122">ROUND(SUM(U724:U728),2)</f>
        <v>2385.29</v>
      </c>
      <c r="V723" s="144">
        <f t="shared" ref="V723" si="3123">ROUND(SUM(V724:V728),2)</f>
        <v>2498.9699999999998</v>
      </c>
      <c r="W723" s="144">
        <f t="shared" ref="W723" si="3124">ROUND(SUM(W724:W728),2)</f>
        <v>2482.2800000000002</v>
      </c>
      <c r="X723" s="144">
        <f t="shared" ref="X723" si="3125">ROUND(SUM(X724:X728),2)</f>
        <v>2400.7199999999998</v>
      </c>
      <c r="Y723" s="144">
        <f t="shared" ref="Y723" si="3126">ROUND(SUM(Y724:Y728),2)</f>
        <v>2303.73</v>
      </c>
    </row>
    <row r="724" spans="1:25" s="19" customFormat="1" ht="48" hidden="1" customHeight="1" outlineLevel="1" x14ac:dyDescent="0.2">
      <c r="A724" s="16" t="s">
        <v>70</v>
      </c>
      <c r="B724" s="43">
        <f>B157</f>
        <v>1268.0331300099999</v>
      </c>
      <c r="C724" s="43">
        <f t="shared" ref="C724:Y724" si="3127">C157</f>
        <v>1162.9360400400001</v>
      </c>
      <c r="D724" s="43">
        <f t="shared" si="3127"/>
        <v>1139.89012151</v>
      </c>
      <c r="E724" s="43">
        <f t="shared" si="3127"/>
        <v>1132.81051576</v>
      </c>
      <c r="F724" s="43">
        <f t="shared" si="3127"/>
        <v>1162.55242653</v>
      </c>
      <c r="G724" s="43">
        <f t="shared" si="3127"/>
        <v>1137.9825678300001</v>
      </c>
      <c r="H724" s="43">
        <f t="shared" si="3127"/>
        <v>1250.14629124</v>
      </c>
      <c r="I724" s="43">
        <f t="shared" si="3127"/>
        <v>1224.8880816799999</v>
      </c>
      <c r="J724" s="43">
        <f t="shared" si="3127"/>
        <v>1259.9135406099999</v>
      </c>
      <c r="K724" s="43">
        <f t="shared" si="3127"/>
        <v>1344.43087816</v>
      </c>
      <c r="L724" s="43">
        <f t="shared" si="3127"/>
        <v>1358.05819419</v>
      </c>
      <c r="M724" s="43">
        <f t="shared" si="3127"/>
        <v>1360.8788321100001</v>
      </c>
      <c r="N724" s="43">
        <f t="shared" si="3127"/>
        <v>1363.0726628800001</v>
      </c>
      <c r="O724" s="43">
        <f t="shared" si="3127"/>
        <v>1374.53677247</v>
      </c>
      <c r="P724" s="43">
        <f t="shared" si="3127"/>
        <v>1381.4205177599999</v>
      </c>
      <c r="Q724" s="43">
        <f t="shared" si="3127"/>
        <v>1378.8159050199999</v>
      </c>
      <c r="R724" s="43">
        <f t="shared" si="3127"/>
        <v>1378.93838278</v>
      </c>
      <c r="S724" s="43">
        <f t="shared" si="3127"/>
        <v>1355.82510239</v>
      </c>
      <c r="T724" s="43">
        <f t="shared" si="3127"/>
        <v>1288.0306129400001</v>
      </c>
      <c r="U724" s="43">
        <f t="shared" si="3127"/>
        <v>1386.8017882500001</v>
      </c>
      <c r="V724" s="43">
        <f t="shared" si="3127"/>
        <v>1500.4804288299999</v>
      </c>
      <c r="W724" s="43">
        <f t="shared" si="3127"/>
        <v>1483.7916531400001</v>
      </c>
      <c r="X724" s="43">
        <f t="shared" si="3127"/>
        <v>1402.22413985</v>
      </c>
      <c r="Y724" s="43">
        <f t="shared" si="3127"/>
        <v>1305.23434335</v>
      </c>
    </row>
    <row r="725" spans="1:25" s="19" customFormat="1" ht="38.25" hidden="1" outlineLevel="1" x14ac:dyDescent="0.2">
      <c r="A725" s="16" t="s">
        <v>71</v>
      </c>
      <c r="B725" s="43">
        <f t="shared" ref="B725:Y725" si="3128">B158</f>
        <v>195.77260016492801</v>
      </c>
      <c r="C725" s="43">
        <f t="shared" si="3128"/>
        <v>195.77260016492801</v>
      </c>
      <c r="D725" s="43">
        <f t="shared" si="3128"/>
        <v>195.77260016492801</v>
      </c>
      <c r="E725" s="43">
        <f t="shared" si="3128"/>
        <v>195.77260016492801</v>
      </c>
      <c r="F725" s="43">
        <f t="shared" si="3128"/>
        <v>195.77260016492801</v>
      </c>
      <c r="G725" s="43">
        <f t="shared" si="3128"/>
        <v>195.77260016492801</v>
      </c>
      <c r="H725" s="43">
        <f t="shared" si="3128"/>
        <v>195.77260016492801</v>
      </c>
      <c r="I725" s="43">
        <f t="shared" si="3128"/>
        <v>195.77260016492801</v>
      </c>
      <c r="J725" s="43">
        <f t="shared" si="3128"/>
        <v>195.77260016492801</v>
      </c>
      <c r="K725" s="43">
        <f t="shared" si="3128"/>
        <v>195.77260016492801</v>
      </c>
      <c r="L725" s="43">
        <f t="shared" si="3128"/>
        <v>195.77260016492801</v>
      </c>
      <c r="M725" s="43">
        <f t="shared" si="3128"/>
        <v>195.77260016492801</v>
      </c>
      <c r="N725" s="43">
        <f t="shared" si="3128"/>
        <v>195.77260016492801</v>
      </c>
      <c r="O725" s="43">
        <f t="shared" si="3128"/>
        <v>195.77260016492801</v>
      </c>
      <c r="P725" s="43">
        <f t="shared" si="3128"/>
        <v>195.77260016492801</v>
      </c>
      <c r="Q725" s="43">
        <f t="shared" si="3128"/>
        <v>195.77260016492801</v>
      </c>
      <c r="R725" s="43">
        <f t="shared" si="3128"/>
        <v>195.77260016492801</v>
      </c>
      <c r="S725" s="43">
        <f t="shared" si="3128"/>
        <v>195.77260016492801</v>
      </c>
      <c r="T725" s="43">
        <f t="shared" si="3128"/>
        <v>195.77260016492801</v>
      </c>
      <c r="U725" s="43">
        <f t="shared" si="3128"/>
        <v>195.77260016492801</v>
      </c>
      <c r="V725" s="43">
        <f t="shared" si="3128"/>
        <v>195.77260016492801</v>
      </c>
      <c r="W725" s="43">
        <f t="shared" si="3128"/>
        <v>195.77260016492801</v>
      </c>
      <c r="X725" s="43">
        <f t="shared" si="3128"/>
        <v>195.77260016492801</v>
      </c>
      <c r="Y725" s="43">
        <f t="shared" si="3128"/>
        <v>195.77260016492801</v>
      </c>
    </row>
    <row r="726" spans="1:25" s="19" customFormat="1" ht="18.75" hidden="1" customHeight="1" outlineLevel="1" x14ac:dyDescent="0.2">
      <c r="A726" s="16" t="s">
        <v>3</v>
      </c>
      <c r="B726" s="43">
        <f>$AD$7</f>
        <v>717.29</v>
      </c>
      <c r="C726" s="43">
        <f t="shared" ref="C726:Y726" si="3129">$AD$7</f>
        <v>717.29</v>
      </c>
      <c r="D726" s="43">
        <f t="shared" si="3129"/>
        <v>717.29</v>
      </c>
      <c r="E726" s="43">
        <f t="shared" si="3129"/>
        <v>717.29</v>
      </c>
      <c r="F726" s="43">
        <f t="shared" si="3129"/>
        <v>717.29</v>
      </c>
      <c r="G726" s="43">
        <f t="shared" si="3129"/>
        <v>717.29</v>
      </c>
      <c r="H726" s="43">
        <f t="shared" si="3129"/>
        <v>717.29</v>
      </c>
      <c r="I726" s="43">
        <f t="shared" si="3129"/>
        <v>717.29</v>
      </c>
      <c r="J726" s="43">
        <f t="shared" si="3129"/>
        <v>717.29</v>
      </c>
      <c r="K726" s="43">
        <f t="shared" si="3129"/>
        <v>717.29</v>
      </c>
      <c r="L726" s="43">
        <f t="shared" si="3129"/>
        <v>717.29</v>
      </c>
      <c r="M726" s="43">
        <f t="shared" si="3129"/>
        <v>717.29</v>
      </c>
      <c r="N726" s="43">
        <f t="shared" si="3129"/>
        <v>717.29</v>
      </c>
      <c r="O726" s="43">
        <f t="shared" si="3129"/>
        <v>717.29</v>
      </c>
      <c r="P726" s="43">
        <f t="shared" si="3129"/>
        <v>717.29</v>
      </c>
      <c r="Q726" s="43">
        <f t="shared" si="3129"/>
        <v>717.29</v>
      </c>
      <c r="R726" s="43">
        <f t="shared" si="3129"/>
        <v>717.29</v>
      </c>
      <c r="S726" s="43">
        <f t="shared" si="3129"/>
        <v>717.29</v>
      </c>
      <c r="T726" s="43">
        <f t="shared" si="3129"/>
        <v>717.29</v>
      </c>
      <c r="U726" s="43">
        <f t="shared" si="3129"/>
        <v>717.29</v>
      </c>
      <c r="V726" s="43">
        <f t="shared" si="3129"/>
        <v>717.29</v>
      </c>
      <c r="W726" s="43">
        <f t="shared" si="3129"/>
        <v>717.29</v>
      </c>
      <c r="X726" s="43">
        <f t="shared" si="3129"/>
        <v>717.29</v>
      </c>
      <c r="Y726" s="43">
        <f t="shared" si="3129"/>
        <v>717.29</v>
      </c>
    </row>
    <row r="727" spans="1:25" s="19" customFormat="1" ht="18.75" hidden="1" customHeight="1" outlineLevel="1" x14ac:dyDescent="0.2">
      <c r="A727" s="17" t="s">
        <v>4</v>
      </c>
      <c r="B727" s="43">
        <f t="shared" ref="B727:Y727" si="3130">B160</f>
        <v>82.87</v>
      </c>
      <c r="C727" s="43">
        <f t="shared" si="3130"/>
        <v>82.87</v>
      </c>
      <c r="D727" s="43">
        <f t="shared" si="3130"/>
        <v>82.87</v>
      </c>
      <c r="E727" s="43">
        <f t="shared" si="3130"/>
        <v>82.87</v>
      </c>
      <c r="F727" s="43">
        <f t="shared" si="3130"/>
        <v>82.87</v>
      </c>
      <c r="G727" s="43">
        <f t="shared" si="3130"/>
        <v>82.87</v>
      </c>
      <c r="H727" s="43">
        <f t="shared" si="3130"/>
        <v>82.87</v>
      </c>
      <c r="I727" s="43">
        <f t="shared" si="3130"/>
        <v>82.87</v>
      </c>
      <c r="J727" s="43">
        <f t="shared" si="3130"/>
        <v>82.87</v>
      </c>
      <c r="K727" s="43">
        <f t="shared" si="3130"/>
        <v>82.87</v>
      </c>
      <c r="L727" s="43">
        <f t="shared" si="3130"/>
        <v>82.87</v>
      </c>
      <c r="M727" s="43">
        <f t="shared" si="3130"/>
        <v>82.87</v>
      </c>
      <c r="N727" s="43">
        <f t="shared" si="3130"/>
        <v>82.87</v>
      </c>
      <c r="O727" s="43">
        <f t="shared" si="3130"/>
        <v>82.87</v>
      </c>
      <c r="P727" s="43">
        <f t="shared" si="3130"/>
        <v>82.87</v>
      </c>
      <c r="Q727" s="43">
        <f t="shared" si="3130"/>
        <v>82.87</v>
      </c>
      <c r="R727" s="43">
        <f t="shared" si="3130"/>
        <v>82.87</v>
      </c>
      <c r="S727" s="43">
        <f t="shared" si="3130"/>
        <v>82.87</v>
      </c>
      <c r="T727" s="43">
        <f t="shared" si="3130"/>
        <v>82.87</v>
      </c>
      <c r="U727" s="43">
        <f t="shared" si="3130"/>
        <v>82.87</v>
      </c>
      <c r="V727" s="43">
        <f t="shared" si="3130"/>
        <v>82.87</v>
      </c>
      <c r="W727" s="43">
        <f t="shared" si="3130"/>
        <v>82.87</v>
      </c>
      <c r="X727" s="43">
        <f t="shared" si="3130"/>
        <v>82.87</v>
      </c>
      <c r="Y727" s="43">
        <f t="shared" si="3130"/>
        <v>82.87</v>
      </c>
    </row>
    <row r="728" spans="1:25" s="19" customFormat="1" ht="18.75" hidden="1" customHeight="1" outlineLevel="1" thickBot="1" x14ac:dyDescent="0.25">
      <c r="A728" s="35" t="s">
        <v>118</v>
      </c>
      <c r="B728" s="43">
        <f t="shared" ref="B728:Y728" si="3131">B161</f>
        <v>2.5602632999999999</v>
      </c>
      <c r="C728" s="43">
        <f t="shared" si="3131"/>
        <v>2.5602632999999999</v>
      </c>
      <c r="D728" s="43">
        <f t="shared" si="3131"/>
        <v>2.5602632999999999</v>
      </c>
      <c r="E728" s="43">
        <f t="shared" si="3131"/>
        <v>2.5602632999999999</v>
      </c>
      <c r="F728" s="43">
        <f t="shared" si="3131"/>
        <v>2.5602632999999999</v>
      </c>
      <c r="G728" s="43">
        <f t="shared" si="3131"/>
        <v>2.5602632999999999</v>
      </c>
      <c r="H728" s="43">
        <f t="shared" si="3131"/>
        <v>2.5602632999999999</v>
      </c>
      <c r="I728" s="43">
        <f t="shared" si="3131"/>
        <v>2.5602632999999999</v>
      </c>
      <c r="J728" s="43">
        <f t="shared" si="3131"/>
        <v>2.5602632999999999</v>
      </c>
      <c r="K728" s="43">
        <f t="shared" si="3131"/>
        <v>2.5602632999999999</v>
      </c>
      <c r="L728" s="43">
        <f t="shared" si="3131"/>
        <v>2.5602632999999999</v>
      </c>
      <c r="M728" s="43">
        <f t="shared" si="3131"/>
        <v>2.5602632999999999</v>
      </c>
      <c r="N728" s="43">
        <f t="shared" si="3131"/>
        <v>2.5602632999999999</v>
      </c>
      <c r="O728" s="43">
        <f t="shared" si="3131"/>
        <v>2.5602632999999999</v>
      </c>
      <c r="P728" s="43">
        <f t="shared" si="3131"/>
        <v>2.5602632999999999</v>
      </c>
      <c r="Q728" s="43">
        <f t="shared" si="3131"/>
        <v>2.5602632999999999</v>
      </c>
      <c r="R728" s="43">
        <f t="shared" si="3131"/>
        <v>2.5602632999999999</v>
      </c>
      <c r="S728" s="43">
        <f t="shared" si="3131"/>
        <v>2.5602632999999999</v>
      </c>
      <c r="T728" s="43">
        <f t="shared" si="3131"/>
        <v>2.5602632999999999</v>
      </c>
      <c r="U728" s="43">
        <f t="shared" si="3131"/>
        <v>2.5602632999999999</v>
      </c>
      <c r="V728" s="43">
        <f t="shared" si="3131"/>
        <v>2.5602632999999999</v>
      </c>
      <c r="W728" s="43">
        <f t="shared" si="3131"/>
        <v>2.5602632999999999</v>
      </c>
      <c r="X728" s="43">
        <f t="shared" si="3131"/>
        <v>2.5602632999999999</v>
      </c>
      <c r="Y728" s="43">
        <f t="shared" si="3131"/>
        <v>2.5602632999999999</v>
      </c>
    </row>
    <row r="729" spans="1:25" s="26" customFormat="1" ht="18.75" customHeight="1" collapsed="1" thickBot="1" x14ac:dyDescent="0.25">
      <c r="A729" s="28">
        <v>26</v>
      </c>
      <c r="B729" s="144">
        <f>ROUND(SUM(B730:B734),2)</f>
        <v>2238.04</v>
      </c>
      <c r="C729" s="144">
        <f t="shared" ref="C729" si="3132">ROUND(SUM(C730:C734),2)</f>
        <v>2226.75</v>
      </c>
      <c r="D729" s="144">
        <f t="shared" ref="D729" si="3133">ROUND(SUM(D730:D734),2)</f>
        <v>2198.11</v>
      </c>
      <c r="E729" s="144">
        <f t="shared" ref="E729" si="3134">ROUND(SUM(E730:E734),2)</f>
        <v>2139.15</v>
      </c>
      <c r="F729" s="144">
        <f t="shared" ref="F729" si="3135">ROUND(SUM(F730:F734),2)</f>
        <v>2171.44</v>
      </c>
      <c r="G729" s="144">
        <f t="shared" ref="G729" si="3136">ROUND(SUM(G730:G734),2)</f>
        <v>2186.77</v>
      </c>
      <c r="H729" s="144">
        <f t="shared" ref="H729" si="3137">ROUND(SUM(H730:H734),2)</f>
        <v>2289.58</v>
      </c>
      <c r="I729" s="144">
        <f t="shared" ref="I729" si="3138">ROUND(SUM(I730:I734),2)</f>
        <v>2418.63</v>
      </c>
      <c r="J729" s="144">
        <f t="shared" ref="J729" si="3139">ROUND(SUM(J730:J734),2)</f>
        <v>2508.63</v>
      </c>
      <c r="K729" s="144">
        <f t="shared" ref="K729" si="3140">ROUND(SUM(K730:K734),2)</f>
        <v>2495.38</v>
      </c>
      <c r="L729" s="144">
        <f t="shared" ref="L729" si="3141">ROUND(SUM(L730:L734),2)</f>
        <v>2530.16</v>
      </c>
      <c r="M729" s="144">
        <f t="shared" ref="M729" si="3142">ROUND(SUM(M730:M734),2)</f>
        <v>2509.1999999999998</v>
      </c>
      <c r="N729" s="144">
        <f t="shared" ref="N729" si="3143">ROUND(SUM(N730:N734),2)</f>
        <v>2516.86</v>
      </c>
      <c r="O729" s="144">
        <f t="shared" ref="O729" si="3144">ROUND(SUM(O730:O734),2)</f>
        <v>2524.35</v>
      </c>
      <c r="P729" s="144">
        <f t="shared" ref="P729" si="3145">ROUND(SUM(P730:P734),2)</f>
        <v>2549.64</v>
      </c>
      <c r="Q729" s="144">
        <f t="shared" ref="Q729" si="3146">ROUND(SUM(Q730:Q734),2)</f>
        <v>2536.41</v>
      </c>
      <c r="R729" s="144">
        <f t="shared" ref="R729" si="3147">ROUND(SUM(R730:R734),2)</f>
        <v>2535.46</v>
      </c>
      <c r="S729" s="144">
        <f t="shared" ref="S729" si="3148">ROUND(SUM(S730:S734),2)</f>
        <v>2515.36</v>
      </c>
      <c r="T729" s="144">
        <f t="shared" ref="T729" si="3149">ROUND(SUM(T730:T734),2)</f>
        <v>2504.23</v>
      </c>
      <c r="U729" s="144">
        <f t="shared" ref="U729" si="3150">ROUND(SUM(U730:U734),2)</f>
        <v>2514.8200000000002</v>
      </c>
      <c r="V729" s="144">
        <f t="shared" ref="V729" si="3151">ROUND(SUM(V730:V734),2)</f>
        <v>2551.54</v>
      </c>
      <c r="W729" s="144">
        <f t="shared" ref="W729" si="3152">ROUND(SUM(W730:W734),2)</f>
        <v>2531.63</v>
      </c>
      <c r="X729" s="144">
        <f t="shared" ref="X729" si="3153">ROUND(SUM(X730:X734),2)</f>
        <v>2481.94</v>
      </c>
      <c r="Y729" s="144">
        <f t="shared" ref="Y729" si="3154">ROUND(SUM(Y730:Y734),2)</f>
        <v>2388.7199999999998</v>
      </c>
    </row>
    <row r="730" spans="1:25" s="19" customFormat="1" ht="51" hidden="1" outlineLevel="1" x14ac:dyDescent="0.2">
      <c r="A730" s="16" t="s">
        <v>70</v>
      </c>
      <c r="B730" s="43">
        <f>B163</f>
        <v>1239.5450845800001</v>
      </c>
      <c r="C730" s="43">
        <f t="shared" ref="C730:Y730" si="3155">C163</f>
        <v>1228.2574399499999</v>
      </c>
      <c r="D730" s="43">
        <f t="shared" si="3155"/>
        <v>1199.6152958099999</v>
      </c>
      <c r="E730" s="43">
        <f t="shared" si="3155"/>
        <v>1140.6606270499999</v>
      </c>
      <c r="F730" s="43">
        <f t="shared" si="3155"/>
        <v>1172.95157769</v>
      </c>
      <c r="G730" s="43">
        <f t="shared" si="3155"/>
        <v>1188.2752117499999</v>
      </c>
      <c r="H730" s="43">
        <f t="shared" si="3155"/>
        <v>1291.08705291</v>
      </c>
      <c r="I730" s="43">
        <f t="shared" si="3155"/>
        <v>1420.1355723900001</v>
      </c>
      <c r="J730" s="43">
        <f t="shared" si="3155"/>
        <v>1510.13275273</v>
      </c>
      <c r="K730" s="43">
        <f t="shared" si="3155"/>
        <v>1496.8847139</v>
      </c>
      <c r="L730" s="43">
        <f t="shared" si="3155"/>
        <v>1531.6677814699999</v>
      </c>
      <c r="M730" s="43">
        <f t="shared" si="3155"/>
        <v>1510.7023309399999</v>
      </c>
      <c r="N730" s="43">
        <f t="shared" si="3155"/>
        <v>1518.37059277</v>
      </c>
      <c r="O730" s="43">
        <f t="shared" si="3155"/>
        <v>1525.85238813</v>
      </c>
      <c r="P730" s="43">
        <f t="shared" si="3155"/>
        <v>1551.14442861</v>
      </c>
      <c r="Q730" s="43">
        <f t="shared" si="3155"/>
        <v>1537.9199875300001</v>
      </c>
      <c r="R730" s="43">
        <f t="shared" si="3155"/>
        <v>1536.9701056599999</v>
      </c>
      <c r="S730" s="43">
        <f t="shared" si="3155"/>
        <v>1516.8712658500001</v>
      </c>
      <c r="T730" s="43">
        <f t="shared" si="3155"/>
        <v>1505.7380955399999</v>
      </c>
      <c r="U730" s="43">
        <f t="shared" si="3155"/>
        <v>1516.32729746</v>
      </c>
      <c r="V730" s="43">
        <f t="shared" si="3155"/>
        <v>1553.0449510599999</v>
      </c>
      <c r="W730" s="43">
        <f t="shared" si="3155"/>
        <v>1533.14192325</v>
      </c>
      <c r="X730" s="43">
        <f t="shared" si="3155"/>
        <v>1483.44747536</v>
      </c>
      <c r="Y730" s="43">
        <f t="shared" si="3155"/>
        <v>1390.2285653900001</v>
      </c>
    </row>
    <row r="731" spans="1:25" s="19" customFormat="1" ht="38.25" hidden="1" outlineLevel="1" x14ac:dyDescent="0.2">
      <c r="A731" s="16" t="s">
        <v>71</v>
      </c>
      <c r="B731" s="43">
        <f t="shared" ref="B731:Y731" si="3156">B164</f>
        <v>195.77260016492801</v>
      </c>
      <c r="C731" s="43">
        <f t="shared" si="3156"/>
        <v>195.77260016492801</v>
      </c>
      <c r="D731" s="43">
        <f t="shared" si="3156"/>
        <v>195.77260016492801</v>
      </c>
      <c r="E731" s="43">
        <f t="shared" si="3156"/>
        <v>195.77260016492801</v>
      </c>
      <c r="F731" s="43">
        <f t="shared" si="3156"/>
        <v>195.77260016492801</v>
      </c>
      <c r="G731" s="43">
        <f t="shared" si="3156"/>
        <v>195.77260016492801</v>
      </c>
      <c r="H731" s="43">
        <f t="shared" si="3156"/>
        <v>195.77260016492801</v>
      </c>
      <c r="I731" s="43">
        <f t="shared" si="3156"/>
        <v>195.77260016492801</v>
      </c>
      <c r="J731" s="43">
        <f t="shared" si="3156"/>
        <v>195.77260016492801</v>
      </c>
      <c r="K731" s="43">
        <f t="shared" si="3156"/>
        <v>195.77260016492801</v>
      </c>
      <c r="L731" s="43">
        <f t="shared" si="3156"/>
        <v>195.77260016492801</v>
      </c>
      <c r="M731" s="43">
        <f t="shared" si="3156"/>
        <v>195.77260016492801</v>
      </c>
      <c r="N731" s="43">
        <f t="shared" si="3156"/>
        <v>195.77260016492801</v>
      </c>
      <c r="O731" s="43">
        <f t="shared" si="3156"/>
        <v>195.77260016492801</v>
      </c>
      <c r="P731" s="43">
        <f t="shared" si="3156"/>
        <v>195.77260016492801</v>
      </c>
      <c r="Q731" s="43">
        <f t="shared" si="3156"/>
        <v>195.77260016492801</v>
      </c>
      <c r="R731" s="43">
        <f t="shared" si="3156"/>
        <v>195.77260016492801</v>
      </c>
      <c r="S731" s="43">
        <f t="shared" si="3156"/>
        <v>195.77260016492801</v>
      </c>
      <c r="T731" s="43">
        <f t="shared" si="3156"/>
        <v>195.77260016492801</v>
      </c>
      <c r="U731" s="43">
        <f t="shared" si="3156"/>
        <v>195.77260016492801</v>
      </c>
      <c r="V731" s="43">
        <f t="shared" si="3156"/>
        <v>195.77260016492801</v>
      </c>
      <c r="W731" s="43">
        <f t="shared" si="3156"/>
        <v>195.77260016492801</v>
      </c>
      <c r="X731" s="43">
        <f t="shared" si="3156"/>
        <v>195.77260016492801</v>
      </c>
      <c r="Y731" s="43">
        <f t="shared" si="3156"/>
        <v>195.77260016492801</v>
      </c>
    </row>
    <row r="732" spans="1:25" s="19" customFormat="1" ht="18.75" hidden="1" customHeight="1" outlineLevel="1" x14ac:dyDescent="0.2">
      <c r="A732" s="16" t="s">
        <v>3</v>
      </c>
      <c r="B732" s="43">
        <f>$AD$7</f>
        <v>717.29</v>
      </c>
      <c r="C732" s="43">
        <f t="shared" ref="C732:Y732" si="3157">$AD$7</f>
        <v>717.29</v>
      </c>
      <c r="D732" s="43">
        <f t="shared" si="3157"/>
        <v>717.29</v>
      </c>
      <c r="E732" s="43">
        <f t="shared" si="3157"/>
        <v>717.29</v>
      </c>
      <c r="F732" s="43">
        <f t="shared" si="3157"/>
        <v>717.29</v>
      </c>
      <c r="G732" s="43">
        <f t="shared" si="3157"/>
        <v>717.29</v>
      </c>
      <c r="H732" s="43">
        <f t="shared" si="3157"/>
        <v>717.29</v>
      </c>
      <c r="I732" s="43">
        <f t="shared" si="3157"/>
        <v>717.29</v>
      </c>
      <c r="J732" s="43">
        <f t="shared" si="3157"/>
        <v>717.29</v>
      </c>
      <c r="K732" s="43">
        <f t="shared" si="3157"/>
        <v>717.29</v>
      </c>
      <c r="L732" s="43">
        <f t="shared" si="3157"/>
        <v>717.29</v>
      </c>
      <c r="M732" s="43">
        <f t="shared" si="3157"/>
        <v>717.29</v>
      </c>
      <c r="N732" s="43">
        <f t="shared" si="3157"/>
        <v>717.29</v>
      </c>
      <c r="O732" s="43">
        <f t="shared" si="3157"/>
        <v>717.29</v>
      </c>
      <c r="P732" s="43">
        <f t="shared" si="3157"/>
        <v>717.29</v>
      </c>
      <c r="Q732" s="43">
        <f t="shared" si="3157"/>
        <v>717.29</v>
      </c>
      <c r="R732" s="43">
        <f t="shared" si="3157"/>
        <v>717.29</v>
      </c>
      <c r="S732" s="43">
        <f t="shared" si="3157"/>
        <v>717.29</v>
      </c>
      <c r="T732" s="43">
        <f t="shared" si="3157"/>
        <v>717.29</v>
      </c>
      <c r="U732" s="43">
        <f t="shared" si="3157"/>
        <v>717.29</v>
      </c>
      <c r="V732" s="43">
        <f t="shared" si="3157"/>
        <v>717.29</v>
      </c>
      <c r="W732" s="43">
        <f t="shared" si="3157"/>
        <v>717.29</v>
      </c>
      <c r="X732" s="43">
        <f t="shared" si="3157"/>
        <v>717.29</v>
      </c>
      <c r="Y732" s="43">
        <f t="shared" si="3157"/>
        <v>717.29</v>
      </c>
    </row>
    <row r="733" spans="1:25" s="19" customFormat="1" ht="18.75" hidden="1" customHeight="1" outlineLevel="1" x14ac:dyDescent="0.2">
      <c r="A733" s="17" t="s">
        <v>4</v>
      </c>
      <c r="B733" s="43">
        <f t="shared" ref="B733:Y733" si="3158">B166</f>
        <v>82.87</v>
      </c>
      <c r="C733" s="43">
        <f t="shared" si="3158"/>
        <v>82.87</v>
      </c>
      <c r="D733" s="43">
        <f t="shared" si="3158"/>
        <v>82.87</v>
      </c>
      <c r="E733" s="43">
        <f t="shared" si="3158"/>
        <v>82.87</v>
      </c>
      <c r="F733" s="43">
        <f t="shared" si="3158"/>
        <v>82.87</v>
      </c>
      <c r="G733" s="43">
        <f t="shared" si="3158"/>
        <v>82.87</v>
      </c>
      <c r="H733" s="43">
        <f t="shared" si="3158"/>
        <v>82.87</v>
      </c>
      <c r="I733" s="43">
        <f t="shared" si="3158"/>
        <v>82.87</v>
      </c>
      <c r="J733" s="43">
        <f t="shared" si="3158"/>
        <v>82.87</v>
      </c>
      <c r="K733" s="43">
        <f t="shared" si="3158"/>
        <v>82.87</v>
      </c>
      <c r="L733" s="43">
        <f t="shared" si="3158"/>
        <v>82.87</v>
      </c>
      <c r="M733" s="43">
        <f t="shared" si="3158"/>
        <v>82.87</v>
      </c>
      <c r="N733" s="43">
        <f t="shared" si="3158"/>
        <v>82.87</v>
      </c>
      <c r="O733" s="43">
        <f t="shared" si="3158"/>
        <v>82.87</v>
      </c>
      <c r="P733" s="43">
        <f t="shared" si="3158"/>
        <v>82.87</v>
      </c>
      <c r="Q733" s="43">
        <f t="shared" si="3158"/>
        <v>82.87</v>
      </c>
      <c r="R733" s="43">
        <f t="shared" si="3158"/>
        <v>82.87</v>
      </c>
      <c r="S733" s="43">
        <f t="shared" si="3158"/>
        <v>82.87</v>
      </c>
      <c r="T733" s="43">
        <f t="shared" si="3158"/>
        <v>82.87</v>
      </c>
      <c r="U733" s="43">
        <f t="shared" si="3158"/>
        <v>82.87</v>
      </c>
      <c r="V733" s="43">
        <f t="shared" si="3158"/>
        <v>82.87</v>
      </c>
      <c r="W733" s="43">
        <f t="shared" si="3158"/>
        <v>82.87</v>
      </c>
      <c r="X733" s="43">
        <f t="shared" si="3158"/>
        <v>82.87</v>
      </c>
      <c r="Y733" s="43">
        <f t="shared" si="3158"/>
        <v>82.87</v>
      </c>
    </row>
    <row r="734" spans="1:25" s="19" customFormat="1" ht="18.75" hidden="1" customHeight="1" outlineLevel="1" thickBot="1" x14ac:dyDescent="0.25">
      <c r="A734" s="35" t="s">
        <v>118</v>
      </c>
      <c r="B734" s="43">
        <f t="shared" ref="B734:Y734" si="3159">B167</f>
        <v>2.5602632999999999</v>
      </c>
      <c r="C734" s="43">
        <f t="shared" si="3159"/>
        <v>2.5602632999999999</v>
      </c>
      <c r="D734" s="43">
        <f t="shared" si="3159"/>
        <v>2.5602632999999999</v>
      </c>
      <c r="E734" s="43">
        <f t="shared" si="3159"/>
        <v>2.5602632999999999</v>
      </c>
      <c r="F734" s="43">
        <f t="shared" si="3159"/>
        <v>2.5602632999999999</v>
      </c>
      <c r="G734" s="43">
        <f t="shared" si="3159"/>
        <v>2.5602632999999999</v>
      </c>
      <c r="H734" s="43">
        <f t="shared" si="3159"/>
        <v>2.5602632999999999</v>
      </c>
      <c r="I734" s="43">
        <f t="shared" si="3159"/>
        <v>2.5602632999999999</v>
      </c>
      <c r="J734" s="43">
        <f t="shared" si="3159"/>
        <v>2.5602632999999999</v>
      </c>
      <c r="K734" s="43">
        <f t="shared" si="3159"/>
        <v>2.5602632999999999</v>
      </c>
      <c r="L734" s="43">
        <f t="shared" si="3159"/>
        <v>2.5602632999999999</v>
      </c>
      <c r="M734" s="43">
        <f t="shared" si="3159"/>
        <v>2.5602632999999999</v>
      </c>
      <c r="N734" s="43">
        <f t="shared" si="3159"/>
        <v>2.5602632999999999</v>
      </c>
      <c r="O734" s="43">
        <f t="shared" si="3159"/>
        <v>2.5602632999999999</v>
      </c>
      <c r="P734" s="43">
        <f t="shared" si="3159"/>
        <v>2.5602632999999999</v>
      </c>
      <c r="Q734" s="43">
        <f t="shared" si="3159"/>
        <v>2.5602632999999999</v>
      </c>
      <c r="R734" s="43">
        <f t="shared" si="3159"/>
        <v>2.5602632999999999</v>
      </c>
      <c r="S734" s="43">
        <f t="shared" si="3159"/>
        <v>2.5602632999999999</v>
      </c>
      <c r="T734" s="43">
        <f t="shared" si="3159"/>
        <v>2.5602632999999999</v>
      </c>
      <c r="U734" s="43">
        <f t="shared" si="3159"/>
        <v>2.5602632999999999</v>
      </c>
      <c r="V734" s="43">
        <f t="shared" si="3159"/>
        <v>2.5602632999999999</v>
      </c>
      <c r="W734" s="43">
        <f t="shared" si="3159"/>
        <v>2.5602632999999999</v>
      </c>
      <c r="X734" s="43">
        <f t="shared" si="3159"/>
        <v>2.5602632999999999</v>
      </c>
      <c r="Y734" s="43">
        <f t="shared" si="3159"/>
        <v>2.5602632999999999</v>
      </c>
    </row>
    <row r="735" spans="1:25" s="26" customFormat="1" ht="18.75" customHeight="1" collapsed="1" thickBot="1" x14ac:dyDescent="0.25">
      <c r="A735" s="27">
        <v>27</v>
      </c>
      <c r="B735" s="144">
        <f>ROUND(SUM(B736:B740),2)</f>
        <v>2277.6999999999998</v>
      </c>
      <c r="C735" s="144">
        <f t="shared" ref="C735" si="3160">ROUND(SUM(C736:C740),2)</f>
        <v>2252.6</v>
      </c>
      <c r="D735" s="144">
        <f t="shared" ref="D735" si="3161">ROUND(SUM(D736:D740),2)</f>
        <v>2263.92</v>
      </c>
      <c r="E735" s="144">
        <f t="shared" ref="E735" si="3162">ROUND(SUM(E736:E740),2)</f>
        <v>2204.39</v>
      </c>
      <c r="F735" s="144">
        <f t="shared" ref="F735" si="3163">ROUND(SUM(F736:F740),2)</f>
        <v>2268.17</v>
      </c>
      <c r="G735" s="144">
        <f t="shared" ref="G735" si="3164">ROUND(SUM(G736:G740),2)</f>
        <v>2257.5100000000002</v>
      </c>
      <c r="H735" s="144">
        <f t="shared" ref="H735" si="3165">ROUND(SUM(H736:H740),2)</f>
        <v>2335.15</v>
      </c>
      <c r="I735" s="144">
        <f t="shared" ref="I735" si="3166">ROUND(SUM(I736:I740),2)</f>
        <v>2439.2199999999998</v>
      </c>
      <c r="J735" s="144">
        <f t="shared" ref="J735" si="3167">ROUND(SUM(J736:J740),2)</f>
        <v>2521.5100000000002</v>
      </c>
      <c r="K735" s="144">
        <f t="shared" ref="K735" si="3168">ROUND(SUM(K736:K740),2)</f>
        <v>2508.65</v>
      </c>
      <c r="L735" s="144">
        <f t="shared" ref="L735" si="3169">ROUND(SUM(L736:L740),2)</f>
        <v>2546.5300000000002</v>
      </c>
      <c r="M735" s="144">
        <f t="shared" ref="M735" si="3170">ROUND(SUM(M736:M740),2)</f>
        <v>2551.48</v>
      </c>
      <c r="N735" s="144">
        <f t="shared" ref="N735" si="3171">ROUND(SUM(N736:N740),2)</f>
        <v>2553.9299999999998</v>
      </c>
      <c r="O735" s="144">
        <f t="shared" ref="O735" si="3172">ROUND(SUM(O736:O740),2)</f>
        <v>2551.9899999999998</v>
      </c>
      <c r="P735" s="144">
        <f t="shared" ref="P735" si="3173">ROUND(SUM(P736:P740),2)</f>
        <v>2543.7600000000002</v>
      </c>
      <c r="Q735" s="144">
        <f t="shared" ref="Q735" si="3174">ROUND(SUM(Q736:Q740),2)</f>
        <v>2525.4499999999998</v>
      </c>
      <c r="R735" s="144">
        <f t="shared" ref="R735" si="3175">ROUND(SUM(R736:R740),2)</f>
        <v>2529.9499999999998</v>
      </c>
      <c r="S735" s="144">
        <f t="shared" ref="S735" si="3176">ROUND(SUM(S736:S740),2)</f>
        <v>2503.27</v>
      </c>
      <c r="T735" s="144">
        <f t="shared" ref="T735" si="3177">ROUND(SUM(T736:T740),2)</f>
        <v>2458.21</v>
      </c>
      <c r="U735" s="144">
        <f t="shared" ref="U735" si="3178">ROUND(SUM(U736:U740),2)</f>
        <v>2487.9499999999998</v>
      </c>
      <c r="V735" s="144">
        <f t="shared" ref="V735" si="3179">ROUND(SUM(V736:V740),2)</f>
        <v>2544.48</v>
      </c>
      <c r="W735" s="144">
        <f t="shared" ref="W735" si="3180">ROUND(SUM(W736:W740),2)</f>
        <v>2500.7199999999998</v>
      </c>
      <c r="X735" s="144">
        <f t="shared" ref="X735" si="3181">ROUND(SUM(X736:X740),2)</f>
        <v>2468.5700000000002</v>
      </c>
      <c r="Y735" s="144">
        <f t="shared" ref="Y735" si="3182">ROUND(SUM(Y736:Y740),2)</f>
        <v>2327.6</v>
      </c>
    </row>
    <row r="736" spans="1:25" s="19" customFormat="1" ht="51" hidden="1" outlineLevel="1" x14ac:dyDescent="0.2">
      <c r="A736" s="110" t="s">
        <v>70</v>
      </c>
      <c r="B736" s="43">
        <f>B169</f>
        <v>1279.20780044</v>
      </c>
      <c r="C736" s="43">
        <f t="shared" ref="C736:Y736" si="3183">C169</f>
        <v>1254.1027964</v>
      </c>
      <c r="D736" s="43">
        <f t="shared" si="3183"/>
        <v>1265.4311220100001</v>
      </c>
      <c r="E736" s="43">
        <f t="shared" si="3183"/>
        <v>1205.90042978</v>
      </c>
      <c r="F736" s="43">
        <f t="shared" si="3183"/>
        <v>1269.6771870699999</v>
      </c>
      <c r="G736" s="43">
        <f t="shared" si="3183"/>
        <v>1259.01850337</v>
      </c>
      <c r="H736" s="43">
        <f t="shared" si="3183"/>
        <v>1336.6583052599999</v>
      </c>
      <c r="I736" s="43">
        <f t="shared" si="3183"/>
        <v>1440.7245429499999</v>
      </c>
      <c r="J736" s="43">
        <f t="shared" si="3183"/>
        <v>1523.02171404</v>
      </c>
      <c r="K736" s="43">
        <f t="shared" si="3183"/>
        <v>1510.15784822</v>
      </c>
      <c r="L736" s="43">
        <f t="shared" si="3183"/>
        <v>1548.03730928</v>
      </c>
      <c r="M736" s="43">
        <f t="shared" si="3183"/>
        <v>1552.98769724</v>
      </c>
      <c r="N736" s="43">
        <f t="shared" si="3183"/>
        <v>1555.4380214600001</v>
      </c>
      <c r="O736" s="43">
        <f t="shared" si="3183"/>
        <v>1553.4962323899999</v>
      </c>
      <c r="P736" s="43">
        <f t="shared" si="3183"/>
        <v>1545.27137571</v>
      </c>
      <c r="Q736" s="43">
        <f t="shared" si="3183"/>
        <v>1526.95603078</v>
      </c>
      <c r="R736" s="43">
        <f t="shared" si="3183"/>
        <v>1531.4598931</v>
      </c>
      <c r="S736" s="43">
        <f t="shared" si="3183"/>
        <v>1504.7728008700001</v>
      </c>
      <c r="T736" s="43">
        <f t="shared" si="3183"/>
        <v>1459.7167723099999</v>
      </c>
      <c r="U736" s="43">
        <f t="shared" si="3183"/>
        <v>1489.45410586</v>
      </c>
      <c r="V736" s="43">
        <f t="shared" si="3183"/>
        <v>1545.98792579</v>
      </c>
      <c r="W736" s="43">
        <f t="shared" si="3183"/>
        <v>1502.2281900400001</v>
      </c>
      <c r="X736" s="43">
        <f t="shared" si="3183"/>
        <v>1470.07907054</v>
      </c>
      <c r="Y736" s="43">
        <f t="shared" si="3183"/>
        <v>1329.1071766699999</v>
      </c>
    </row>
    <row r="737" spans="1:25" s="19" customFormat="1" ht="38.25" hidden="1" outlineLevel="1" x14ac:dyDescent="0.2">
      <c r="A737" s="16" t="s">
        <v>71</v>
      </c>
      <c r="B737" s="43">
        <f t="shared" ref="B737:Y737" si="3184">B170</f>
        <v>195.77260016492801</v>
      </c>
      <c r="C737" s="43">
        <f t="shared" si="3184"/>
        <v>195.77260016492801</v>
      </c>
      <c r="D737" s="43">
        <f t="shared" si="3184"/>
        <v>195.77260016492801</v>
      </c>
      <c r="E737" s="43">
        <f t="shared" si="3184"/>
        <v>195.77260016492801</v>
      </c>
      <c r="F737" s="43">
        <f t="shared" si="3184"/>
        <v>195.77260016492801</v>
      </c>
      <c r="G737" s="43">
        <f t="shared" si="3184"/>
        <v>195.77260016492801</v>
      </c>
      <c r="H737" s="43">
        <f t="shared" si="3184"/>
        <v>195.77260016492801</v>
      </c>
      <c r="I737" s="43">
        <f t="shared" si="3184"/>
        <v>195.77260016492801</v>
      </c>
      <c r="J737" s="43">
        <f t="shared" si="3184"/>
        <v>195.77260016492801</v>
      </c>
      <c r="K737" s="43">
        <f t="shared" si="3184"/>
        <v>195.77260016492801</v>
      </c>
      <c r="L737" s="43">
        <f t="shared" si="3184"/>
        <v>195.77260016492801</v>
      </c>
      <c r="M737" s="43">
        <f t="shared" si="3184"/>
        <v>195.77260016492801</v>
      </c>
      <c r="N737" s="43">
        <f t="shared" si="3184"/>
        <v>195.77260016492801</v>
      </c>
      <c r="O737" s="43">
        <f t="shared" si="3184"/>
        <v>195.77260016492801</v>
      </c>
      <c r="P737" s="43">
        <f t="shared" si="3184"/>
        <v>195.77260016492801</v>
      </c>
      <c r="Q737" s="43">
        <f t="shared" si="3184"/>
        <v>195.77260016492801</v>
      </c>
      <c r="R737" s="43">
        <f t="shared" si="3184"/>
        <v>195.77260016492801</v>
      </c>
      <c r="S737" s="43">
        <f t="shared" si="3184"/>
        <v>195.77260016492801</v>
      </c>
      <c r="T737" s="43">
        <f t="shared" si="3184"/>
        <v>195.77260016492801</v>
      </c>
      <c r="U737" s="43">
        <f t="shared" si="3184"/>
        <v>195.77260016492801</v>
      </c>
      <c r="V737" s="43">
        <f t="shared" si="3184"/>
        <v>195.77260016492801</v>
      </c>
      <c r="W737" s="43">
        <f t="shared" si="3184"/>
        <v>195.77260016492801</v>
      </c>
      <c r="X737" s="43">
        <f t="shared" si="3184"/>
        <v>195.77260016492801</v>
      </c>
      <c r="Y737" s="43">
        <f t="shared" si="3184"/>
        <v>195.77260016492801</v>
      </c>
    </row>
    <row r="738" spans="1:25" s="19" customFormat="1" ht="18.75" hidden="1" customHeight="1" outlineLevel="1" x14ac:dyDescent="0.2">
      <c r="A738" s="16" t="s">
        <v>3</v>
      </c>
      <c r="B738" s="43">
        <f>$AD$7</f>
        <v>717.29</v>
      </c>
      <c r="C738" s="43">
        <f t="shared" ref="C738:Y738" si="3185">$AD$7</f>
        <v>717.29</v>
      </c>
      <c r="D738" s="43">
        <f t="shared" si="3185"/>
        <v>717.29</v>
      </c>
      <c r="E738" s="43">
        <f t="shared" si="3185"/>
        <v>717.29</v>
      </c>
      <c r="F738" s="43">
        <f t="shared" si="3185"/>
        <v>717.29</v>
      </c>
      <c r="G738" s="43">
        <f t="shared" si="3185"/>
        <v>717.29</v>
      </c>
      <c r="H738" s="43">
        <f t="shared" si="3185"/>
        <v>717.29</v>
      </c>
      <c r="I738" s="43">
        <f t="shared" si="3185"/>
        <v>717.29</v>
      </c>
      <c r="J738" s="43">
        <f t="shared" si="3185"/>
        <v>717.29</v>
      </c>
      <c r="K738" s="43">
        <f t="shared" si="3185"/>
        <v>717.29</v>
      </c>
      <c r="L738" s="43">
        <f t="shared" si="3185"/>
        <v>717.29</v>
      </c>
      <c r="M738" s="43">
        <f t="shared" si="3185"/>
        <v>717.29</v>
      </c>
      <c r="N738" s="43">
        <f t="shared" si="3185"/>
        <v>717.29</v>
      </c>
      <c r="O738" s="43">
        <f t="shared" si="3185"/>
        <v>717.29</v>
      </c>
      <c r="P738" s="43">
        <f t="shared" si="3185"/>
        <v>717.29</v>
      </c>
      <c r="Q738" s="43">
        <f t="shared" si="3185"/>
        <v>717.29</v>
      </c>
      <c r="R738" s="43">
        <f t="shared" si="3185"/>
        <v>717.29</v>
      </c>
      <c r="S738" s="43">
        <f t="shared" si="3185"/>
        <v>717.29</v>
      </c>
      <c r="T738" s="43">
        <f t="shared" si="3185"/>
        <v>717.29</v>
      </c>
      <c r="U738" s="43">
        <f t="shared" si="3185"/>
        <v>717.29</v>
      </c>
      <c r="V738" s="43">
        <f t="shared" si="3185"/>
        <v>717.29</v>
      </c>
      <c r="W738" s="43">
        <f t="shared" si="3185"/>
        <v>717.29</v>
      </c>
      <c r="X738" s="43">
        <f t="shared" si="3185"/>
        <v>717.29</v>
      </c>
      <c r="Y738" s="43">
        <f t="shared" si="3185"/>
        <v>717.29</v>
      </c>
    </row>
    <row r="739" spans="1:25" s="19" customFormat="1" ht="18.75" hidden="1" customHeight="1" outlineLevel="1" x14ac:dyDescent="0.2">
      <c r="A739" s="17" t="s">
        <v>4</v>
      </c>
      <c r="B739" s="43">
        <f t="shared" ref="B739:Y739" si="3186">B172</f>
        <v>82.87</v>
      </c>
      <c r="C739" s="43">
        <f t="shared" si="3186"/>
        <v>82.87</v>
      </c>
      <c r="D739" s="43">
        <f t="shared" si="3186"/>
        <v>82.87</v>
      </c>
      <c r="E739" s="43">
        <f t="shared" si="3186"/>
        <v>82.87</v>
      </c>
      <c r="F739" s="43">
        <f t="shared" si="3186"/>
        <v>82.87</v>
      </c>
      <c r="G739" s="43">
        <f t="shared" si="3186"/>
        <v>82.87</v>
      </c>
      <c r="H739" s="43">
        <f t="shared" si="3186"/>
        <v>82.87</v>
      </c>
      <c r="I739" s="43">
        <f t="shared" si="3186"/>
        <v>82.87</v>
      </c>
      <c r="J739" s="43">
        <f t="shared" si="3186"/>
        <v>82.87</v>
      </c>
      <c r="K739" s="43">
        <f t="shared" si="3186"/>
        <v>82.87</v>
      </c>
      <c r="L739" s="43">
        <f t="shared" si="3186"/>
        <v>82.87</v>
      </c>
      <c r="M739" s="43">
        <f t="shared" si="3186"/>
        <v>82.87</v>
      </c>
      <c r="N739" s="43">
        <f t="shared" si="3186"/>
        <v>82.87</v>
      </c>
      <c r="O739" s="43">
        <f t="shared" si="3186"/>
        <v>82.87</v>
      </c>
      <c r="P739" s="43">
        <f t="shared" si="3186"/>
        <v>82.87</v>
      </c>
      <c r="Q739" s="43">
        <f t="shared" si="3186"/>
        <v>82.87</v>
      </c>
      <c r="R739" s="43">
        <f t="shared" si="3186"/>
        <v>82.87</v>
      </c>
      <c r="S739" s="43">
        <f t="shared" si="3186"/>
        <v>82.87</v>
      </c>
      <c r="T739" s="43">
        <f t="shared" si="3186"/>
        <v>82.87</v>
      </c>
      <c r="U739" s="43">
        <f t="shared" si="3186"/>
        <v>82.87</v>
      </c>
      <c r="V739" s="43">
        <f t="shared" si="3186"/>
        <v>82.87</v>
      </c>
      <c r="W739" s="43">
        <f t="shared" si="3186"/>
        <v>82.87</v>
      </c>
      <c r="X739" s="43">
        <f t="shared" si="3186"/>
        <v>82.87</v>
      </c>
      <c r="Y739" s="43">
        <f t="shared" si="3186"/>
        <v>82.87</v>
      </c>
    </row>
    <row r="740" spans="1:25" s="19" customFormat="1" ht="18.75" hidden="1" customHeight="1" outlineLevel="1" thickBot="1" x14ac:dyDescent="0.25">
      <c r="A740" s="35" t="s">
        <v>118</v>
      </c>
      <c r="B740" s="43">
        <f t="shared" ref="B740:Y740" si="3187">B173</f>
        <v>2.5602632999999999</v>
      </c>
      <c r="C740" s="43">
        <f t="shared" si="3187"/>
        <v>2.5602632999999999</v>
      </c>
      <c r="D740" s="43">
        <f t="shared" si="3187"/>
        <v>2.5602632999999999</v>
      </c>
      <c r="E740" s="43">
        <f t="shared" si="3187"/>
        <v>2.5602632999999999</v>
      </c>
      <c r="F740" s="43">
        <f t="shared" si="3187"/>
        <v>2.5602632999999999</v>
      </c>
      <c r="G740" s="43">
        <f t="shared" si="3187"/>
        <v>2.5602632999999999</v>
      </c>
      <c r="H740" s="43">
        <f t="shared" si="3187"/>
        <v>2.5602632999999999</v>
      </c>
      <c r="I740" s="43">
        <f t="shared" si="3187"/>
        <v>2.5602632999999999</v>
      </c>
      <c r="J740" s="43">
        <f t="shared" si="3187"/>
        <v>2.5602632999999999</v>
      </c>
      <c r="K740" s="43">
        <f t="shared" si="3187"/>
        <v>2.5602632999999999</v>
      </c>
      <c r="L740" s="43">
        <f t="shared" si="3187"/>
        <v>2.5602632999999999</v>
      </c>
      <c r="M740" s="43">
        <f t="shared" si="3187"/>
        <v>2.5602632999999999</v>
      </c>
      <c r="N740" s="43">
        <f t="shared" si="3187"/>
        <v>2.5602632999999999</v>
      </c>
      <c r="O740" s="43">
        <f t="shared" si="3187"/>
        <v>2.5602632999999999</v>
      </c>
      <c r="P740" s="43">
        <f t="shared" si="3187"/>
        <v>2.5602632999999999</v>
      </c>
      <c r="Q740" s="43">
        <f t="shared" si="3187"/>
        <v>2.5602632999999999</v>
      </c>
      <c r="R740" s="43">
        <f t="shared" si="3187"/>
        <v>2.5602632999999999</v>
      </c>
      <c r="S740" s="43">
        <f t="shared" si="3187"/>
        <v>2.5602632999999999</v>
      </c>
      <c r="T740" s="43">
        <f t="shared" si="3187"/>
        <v>2.5602632999999999</v>
      </c>
      <c r="U740" s="43">
        <f t="shared" si="3187"/>
        <v>2.5602632999999999</v>
      </c>
      <c r="V740" s="43">
        <f t="shared" si="3187"/>
        <v>2.5602632999999999</v>
      </c>
      <c r="W740" s="43">
        <f t="shared" si="3187"/>
        <v>2.5602632999999999</v>
      </c>
      <c r="X740" s="43">
        <f t="shared" si="3187"/>
        <v>2.5602632999999999</v>
      </c>
      <c r="Y740" s="43">
        <f t="shared" si="3187"/>
        <v>2.5602632999999999</v>
      </c>
    </row>
    <row r="741" spans="1:25" s="26" customFormat="1" ht="18.75" customHeight="1" collapsed="1" thickBot="1" x14ac:dyDescent="0.25">
      <c r="A741" s="27">
        <v>28</v>
      </c>
      <c r="B741" s="144">
        <f>ROUND(SUM(B742:B746),2)</f>
        <v>2234.09</v>
      </c>
      <c r="C741" s="144">
        <f t="shared" ref="C741" si="3188">ROUND(SUM(C742:C746),2)</f>
        <v>2206.8200000000002</v>
      </c>
      <c r="D741" s="144">
        <f t="shared" ref="D741" si="3189">ROUND(SUM(D742:D746),2)</f>
        <v>2178.58</v>
      </c>
      <c r="E741" s="144">
        <f t="shared" ref="E741" si="3190">ROUND(SUM(E742:E746),2)</f>
        <v>2201.6999999999998</v>
      </c>
      <c r="F741" s="144">
        <f t="shared" ref="F741" si="3191">ROUND(SUM(F742:F746),2)</f>
        <v>2299.54</v>
      </c>
      <c r="G741" s="144">
        <f t="shared" ref="G741" si="3192">ROUND(SUM(G742:G746),2)</f>
        <v>2252.4699999999998</v>
      </c>
      <c r="H741" s="144">
        <f t="shared" ref="H741" si="3193">ROUND(SUM(H742:H746),2)</f>
        <v>2303.1999999999998</v>
      </c>
      <c r="I741" s="144">
        <f t="shared" ref="I741" si="3194">ROUND(SUM(I742:I746),2)</f>
        <v>2449.15</v>
      </c>
      <c r="J741" s="144">
        <f t="shared" ref="J741" si="3195">ROUND(SUM(J742:J746),2)</f>
        <v>2521.59</v>
      </c>
      <c r="K741" s="144">
        <f t="shared" ref="K741" si="3196">ROUND(SUM(K742:K746),2)</f>
        <v>2512.37</v>
      </c>
      <c r="L741" s="144">
        <f t="shared" ref="L741" si="3197">ROUND(SUM(L742:L746),2)</f>
        <v>2534.83</v>
      </c>
      <c r="M741" s="144">
        <f t="shared" ref="M741" si="3198">ROUND(SUM(M742:M746),2)</f>
        <v>2572.12</v>
      </c>
      <c r="N741" s="144">
        <f t="shared" ref="N741" si="3199">ROUND(SUM(N742:N746),2)</f>
        <v>2591.59</v>
      </c>
      <c r="O741" s="144">
        <f t="shared" ref="O741" si="3200">ROUND(SUM(O742:O746),2)</f>
        <v>2566.37</v>
      </c>
      <c r="P741" s="144">
        <f t="shared" ref="P741" si="3201">ROUND(SUM(P742:P746),2)</f>
        <v>2514.62</v>
      </c>
      <c r="Q741" s="144">
        <f t="shared" ref="Q741" si="3202">ROUND(SUM(Q742:Q746),2)</f>
        <v>2528.73</v>
      </c>
      <c r="R741" s="144">
        <f t="shared" ref="R741" si="3203">ROUND(SUM(R742:R746),2)</f>
        <v>2493.9699999999998</v>
      </c>
      <c r="S741" s="144">
        <f t="shared" ref="S741" si="3204">ROUND(SUM(S742:S746),2)</f>
        <v>2427.62</v>
      </c>
      <c r="T741" s="144">
        <f t="shared" ref="T741" si="3205">ROUND(SUM(T742:T746),2)</f>
        <v>2455.2600000000002</v>
      </c>
      <c r="U741" s="144">
        <f t="shared" ref="U741" si="3206">ROUND(SUM(U742:U746),2)</f>
        <v>2488.87</v>
      </c>
      <c r="V741" s="144">
        <f t="shared" ref="V741" si="3207">ROUND(SUM(V742:V746),2)</f>
        <v>2536.94</v>
      </c>
      <c r="W741" s="144">
        <f t="shared" ref="W741" si="3208">ROUND(SUM(W742:W746),2)</f>
        <v>2511.54</v>
      </c>
      <c r="X741" s="144">
        <f t="shared" ref="X741" si="3209">ROUND(SUM(X742:X746),2)</f>
        <v>2419.8200000000002</v>
      </c>
      <c r="Y741" s="144">
        <f t="shared" ref="Y741" si="3210">ROUND(SUM(Y742:Y746),2)</f>
        <v>2317.7800000000002</v>
      </c>
    </row>
    <row r="742" spans="1:25" s="19" customFormat="1" ht="51" hidden="1" outlineLevel="1" x14ac:dyDescent="0.2">
      <c r="A742" s="110" t="s">
        <v>70</v>
      </c>
      <c r="B742" s="43">
        <f>B175</f>
        <v>1235.59272842</v>
      </c>
      <c r="C742" s="43">
        <f t="shared" ref="C742:Y742" si="3211">C175</f>
        <v>1208.3295035799999</v>
      </c>
      <c r="D742" s="43">
        <f t="shared" si="3211"/>
        <v>1180.08496384</v>
      </c>
      <c r="E742" s="43">
        <f t="shared" si="3211"/>
        <v>1203.20892723</v>
      </c>
      <c r="F742" s="43">
        <f t="shared" si="3211"/>
        <v>1301.0491029699999</v>
      </c>
      <c r="G742" s="43">
        <f t="shared" si="3211"/>
        <v>1253.9796283200001</v>
      </c>
      <c r="H742" s="43">
        <f t="shared" si="3211"/>
        <v>1304.71000854</v>
      </c>
      <c r="I742" s="43">
        <f t="shared" si="3211"/>
        <v>1450.66006006</v>
      </c>
      <c r="J742" s="43">
        <f t="shared" si="3211"/>
        <v>1523.0948971400001</v>
      </c>
      <c r="K742" s="43">
        <f t="shared" si="3211"/>
        <v>1513.88073884</v>
      </c>
      <c r="L742" s="43">
        <f t="shared" si="3211"/>
        <v>1536.3395590099999</v>
      </c>
      <c r="M742" s="43">
        <f t="shared" si="3211"/>
        <v>1573.6267006800001</v>
      </c>
      <c r="N742" s="43">
        <f t="shared" si="3211"/>
        <v>1593.09264297</v>
      </c>
      <c r="O742" s="43">
        <f t="shared" si="3211"/>
        <v>1567.8809938300001</v>
      </c>
      <c r="P742" s="43">
        <f t="shared" si="3211"/>
        <v>1516.12416244</v>
      </c>
      <c r="Q742" s="43">
        <f t="shared" si="3211"/>
        <v>1530.23351026</v>
      </c>
      <c r="R742" s="43">
        <f t="shared" si="3211"/>
        <v>1495.4817889000001</v>
      </c>
      <c r="S742" s="43">
        <f t="shared" si="3211"/>
        <v>1429.1254357800001</v>
      </c>
      <c r="T742" s="43">
        <f t="shared" si="3211"/>
        <v>1456.7686708599999</v>
      </c>
      <c r="U742" s="43">
        <f t="shared" si="3211"/>
        <v>1490.3802983999999</v>
      </c>
      <c r="V742" s="43">
        <f t="shared" si="3211"/>
        <v>1538.4458439299999</v>
      </c>
      <c r="W742" s="43">
        <f t="shared" si="3211"/>
        <v>1513.0442055399999</v>
      </c>
      <c r="X742" s="43">
        <f t="shared" si="3211"/>
        <v>1421.3252540000001</v>
      </c>
      <c r="Y742" s="43">
        <f t="shared" si="3211"/>
        <v>1319.28852052</v>
      </c>
    </row>
    <row r="743" spans="1:25" s="19" customFormat="1" ht="38.25" hidden="1" outlineLevel="1" x14ac:dyDescent="0.2">
      <c r="A743" s="16" t="s">
        <v>71</v>
      </c>
      <c r="B743" s="43">
        <f t="shared" ref="B743:Y743" si="3212">B176</f>
        <v>195.77260016492801</v>
      </c>
      <c r="C743" s="43">
        <f t="shared" si="3212"/>
        <v>195.77260016492801</v>
      </c>
      <c r="D743" s="43">
        <f t="shared" si="3212"/>
        <v>195.77260016492801</v>
      </c>
      <c r="E743" s="43">
        <f t="shared" si="3212"/>
        <v>195.77260016492801</v>
      </c>
      <c r="F743" s="43">
        <f t="shared" si="3212"/>
        <v>195.77260016492801</v>
      </c>
      <c r="G743" s="43">
        <f t="shared" si="3212"/>
        <v>195.77260016492801</v>
      </c>
      <c r="H743" s="43">
        <f t="shared" si="3212"/>
        <v>195.77260016492801</v>
      </c>
      <c r="I743" s="43">
        <f t="shared" si="3212"/>
        <v>195.77260016492801</v>
      </c>
      <c r="J743" s="43">
        <f t="shared" si="3212"/>
        <v>195.77260016492801</v>
      </c>
      <c r="K743" s="43">
        <f t="shared" si="3212"/>
        <v>195.77260016492801</v>
      </c>
      <c r="L743" s="43">
        <f t="shared" si="3212"/>
        <v>195.77260016492801</v>
      </c>
      <c r="M743" s="43">
        <f t="shared" si="3212"/>
        <v>195.77260016492801</v>
      </c>
      <c r="N743" s="43">
        <f t="shared" si="3212"/>
        <v>195.77260016492801</v>
      </c>
      <c r="O743" s="43">
        <f t="shared" si="3212"/>
        <v>195.77260016492801</v>
      </c>
      <c r="P743" s="43">
        <f t="shared" si="3212"/>
        <v>195.77260016492801</v>
      </c>
      <c r="Q743" s="43">
        <f t="shared" si="3212"/>
        <v>195.77260016492801</v>
      </c>
      <c r="R743" s="43">
        <f t="shared" si="3212"/>
        <v>195.77260016492801</v>
      </c>
      <c r="S743" s="43">
        <f t="shared" si="3212"/>
        <v>195.77260016492801</v>
      </c>
      <c r="T743" s="43">
        <f t="shared" si="3212"/>
        <v>195.77260016492801</v>
      </c>
      <c r="U743" s="43">
        <f t="shared" si="3212"/>
        <v>195.77260016492801</v>
      </c>
      <c r="V743" s="43">
        <f t="shared" si="3212"/>
        <v>195.77260016492801</v>
      </c>
      <c r="W743" s="43">
        <f t="shared" si="3212"/>
        <v>195.77260016492801</v>
      </c>
      <c r="X743" s="43">
        <f t="shared" si="3212"/>
        <v>195.77260016492801</v>
      </c>
      <c r="Y743" s="43">
        <f t="shared" si="3212"/>
        <v>195.77260016492801</v>
      </c>
    </row>
    <row r="744" spans="1:25" s="19" customFormat="1" ht="18.75" hidden="1" customHeight="1" outlineLevel="1" x14ac:dyDescent="0.2">
      <c r="A744" s="16" t="s">
        <v>3</v>
      </c>
      <c r="B744" s="43">
        <f>$AD$7</f>
        <v>717.29</v>
      </c>
      <c r="C744" s="43">
        <f t="shared" ref="C744:Y744" si="3213">$AD$7</f>
        <v>717.29</v>
      </c>
      <c r="D744" s="43">
        <f t="shared" si="3213"/>
        <v>717.29</v>
      </c>
      <c r="E744" s="43">
        <f t="shared" si="3213"/>
        <v>717.29</v>
      </c>
      <c r="F744" s="43">
        <f t="shared" si="3213"/>
        <v>717.29</v>
      </c>
      <c r="G744" s="43">
        <f t="shared" si="3213"/>
        <v>717.29</v>
      </c>
      <c r="H744" s="43">
        <f t="shared" si="3213"/>
        <v>717.29</v>
      </c>
      <c r="I744" s="43">
        <f t="shared" si="3213"/>
        <v>717.29</v>
      </c>
      <c r="J744" s="43">
        <f t="shared" si="3213"/>
        <v>717.29</v>
      </c>
      <c r="K744" s="43">
        <f t="shared" si="3213"/>
        <v>717.29</v>
      </c>
      <c r="L744" s="43">
        <f t="shared" si="3213"/>
        <v>717.29</v>
      </c>
      <c r="M744" s="43">
        <f t="shared" si="3213"/>
        <v>717.29</v>
      </c>
      <c r="N744" s="43">
        <f t="shared" si="3213"/>
        <v>717.29</v>
      </c>
      <c r="O744" s="43">
        <f t="shared" si="3213"/>
        <v>717.29</v>
      </c>
      <c r="P744" s="43">
        <f t="shared" si="3213"/>
        <v>717.29</v>
      </c>
      <c r="Q744" s="43">
        <f t="shared" si="3213"/>
        <v>717.29</v>
      </c>
      <c r="R744" s="43">
        <f t="shared" si="3213"/>
        <v>717.29</v>
      </c>
      <c r="S744" s="43">
        <f t="shared" si="3213"/>
        <v>717.29</v>
      </c>
      <c r="T744" s="43">
        <f t="shared" si="3213"/>
        <v>717.29</v>
      </c>
      <c r="U744" s="43">
        <f t="shared" si="3213"/>
        <v>717.29</v>
      </c>
      <c r="V744" s="43">
        <f t="shared" si="3213"/>
        <v>717.29</v>
      </c>
      <c r="W744" s="43">
        <f t="shared" si="3213"/>
        <v>717.29</v>
      </c>
      <c r="X744" s="43">
        <f t="shared" si="3213"/>
        <v>717.29</v>
      </c>
      <c r="Y744" s="43">
        <f t="shared" si="3213"/>
        <v>717.29</v>
      </c>
    </row>
    <row r="745" spans="1:25" s="19" customFormat="1" ht="18.75" hidden="1" customHeight="1" outlineLevel="1" x14ac:dyDescent="0.2">
      <c r="A745" s="17" t="s">
        <v>4</v>
      </c>
      <c r="B745" s="43">
        <f t="shared" ref="B745:Y745" si="3214">B178</f>
        <v>82.87</v>
      </c>
      <c r="C745" s="43">
        <f t="shared" si="3214"/>
        <v>82.87</v>
      </c>
      <c r="D745" s="43">
        <f t="shared" si="3214"/>
        <v>82.87</v>
      </c>
      <c r="E745" s="43">
        <f t="shared" si="3214"/>
        <v>82.87</v>
      </c>
      <c r="F745" s="43">
        <f t="shared" si="3214"/>
        <v>82.87</v>
      </c>
      <c r="G745" s="43">
        <f t="shared" si="3214"/>
        <v>82.87</v>
      </c>
      <c r="H745" s="43">
        <f t="shared" si="3214"/>
        <v>82.87</v>
      </c>
      <c r="I745" s="43">
        <f t="shared" si="3214"/>
        <v>82.87</v>
      </c>
      <c r="J745" s="43">
        <f t="shared" si="3214"/>
        <v>82.87</v>
      </c>
      <c r="K745" s="43">
        <f t="shared" si="3214"/>
        <v>82.87</v>
      </c>
      <c r="L745" s="43">
        <f t="shared" si="3214"/>
        <v>82.87</v>
      </c>
      <c r="M745" s="43">
        <f t="shared" si="3214"/>
        <v>82.87</v>
      </c>
      <c r="N745" s="43">
        <f t="shared" si="3214"/>
        <v>82.87</v>
      </c>
      <c r="O745" s="43">
        <f t="shared" si="3214"/>
        <v>82.87</v>
      </c>
      <c r="P745" s="43">
        <f t="shared" si="3214"/>
        <v>82.87</v>
      </c>
      <c r="Q745" s="43">
        <f t="shared" si="3214"/>
        <v>82.87</v>
      </c>
      <c r="R745" s="43">
        <f t="shared" si="3214"/>
        <v>82.87</v>
      </c>
      <c r="S745" s="43">
        <f t="shared" si="3214"/>
        <v>82.87</v>
      </c>
      <c r="T745" s="43">
        <f t="shared" si="3214"/>
        <v>82.87</v>
      </c>
      <c r="U745" s="43">
        <f t="shared" si="3214"/>
        <v>82.87</v>
      </c>
      <c r="V745" s="43">
        <f t="shared" si="3214"/>
        <v>82.87</v>
      </c>
      <c r="W745" s="43">
        <f t="shared" si="3214"/>
        <v>82.87</v>
      </c>
      <c r="X745" s="43">
        <f t="shared" si="3214"/>
        <v>82.87</v>
      </c>
      <c r="Y745" s="43">
        <f t="shared" si="3214"/>
        <v>82.87</v>
      </c>
    </row>
    <row r="746" spans="1:25" s="19" customFormat="1" ht="18.75" hidden="1" customHeight="1" outlineLevel="1" thickBot="1" x14ac:dyDescent="0.25">
      <c r="A746" s="35" t="s">
        <v>118</v>
      </c>
      <c r="B746" s="43">
        <f t="shared" ref="B746:Y746" si="3215">B179</f>
        <v>2.5602632999999999</v>
      </c>
      <c r="C746" s="43">
        <f t="shared" si="3215"/>
        <v>2.5602632999999999</v>
      </c>
      <c r="D746" s="43">
        <f t="shared" si="3215"/>
        <v>2.5602632999999999</v>
      </c>
      <c r="E746" s="43">
        <f t="shared" si="3215"/>
        <v>2.5602632999999999</v>
      </c>
      <c r="F746" s="43">
        <f t="shared" si="3215"/>
        <v>2.5602632999999999</v>
      </c>
      <c r="G746" s="43">
        <f t="shared" si="3215"/>
        <v>2.5602632999999999</v>
      </c>
      <c r="H746" s="43">
        <f t="shared" si="3215"/>
        <v>2.5602632999999999</v>
      </c>
      <c r="I746" s="43">
        <f t="shared" si="3215"/>
        <v>2.5602632999999999</v>
      </c>
      <c r="J746" s="43">
        <f t="shared" si="3215"/>
        <v>2.5602632999999999</v>
      </c>
      <c r="K746" s="43">
        <f t="shared" si="3215"/>
        <v>2.5602632999999999</v>
      </c>
      <c r="L746" s="43">
        <f t="shared" si="3215"/>
        <v>2.5602632999999999</v>
      </c>
      <c r="M746" s="43">
        <f t="shared" si="3215"/>
        <v>2.5602632999999999</v>
      </c>
      <c r="N746" s="43">
        <f t="shared" si="3215"/>
        <v>2.5602632999999999</v>
      </c>
      <c r="O746" s="43">
        <f t="shared" si="3215"/>
        <v>2.5602632999999999</v>
      </c>
      <c r="P746" s="43">
        <f t="shared" si="3215"/>
        <v>2.5602632999999999</v>
      </c>
      <c r="Q746" s="43">
        <f t="shared" si="3215"/>
        <v>2.5602632999999999</v>
      </c>
      <c r="R746" s="43">
        <f t="shared" si="3215"/>
        <v>2.5602632999999999</v>
      </c>
      <c r="S746" s="43">
        <f t="shared" si="3215"/>
        <v>2.5602632999999999</v>
      </c>
      <c r="T746" s="43">
        <f t="shared" si="3215"/>
        <v>2.5602632999999999</v>
      </c>
      <c r="U746" s="43">
        <f t="shared" si="3215"/>
        <v>2.5602632999999999</v>
      </c>
      <c r="V746" s="43">
        <f t="shared" si="3215"/>
        <v>2.5602632999999999</v>
      </c>
      <c r="W746" s="43">
        <f t="shared" si="3215"/>
        <v>2.5602632999999999</v>
      </c>
      <c r="X746" s="43">
        <f t="shared" si="3215"/>
        <v>2.5602632999999999</v>
      </c>
      <c r="Y746" s="43">
        <f t="shared" si="3215"/>
        <v>2.5602632999999999</v>
      </c>
    </row>
    <row r="747" spans="1:25" s="26" customFormat="1" ht="18.75" customHeight="1" collapsed="1" thickBot="1" x14ac:dyDescent="0.25">
      <c r="A747" s="27">
        <v>29</v>
      </c>
      <c r="B747" s="144">
        <f>ROUND(SUM(B748:B752),2)</f>
        <v>2216.6799999999998</v>
      </c>
      <c r="C747" s="144">
        <f t="shared" ref="C747" si="3216">ROUND(SUM(C748:C752),2)</f>
        <v>2172.11</v>
      </c>
      <c r="D747" s="144">
        <f t="shared" ref="D747" si="3217">ROUND(SUM(D748:D752),2)</f>
        <v>2143.64</v>
      </c>
      <c r="E747" s="144">
        <f t="shared" ref="E747" si="3218">ROUND(SUM(E748:E752),2)</f>
        <v>2132.0500000000002</v>
      </c>
      <c r="F747" s="144">
        <f t="shared" ref="F747" si="3219">ROUND(SUM(F748:F752),2)</f>
        <v>2208.9499999999998</v>
      </c>
      <c r="G747" s="144">
        <f t="shared" ref="G747" si="3220">ROUND(SUM(G748:G752),2)</f>
        <v>2202.69</v>
      </c>
      <c r="H747" s="144">
        <f t="shared" ref="H747" si="3221">ROUND(SUM(H748:H752),2)</f>
        <v>2232.25</v>
      </c>
      <c r="I747" s="144">
        <f t="shared" ref="I747" si="3222">ROUND(SUM(I748:I752),2)</f>
        <v>2519.13</v>
      </c>
      <c r="J747" s="144">
        <f t="shared" ref="J747" si="3223">ROUND(SUM(J748:J752),2)</f>
        <v>2429.75</v>
      </c>
      <c r="K747" s="144">
        <f t="shared" ref="K747" si="3224">ROUND(SUM(K748:K752),2)</f>
        <v>2442.33</v>
      </c>
      <c r="L747" s="144">
        <f t="shared" ref="L747" si="3225">ROUND(SUM(L748:L752),2)</f>
        <v>2437.4899999999998</v>
      </c>
      <c r="M747" s="144">
        <f t="shared" ref="M747" si="3226">ROUND(SUM(M748:M752),2)</f>
        <v>2449.29</v>
      </c>
      <c r="N747" s="144">
        <f t="shared" ref="N747" si="3227">ROUND(SUM(N748:N752),2)</f>
        <v>2488.1799999999998</v>
      </c>
      <c r="O747" s="144">
        <f t="shared" ref="O747" si="3228">ROUND(SUM(O748:O752),2)</f>
        <v>2444.1799999999998</v>
      </c>
      <c r="P747" s="144">
        <f t="shared" ref="P747" si="3229">ROUND(SUM(P748:P752),2)</f>
        <v>2459.0300000000002</v>
      </c>
      <c r="Q747" s="144">
        <f t="shared" ref="Q747" si="3230">ROUND(SUM(Q748:Q752),2)</f>
        <v>2448.13</v>
      </c>
      <c r="R747" s="144">
        <f t="shared" ref="R747" si="3231">ROUND(SUM(R748:R752),2)</f>
        <v>2404.17</v>
      </c>
      <c r="S747" s="144">
        <f t="shared" ref="S747" si="3232">ROUND(SUM(S748:S752),2)</f>
        <v>2373.09</v>
      </c>
      <c r="T747" s="144">
        <f t="shared" ref="T747" si="3233">ROUND(SUM(T748:T752),2)</f>
        <v>2436.0100000000002</v>
      </c>
      <c r="U747" s="144">
        <f t="shared" ref="U747" si="3234">ROUND(SUM(U748:U752),2)</f>
        <v>2443.3200000000002</v>
      </c>
      <c r="V747" s="144">
        <f t="shared" ref="V747" si="3235">ROUND(SUM(V748:V752),2)</f>
        <v>2479.91</v>
      </c>
      <c r="W747" s="144">
        <f t="shared" ref="W747" si="3236">ROUND(SUM(W748:W752),2)</f>
        <v>2472.94</v>
      </c>
      <c r="X747" s="144">
        <f t="shared" ref="X747" si="3237">ROUND(SUM(X748:X752),2)</f>
        <v>2409.0500000000002</v>
      </c>
      <c r="Y747" s="144">
        <f t="shared" ref="Y747" si="3238">ROUND(SUM(Y748:Y752),2)</f>
        <v>2251.89</v>
      </c>
    </row>
    <row r="748" spans="1:25" s="19" customFormat="1" ht="51" hidden="1" outlineLevel="1" x14ac:dyDescent="0.2">
      <c r="A748" s="16" t="s">
        <v>70</v>
      </c>
      <c r="B748" s="43">
        <f>B181</f>
        <v>1218.1870469600001</v>
      </c>
      <c r="C748" s="43">
        <f t="shared" ref="C748:Y748" si="3239">C181</f>
        <v>1173.61416203</v>
      </c>
      <c r="D748" s="43">
        <f t="shared" si="3239"/>
        <v>1145.14499927</v>
      </c>
      <c r="E748" s="43">
        <f t="shared" si="3239"/>
        <v>1133.55727224</v>
      </c>
      <c r="F748" s="43">
        <f t="shared" si="3239"/>
        <v>1210.45971566</v>
      </c>
      <c r="G748" s="43">
        <f t="shared" si="3239"/>
        <v>1204.19762668</v>
      </c>
      <c r="H748" s="43">
        <f t="shared" si="3239"/>
        <v>1233.7586834599999</v>
      </c>
      <c r="I748" s="43">
        <f t="shared" si="3239"/>
        <v>1520.63816722</v>
      </c>
      <c r="J748" s="43">
        <f t="shared" si="3239"/>
        <v>1431.25422278</v>
      </c>
      <c r="K748" s="43">
        <f t="shared" si="3239"/>
        <v>1443.8398149699999</v>
      </c>
      <c r="L748" s="43">
        <f t="shared" si="3239"/>
        <v>1438.99757443</v>
      </c>
      <c r="M748" s="43">
        <f t="shared" si="3239"/>
        <v>1450.79280124</v>
      </c>
      <c r="N748" s="43">
        <f t="shared" si="3239"/>
        <v>1489.6849339099999</v>
      </c>
      <c r="O748" s="43">
        <f t="shared" si="3239"/>
        <v>1445.6893430099999</v>
      </c>
      <c r="P748" s="43">
        <f t="shared" si="3239"/>
        <v>1460.5396567600001</v>
      </c>
      <c r="Q748" s="43">
        <f t="shared" si="3239"/>
        <v>1449.64199818</v>
      </c>
      <c r="R748" s="43">
        <f t="shared" si="3239"/>
        <v>1405.6772179699999</v>
      </c>
      <c r="S748" s="43">
        <f t="shared" si="3239"/>
        <v>1374.59708159</v>
      </c>
      <c r="T748" s="43">
        <f t="shared" si="3239"/>
        <v>1437.5123650400001</v>
      </c>
      <c r="U748" s="43">
        <f t="shared" si="3239"/>
        <v>1444.82281403</v>
      </c>
      <c r="V748" s="43">
        <f t="shared" si="3239"/>
        <v>1481.4199558800001</v>
      </c>
      <c r="W748" s="43">
        <f t="shared" si="3239"/>
        <v>1474.4434928000001</v>
      </c>
      <c r="X748" s="43">
        <f t="shared" si="3239"/>
        <v>1410.5608149100001</v>
      </c>
      <c r="Y748" s="43">
        <f t="shared" si="3239"/>
        <v>1253.39314042</v>
      </c>
    </row>
    <row r="749" spans="1:25" s="19" customFormat="1" ht="38.25" hidden="1" outlineLevel="1" x14ac:dyDescent="0.2">
      <c r="A749" s="16" t="s">
        <v>71</v>
      </c>
      <c r="B749" s="43">
        <f t="shared" ref="B749:Y749" si="3240">B182</f>
        <v>195.77260016492801</v>
      </c>
      <c r="C749" s="43">
        <f t="shared" si="3240"/>
        <v>195.77260016492801</v>
      </c>
      <c r="D749" s="43">
        <f t="shared" si="3240"/>
        <v>195.77260016492801</v>
      </c>
      <c r="E749" s="43">
        <f t="shared" si="3240"/>
        <v>195.77260016492801</v>
      </c>
      <c r="F749" s="43">
        <f t="shared" si="3240"/>
        <v>195.77260016492801</v>
      </c>
      <c r="G749" s="43">
        <f t="shared" si="3240"/>
        <v>195.77260016492801</v>
      </c>
      <c r="H749" s="43">
        <f t="shared" si="3240"/>
        <v>195.77260016492801</v>
      </c>
      <c r="I749" s="43">
        <f t="shared" si="3240"/>
        <v>195.77260016492801</v>
      </c>
      <c r="J749" s="43">
        <f t="shared" si="3240"/>
        <v>195.77260016492801</v>
      </c>
      <c r="K749" s="43">
        <f t="shared" si="3240"/>
        <v>195.77260016492801</v>
      </c>
      <c r="L749" s="43">
        <f t="shared" si="3240"/>
        <v>195.77260016492801</v>
      </c>
      <c r="M749" s="43">
        <f t="shared" si="3240"/>
        <v>195.77260016492801</v>
      </c>
      <c r="N749" s="43">
        <f t="shared" si="3240"/>
        <v>195.77260016492801</v>
      </c>
      <c r="O749" s="43">
        <f t="shared" si="3240"/>
        <v>195.77260016492801</v>
      </c>
      <c r="P749" s="43">
        <f t="shared" si="3240"/>
        <v>195.77260016492801</v>
      </c>
      <c r="Q749" s="43">
        <f t="shared" si="3240"/>
        <v>195.77260016492801</v>
      </c>
      <c r="R749" s="43">
        <f t="shared" si="3240"/>
        <v>195.77260016492801</v>
      </c>
      <c r="S749" s="43">
        <f t="shared" si="3240"/>
        <v>195.77260016492801</v>
      </c>
      <c r="T749" s="43">
        <f t="shared" si="3240"/>
        <v>195.77260016492801</v>
      </c>
      <c r="U749" s="43">
        <f t="shared" si="3240"/>
        <v>195.77260016492801</v>
      </c>
      <c r="V749" s="43">
        <f t="shared" si="3240"/>
        <v>195.77260016492801</v>
      </c>
      <c r="W749" s="43">
        <f t="shared" si="3240"/>
        <v>195.77260016492801</v>
      </c>
      <c r="X749" s="43">
        <f t="shared" si="3240"/>
        <v>195.77260016492801</v>
      </c>
      <c r="Y749" s="43">
        <f t="shared" si="3240"/>
        <v>195.77260016492801</v>
      </c>
    </row>
    <row r="750" spans="1:25" s="19" customFormat="1" ht="18.75" hidden="1" customHeight="1" outlineLevel="1" x14ac:dyDescent="0.2">
      <c r="A750" s="16" t="s">
        <v>3</v>
      </c>
      <c r="B750" s="43">
        <f>$AD$7</f>
        <v>717.29</v>
      </c>
      <c r="C750" s="43">
        <f t="shared" ref="C750:Y750" si="3241">$AD$7</f>
        <v>717.29</v>
      </c>
      <c r="D750" s="43">
        <f t="shared" si="3241"/>
        <v>717.29</v>
      </c>
      <c r="E750" s="43">
        <f t="shared" si="3241"/>
        <v>717.29</v>
      </c>
      <c r="F750" s="43">
        <f t="shared" si="3241"/>
        <v>717.29</v>
      </c>
      <c r="G750" s="43">
        <f t="shared" si="3241"/>
        <v>717.29</v>
      </c>
      <c r="H750" s="43">
        <f t="shared" si="3241"/>
        <v>717.29</v>
      </c>
      <c r="I750" s="43">
        <f t="shared" si="3241"/>
        <v>717.29</v>
      </c>
      <c r="J750" s="43">
        <f t="shared" si="3241"/>
        <v>717.29</v>
      </c>
      <c r="K750" s="43">
        <f t="shared" si="3241"/>
        <v>717.29</v>
      </c>
      <c r="L750" s="43">
        <f t="shared" si="3241"/>
        <v>717.29</v>
      </c>
      <c r="M750" s="43">
        <f t="shared" si="3241"/>
        <v>717.29</v>
      </c>
      <c r="N750" s="43">
        <f t="shared" si="3241"/>
        <v>717.29</v>
      </c>
      <c r="O750" s="43">
        <f t="shared" si="3241"/>
        <v>717.29</v>
      </c>
      <c r="P750" s="43">
        <f t="shared" si="3241"/>
        <v>717.29</v>
      </c>
      <c r="Q750" s="43">
        <f t="shared" si="3241"/>
        <v>717.29</v>
      </c>
      <c r="R750" s="43">
        <f t="shared" si="3241"/>
        <v>717.29</v>
      </c>
      <c r="S750" s="43">
        <f t="shared" si="3241"/>
        <v>717.29</v>
      </c>
      <c r="T750" s="43">
        <f t="shared" si="3241"/>
        <v>717.29</v>
      </c>
      <c r="U750" s="43">
        <f t="shared" si="3241"/>
        <v>717.29</v>
      </c>
      <c r="V750" s="43">
        <f t="shared" si="3241"/>
        <v>717.29</v>
      </c>
      <c r="W750" s="43">
        <f t="shared" si="3241"/>
        <v>717.29</v>
      </c>
      <c r="X750" s="43">
        <f t="shared" si="3241"/>
        <v>717.29</v>
      </c>
      <c r="Y750" s="43">
        <f t="shared" si="3241"/>
        <v>717.29</v>
      </c>
    </row>
    <row r="751" spans="1:25" s="19" customFormat="1" ht="18.75" hidden="1" customHeight="1" outlineLevel="1" x14ac:dyDescent="0.2">
      <c r="A751" s="17" t="s">
        <v>4</v>
      </c>
      <c r="B751" s="43">
        <f t="shared" ref="B751:Y751" si="3242">B184</f>
        <v>82.87</v>
      </c>
      <c r="C751" s="43">
        <f t="shared" si="3242"/>
        <v>82.87</v>
      </c>
      <c r="D751" s="43">
        <f t="shared" si="3242"/>
        <v>82.87</v>
      </c>
      <c r="E751" s="43">
        <f t="shared" si="3242"/>
        <v>82.87</v>
      </c>
      <c r="F751" s="43">
        <f t="shared" si="3242"/>
        <v>82.87</v>
      </c>
      <c r="G751" s="43">
        <f t="shared" si="3242"/>
        <v>82.87</v>
      </c>
      <c r="H751" s="43">
        <f t="shared" si="3242"/>
        <v>82.87</v>
      </c>
      <c r="I751" s="43">
        <f t="shared" si="3242"/>
        <v>82.87</v>
      </c>
      <c r="J751" s="43">
        <f t="shared" si="3242"/>
        <v>82.87</v>
      </c>
      <c r="K751" s="43">
        <f t="shared" si="3242"/>
        <v>82.87</v>
      </c>
      <c r="L751" s="43">
        <f t="shared" si="3242"/>
        <v>82.87</v>
      </c>
      <c r="M751" s="43">
        <f t="shared" si="3242"/>
        <v>82.87</v>
      </c>
      <c r="N751" s="43">
        <f t="shared" si="3242"/>
        <v>82.87</v>
      </c>
      <c r="O751" s="43">
        <f t="shared" si="3242"/>
        <v>82.87</v>
      </c>
      <c r="P751" s="43">
        <f t="shared" si="3242"/>
        <v>82.87</v>
      </c>
      <c r="Q751" s="43">
        <f t="shared" si="3242"/>
        <v>82.87</v>
      </c>
      <c r="R751" s="43">
        <f t="shared" si="3242"/>
        <v>82.87</v>
      </c>
      <c r="S751" s="43">
        <f t="shared" si="3242"/>
        <v>82.87</v>
      </c>
      <c r="T751" s="43">
        <f t="shared" si="3242"/>
        <v>82.87</v>
      </c>
      <c r="U751" s="43">
        <f t="shared" si="3242"/>
        <v>82.87</v>
      </c>
      <c r="V751" s="43">
        <f t="shared" si="3242"/>
        <v>82.87</v>
      </c>
      <c r="W751" s="43">
        <f t="shared" si="3242"/>
        <v>82.87</v>
      </c>
      <c r="X751" s="43">
        <f t="shared" si="3242"/>
        <v>82.87</v>
      </c>
      <c r="Y751" s="43">
        <f t="shared" si="3242"/>
        <v>82.87</v>
      </c>
    </row>
    <row r="752" spans="1:25" s="19" customFormat="1" ht="18.75" hidden="1" customHeight="1" outlineLevel="1" thickBot="1" x14ac:dyDescent="0.25">
      <c r="A752" s="35" t="s">
        <v>118</v>
      </c>
      <c r="B752" s="43">
        <f t="shared" ref="B752:Y752" si="3243">B185</f>
        <v>2.5602632999999999</v>
      </c>
      <c r="C752" s="43">
        <f t="shared" si="3243"/>
        <v>2.5602632999999999</v>
      </c>
      <c r="D752" s="43">
        <f t="shared" si="3243"/>
        <v>2.5602632999999999</v>
      </c>
      <c r="E752" s="43">
        <f t="shared" si="3243"/>
        <v>2.5602632999999999</v>
      </c>
      <c r="F752" s="43">
        <f t="shared" si="3243"/>
        <v>2.5602632999999999</v>
      </c>
      <c r="G752" s="43">
        <f t="shared" si="3243"/>
        <v>2.5602632999999999</v>
      </c>
      <c r="H752" s="43">
        <f t="shared" si="3243"/>
        <v>2.5602632999999999</v>
      </c>
      <c r="I752" s="43">
        <f t="shared" si="3243"/>
        <v>2.5602632999999999</v>
      </c>
      <c r="J752" s="43">
        <f t="shared" si="3243"/>
        <v>2.5602632999999999</v>
      </c>
      <c r="K752" s="43">
        <f t="shared" si="3243"/>
        <v>2.5602632999999999</v>
      </c>
      <c r="L752" s="43">
        <f t="shared" si="3243"/>
        <v>2.5602632999999999</v>
      </c>
      <c r="M752" s="43">
        <f t="shared" si="3243"/>
        <v>2.5602632999999999</v>
      </c>
      <c r="N752" s="43">
        <f t="shared" si="3243"/>
        <v>2.5602632999999999</v>
      </c>
      <c r="O752" s="43">
        <f t="shared" si="3243"/>
        <v>2.5602632999999999</v>
      </c>
      <c r="P752" s="43">
        <f t="shared" si="3243"/>
        <v>2.5602632999999999</v>
      </c>
      <c r="Q752" s="43">
        <f t="shared" si="3243"/>
        <v>2.5602632999999999</v>
      </c>
      <c r="R752" s="43">
        <f t="shared" si="3243"/>
        <v>2.5602632999999999</v>
      </c>
      <c r="S752" s="43">
        <f t="shared" si="3243"/>
        <v>2.5602632999999999</v>
      </c>
      <c r="T752" s="43">
        <f t="shared" si="3243"/>
        <v>2.5602632999999999</v>
      </c>
      <c r="U752" s="43">
        <f t="shared" si="3243"/>
        <v>2.5602632999999999</v>
      </c>
      <c r="V752" s="43">
        <f t="shared" si="3243"/>
        <v>2.5602632999999999</v>
      </c>
      <c r="W752" s="43">
        <f t="shared" si="3243"/>
        <v>2.5602632999999999</v>
      </c>
      <c r="X752" s="43">
        <f t="shared" si="3243"/>
        <v>2.5602632999999999</v>
      </c>
      <c r="Y752" s="43">
        <f t="shared" si="3243"/>
        <v>2.5602632999999999</v>
      </c>
    </row>
    <row r="753" spans="1:26" s="26" customFormat="1" ht="18.75" customHeight="1" collapsed="1" thickBot="1" x14ac:dyDescent="0.25">
      <c r="A753" s="28">
        <v>30</v>
      </c>
      <c r="B753" s="144">
        <f>ROUND(SUM(B754:B758),2)</f>
        <v>2217.21</v>
      </c>
      <c r="C753" s="144">
        <f t="shared" ref="C753" si="3244">ROUND(SUM(C754:C758),2)</f>
        <v>2200.69</v>
      </c>
      <c r="D753" s="144">
        <f t="shared" ref="D753" si="3245">ROUND(SUM(D754:D758),2)</f>
        <v>2157.19</v>
      </c>
      <c r="E753" s="144">
        <f t="shared" ref="E753" si="3246">ROUND(SUM(E754:E758),2)</f>
        <v>2139.71</v>
      </c>
      <c r="F753" s="144">
        <f t="shared" ref="F753" si="3247">ROUND(SUM(F754:F758),2)</f>
        <v>2148.38</v>
      </c>
      <c r="G753" s="144">
        <f t="shared" ref="G753" si="3248">ROUND(SUM(G754:G758),2)</f>
        <v>2042.64</v>
      </c>
      <c r="H753" s="144">
        <f t="shared" ref="H753" si="3249">ROUND(SUM(H754:H758),2)</f>
        <v>2068.0100000000002</v>
      </c>
      <c r="I753" s="144">
        <f t="shared" ref="I753" si="3250">ROUND(SUM(I754:I758),2)</f>
        <v>2199.09</v>
      </c>
      <c r="J753" s="144">
        <f t="shared" ref="J753" si="3251">ROUND(SUM(J754:J758),2)</f>
        <v>2281.2800000000002</v>
      </c>
      <c r="K753" s="144">
        <f t="shared" ref="K753" si="3252">ROUND(SUM(K754:K758),2)</f>
        <v>2248.83</v>
      </c>
      <c r="L753" s="144">
        <f t="shared" ref="L753" si="3253">ROUND(SUM(L754:L758),2)</f>
        <v>2281.92</v>
      </c>
      <c r="M753" s="144">
        <f t="shared" ref="M753" si="3254">ROUND(SUM(M754:M758),2)</f>
        <v>2322.88</v>
      </c>
      <c r="N753" s="144">
        <f t="shared" ref="N753" si="3255">ROUND(SUM(N754:N758),2)</f>
        <v>2300.96</v>
      </c>
      <c r="O753" s="144">
        <f t="shared" ref="O753" si="3256">ROUND(SUM(O754:O758),2)</f>
        <v>2304.71</v>
      </c>
      <c r="P753" s="144">
        <f t="shared" ref="P753" si="3257">ROUND(SUM(P754:P758),2)</f>
        <v>2340.9299999999998</v>
      </c>
      <c r="Q753" s="144">
        <f t="shared" ref="Q753" si="3258">ROUND(SUM(Q754:Q758),2)</f>
        <v>2365.06</v>
      </c>
      <c r="R753" s="144">
        <f t="shared" ref="R753" si="3259">ROUND(SUM(R754:R758),2)</f>
        <v>2325.6999999999998</v>
      </c>
      <c r="S753" s="144">
        <f t="shared" ref="S753" si="3260">ROUND(SUM(S754:S758),2)</f>
        <v>2298.69</v>
      </c>
      <c r="T753" s="144">
        <f t="shared" ref="T753" si="3261">ROUND(SUM(T754:T758),2)</f>
        <v>2377.86</v>
      </c>
      <c r="U753" s="144">
        <f t="shared" ref="U753" si="3262">ROUND(SUM(U754:U758),2)</f>
        <v>2431.11</v>
      </c>
      <c r="V753" s="144">
        <f t="shared" ref="V753" si="3263">ROUND(SUM(V754:V758),2)</f>
        <v>2468.04</v>
      </c>
      <c r="W753" s="144">
        <f t="shared" ref="W753" si="3264">ROUND(SUM(W754:W758),2)</f>
        <v>2432.0500000000002</v>
      </c>
      <c r="X753" s="144">
        <f t="shared" ref="X753" si="3265">ROUND(SUM(X754:X758),2)</f>
        <v>2398.98</v>
      </c>
      <c r="Y753" s="144">
        <f t="shared" ref="Y753" si="3266">ROUND(SUM(Y754:Y758),2)</f>
        <v>2257.86</v>
      </c>
    </row>
    <row r="754" spans="1:26" s="19" customFormat="1" ht="51" hidden="1" outlineLevel="1" x14ac:dyDescent="0.2">
      <c r="A754" s="16" t="s">
        <v>70</v>
      </c>
      <c r="B754" s="43">
        <f>B187</f>
        <v>1218.71799199</v>
      </c>
      <c r="C754" s="43">
        <f t="shared" ref="C754:Y754" si="3267">C187</f>
        <v>1202.1993897499999</v>
      </c>
      <c r="D754" s="43">
        <f t="shared" si="3267"/>
        <v>1158.6949493699999</v>
      </c>
      <c r="E754" s="43">
        <f t="shared" si="3267"/>
        <v>1141.2167363000001</v>
      </c>
      <c r="F754" s="43">
        <f t="shared" si="3267"/>
        <v>1149.8826792499999</v>
      </c>
      <c r="G754" s="43">
        <f t="shared" si="3267"/>
        <v>1044.1520249800001</v>
      </c>
      <c r="H754" s="43">
        <f t="shared" si="3267"/>
        <v>1069.5213351899999</v>
      </c>
      <c r="I754" s="43">
        <f t="shared" si="3267"/>
        <v>1200.5956890299999</v>
      </c>
      <c r="J754" s="43">
        <f t="shared" si="3267"/>
        <v>1282.78960908</v>
      </c>
      <c r="K754" s="43">
        <f t="shared" si="3267"/>
        <v>1250.3325339</v>
      </c>
      <c r="L754" s="43">
        <f t="shared" si="3267"/>
        <v>1283.43098461</v>
      </c>
      <c r="M754" s="43">
        <f t="shared" si="3267"/>
        <v>1324.3837307199999</v>
      </c>
      <c r="N754" s="43">
        <f t="shared" si="3267"/>
        <v>1302.4671169400001</v>
      </c>
      <c r="O754" s="43">
        <f t="shared" si="3267"/>
        <v>1306.21869184</v>
      </c>
      <c r="P754" s="43">
        <f t="shared" si="3267"/>
        <v>1342.4403171900001</v>
      </c>
      <c r="Q754" s="43">
        <f t="shared" si="3267"/>
        <v>1366.56593432</v>
      </c>
      <c r="R754" s="43">
        <f t="shared" si="3267"/>
        <v>1327.20975828</v>
      </c>
      <c r="S754" s="43">
        <f t="shared" si="3267"/>
        <v>1300.1992740200001</v>
      </c>
      <c r="T754" s="43">
        <f t="shared" si="3267"/>
        <v>1379.3627406400001</v>
      </c>
      <c r="U754" s="43">
        <f t="shared" si="3267"/>
        <v>1432.61655208</v>
      </c>
      <c r="V754" s="43">
        <f t="shared" si="3267"/>
        <v>1469.5424596099999</v>
      </c>
      <c r="W754" s="43">
        <f t="shared" si="3267"/>
        <v>1433.5575679399999</v>
      </c>
      <c r="X754" s="43">
        <f t="shared" si="3267"/>
        <v>1400.48874673</v>
      </c>
      <c r="Y754" s="43">
        <f t="shared" si="3267"/>
        <v>1259.3688048500001</v>
      </c>
    </row>
    <row r="755" spans="1:26" s="19" customFormat="1" ht="38.25" hidden="1" outlineLevel="1" x14ac:dyDescent="0.2">
      <c r="A755" s="16" t="s">
        <v>71</v>
      </c>
      <c r="B755" s="43">
        <f t="shared" ref="B755:Y755" si="3268">B188</f>
        <v>195.77260016492801</v>
      </c>
      <c r="C755" s="43">
        <f t="shared" si="3268"/>
        <v>195.77260016492801</v>
      </c>
      <c r="D755" s="43">
        <f t="shared" si="3268"/>
        <v>195.77260016492801</v>
      </c>
      <c r="E755" s="43">
        <f t="shared" si="3268"/>
        <v>195.77260016492801</v>
      </c>
      <c r="F755" s="43">
        <f t="shared" si="3268"/>
        <v>195.77260016492801</v>
      </c>
      <c r="G755" s="43">
        <f t="shared" si="3268"/>
        <v>195.77260016492801</v>
      </c>
      <c r="H755" s="43">
        <f t="shared" si="3268"/>
        <v>195.77260016492801</v>
      </c>
      <c r="I755" s="43">
        <f t="shared" si="3268"/>
        <v>195.77260016492801</v>
      </c>
      <c r="J755" s="43">
        <f t="shared" si="3268"/>
        <v>195.77260016492801</v>
      </c>
      <c r="K755" s="43">
        <f t="shared" si="3268"/>
        <v>195.77260016492801</v>
      </c>
      <c r="L755" s="43">
        <f t="shared" si="3268"/>
        <v>195.77260016492801</v>
      </c>
      <c r="M755" s="43">
        <f t="shared" si="3268"/>
        <v>195.77260016492801</v>
      </c>
      <c r="N755" s="43">
        <f t="shared" si="3268"/>
        <v>195.77260016492801</v>
      </c>
      <c r="O755" s="43">
        <f t="shared" si="3268"/>
        <v>195.77260016492801</v>
      </c>
      <c r="P755" s="43">
        <f t="shared" si="3268"/>
        <v>195.77260016492801</v>
      </c>
      <c r="Q755" s="43">
        <f t="shared" si="3268"/>
        <v>195.77260016492801</v>
      </c>
      <c r="R755" s="43">
        <f t="shared" si="3268"/>
        <v>195.77260016492801</v>
      </c>
      <c r="S755" s="43">
        <f t="shared" si="3268"/>
        <v>195.77260016492801</v>
      </c>
      <c r="T755" s="43">
        <f t="shared" si="3268"/>
        <v>195.77260016492801</v>
      </c>
      <c r="U755" s="43">
        <f t="shared" si="3268"/>
        <v>195.77260016492801</v>
      </c>
      <c r="V755" s="43">
        <f t="shared" si="3268"/>
        <v>195.77260016492801</v>
      </c>
      <c r="W755" s="43">
        <f t="shared" si="3268"/>
        <v>195.77260016492801</v>
      </c>
      <c r="X755" s="43">
        <f t="shared" si="3268"/>
        <v>195.77260016492801</v>
      </c>
      <c r="Y755" s="43">
        <f t="shared" si="3268"/>
        <v>195.77260016492801</v>
      </c>
    </row>
    <row r="756" spans="1:26" s="19" customFormat="1" ht="18.75" hidden="1" customHeight="1" outlineLevel="1" x14ac:dyDescent="0.2">
      <c r="A756" s="16" t="s">
        <v>3</v>
      </c>
      <c r="B756" s="43">
        <f>$AD$7</f>
        <v>717.29</v>
      </c>
      <c r="C756" s="43">
        <f t="shared" ref="C756:Y756" si="3269">$AD$7</f>
        <v>717.29</v>
      </c>
      <c r="D756" s="43">
        <f t="shared" si="3269"/>
        <v>717.29</v>
      </c>
      <c r="E756" s="43">
        <f t="shared" si="3269"/>
        <v>717.29</v>
      </c>
      <c r="F756" s="43">
        <f t="shared" si="3269"/>
        <v>717.29</v>
      </c>
      <c r="G756" s="43">
        <f t="shared" si="3269"/>
        <v>717.29</v>
      </c>
      <c r="H756" s="43">
        <f t="shared" si="3269"/>
        <v>717.29</v>
      </c>
      <c r="I756" s="43">
        <f t="shared" si="3269"/>
        <v>717.29</v>
      </c>
      <c r="J756" s="43">
        <f t="shared" si="3269"/>
        <v>717.29</v>
      </c>
      <c r="K756" s="43">
        <f t="shared" si="3269"/>
        <v>717.29</v>
      </c>
      <c r="L756" s="43">
        <f t="shared" si="3269"/>
        <v>717.29</v>
      </c>
      <c r="M756" s="43">
        <f t="shared" si="3269"/>
        <v>717.29</v>
      </c>
      <c r="N756" s="43">
        <f t="shared" si="3269"/>
        <v>717.29</v>
      </c>
      <c r="O756" s="43">
        <f t="shared" si="3269"/>
        <v>717.29</v>
      </c>
      <c r="P756" s="43">
        <f t="shared" si="3269"/>
        <v>717.29</v>
      </c>
      <c r="Q756" s="43">
        <f t="shared" si="3269"/>
        <v>717.29</v>
      </c>
      <c r="R756" s="43">
        <f t="shared" si="3269"/>
        <v>717.29</v>
      </c>
      <c r="S756" s="43">
        <f t="shared" si="3269"/>
        <v>717.29</v>
      </c>
      <c r="T756" s="43">
        <f t="shared" si="3269"/>
        <v>717.29</v>
      </c>
      <c r="U756" s="43">
        <f t="shared" si="3269"/>
        <v>717.29</v>
      </c>
      <c r="V756" s="43">
        <f t="shared" si="3269"/>
        <v>717.29</v>
      </c>
      <c r="W756" s="43">
        <f t="shared" si="3269"/>
        <v>717.29</v>
      </c>
      <c r="X756" s="43">
        <f t="shared" si="3269"/>
        <v>717.29</v>
      </c>
      <c r="Y756" s="43">
        <f t="shared" si="3269"/>
        <v>717.29</v>
      </c>
    </row>
    <row r="757" spans="1:26" s="19" customFormat="1" ht="18.75" hidden="1" customHeight="1" outlineLevel="1" x14ac:dyDescent="0.2">
      <c r="A757" s="17" t="s">
        <v>4</v>
      </c>
      <c r="B757" s="43">
        <f t="shared" ref="B757:Y757" si="3270">B190</f>
        <v>82.87</v>
      </c>
      <c r="C757" s="43">
        <f t="shared" si="3270"/>
        <v>82.87</v>
      </c>
      <c r="D757" s="43">
        <f t="shared" si="3270"/>
        <v>82.87</v>
      </c>
      <c r="E757" s="43">
        <f t="shared" si="3270"/>
        <v>82.87</v>
      </c>
      <c r="F757" s="43">
        <f t="shared" si="3270"/>
        <v>82.87</v>
      </c>
      <c r="G757" s="43">
        <f t="shared" si="3270"/>
        <v>82.87</v>
      </c>
      <c r="H757" s="43">
        <f t="shared" si="3270"/>
        <v>82.87</v>
      </c>
      <c r="I757" s="43">
        <f t="shared" si="3270"/>
        <v>82.87</v>
      </c>
      <c r="J757" s="43">
        <f t="shared" si="3270"/>
        <v>82.87</v>
      </c>
      <c r="K757" s="43">
        <f t="shared" si="3270"/>
        <v>82.87</v>
      </c>
      <c r="L757" s="43">
        <f t="shared" si="3270"/>
        <v>82.87</v>
      </c>
      <c r="M757" s="43">
        <f t="shared" si="3270"/>
        <v>82.87</v>
      </c>
      <c r="N757" s="43">
        <f t="shared" si="3270"/>
        <v>82.87</v>
      </c>
      <c r="O757" s="43">
        <f t="shared" si="3270"/>
        <v>82.87</v>
      </c>
      <c r="P757" s="43">
        <f t="shared" si="3270"/>
        <v>82.87</v>
      </c>
      <c r="Q757" s="43">
        <f t="shared" si="3270"/>
        <v>82.87</v>
      </c>
      <c r="R757" s="43">
        <f t="shared" si="3270"/>
        <v>82.87</v>
      </c>
      <c r="S757" s="43">
        <f t="shared" si="3270"/>
        <v>82.87</v>
      </c>
      <c r="T757" s="43">
        <f t="shared" si="3270"/>
        <v>82.87</v>
      </c>
      <c r="U757" s="43">
        <f t="shared" si="3270"/>
        <v>82.87</v>
      </c>
      <c r="V757" s="43">
        <f t="shared" si="3270"/>
        <v>82.87</v>
      </c>
      <c r="W757" s="43">
        <f t="shared" si="3270"/>
        <v>82.87</v>
      </c>
      <c r="X757" s="43">
        <f t="shared" si="3270"/>
        <v>82.87</v>
      </c>
      <c r="Y757" s="43">
        <f t="shared" si="3270"/>
        <v>82.87</v>
      </c>
    </row>
    <row r="758" spans="1:26" s="19" customFormat="1" ht="18.75" hidden="1" customHeight="1" outlineLevel="1" thickBot="1" x14ac:dyDescent="0.25">
      <c r="A758" s="35" t="s">
        <v>118</v>
      </c>
      <c r="B758" s="43">
        <f t="shared" ref="B758:Y758" si="3271">B191</f>
        <v>2.5602632999999999</v>
      </c>
      <c r="C758" s="43">
        <f t="shared" si="3271"/>
        <v>2.5602632999999999</v>
      </c>
      <c r="D758" s="43">
        <f t="shared" si="3271"/>
        <v>2.5602632999999999</v>
      </c>
      <c r="E758" s="43">
        <f t="shared" si="3271"/>
        <v>2.5602632999999999</v>
      </c>
      <c r="F758" s="43">
        <f t="shared" si="3271"/>
        <v>2.5602632999999999</v>
      </c>
      <c r="G758" s="43">
        <f t="shared" si="3271"/>
        <v>2.5602632999999999</v>
      </c>
      <c r="H758" s="43">
        <f t="shared" si="3271"/>
        <v>2.5602632999999999</v>
      </c>
      <c r="I758" s="43">
        <f t="shared" si="3271"/>
        <v>2.5602632999999999</v>
      </c>
      <c r="J758" s="43">
        <f t="shared" si="3271"/>
        <v>2.5602632999999999</v>
      </c>
      <c r="K758" s="43">
        <f t="shared" si="3271"/>
        <v>2.5602632999999999</v>
      </c>
      <c r="L758" s="43">
        <f t="shared" si="3271"/>
        <v>2.5602632999999999</v>
      </c>
      <c r="M758" s="43">
        <f t="shared" si="3271"/>
        <v>2.5602632999999999</v>
      </c>
      <c r="N758" s="43">
        <f t="shared" si="3271"/>
        <v>2.5602632999999999</v>
      </c>
      <c r="O758" s="43">
        <f t="shared" si="3271"/>
        <v>2.5602632999999999</v>
      </c>
      <c r="P758" s="43">
        <f t="shared" si="3271"/>
        <v>2.5602632999999999</v>
      </c>
      <c r="Q758" s="43">
        <f t="shared" si="3271"/>
        <v>2.5602632999999999</v>
      </c>
      <c r="R758" s="43">
        <f t="shared" si="3271"/>
        <v>2.5602632999999999</v>
      </c>
      <c r="S758" s="43">
        <f t="shared" si="3271"/>
        <v>2.5602632999999999</v>
      </c>
      <c r="T758" s="43">
        <f t="shared" si="3271"/>
        <v>2.5602632999999999</v>
      </c>
      <c r="U758" s="43">
        <f t="shared" si="3271"/>
        <v>2.5602632999999999</v>
      </c>
      <c r="V758" s="43">
        <f t="shared" si="3271"/>
        <v>2.5602632999999999</v>
      </c>
      <c r="W758" s="43">
        <f t="shared" si="3271"/>
        <v>2.5602632999999999</v>
      </c>
      <c r="X758" s="43">
        <f t="shared" si="3271"/>
        <v>2.5602632999999999</v>
      </c>
      <c r="Y758" s="43">
        <f t="shared" si="3271"/>
        <v>2.5602632999999999</v>
      </c>
    </row>
    <row r="759" spans="1:26" s="26" customFormat="1" ht="18.75" hidden="1" customHeight="1" collapsed="1" thickBot="1" x14ac:dyDescent="0.25">
      <c r="A759" s="27">
        <v>31</v>
      </c>
      <c r="B759" s="144">
        <f>ROUND(SUM(B760:B764),2)</f>
        <v>998.49</v>
      </c>
      <c r="C759" s="144">
        <f t="shared" ref="C759" si="3272">ROUND(SUM(C760:C764),2)</f>
        <v>998.49</v>
      </c>
      <c r="D759" s="144">
        <f t="shared" ref="D759" si="3273">ROUND(SUM(D760:D764),2)</f>
        <v>998.49</v>
      </c>
      <c r="E759" s="144">
        <f t="shared" ref="E759" si="3274">ROUND(SUM(E760:E764),2)</f>
        <v>998.49</v>
      </c>
      <c r="F759" s="144">
        <f t="shared" ref="F759" si="3275">ROUND(SUM(F760:F764),2)</f>
        <v>998.49</v>
      </c>
      <c r="G759" s="144">
        <f t="shared" ref="G759" si="3276">ROUND(SUM(G760:G764),2)</f>
        <v>998.49</v>
      </c>
      <c r="H759" s="144">
        <f t="shared" ref="H759" si="3277">ROUND(SUM(H760:H764),2)</f>
        <v>998.49</v>
      </c>
      <c r="I759" s="144">
        <f t="shared" ref="I759" si="3278">ROUND(SUM(I760:I764),2)</f>
        <v>998.49</v>
      </c>
      <c r="J759" s="144">
        <f t="shared" ref="J759" si="3279">ROUND(SUM(J760:J764),2)</f>
        <v>998.49</v>
      </c>
      <c r="K759" s="144">
        <f t="shared" ref="K759" si="3280">ROUND(SUM(K760:K764),2)</f>
        <v>998.49</v>
      </c>
      <c r="L759" s="144">
        <f t="shared" ref="L759" si="3281">ROUND(SUM(L760:L764),2)</f>
        <v>998.49</v>
      </c>
      <c r="M759" s="144">
        <f t="shared" ref="M759" si="3282">ROUND(SUM(M760:M764),2)</f>
        <v>998.49</v>
      </c>
      <c r="N759" s="144">
        <f t="shared" ref="N759" si="3283">ROUND(SUM(N760:N764),2)</f>
        <v>998.49</v>
      </c>
      <c r="O759" s="144">
        <f t="shared" ref="O759" si="3284">ROUND(SUM(O760:O764),2)</f>
        <v>998.49</v>
      </c>
      <c r="P759" s="144">
        <f t="shared" ref="P759" si="3285">ROUND(SUM(P760:P764),2)</f>
        <v>998.49</v>
      </c>
      <c r="Q759" s="144">
        <f t="shared" ref="Q759" si="3286">ROUND(SUM(Q760:Q764),2)</f>
        <v>998.49</v>
      </c>
      <c r="R759" s="144">
        <f t="shared" ref="R759" si="3287">ROUND(SUM(R760:R764),2)</f>
        <v>998.49</v>
      </c>
      <c r="S759" s="144">
        <f t="shared" ref="S759" si="3288">ROUND(SUM(S760:S764),2)</f>
        <v>998.49</v>
      </c>
      <c r="T759" s="144">
        <f t="shared" ref="T759" si="3289">ROUND(SUM(T760:T764),2)</f>
        <v>998.49</v>
      </c>
      <c r="U759" s="144">
        <f t="shared" ref="U759" si="3290">ROUND(SUM(U760:U764),2)</f>
        <v>998.49</v>
      </c>
      <c r="V759" s="144">
        <f t="shared" ref="V759" si="3291">ROUND(SUM(V760:V764),2)</f>
        <v>998.49</v>
      </c>
      <c r="W759" s="144">
        <f t="shared" ref="W759" si="3292">ROUND(SUM(W760:W764),2)</f>
        <v>998.49</v>
      </c>
      <c r="X759" s="144">
        <f t="shared" ref="X759" si="3293">ROUND(SUM(X760:X764),2)</f>
        <v>998.49</v>
      </c>
      <c r="Y759" s="144">
        <f t="shared" ref="Y759" si="3294">ROUND(SUM(Y760:Y764),2)</f>
        <v>998.49</v>
      </c>
    </row>
    <row r="760" spans="1:26" s="19" customFormat="1" ht="51" hidden="1" outlineLevel="1" x14ac:dyDescent="0.2">
      <c r="A760" s="110" t="s">
        <v>70</v>
      </c>
      <c r="B760" s="43">
        <f>B193</f>
        <v>0</v>
      </c>
      <c r="C760" s="43">
        <f t="shared" ref="C760:Y760" si="3295">C193</f>
        <v>0</v>
      </c>
      <c r="D760" s="43">
        <f t="shared" si="3295"/>
        <v>0</v>
      </c>
      <c r="E760" s="43">
        <f t="shared" si="3295"/>
        <v>0</v>
      </c>
      <c r="F760" s="43">
        <f t="shared" si="3295"/>
        <v>0</v>
      </c>
      <c r="G760" s="43">
        <f t="shared" si="3295"/>
        <v>0</v>
      </c>
      <c r="H760" s="43">
        <f t="shared" si="3295"/>
        <v>0</v>
      </c>
      <c r="I760" s="43">
        <f t="shared" si="3295"/>
        <v>0</v>
      </c>
      <c r="J760" s="43">
        <f t="shared" si="3295"/>
        <v>0</v>
      </c>
      <c r="K760" s="43">
        <f t="shared" si="3295"/>
        <v>0</v>
      </c>
      <c r="L760" s="43">
        <f t="shared" si="3295"/>
        <v>0</v>
      </c>
      <c r="M760" s="43">
        <f t="shared" si="3295"/>
        <v>0</v>
      </c>
      <c r="N760" s="43">
        <f t="shared" si="3295"/>
        <v>0</v>
      </c>
      <c r="O760" s="43">
        <f t="shared" si="3295"/>
        <v>0</v>
      </c>
      <c r="P760" s="43">
        <f t="shared" si="3295"/>
        <v>0</v>
      </c>
      <c r="Q760" s="43">
        <f t="shared" si="3295"/>
        <v>0</v>
      </c>
      <c r="R760" s="43">
        <f t="shared" si="3295"/>
        <v>0</v>
      </c>
      <c r="S760" s="43">
        <f t="shared" si="3295"/>
        <v>0</v>
      </c>
      <c r="T760" s="43">
        <f t="shared" si="3295"/>
        <v>0</v>
      </c>
      <c r="U760" s="43">
        <f t="shared" si="3295"/>
        <v>0</v>
      </c>
      <c r="V760" s="43">
        <f t="shared" si="3295"/>
        <v>0</v>
      </c>
      <c r="W760" s="43">
        <f t="shared" si="3295"/>
        <v>0</v>
      </c>
      <c r="X760" s="43">
        <f t="shared" si="3295"/>
        <v>0</v>
      </c>
      <c r="Y760" s="43">
        <f t="shared" si="3295"/>
        <v>0</v>
      </c>
    </row>
    <row r="761" spans="1:26" s="19" customFormat="1" ht="38.25" hidden="1" outlineLevel="1" x14ac:dyDescent="0.2">
      <c r="A761" s="16" t="s">
        <v>71</v>
      </c>
      <c r="B761" s="43">
        <f t="shared" ref="B761:Y761" si="3296">B194</f>
        <v>195.77260016492801</v>
      </c>
      <c r="C761" s="43">
        <f t="shared" si="3296"/>
        <v>195.77260016492801</v>
      </c>
      <c r="D761" s="43">
        <f t="shared" si="3296"/>
        <v>195.77260016492801</v>
      </c>
      <c r="E761" s="43">
        <f t="shared" si="3296"/>
        <v>195.77260016492801</v>
      </c>
      <c r="F761" s="43">
        <f t="shared" si="3296"/>
        <v>195.77260016492801</v>
      </c>
      <c r="G761" s="43">
        <f t="shared" si="3296"/>
        <v>195.77260016492801</v>
      </c>
      <c r="H761" s="43">
        <f t="shared" si="3296"/>
        <v>195.77260016492801</v>
      </c>
      <c r="I761" s="43">
        <f t="shared" si="3296"/>
        <v>195.77260016492801</v>
      </c>
      <c r="J761" s="43">
        <f t="shared" si="3296"/>
        <v>195.77260016492801</v>
      </c>
      <c r="K761" s="43">
        <f t="shared" si="3296"/>
        <v>195.77260016492801</v>
      </c>
      <c r="L761" s="43">
        <f t="shared" si="3296"/>
        <v>195.77260016492801</v>
      </c>
      <c r="M761" s="43">
        <f t="shared" si="3296"/>
        <v>195.77260016492801</v>
      </c>
      <c r="N761" s="43">
        <f t="shared" si="3296"/>
        <v>195.77260016492801</v>
      </c>
      <c r="O761" s="43">
        <f t="shared" si="3296"/>
        <v>195.77260016492801</v>
      </c>
      <c r="P761" s="43">
        <f t="shared" si="3296"/>
        <v>195.77260016492801</v>
      </c>
      <c r="Q761" s="43">
        <f t="shared" si="3296"/>
        <v>195.77260016492801</v>
      </c>
      <c r="R761" s="43">
        <f t="shared" si="3296"/>
        <v>195.77260016492801</v>
      </c>
      <c r="S761" s="43">
        <f t="shared" si="3296"/>
        <v>195.77260016492801</v>
      </c>
      <c r="T761" s="43">
        <f t="shared" si="3296"/>
        <v>195.77260016492801</v>
      </c>
      <c r="U761" s="43">
        <f t="shared" si="3296"/>
        <v>195.77260016492801</v>
      </c>
      <c r="V761" s="43">
        <f t="shared" si="3296"/>
        <v>195.77260016492801</v>
      </c>
      <c r="W761" s="43">
        <f t="shared" si="3296"/>
        <v>195.77260016492801</v>
      </c>
      <c r="X761" s="43">
        <f t="shared" si="3296"/>
        <v>195.77260016492801</v>
      </c>
      <c r="Y761" s="43">
        <f t="shared" si="3296"/>
        <v>195.77260016492801</v>
      </c>
    </row>
    <row r="762" spans="1:26" s="19" customFormat="1" ht="18.75" hidden="1" customHeight="1" outlineLevel="1" x14ac:dyDescent="0.2">
      <c r="A762" s="16" t="s">
        <v>3</v>
      </c>
      <c r="B762" s="43">
        <f>$AD$7</f>
        <v>717.29</v>
      </c>
      <c r="C762" s="43">
        <f t="shared" ref="C762:Y762" si="3297">$AD$7</f>
        <v>717.29</v>
      </c>
      <c r="D762" s="43">
        <f t="shared" si="3297"/>
        <v>717.29</v>
      </c>
      <c r="E762" s="43">
        <f t="shared" si="3297"/>
        <v>717.29</v>
      </c>
      <c r="F762" s="43">
        <f t="shared" si="3297"/>
        <v>717.29</v>
      </c>
      <c r="G762" s="43">
        <f t="shared" si="3297"/>
        <v>717.29</v>
      </c>
      <c r="H762" s="43">
        <f t="shared" si="3297"/>
        <v>717.29</v>
      </c>
      <c r="I762" s="43">
        <f t="shared" si="3297"/>
        <v>717.29</v>
      </c>
      <c r="J762" s="43">
        <f t="shared" si="3297"/>
        <v>717.29</v>
      </c>
      <c r="K762" s="43">
        <f t="shared" si="3297"/>
        <v>717.29</v>
      </c>
      <c r="L762" s="43">
        <f t="shared" si="3297"/>
        <v>717.29</v>
      </c>
      <c r="M762" s="43">
        <f t="shared" si="3297"/>
        <v>717.29</v>
      </c>
      <c r="N762" s="43">
        <f t="shared" si="3297"/>
        <v>717.29</v>
      </c>
      <c r="O762" s="43">
        <f t="shared" si="3297"/>
        <v>717.29</v>
      </c>
      <c r="P762" s="43">
        <f t="shared" si="3297"/>
        <v>717.29</v>
      </c>
      <c r="Q762" s="43">
        <f t="shared" si="3297"/>
        <v>717.29</v>
      </c>
      <c r="R762" s="43">
        <f t="shared" si="3297"/>
        <v>717.29</v>
      </c>
      <c r="S762" s="43">
        <f t="shared" si="3297"/>
        <v>717.29</v>
      </c>
      <c r="T762" s="43">
        <f t="shared" si="3297"/>
        <v>717.29</v>
      </c>
      <c r="U762" s="43">
        <f t="shared" si="3297"/>
        <v>717.29</v>
      </c>
      <c r="V762" s="43">
        <f t="shared" si="3297"/>
        <v>717.29</v>
      </c>
      <c r="W762" s="43">
        <f t="shared" si="3297"/>
        <v>717.29</v>
      </c>
      <c r="X762" s="43">
        <f t="shared" si="3297"/>
        <v>717.29</v>
      </c>
      <c r="Y762" s="43">
        <f t="shared" si="3297"/>
        <v>717.29</v>
      </c>
    </row>
    <row r="763" spans="1:26" s="19" customFormat="1" ht="18.75" hidden="1" customHeight="1" outlineLevel="1" x14ac:dyDescent="0.2">
      <c r="A763" s="17" t="s">
        <v>4</v>
      </c>
      <c r="B763" s="43">
        <f t="shared" ref="B763:Y763" si="3298">B196</f>
        <v>82.87</v>
      </c>
      <c r="C763" s="43">
        <f t="shared" si="3298"/>
        <v>82.87</v>
      </c>
      <c r="D763" s="43">
        <f t="shared" si="3298"/>
        <v>82.87</v>
      </c>
      <c r="E763" s="43">
        <f t="shared" si="3298"/>
        <v>82.87</v>
      </c>
      <c r="F763" s="43">
        <f t="shared" si="3298"/>
        <v>82.87</v>
      </c>
      <c r="G763" s="43">
        <f t="shared" si="3298"/>
        <v>82.87</v>
      </c>
      <c r="H763" s="43">
        <f t="shared" si="3298"/>
        <v>82.87</v>
      </c>
      <c r="I763" s="43">
        <f t="shared" si="3298"/>
        <v>82.87</v>
      </c>
      <c r="J763" s="43">
        <f t="shared" si="3298"/>
        <v>82.87</v>
      </c>
      <c r="K763" s="43">
        <f t="shared" si="3298"/>
        <v>82.87</v>
      </c>
      <c r="L763" s="43">
        <f t="shared" si="3298"/>
        <v>82.87</v>
      </c>
      <c r="M763" s="43">
        <f t="shared" si="3298"/>
        <v>82.87</v>
      </c>
      <c r="N763" s="43">
        <f t="shared" si="3298"/>
        <v>82.87</v>
      </c>
      <c r="O763" s="43">
        <f t="shared" si="3298"/>
        <v>82.87</v>
      </c>
      <c r="P763" s="43">
        <f t="shared" si="3298"/>
        <v>82.87</v>
      </c>
      <c r="Q763" s="43">
        <f t="shared" si="3298"/>
        <v>82.87</v>
      </c>
      <c r="R763" s="43">
        <f t="shared" si="3298"/>
        <v>82.87</v>
      </c>
      <c r="S763" s="43">
        <f t="shared" si="3298"/>
        <v>82.87</v>
      </c>
      <c r="T763" s="43">
        <f t="shared" si="3298"/>
        <v>82.87</v>
      </c>
      <c r="U763" s="43">
        <f t="shared" si="3298"/>
        <v>82.87</v>
      </c>
      <c r="V763" s="43">
        <f t="shared" si="3298"/>
        <v>82.87</v>
      </c>
      <c r="W763" s="43">
        <f t="shared" si="3298"/>
        <v>82.87</v>
      </c>
      <c r="X763" s="43">
        <f t="shared" si="3298"/>
        <v>82.87</v>
      </c>
      <c r="Y763" s="43">
        <f t="shared" si="3298"/>
        <v>82.87</v>
      </c>
    </row>
    <row r="764" spans="1:26" s="19" customFormat="1" ht="18.75" hidden="1" customHeight="1" outlineLevel="1" thickBot="1" x14ac:dyDescent="0.25">
      <c r="A764" s="35" t="s">
        <v>118</v>
      </c>
      <c r="B764" s="43">
        <f t="shared" ref="B764:Y764" si="3299">B197</f>
        <v>2.5602632999999999</v>
      </c>
      <c r="C764" s="43">
        <f t="shared" si="3299"/>
        <v>2.5602632999999999</v>
      </c>
      <c r="D764" s="43">
        <f t="shared" si="3299"/>
        <v>2.5602632999999999</v>
      </c>
      <c r="E764" s="43">
        <f t="shared" si="3299"/>
        <v>2.5602632999999999</v>
      </c>
      <c r="F764" s="43">
        <f t="shared" si="3299"/>
        <v>2.5602632999999999</v>
      </c>
      <c r="G764" s="43">
        <f t="shared" si="3299"/>
        <v>2.5602632999999999</v>
      </c>
      <c r="H764" s="43">
        <f t="shared" si="3299"/>
        <v>2.5602632999999999</v>
      </c>
      <c r="I764" s="43">
        <f t="shared" si="3299"/>
        <v>2.5602632999999999</v>
      </c>
      <c r="J764" s="43">
        <f t="shared" si="3299"/>
        <v>2.5602632999999999</v>
      </c>
      <c r="K764" s="43">
        <f t="shared" si="3299"/>
        <v>2.5602632999999999</v>
      </c>
      <c r="L764" s="43">
        <f t="shared" si="3299"/>
        <v>2.5602632999999999</v>
      </c>
      <c r="M764" s="43">
        <f t="shared" si="3299"/>
        <v>2.5602632999999999</v>
      </c>
      <c r="N764" s="43">
        <f t="shared" si="3299"/>
        <v>2.5602632999999999</v>
      </c>
      <c r="O764" s="43">
        <f t="shared" si="3299"/>
        <v>2.5602632999999999</v>
      </c>
      <c r="P764" s="43">
        <f t="shared" si="3299"/>
        <v>2.5602632999999999</v>
      </c>
      <c r="Q764" s="43">
        <f t="shared" si="3299"/>
        <v>2.5602632999999999</v>
      </c>
      <c r="R764" s="43">
        <f t="shared" si="3299"/>
        <v>2.5602632999999999</v>
      </c>
      <c r="S764" s="43">
        <f t="shared" si="3299"/>
        <v>2.5602632999999999</v>
      </c>
      <c r="T764" s="43">
        <f t="shared" si="3299"/>
        <v>2.5602632999999999</v>
      </c>
      <c r="U764" s="43">
        <f t="shared" si="3299"/>
        <v>2.5602632999999999</v>
      </c>
      <c r="V764" s="43">
        <f t="shared" si="3299"/>
        <v>2.5602632999999999</v>
      </c>
      <c r="W764" s="43">
        <f t="shared" si="3299"/>
        <v>2.5602632999999999</v>
      </c>
      <c r="X764" s="43">
        <f t="shared" si="3299"/>
        <v>2.5602632999999999</v>
      </c>
      <c r="Y764" s="43">
        <f t="shared" si="3299"/>
        <v>2.5602632999999999</v>
      </c>
    </row>
    <row r="765" spans="1:26" collapsed="1" x14ac:dyDescent="0.2">
      <c r="A765" s="21"/>
      <c r="Y765" s="21"/>
    </row>
    <row r="766" spans="1:26" x14ac:dyDescent="0.2">
      <c r="A766" s="34"/>
      <c r="Y766" s="34"/>
    </row>
    <row r="767" spans="1:26" s="19" customFormat="1" ht="30.75" customHeight="1" x14ac:dyDescent="0.25">
      <c r="A767" s="353" t="s">
        <v>172</v>
      </c>
      <c r="B767" s="353"/>
      <c r="C767" s="353"/>
      <c r="D767" s="353"/>
      <c r="E767" s="353"/>
      <c r="F767" s="353"/>
      <c r="G767" s="353"/>
      <c r="H767" s="353"/>
      <c r="I767" s="353"/>
      <c r="J767" s="353"/>
      <c r="K767" s="353"/>
      <c r="L767" s="353"/>
      <c r="M767" s="353"/>
      <c r="N767" s="353"/>
      <c r="O767" s="353"/>
      <c r="P767" s="353"/>
      <c r="Q767" s="353"/>
      <c r="R767" s="353"/>
      <c r="S767" s="353"/>
      <c r="T767" s="353"/>
      <c r="U767" s="353"/>
      <c r="V767" s="353"/>
      <c r="W767" s="353"/>
      <c r="X767" s="353"/>
      <c r="Y767" s="353"/>
      <c r="Z767" s="24">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3">
      <c r="A769" s="319" t="s">
        <v>35</v>
      </c>
      <c r="B769" s="321" t="s">
        <v>36</v>
      </c>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3"/>
      <c r="Z769" s="24">
        <v>1</v>
      </c>
    </row>
    <row r="770" spans="1:26" s="19" customFormat="1" ht="39" customHeight="1" thickBot="1" x14ac:dyDescent="0.25">
      <c r="A770" s="320"/>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row>
    <row r="771" spans="1:26" s="26" customFormat="1" ht="18.75" customHeight="1" thickBot="1" x14ac:dyDescent="0.25">
      <c r="A771" s="27">
        <v>1</v>
      </c>
      <c r="B771" s="144">
        <f>ROUND(SUM(B772:B776),2)</f>
        <v>1656.94</v>
      </c>
      <c r="C771" s="144">
        <f t="shared" ref="C771:Y771" si="3300">ROUND(SUM(C772:C776),2)</f>
        <v>1566.76</v>
      </c>
      <c r="D771" s="144">
        <f t="shared" si="3300"/>
        <v>1378.76</v>
      </c>
      <c r="E771" s="144">
        <f t="shared" si="3300"/>
        <v>1532.16</v>
      </c>
      <c r="F771" s="144">
        <f t="shared" si="3300"/>
        <v>1514.27</v>
      </c>
      <c r="G771" s="144">
        <f t="shared" si="3300"/>
        <v>1497.54</v>
      </c>
      <c r="H771" s="144">
        <f t="shared" si="3300"/>
        <v>1502.56</v>
      </c>
      <c r="I771" s="144">
        <f t="shared" si="3300"/>
        <v>1608.17</v>
      </c>
      <c r="J771" s="144">
        <f t="shared" si="3300"/>
        <v>1889.46</v>
      </c>
      <c r="K771" s="144">
        <f t="shared" si="3300"/>
        <v>2008.82</v>
      </c>
      <c r="L771" s="144">
        <f t="shared" si="3300"/>
        <v>1990.07</v>
      </c>
      <c r="M771" s="144">
        <f t="shared" si="3300"/>
        <v>2000.31</v>
      </c>
      <c r="N771" s="144">
        <f t="shared" si="3300"/>
        <v>1976.1</v>
      </c>
      <c r="O771" s="144">
        <f t="shared" si="3300"/>
        <v>1977.35</v>
      </c>
      <c r="P771" s="144">
        <f t="shared" si="3300"/>
        <v>1995.37</v>
      </c>
      <c r="Q771" s="144">
        <f t="shared" si="3300"/>
        <v>2031.73</v>
      </c>
      <c r="R771" s="144">
        <f t="shared" si="3300"/>
        <v>1973.3</v>
      </c>
      <c r="S771" s="144">
        <f t="shared" si="3300"/>
        <v>1941.63</v>
      </c>
      <c r="T771" s="144">
        <f t="shared" si="3300"/>
        <v>1885.93</v>
      </c>
      <c r="U771" s="144">
        <f t="shared" si="3300"/>
        <v>1889.15</v>
      </c>
      <c r="V771" s="144">
        <f t="shared" si="3300"/>
        <v>1944.75</v>
      </c>
      <c r="W771" s="144">
        <f t="shared" si="3300"/>
        <v>1990.43</v>
      </c>
      <c r="X771" s="144">
        <f t="shared" si="3300"/>
        <v>1939.24</v>
      </c>
      <c r="Y771" s="144">
        <f t="shared" si="3300"/>
        <v>1842.86</v>
      </c>
    </row>
    <row r="772" spans="1:26" s="20" customFormat="1" ht="42.75" hidden="1" customHeight="1" outlineLevel="1" x14ac:dyDescent="0.2">
      <c r="A772" s="16" t="s">
        <v>70</v>
      </c>
      <c r="B772" s="43">
        <f>B13</f>
        <v>1168.50362462</v>
      </c>
      <c r="C772" s="43">
        <f t="shared" ref="C772:Y776" si="3301">C13</f>
        <v>1078.32158144</v>
      </c>
      <c r="D772" s="43">
        <f t="shared" si="3301"/>
        <v>890.32611980000001</v>
      </c>
      <c r="E772" s="43">
        <f t="shared" si="3301"/>
        <v>1043.7259726899999</v>
      </c>
      <c r="F772" s="43">
        <f t="shared" si="3301"/>
        <v>1025.83726086</v>
      </c>
      <c r="G772" s="43">
        <f t="shared" si="3301"/>
        <v>1009.09918507</v>
      </c>
      <c r="H772" s="43">
        <f t="shared" si="3301"/>
        <v>1014.12528554</v>
      </c>
      <c r="I772" s="43">
        <f t="shared" si="3301"/>
        <v>1119.7299257699999</v>
      </c>
      <c r="J772" s="43">
        <f t="shared" si="3301"/>
        <v>1401.0209251799999</v>
      </c>
      <c r="K772" s="43">
        <f t="shared" si="3301"/>
        <v>1520.38384761</v>
      </c>
      <c r="L772" s="43">
        <f t="shared" si="3301"/>
        <v>1501.6280454499999</v>
      </c>
      <c r="M772" s="43">
        <f t="shared" si="3301"/>
        <v>1511.87248073</v>
      </c>
      <c r="N772" s="43">
        <f t="shared" si="3301"/>
        <v>1487.66413278</v>
      </c>
      <c r="O772" s="43">
        <f t="shared" si="3301"/>
        <v>1488.91122799</v>
      </c>
      <c r="P772" s="43">
        <f t="shared" si="3301"/>
        <v>1506.9338593699999</v>
      </c>
      <c r="Q772" s="43">
        <f t="shared" si="3301"/>
        <v>1543.2907072800001</v>
      </c>
      <c r="R772" s="43">
        <f t="shared" si="3301"/>
        <v>1484.8585381099999</v>
      </c>
      <c r="S772" s="43">
        <f t="shared" si="3301"/>
        <v>1453.18886759</v>
      </c>
      <c r="T772" s="43">
        <f t="shared" si="3301"/>
        <v>1397.49558733</v>
      </c>
      <c r="U772" s="43">
        <f t="shared" si="3301"/>
        <v>1400.7161571900001</v>
      </c>
      <c r="V772" s="43">
        <f t="shared" si="3301"/>
        <v>1456.3172957899999</v>
      </c>
      <c r="W772" s="43">
        <f t="shared" si="3301"/>
        <v>1501.9884123300001</v>
      </c>
      <c r="X772" s="43">
        <f t="shared" si="3301"/>
        <v>1450.8067116499999</v>
      </c>
      <c r="Y772" s="43">
        <f t="shared" si="3301"/>
        <v>1354.4200296900001</v>
      </c>
    </row>
    <row r="773" spans="1:26" s="20" customFormat="1" ht="38.25" hidden="1" outlineLevel="1" x14ac:dyDescent="0.2">
      <c r="A773" s="16" t="s">
        <v>71</v>
      </c>
      <c r="B773" s="43">
        <f t="shared" ref="B773:Q776" si="3302">B14</f>
        <v>195.77260016492801</v>
      </c>
      <c r="C773" s="43">
        <f t="shared" si="3302"/>
        <v>195.77260016492801</v>
      </c>
      <c r="D773" s="43">
        <f t="shared" si="3302"/>
        <v>195.77260016492801</v>
      </c>
      <c r="E773" s="43">
        <f t="shared" si="3302"/>
        <v>195.77260016492801</v>
      </c>
      <c r="F773" s="43">
        <f t="shared" si="3302"/>
        <v>195.77260016492801</v>
      </c>
      <c r="G773" s="43">
        <f t="shared" si="3302"/>
        <v>195.77260016492801</v>
      </c>
      <c r="H773" s="43">
        <f t="shared" si="3302"/>
        <v>195.77260016492801</v>
      </c>
      <c r="I773" s="43">
        <f t="shared" si="3302"/>
        <v>195.77260016492801</v>
      </c>
      <c r="J773" s="43">
        <f t="shared" si="3302"/>
        <v>195.77260016492801</v>
      </c>
      <c r="K773" s="43">
        <f t="shared" si="3302"/>
        <v>195.77260016492801</v>
      </c>
      <c r="L773" s="43">
        <f t="shared" si="3302"/>
        <v>195.77260016492801</v>
      </c>
      <c r="M773" s="43">
        <f t="shared" si="3302"/>
        <v>195.77260016492801</v>
      </c>
      <c r="N773" s="43">
        <f t="shared" si="3302"/>
        <v>195.77260016492801</v>
      </c>
      <c r="O773" s="43">
        <f t="shared" si="3302"/>
        <v>195.77260016492801</v>
      </c>
      <c r="P773" s="43">
        <f t="shared" si="3302"/>
        <v>195.77260016492801</v>
      </c>
      <c r="Q773" s="43">
        <f t="shared" si="3302"/>
        <v>195.77260016492801</v>
      </c>
      <c r="R773" s="43">
        <f t="shared" si="3301"/>
        <v>195.77260016492801</v>
      </c>
      <c r="S773" s="43">
        <f t="shared" si="3301"/>
        <v>195.77260016492801</v>
      </c>
      <c r="T773" s="43">
        <f t="shared" si="3301"/>
        <v>195.77260016492801</v>
      </c>
      <c r="U773" s="43">
        <f t="shared" si="3301"/>
        <v>195.77260016492801</v>
      </c>
      <c r="V773" s="43">
        <f t="shared" si="3301"/>
        <v>195.77260016492801</v>
      </c>
      <c r="W773" s="43">
        <f t="shared" si="3301"/>
        <v>195.77260016492801</v>
      </c>
      <c r="X773" s="43">
        <f t="shared" si="3301"/>
        <v>195.77260016492801</v>
      </c>
      <c r="Y773" s="43">
        <f t="shared" si="3301"/>
        <v>195.77260016492801</v>
      </c>
    </row>
    <row r="774" spans="1:26" s="20" customFormat="1" ht="18.75" hidden="1" customHeight="1" outlineLevel="1" x14ac:dyDescent="0.2">
      <c r="A774" s="16" t="s">
        <v>3</v>
      </c>
      <c r="B774" s="43">
        <f>$AD$10</f>
        <v>207.23441600000001</v>
      </c>
      <c r="C774" s="43">
        <f t="shared" ref="C774:Y774" si="3303">$AD$10</f>
        <v>207.23441600000001</v>
      </c>
      <c r="D774" s="43">
        <f t="shared" si="3303"/>
        <v>207.23441600000001</v>
      </c>
      <c r="E774" s="43">
        <f t="shared" si="3303"/>
        <v>207.23441600000001</v>
      </c>
      <c r="F774" s="43">
        <f t="shared" si="3303"/>
        <v>207.23441600000001</v>
      </c>
      <c r="G774" s="43">
        <f t="shared" si="3303"/>
        <v>207.23441600000001</v>
      </c>
      <c r="H774" s="43">
        <f t="shared" si="3303"/>
        <v>207.23441600000001</v>
      </c>
      <c r="I774" s="43">
        <f t="shared" si="3303"/>
        <v>207.23441600000001</v>
      </c>
      <c r="J774" s="43">
        <f t="shared" si="3303"/>
        <v>207.23441600000001</v>
      </c>
      <c r="K774" s="43">
        <f t="shared" si="3303"/>
        <v>207.23441600000001</v>
      </c>
      <c r="L774" s="43">
        <f t="shared" si="3303"/>
        <v>207.23441600000001</v>
      </c>
      <c r="M774" s="43">
        <f t="shared" si="3303"/>
        <v>207.23441600000001</v>
      </c>
      <c r="N774" s="43">
        <f t="shared" si="3303"/>
        <v>207.23441600000001</v>
      </c>
      <c r="O774" s="43">
        <f t="shared" si="3303"/>
        <v>207.23441600000001</v>
      </c>
      <c r="P774" s="43">
        <f t="shared" si="3303"/>
        <v>207.23441600000001</v>
      </c>
      <c r="Q774" s="43">
        <f t="shared" si="3303"/>
        <v>207.23441600000001</v>
      </c>
      <c r="R774" s="43">
        <f t="shared" si="3303"/>
        <v>207.23441600000001</v>
      </c>
      <c r="S774" s="43">
        <f t="shared" si="3303"/>
        <v>207.23441600000001</v>
      </c>
      <c r="T774" s="43">
        <f t="shared" si="3303"/>
        <v>207.23441600000001</v>
      </c>
      <c r="U774" s="43">
        <f t="shared" si="3303"/>
        <v>207.23441600000001</v>
      </c>
      <c r="V774" s="43">
        <f t="shared" si="3303"/>
        <v>207.23441600000001</v>
      </c>
      <c r="W774" s="43">
        <f t="shared" si="3303"/>
        <v>207.23441600000001</v>
      </c>
      <c r="X774" s="43">
        <f t="shared" si="3303"/>
        <v>207.23441600000001</v>
      </c>
      <c r="Y774" s="43">
        <f t="shared" si="3303"/>
        <v>207.23441600000001</v>
      </c>
    </row>
    <row r="775" spans="1:26" s="20" customFormat="1" ht="18.75" hidden="1" customHeight="1" outlineLevel="1" x14ac:dyDescent="0.2">
      <c r="A775" s="17" t="s">
        <v>4</v>
      </c>
      <c r="B775" s="43">
        <f t="shared" si="3302"/>
        <v>82.87</v>
      </c>
      <c r="C775" s="43">
        <f t="shared" si="3301"/>
        <v>82.87</v>
      </c>
      <c r="D775" s="43">
        <f t="shared" si="3301"/>
        <v>82.87</v>
      </c>
      <c r="E775" s="43">
        <f t="shared" si="3301"/>
        <v>82.87</v>
      </c>
      <c r="F775" s="43">
        <f t="shared" si="3301"/>
        <v>82.87</v>
      </c>
      <c r="G775" s="43">
        <f t="shared" si="3301"/>
        <v>82.87</v>
      </c>
      <c r="H775" s="43">
        <f t="shared" si="3301"/>
        <v>82.87</v>
      </c>
      <c r="I775" s="43">
        <f t="shared" si="3301"/>
        <v>82.87</v>
      </c>
      <c r="J775" s="43">
        <f t="shared" si="3301"/>
        <v>82.87</v>
      </c>
      <c r="K775" s="43">
        <f t="shared" si="3301"/>
        <v>82.87</v>
      </c>
      <c r="L775" s="43">
        <f t="shared" si="3301"/>
        <v>82.87</v>
      </c>
      <c r="M775" s="43">
        <f t="shared" si="3301"/>
        <v>82.87</v>
      </c>
      <c r="N775" s="43">
        <f t="shared" si="3301"/>
        <v>82.87</v>
      </c>
      <c r="O775" s="43">
        <f t="shared" si="3301"/>
        <v>82.87</v>
      </c>
      <c r="P775" s="43">
        <f t="shared" si="3301"/>
        <v>82.87</v>
      </c>
      <c r="Q775" s="43">
        <f t="shared" si="3301"/>
        <v>82.87</v>
      </c>
      <c r="R775" s="43">
        <f t="shared" si="3301"/>
        <v>82.87</v>
      </c>
      <c r="S775" s="43">
        <f t="shared" si="3301"/>
        <v>82.87</v>
      </c>
      <c r="T775" s="43">
        <f t="shared" si="3301"/>
        <v>82.87</v>
      </c>
      <c r="U775" s="43">
        <f t="shared" si="3301"/>
        <v>82.87</v>
      </c>
      <c r="V775" s="43">
        <f t="shared" si="3301"/>
        <v>82.87</v>
      </c>
      <c r="W775" s="43">
        <f t="shared" si="3301"/>
        <v>82.87</v>
      </c>
      <c r="X775" s="43">
        <f t="shared" si="3301"/>
        <v>82.87</v>
      </c>
      <c r="Y775" s="43">
        <f t="shared" si="3301"/>
        <v>82.87</v>
      </c>
    </row>
    <row r="776" spans="1:26" s="20" customFormat="1" ht="18.75" hidden="1" customHeight="1" outlineLevel="1" thickBot="1" x14ac:dyDescent="0.25">
      <c r="A776" s="35" t="s">
        <v>118</v>
      </c>
      <c r="B776" s="43">
        <f t="shared" si="3302"/>
        <v>2.5602632999999999</v>
      </c>
      <c r="C776" s="43">
        <f t="shared" si="3301"/>
        <v>2.5602632999999999</v>
      </c>
      <c r="D776" s="43">
        <f t="shared" si="3301"/>
        <v>2.5602632999999999</v>
      </c>
      <c r="E776" s="43">
        <f t="shared" si="3301"/>
        <v>2.5602632999999999</v>
      </c>
      <c r="F776" s="43">
        <f t="shared" si="3301"/>
        <v>2.5602632999999999</v>
      </c>
      <c r="G776" s="43">
        <f t="shared" si="3301"/>
        <v>2.5602632999999999</v>
      </c>
      <c r="H776" s="43">
        <f t="shared" si="3301"/>
        <v>2.5602632999999999</v>
      </c>
      <c r="I776" s="43">
        <f t="shared" si="3301"/>
        <v>2.5602632999999999</v>
      </c>
      <c r="J776" s="43">
        <f t="shared" si="3301"/>
        <v>2.5602632999999999</v>
      </c>
      <c r="K776" s="43">
        <f t="shared" si="3301"/>
        <v>2.5602632999999999</v>
      </c>
      <c r="L776" s="43">
        <f t="shared" si="3301"/>
        <v>2.5602632999999999</v>
      </c>
      <c r="M776" s="43">
        <f t="shared" si="3301"/>
        <v>2.5602632999999999</v>
      </c>
      <c r="N776" s="43">
        <f t="shared" si="3301"/>
        <v>2.5602632999999999</v>
      </c>
      <c r="O776" s="43">
        <f t="shared" si="3301"/>
        <v>2.5602632999999999</v>
      </c>
      <c r="P776" s="43">
        <f t="shared" si="3301"/>
        <v>2.5602632999999999</v>
      </c>
      <c r="Q776" s="43">
        <f t="shared" si="3301"/>
        <v>2.5602632999999999</v>
      </c>
      <c r="R776" s="43">
        <f t="shared" si="3301"/>
        <v>2.5602632999999999</v>
      </c>
      <c r="S776" s="43">
        <f t="shared" si="3301"/>
        <v>2.5602632999999999</v>
      </c>
      <c r="T776" s="43">
        <f t="shared" si="3301"/>
        <v>2.5602632999999999</v>
      </c>
      <c r="U776" s="43">
        <f t="shared" si="3301"/>
        <v>2.5602632999999999</v>
      </c>
      <c r="V776" s="43">
        <f t="shared" si="3301"/>
        <v>2.5602632999999999</v>
      </c>
      <c r="W776" s="43">
        <f t="shared" si="3301"/>
        <v>2.5602632999999999</v>
      </c>
      <c r="X776" s="43">
        <f t="shared" si="3301"/>
        <v>2.5602632999999999</v>
      </c>
      <c r="Y776" s="43">
        <f t="shared" si="3301"/>
        <v>2.5602632999999999</v>
      </c>
    </row>
    <row r="777" spans="1:26" s="26" customFormat="1" ht="18.75" customHeight="1" collapsed="1" thickBot="1" x14ac:dyDescent="0.25">
      <c r="A777" s="27">
        <v>2</v>
      </c>
      <c r="B777" s="144">
        <f>ROUND(SUM(B778:B782),2)</f>
        <v>1776.06</v>
      </c>
      <c r="C777" s="144">
        <f t="shared" ref="C777" si="3304">ROUND(SUM(C778:C782),2)</f>
        <v>1637.27</v>
      </c>
      <c r="D777" s="144">
        <f t="shared" ref="D777" si="3305">ROUND(SUM(D778:D782),2)</f>
        <v>1511.86</v>
      </c>
      <c r="E777" s="144">
        <f t="shared" ref="E777" si="3306">ROUND(SUM(E778:E782),2)</f>
        <v>1512.24</v>
      </c>
      <c r="F777" s="144">
        <f t="shared" ref="F777" si="3307">ROUND(SUM(F778:F782),2)</f>
        <v>1546.91</v>
      </c>
      <c r="G777" s="144">
        <f t="shared" ref="G777" si="3308">ROUND(SUM(G778:G782),2)</f>
        <v>1575.37</v>
      </c>
      <c r="H777" s="144">
        <f t="shared" ref="H777" si="3309">ROUND(SUM(H778:H782),2)</f>
        <v>1669.58</v>
      </c>
      <c r="I777" s="144">
        <f t="shared" ref="I777" si="3310">ROUND(SUM(I778:I782),2)</f>
        <v>1679.3</v>
      </c>
      <c r="J777" s="144">
        <f t="shared" ref="J777" si="3311">ROUND(SUM(J778:J782),2)</f>
        <v>1853.38</v>
      </c>
      <c r="K777" s="144">
        <f t="shared" ref="K777" si="3312">ROUND(SUM(K778:K782),2)</f>
        <v>1876.19</v>
      </c>
      <c r="L777" s="144">
        <f t="shared" ref="L777" si="3313">ROUND(SUM(L778:L782),2)</f>
        <v>1905.18</v>
      </c>
      <c r="M777" s="144">
        <f t="shared" ref="M777" si="3314">ROUND(SUM(M778:M782),2)</f>
        <v>1928.79</v>
      </c>
      <c r="N777" s="144">
        <f t="shared" ref="N777" si="3315">ROUND(SUM(N778:N782),2)</f>
        <v>1897.78</v>
      </c>
      <c r="O777" s="144">
        <f t="shared" ref="O777" si="3316">ROUND(SUM(O778:O782),2)</f>
        <v>1941.12</v>
      </c>
      <c r="P777" s="144">
        <f t="shared" ref="P777" si="3317">ROUND(SUM(P778:P782),2)</f>
        <v>1975.56</v>
      </c>
      <c r="Q777" s="144">
        <f t="shared" ref="Q777" si="3318">ROUND(SUM(Q778:Q782),2)</f>
        <v>1976.47</v>
      </c>
      <c r="R777" s="144">
        <f t="shared" ref="R777" si="3319">ROUND(SUM(R778:R782),2)</f>
        <v>1953.25</v>
      </c>
      <c r="S777" s="144">
        <f t="shared" ref="S777" si="3320">ROUND(SUM(S778:S782),2)</f>
        <v>1954.13</v>
      </c>
      <c r="T777" s="144">
        <f t="shared" ref="T777" si="3321">ROUND(SUM(T778:T782),2)</f>
        <v>1926.01</v>
      </c>
      <c r="U777" s="144">
        <f t="shared" ref="U777" si="3322">ROUND(SUM(U778:U782),2)</f>
        <v>1934.89</v>
      </c>
      <c r="V777" s="144">
        <f t="shared" ref="V777" si="3323">ROUND(SUM(V778:V782),2)</f>
        <v>1970.06</v>
      </c>
      <c r="W777" s="144">
        <f t="shared" ref="W777" si="3324">ROUND(SUM(W778:W782),2)</f>
        <v>1952.63</v>
      </c>
      <c r="X777" s="144">
        <f t="shared" ref="X777" si="3325">ROUND(SUM(X778:X782),2)</f>
        <v>1943.38</v>
      </c>
      <c r="Y777" s="144">
        <f t="shared" ref="Y777" si="3326">ROUND(SUM(Y778:Y782),2)</f>
        <v>1770.77</v>
      </c>
    </row>
    <row r="778" spans="1:26" s="19" customFormat="1" ht="44.25" hidden="1" customHeight="1" outlineLevel="1" x14ac:dyDescent="0.2">
      <c r="A778" s="110" t="s">
        <v>70</v>
      </c>
      <c r="B778" s="43">
        <f>B19</f>
        <v>1287.62033744</v>
      </c>
      <c r="C778" s="43">
        <f t="shared" ref="C778:Y778" si="3327">C19</f>
        <v>1148.8307720099999</v>
      </c>
      <c r="D778" s="43">
        <f t="shared" si="3327"/>
        <v>1023.41837567</v>
      </c>
      <c r="E778" s="43">
        <f t="shared" si="3327"/>
        <v>1023.79896057</v>
      </c>
      <c r="F778" s="43">
        <f t="shared" si="3327"/>
        <v>1058.4680273199999</v>
      </c>
      <c r="G778" s="43">
        <f t="shared" si="3327"/>
        <v>1086.9329269100001</v>
      </c>
      <c r="H778" s="43">
        <f t="shared" si="3327"/>
        <v>1181.1405277399999</v>
      </c>
      <c r="I778" s="43">
        <f t="shared" si="3327"/>
        <v>1190.86373398</v>
      </c>
      <c r="J778" s="43">
        <f t="shared" si="3327"/>
        <v>1364.9428530800001</v>
      </c>
      <c r="K778" s="43">
        <f t="shared" si="3327"/>
        <v>1387.7502152699999</v>
      </c>
      <c r="L778" s="43">
        <f t="shared" si="3327"/>
        <v>1416.7418087900001</v>
      </c>
      <c r="M778" s="43">
        <f t="shared" si="3327"/>
        <v>1440.3545958699999</v>
      </c>
      <c r="N778" s="43">
        <f t="shared" si="3327"/>
        <v>1409.3436831700001</v>
      </c>
      <c r="O778" s="43">
        <f t="shared" si="3327"/>
        <v>1452.6858245400001</v>
      </c>
      <c r="P778" s="43">
        <f t="shared" si="3327"/>
        <v>1487.1233144600001</v>
      </c>
      <c r="Q778" s="43">
        <f t="shared" si="3327"/>
        <v>1488.0285581200001</v>
      </c>
      <c r="R778" s="43">
        <f t="shared" si="3327"/>
        <v>1464.8155091399999</v>
      </c>
      <c r="S778" s="43">
        <f t="shared" si="3327"/>
        <v>1465.6899722400001</v>
      </c>
      <c r="T778" s="43">
        <f t="shared" si="3327"/>
        <v>1437.5730742999999</v>
      </c>
      <c r="U778" s="43">
        <f t="shared" si="3327"/>
        <v>1446.4489391</v>
      </c>
      <c r="V778" s="43">
        <f t="shared" si="3327"/>
        <v>1481.6247255599999</v>
      </c>
      <c r="W778" s="43">
        <f t="shared" si="3327"/>
        <v>1464.1945795700001</v>
      </c>
      <c r="X778" s="43">
        <f t="shared" si="3327"/>
        <v>1454.9388375999999</v>
      </c>
      <c r="Y778" s="43">
        <f t="shared" si="3327"/>
        <v>1282.33429656</v>
      </c>
    </row>
    <row r="779" spans="1:26" s="19" customFormat="1" ht="38.25" hidden="1" outlineLevel="1" x14ac:dyDescent="0.2">
      <c r="A779" s="16" t="s">
        <v>71</v>
      </c>
      <c r="B779" s="43">
        <f t="shared" ref="B779:Y779" si="3328">B20</f>
        <v>195.77260016492801</v>
      </c>
      <c r="C779" s="43">
        <f t="shared" si="3328"/>
        <v>195.77260016492801</v>
      </c>
      <c r="D779" s="43">
        <f t="shared" si="3328"/>
        <v>195.77260016492801</v>
      </c>
      <c r="E779" s="43">
        <f t="shared" si="3328"/>
        <v>195.77260016492801</v>
      </c>
      <c r="F779" s="43">
        <f t="shared" si="3328"/>
        <v>195.77260016492801</v>
      </c>
      <c r="G779" s="43">
        <f t="shared" si="3328"/>
        <v>195.77260016492801</v>
      </c>
      <c r="H779" s="43">
        <f t="shared" si="3328"/>
        <v>195.77260016492801</v>
      </c>
      <c r="I779" s="43">
        <f t="shared" si="3328"/>
        <v>195.77260016492801</v>
      </c>
      <c r="J779" s="43">
        <f t="shared" si="3328"/>
        <v>195.77260016492801</v>
      </c>
      <c r="K779" s="43">
        <f t="shared" si="3328"/>
        <v>195.77260016492801</v>
      </c>
      <c r="L779" s="43">
        <f t="shared" si="3328"/>
        <v>195.77260016492801</v>
      </c>
      <c r="M779" s="43">
        <f t="shared" si="3328"/>
        <v>195.77260016492801</v>
      </c>
      <c r="N779" s="43">
        <f t="shared" si="3328"/>
        <v>195.77260016492801</v>
      </c>
      <c r="O779" s="43">
        <f t="shared" si="3328"/>
        <v>195.77260016492801</v>
      </c>
      <c r="P779" s="43">
        <f t="shared" si="3328"/>
        <v>195.77260016492801</v>
      </c>
      <c r="Q779" s="43">
        <f t="shared" si="3328"/>
        <v>195.77260016492801</v>
      </c>
      <c r="R779" s="43">
        <f t="shared" si="3328"/>
        <v>195.77260016492801</v>
      </c>
      <c r="S779" s="43">
        <f t="shared" si="3328"/>
        <v>195.77260016492801</v>
      </c>
      <c r="T779" s="43">
        <f t="shared" si="3328"/>
        <v>195.77260016492801</v>
      </c>
      <c r="U779" s="43">
        <f t="shared" si="3328"/>
        <v>195.77260016492801</v>
      </c>
      <c r="V779" s="43">
        <f t="shared" si="3328"/>
        <v>195.77260016492801</v>
      </c>
      <c r="W779" s="43">
        <f t="shared" si="3328"/>
        <v>195.77260016492801</v>
      </c>
      <c r="X779" s="43">
        <f t="shared" si="3328"/>
        <v>195.77260016492801</v>
      </c>
      <c r="Y779" s="43">
        <f t="shared" si="3328"/>
        <v>195.77260016492801</v>
      </c>
    </row>
    <row r="780" spans="1:26" s="19" customFormat="1" ht="18.75" hidden="1" customHeight="1" outlineLevel="1" x14ac:dyDescent="0.2">
      <c r="A780" s="16" t="s">
        <v>3</v>
      </c>
      <c r="B780" s="43">
        <f>$AD$10</f>
        <v>207.23441600000001</v>
      </c>
      <c r="C780" s="43">
        <f t="shared" ref="C780:Y780" si="3329">$AD$10</f>
        <v>207.23441600000001</v>
      </c>
      <c r="D780" s="43">
        <f t="shared" si="3329"/>
        <v>207.23441600000001</v>
      </c>
      <c r="E780" s="43">
        <f t="shared" si="3329"/>
        <v>207.23441600000001</v>
      </c>
      <c r="F780" s="43">
        <f t="shared" si="3329"/>
        <v>207.23441600000001</v>
      </c>
      <c r="G780" s="43">
        <f t="shared" si="3329"/>
        <v>207.23441600000001</v>
      </c>
      <c r="H780" s="43">
        <f t="shared" si="3329"/>
        <v>207.23441600000001</v>
      </c>
      <c r="I780" s="43">
        <f t="shared" si="3329"/>
        <v>207.23441600000001</v>
      </c>
      <c r="J780" s="43">
        <f t="shared" si="3329"/>
        <v>207.23441600000001</v>
      </c>
      <c r="K780" s="43">
        <f t="shared" si="3329"/>
        <v>207.23441600000001</v>
      </c>
      <c r="L780" s="43">
        <f t="shared" si="3329"/>
        <v>207.23441600000001</v>
      </c>
      <c r="M780" s="43">
        <f t="shared" si="3329"/>
        <v>207.23441600000001</v>
      </c>
      <c r="N780" s="43">
        <f t="shared" si="3329"/>
        <v>207.23441600000001</v>
      </c>
      <c r="O780" s="43">
        <f t="shared" si="3329"/>
        <v>207.23441600000001</v>
      </c>
      <c r="P780" s="43">
        <f t="shared" si="3329"/>
        <v>207.23441600000001</v>
      </c>
      <c r="Q780" s="43">
        <f t="shared" si="3329"/>
        <v>207.23441600000001</v>
      </c>
      <c r="R780" s="43">
        <f t="shared" si="3329"/>
        <v>207.23441600000001</v>
      </c>
      <c r="S780" s="43">
        <f t="shared" si="3329"/>
        <v>207.23441600000001</v>
      </c>
      <c r="T780" s="43">
        <f t="shared" si="3329"/>
        <v>207.23441600000001</v>
      </c>
      <c r="U780" s="43">
        <f t="shared" si="3329"/>
        <v>207.23441600000001</v>
      </c>
      <c r="V780" s="43">
        <f t="shared" si="3329"/>
        <v>207.23441600000001</v>
      </c>
      <c r="W780" s="43">
        <f t="shared" si="3329"/>
        <v>207.23441600000001</v>
      </c>
      <c r="X780" s="43">
        <f t="shared" si="3329"/>
        <v>207.23441600000001</v>
      </c>
      <c r="Y780" s="43">
        <f t="shared" si="3329"/>
        <v>207.23441600000001</v>
      </c>
    </row>
    <row r="781" spans="1:26" s="19" customFormat="1" ht="18.75" hidden="1" customHeight="1" outlineLevel="1" x14ac:dyDescent="0.2">
      <c r="A781" s="17" t="s">
        <v>4</v>
      </c>
      <c r="B781" s="43">
        <f t="shared" ref="B781:Y781" si="3330">B22</f>
        <v>82.87</v>
      </c>
      <c r="C781" s="43">
        <f t="shared" si="3330"/>
        <v>82.87</v>
      </c>
      <c r="D781" s="43">
        <f t="shared" si="3330"/>
        <v>82.87</v>
      </c>
      <c r="E781" s="43">
        <f t="shared" si="3330"/>
        <v>82.87</v>
      </c>
      <c r="F781" s="43">
        <f t="shared" si="3330"/>
        <v>82.87</v>
      </c>
      <c r="G781" s="43">
        <f t="shared" si="3330"/>
        <v>82.87</v>
      </c>
      <c r="H781" s="43">
        <f t="shared" si="3330"/>
        <v>82.87</v>
      </c>
      <c r="I781" s="43">
        <f t="shared" si="3330"/>
        <v>82.87</v>
      </c>
      <c r="J781" s="43">
        <f t="shared" si="3330"/>
        <v>82.87</v>
      </c>
      <c r="K781" s="43">
        <f t="shared" si="3330"/>
        <v>82.87</v>
      </c>
      <c r="L781" s="43">
        <f t="shared" si="3330"/>
        <v>82.87</v>
      </c>
      <c r="M781" s="43">
        <f t="shared" si="3330"/>
        <v>82.87</v>
      </c>
      <c r="N781" s="43">
        <f t="shared" si="3330"/>
        <v>82.87</v>
      </c>
      <c r="O781" s="43">
        <f t="shared" si="3330"/>
        <v>82.87</v>
      </c>
      <c r="P781" s="43">
        <f t="shared" si="3330"/>
        <v>82.87</v>
      </c>
      <c r="Q781" s="43">
        <f t="shared" si="3330"/>
        <v>82.87</v>
      </c>
      <c r="R781" s="43">
        <f t="shared" si="3330"/>
        <v>82.87</v>
      </c>
      <c r="S781" s="43">
        <f t="shared" si="3330"/>
        <v>82.87</v>
      </c>
      <c r="T781" s="43">
        <f t="shared" si="3330"/>
        <v>82.87</v>
      </c>
      <c r="U781" s="43">
        <f t="shared" si="3330"/>
        <v>82.87</v>
      </c>
      <c r="V781" s="43">
        <f t="shared" si="3330"/>
        <v>82.87</v>
      </c>
      <c r="W781" s="43">
        <f t="shared" si="3330"/>
        <v>82.87</v>
      </c>
      <c r="X781" s="43">
        <f t="shared" si="3330"/>
        <v>82.87</v>
      </c>
      <c r="Y781" s="43">
        <f t="shared" si="3330"/>
        <v>82.87</v>
      </c>
    </row>
    <row r="782" spans="1:26" s="19" customFormat="1" ht="18.75" hidden="1" customHeight="1" outlineLevel="1" thickBot="1" x14ac:dyDescent="0.25">
      <c r="A782" s="35" t="s">
        <v>118</v>
      </c>
      <c r="B782" s="43">
        <f t="shared" ref="B782:Y782" si="3331">B23</f>
        <v>2.5602632999999999</v>
      </c>
      <c r="C782" s="43">
        <f t="shared" si="3331"/>
        <v>2.5602632999999999</v>
      </c>
      <c r="D782" s="43">
        <f t="shared" si="3331"/>
        <v>2.5602632999999999</v>
      </c>
      <c r="E782" s="43">
        <f t="shared" si="3331"/>
        <v>2.5602632999999999</v>
      </c>
      <c r="F782" s="43">
        <f t="shared" si="3331"/>
        <v>2.5602632999999999</v>
      </c>
      <c r="G782" s="43">
        <f t="shared" si="3331"/>
        <v>2.5602632999999999</v>
      </c>
      <c r="H782" s="43">
        <f t="shared" si="3331"/>
        <v>2.5602632999999999</v>
      </c>
      <c r="I782" s="43">
        <f t="shared" si="3331"/>
        <v>2.5602632999999999</v>
      </c>
      <c r="J782" s="43">
        <f t="shared" si="3331"/>
        <v>2.5602632999999999</v>
      </c>
      <c r="K782" s="43">
        <f t="shared" si="3331"/>
        <v>2.5602632999999999</v>
      </c>
      <c r="L782" s="43">
        <f t="shared" si="3331"/>
        <v>2.5602632999999999</v>
      </c>
      <c r="M782" s="43">
        <f t="shared" si="3331"/>
        <v>2.5602632999999999</v>
      </c>
      <c r="N782" s="43">
        <f t="shared" si="3331"/>
        <v>2.5602632999999999</v>
      </c>
      <c r="O782" s="43">
        <f t="shared" si="3331"/>
        <v>2.5602632999999999</v>
      </c>
      <c r="P782" s="43">
        <f t="shared" si="3331"/>
        <v>2.5602632999999999</v>
      </c>
      <c r="Q782" s="43">
        <f t="shared" si="3331"/>
        <v>2.5602632999999999</v>
      </c>
      <c r="R782" s="43">
        <f t="shared" si="3331"/>
        <v>2.5602632999999999</v>
      </c>
      <c r="S782" s="43">
        <f t="shared" si="3331"/>
        <v>2.5602632999999999</v>
      </c>
      <c r="T782" s="43">
        <f t="shared" si="3331"/>
        <v>2.5602632999999999</v>
      </c>
      <c r="U782" s="43">
        <f t="shared" si="3331"/>
        <v>2.5602632999999999</v>
      </c>
      <c r="V782" s="43">
        <f t="shared" si="3331"/>
        <v>2.5602632999999999</v>
      </c>
      <c r="W782" s="43">
        <f t="shared" si="3331"/>
        <v>2.5602632999999999</v>
      </c>
      <c r="X782" s="43">
        <f t="shared" si="3331"/>
        <v>2.5602632999999999</v>
      </c>
      <c r="Y782" s="43">
        <f t="shared" si="3331"/>
        <v>2.5602632999999999</v>
      </c>
    </row>
    <row r="783" spans="1:26" s="26" customFormat="1" ht="18.75" customHeight="1" collapsed="1" thickBot="1" x14ac:dyDescent="0.25">
      <c r="A783" s="27">
        <v>3</v>
      </c>
      <c r="B783" s="144">
        <f>ROUND(SUM(B784:B788),2)</f>
        <v>1774.49</v>
      </c>
      <c r="C783" s="144">
        <f t="shared" ref="C783" si="3332">ROUND(SUM(C784:C788),2)</f>
        <v>1826.12</v>
      </c>
      <c r="D783" s="144">
        <f t="shared" ref="D783" si="3333">ROUND(SUM(D784:D788),2)</f>
        <v>1817.23</v>
      </c>
      <c r="E783" s="144">
        <f t="shared" ref="E783" si="3334">ROUND(SUM(E784:E788),2)</f>
        <v>1791.03</v>
      </c>
      <c r="F783" s="144">
        <f t="shared" ref="F783" si="3335">ROUND(SUM(F784:F788),2)</f>
        <v>1844.59</v>
      </c>
      <c r="G783" s="144">
        <f t="shared" ref="G783" si="3336">ROUND(SUM(G784:G788),2)</f>
        <v>1832.42</v>
      </c>
      <c r="H783" s="144">
        <f t="shared" ref="H783" si="3337">ROUND(SUM(H784:H788),2)</f>
        <v>1832.47</v>
      </c>
      <c r="I783" s="144">
        <f t="shared" ref="I783" si="3338">ROUND(SUM(I784:I788),2)</f>
        <v>1859.12</v>
      </c>
      <c r="J783" s="144">
        <f t="shared" ref="J783" si="3339">ROUND(SUM(J784:J788),2)</f>
        <v>1957.25</v>
      </c>
      <c r="K783" s="144">
        <f t="shared" ref="K783" si="3340">ROUND(SUM(K784:K788),2)</f>
        <v>1970.26</v>
      </c>
      <c r="L783" s="144">
        <f t="shared" ref="L783" si="3341">ROUND(SUM(L784:L788),2)</f>
        <v>2017.16</v>
      </c>
      <c r="M783" s="144">
        <f t="shared" ref="M783" si="3342">ROUND(SUM(M784:M788),2)</f>
        <v>1999.7</v>
      </c>
      <c r="N783" s="144">
        <f t="shared" ref="N783" si="3343">ROUND(SUM(N784:N788),2)</f>
        <v>2005.88</v>
      </c>
      <c r="O783" s="144">
        <f t="shared" ref="O783" si="3344">ROUND(SUM(O784:O788),2)</f>
        <v>1990.83</v>
      </c>
      <c r="P783" s="144">
        <f t="shared" ref="P783" si="3345">ROUND(SUM(P784:P788),2)</f>
        <v>2008.81</v>
      </c>
      <c r="Q783" s="144">
        <f t="shared" ref="Q783" si="3346">ROUND(SUM(Q784:Q788),2)</f>
        <v>2022.33</v>
      </c>
      <c r="R783" s="144">
        <f t="shared" ref="R783" si="3347">ROUND(SUM(R784:R788),2)</f>
        <v>2044</v>
      </c>
      <c r="S783" s="144">
        <f t="shared" ref="S783" si="3348">ROUND(SUM(S784:S788),2)</f>
        <v>2001.15</v>
      </c>
      <c r="T783" s="144">
        <f t="shared" ref="T783" si="3349">ROUND(SUM(T784:T788),2)</f>
        <v>2016.63</v>
      </c>
      <c r="U783" s="144">
        <f t="shared" ref="U783" si="3350">ROUND(SUM(U784:U788),2)</f>
        <v>2031.87</v>
      </c>
      <c r="V783" s="144">
        <f t="shared" ref="V783" si="3351">ROUND(SUM(V784:V788),2)</f>
        <v>2038.79</v>
      </c>
      <c r="W783" s="144">
        <f t="shared" ref="W783" si="3352">ROUND(SUM(W784:W788),2)</f>
        <v>1956.86</v>
      </c>
      <c r="X783" s="144">
        <f t="shared" ref="X783" si="3353">ROUND(SUM(X784:X788),2)</f>
        <v>1901.64</v>
      </c>
      <c r="Y783" s="144">
        <f t="shared" ref="Y783" si="3354">ROUND(SUM(Y784:Y788),2)</f>
        <v>1831.6</v>
      </c>
    </row>
    <row r="784" spans="1:26" s="19" customFormat="1" ht="42.75" hidden="1" customHeight="1" outlineLevel="1" x14ac:dyDescent="0.2">
      <c r="A784" s="16" t="s">
        <v>70</v>
      </c>
      <c r="B784" s="43">
        <f>B25</f>
        <v>1286.0527123500001</v>
      </c>
      <c r="C784" s="43">
        <f t="shared" ref="C784:Y784" si="3355">C25</f>
        <v>1337.6871410900001</v>
      </c>
      <c r="D784" s="43">
        <f t="shared" si="3355"/>
        <v>1328.79153954</v>
      </c>
      <c r="E784" s="43">
        <f t="shared" si="3355"/>
        <v>1302.5933918400001</v>
      </c>
      <c r="F784" s="43">
        <f t="shared" si="3355"/>
        <v>1356.1479752600001</v>
      </c>
      <c r="G784" s="43">
        <f t="shared" si="3355"/>
        <v>1343.98674228</v>
      </c>
      <c r="H784" s="43">
        <f t="shared" si="3355"/>
        <v>1344.0304349400001</v>
      </c>
      <c r="I784" s="43">
        <f t="shared" si="3355"/>
        <v>1370.6794733700001</v>
      </c>
      <c r="J784" s="43">
        <f t="shared" si="3355"/>
        <v>1468.81762093</v>
      </c>
      <c r="K784" s="43">
        <f t="shared" si="3355"/>
        <v>1481.82421404</v>
      </c>
      <c r="L784" s="43">
        <f t="shared" si="3355"/>
        <v>1528.7193006499999</v>
      </c>
      <c r="M784" s="43">
        <f t="shared" si="3355"/>
        <v>1511.2667291400001</v>
      </c>
      <c r="N784" s="43">
        <f t="shared" si="3355"/>
        <v>1517.44400066</v>
      </c>
      <c r="O784" s="43">
        <f t="shared" si="3355"/>
        <v>1502.3890817500001</v>
      </c>
      <c r="P784" s="43">
        <f t="shared" si="3355"/>
        <v>1520.37592986</v>
      </c>
      <c r="Q784" s="43">
        <f t="shared" si="3355"/>
        <v>1533.89557868</v>
      </c>
      <c r="R784" s="43">
        <f t="shared" si="3355"/>
        <v>1555.56079886</v>
      </c>
      <c r="S784" s="43">
        <f t="shared" si="3355"/>
        <v>1512.7123611100001</v>
      </c>
      <c r="T784" s="43">
        <f t="shared" si="3355"/>
        <v>1528.19187098</v>
      </c>
      <c r="U784" s="43">
        <f t="shared" si="3355"/>
        <v>1543.43383384</v>
      </c>
      <c r="V784" s="43">
        <f t="shared" si="3355"/>
        <v>1550.35153945</v>
      </c>
      <c r="W784" s="43">
        <f t="shared" si="3355"/>
        <v>1468.42142137</v>
      </c>
      <c r="X784" s="43">
        <f t="shared" si="3355"/>
        <v>1413.2044581800001</v>
      </c>
      <c r="Y784" s="43">
        <f t="shared" si="3355"/>
        <v>1343.1642497400001</v>
      </c>
    </row>
    <row r="785" spans="1:25" s="19" customFormat="1" ht="38.25" hidden="1" outlineLevel="1" x14ac:dyDescent="0.2">
      <c r="A785" s="16" t="s">
        <v>71</v>
      </c>
      <c r="B785" s="43">
        <f t="shared" ref="B785:Y785" si="3356">B26</f>
        <v>195.77260016492801</v>
      </c>
      <c r="C785" s="43">
        <f t="shared" si="3356"/>
        <v>195.77260016492801</v>
      </c>
      <c r="D785" s="43">
        <f t="shared" si="3356"/>
        <v>195.77260016492801</v>
      </c>
      <c r="E785" s="43">
        <f t="shared" si="3356"/>
        <v>195.77260016492801</v>
      </c>
      <c r="F785" s="43">
        <f t="shared" si="3356"/>
        <v>195.77260016492801</v>
      </c>
      <c r="G785" s="43">
        <f t="shared" si="3356"/>
        <v>195.77260016492801</v>
      </c>
      <c r="H785" s="43">
        <f t="shared" si="3356"/>
        <v>195.77260016492801</v>
      </c>
      <c r="I785" s="43">
        <f t="shared" si="3356"/>
        <v>195.77260016492801</v>
      </c>
      <c r="J785" s="43">
        <f t="shared" si="3356"/>
        <v>195.77260016492801</v>
      </c>
      <c r="K785" s="43">
        <f t="shared" si="3356"/>
        <v>195.77260016492801</v>
      </c>
      <c r="L785" s="43">
        <f t="shared" si="3356"/>
        <v>195.77260016492801</v>
      </c>
      <c r="M785" s="43">
        <f t="shared" si="3356"/>
        <v>195.77260016492801</v>
      </c>
      <c r="N785" s="43">
        <f t="shared" si="3356"/>
        <v>195.77260016492801</v>
      </c>
      <c r="O785" s="43">
        <f t="shared" si="3356"/>
        <v>195.77260016492801</v>
      </c>
      <c r="P785" s="43">
        <f t="shared" si="3356"/>
        <v>195.77260016492801</v>
      </c>
      <c r="Q785" s="43">
        <f t="shared" si="3356"/>
        <v>195.77260016492801</v>
      </c>
      <c r="R785" s="43">
        <f t="shared" si="3356"/>
        <v>195.77260016492801</v>
      </c>
      <c r="S785" s="43">
        <f t="shared" si="3356"/>
        <v>195.77260016492801</v>
      </c>
      <c r="T785" s="43">
        <f t="shared" si="3356"/>
        <v>195.77260016492801</v>
      </c>
      <c r="U785" s="43">
        <f t="shared" si="3356"/>
        <v>195.77260016492801</v>
      </c>
      <c r="V785" s="43">
        <f t="shared" si="3356"/>
        <v>195.77260016492801</v>
      </c>
      <c r="W785" s="43">
        <f t="shared" si="3356"/>
        <v>195.77260016492801</v>
      </c>
      <c r="X785" s="43">
        <f t="shared" si="3356"/>
        <v>195.77260016492801</v>
      </c>
      <c r="Y785" s="43">
        <f t="shared" si="3356"/>
        <v>195.77260016492801</v>
      </c>
    </row>
    <row r="786" spans="1:25" s="19" customFormat="1" ht="18.75" hidden="1" customHeight="1" outlineLevel="1" x14ac:dyDescent="0.2">
      <c r="A786" s="16" t="s">
        <v>3</v>
      </c>
      <c r="B786" s="43">
        <f>$AD$10</f>
        <v>207.23441600000001</v>
      </c>
      <c r="C786" s="43">
        <f t="shared" ref="C786:Y786" si="3357">$AD$10</f>
        <v>207.23441600000001</v>
      </c>
      <c r="D786" s="43">
        <f t="shared" si="3357"/>
        <v>207.23441600000001</v>
      </c>
      <c r="E786" s="43">
        <f t="shared" si="3357"/>
        <v>207.23441600000001</v>
      </c>
      <c r="F786" s="43">
        <f t="shared" si="3357"/>
        <v>207.23441600000001</v>
      </c>
      <c r="G786" s="43">
        <f t="shared" si="3357"/>
        <v>207.23441600000001</v>
      </c>
      <c r="H786" s="43">
        <f t="shared" si="3357"/>
        <v>207.23441600000001</v>
      </c>
      <c r="I786" s="43">
        <f t="shared" si="3357"/>
        <v>207.23441600000001</v>
      </c>
      <c r="J786" s="43">
        <f t="shared" si="3357"/>
        <v>207.23441600000001</v>
      </c>
      <c r="K786" s="43">
        <f t="shared" si="3357"/>
        <v>207.23441600000001</v>
      </c>
      <c r="L786" s="43">
        <f t="shared" si="3357"/>
        <v>207.23441600000001</v>
      </c>
      <c r="M786" s="43">
        <f t="shared" si="3357"/>
        <v>207.23441600000001</v>
      </c>
      <c r="N786" s="43">
        <f t="shared" si="3357"/>
        <v>207.23441600000001</v>
      </c>
      <c r="O786" s="43">
        <f t="shared" si="3357"/>
        <v>207.23441600000001</v>
      </c>
      <c r="P786" s="43">
        <f t="shared" si="3357"/>
        <v>207.23441600000001</v>
      </c>
      <c r="Q786" s="43">
        <f t="shared" si="3357"/>
        <v>207.23441600000001</v>
      </c>
      <c r="R786" s="43">
        <f t="shared" si="3357"/>
        <v>207.23441600000001</v>
      </c>
      <c r="S786" s="43">
        <f t="shared" si="3357"/>
        <v>207.23441600000001</v>
      </c>
      <c r="T786" s="43">
        <f t="shared" si="3357"/>
        <v>207.23441600000001</v>
      </c>
      <c r="U786" s="43">
        <f t="shared" si="3357"/>
        <v>207.23441600000001</v>
      </c>
      <c r="V786" s="43">
        <f t="shared" si="3357"/>
        <v>207.23441600000001</v>
      </c>
      <c r="W786" s="43">
        <f t="shared" si="3357"/>
        <v>207.23441600000001</v>
      </c>
      <c r="X786" s="43">
        <f t="shared" si="3357"/>
        <v>207.23441600000001</v>
      </c>
      <c r="Y786" s="43">
        <f t="shared" si="3357"/>
        <v>207.23441600000001</v>
      </c>
    </row>
    <row r="787" spans="1:25" s="19" customFormat="1" ht="18.75" hidden="1" customHeight="1" outlineLevel="1" x14ac:dyDescent="0.2">
      <c r="A787" s="17" t="s">
        <v>4</v>
      </c>
      <c r="B787" s="43">
        <f t="shared" ref="B787:Y787" si="3358">B28</f>
        <v>82.87</v>
      </c>
      <c r="C787" s="43">
        <f t="shared" si="3358"/>
        <v>82.87</v>
      </c>
      <c r="D787" s="43">
        <f t="shared" si="3358"/>
        <v>82.87</v>
      </c>
      <c r="E787" s="43">
        <f t="shared" si="3358"/>
        <v>82.87</v>
      </c>
      <c r="F787" s="43">
        <f t="shared" si="3358"/>
        <v>82.87</v>
      </c>
      <c r="G787" s="43">
        <f t="shared" si="3358"/>
        <v>82.87</v>
      </c>
      <c r="H787" s="43">
        <f t="shared" si="3358"/>
        <v>82.87</v>
      </c>
      <c r="I787" s="43">
        <f t="shared" si="3358"/>
        <v>82.87</v>
      </c>
      <c r="J787" s="43">
        <f t="shared" si="3358"/>
        <v>82.87</v>
      </c>
      <c r="K787" s="43">
        <f t="shared" si="3358"/>
        <v>82.87</v>
      </c>
      <c r="L787" s="43">
        <f t="shared" si="3358"/>
        <v>82.87</v>
      </c>
      <c r="M787" s="43">
        <f t="shared" si="3358"/>
        <v>82.87</v>
      </c>
      <c r="N787" s="43">
        <f t="shared" si="3358"/>
        <v>82.87</v>
      </c>
      <c r="O787" s="43">
        <f t="shared" si="3358"/>
        <v>82.87</v>
      </c>
      <c r="P787" s="43">
        <f t="shared" si="3358"/>
        <v>82.87</v>
      </c>
      <c r="Q787" s="43">
        <f t="shared" si="3358"/>
        <v>82.87</v>
      </c>
      <c r="R787" s="43">
        <f t="shared" si="3358"/>
        <v>82.87</v>
      </c>
      <c r="S787" s="43">
        <f t="shared" si="3358"/>
        <v>82.87</v>
      </c>
      <c r="T787" s="43">
        <f t="shared" si="3358"/>
        <v>82.87</v>
      </c>
      <c r="U787" s="43">
        <f t="shared" si="3358"/>
        <v>82.87</v>
      </c>
      <c r="V787" s="43">
        <f t="shared" si="3358"/>
        <v>82.87</v>
      </c>
      <c r="W787" s="43">
        <f t="shared" si="3358"/>
        <v>82.87</v>
      </c>
      <c r="X787" s="43">
        <f t="shared" si="3358"/>
        <v>82.87</v>
      </c>
      <c r="Y787" s="43">
        <f t="shared" si="3358"/>
        <v>82.87</v>
      </c>
    </row>
    <row r="788" spans="1:25" s="19" customFormat="1" ht="18.75" hidden="1" customHeight="1" outlineLevel="1" thickBot="1" x14ac:dyDescent="0.25">
      <c r="A788" s="35" t="s">
        <v>118</v>
      </c>
      <c r="B788" s="43">
        <f t="shared" ref="B788:Y788" si="3359">B29</f>
        <v>2.5602632999999999</v>
      </c>
      <c r="C788" s="43">
        <f t="shared" si="3359"/>
        <v>2.5602632999999999</v>
      </c>
      <c r="D788" s="43">
        <f t="shared" si="3359"/>
        <v>2.5602632999999999</v>
      </c>
      <c r="E788" s="43">
        <f t="shared" si="3359"/>
        <v>2.5602632999999999</v>
      </c>
      <c r="F788" s="43">
        <f t="shared" si="3359"/>
        <v>2.5602632999999999</v>
      </c>
      <c r="G788" s="43">
        <f t="shared" si="3359"/>
        <v>2.5602632999999999</v>
      </c>
      <c r="H788" s="43">
        <f t="shared" si="3359"/>
        <v>2.5602632999999999</v>
      </c>
      <c r="I788" s="43">
        <f t="shared" si="3359"/>
        <v>2.5602632999999999</v>
      </c>
      <c r="J788" s="43">
        <f t="shared" si="3359"/>
        <v>2.5602632999999999</v>
      </c>
      <c r="K788" s="43">
        <f t="shared" si="3359"/>
        <v>2.5602632999999999</v>
      </c>
      <c r="L788" s="43">
        <f t="shared" si="3359"/>
        <v>2.5602632999999999</v>
      </c>
      <c r="M788" s="43">
        <f t="shared" si="3359"/>
        <v>2.5602632999999999</v>
      </c>
      <c r="N788" s="43">
        <f t="shared" si="3359"/>
        <v>2.5602632999999999</v>
      </c>
      <c r="O788" s="43">
        <f t="shared" si="3359"/>
        <v>2.5602632999999999</v>
      </c>
      <c r="P788" s="43">
        <f t="shared" si="3359"/>
        <v>2.5602632999999999</v>
      </c>
      <c r="Q788" s="43">
        <f t="shared" si="3359"/>
        <v>2.5602632999999999</v>
      </c>
      <c r="R788" s="43">
        <f t="shared" si="3359"/>
        <v>2.5602632999999999</v>
      </c>
      <c r="S788" s="43">
        <f t="shared" si="3359"/>
        <v>2.5602632999999999</v>
      </c>
      <c r="T788" s="43">
        <f t="shared" si="3359"/>
        <v>2.5602632999999999</v>
      </c>
      <c r="U788" s="43">
        <f t="shared" si="3359"/>
        <v>2.5602632999999999</v>
      </c>
      <c r="V788" s="43">
        <f t="shared" si="3359"/>
        <v>2.5602632999999999</v>
      </c>
      <c r="W788" s="43">
        <f t="shared" si="3359"/>
        <v>2.5602632999999999</v>
      </c>
      <c r="X788" s="43">
        <f t="shared" si="3359"/>
        <v>2.5602632999999999</v>
      </c>
      <c r="Y788" s="43">
        <f t="shared" si="3359"/>
        <v>2.5602632999999999</v>
      </c>
    </row>
    <row r="789" spans="1:25" s="26" customFormat="1" ht="18.75" customHeight="1" collapsed="1" thickBot="1" x14ac:dyDescent="0.25">
      <c r="A789" s="27">
        <v>4</v>
      </c>
      <c r="B789" s="144">
        <f>ROUND(SUM(B790:B794),2)</f>
        <v>1830.2</v>
      </c>
      <c r="C789" s="144">
        <f t="shared" ref="C789" si="3360">ROUND(SUM(C790:C794),2)</f>
        <v>1837.47</v>
      </c>
      <c r="D789" s="144">
        <f t="shared" ref="D789" si="3361">ROUND(SUM(D790:D794),2)</f>
        <v>1815.22</v>
      </c>
      <c r="E789" s="144">
        <f t="shared" ref="E789" si="3362">ROUND(SUM(E790:E794),2)</f>
        <v>1784.34</v>
      </c>
      <c r="F789" s="144">
        <f t="shared" ref="F789" si="3363">ROUND(SUM(F790:F794),2)</f>
        <v>1787.06</v>
      </c>
      <c r="G789" s="144">
        <f t="shared" ref="G789" si="3364">ROUND(SUM(G790:G794),2)</f>
        <v>1836.9</v>
      </c>
      <c r="H789" s="144">
        <f t="shared" ref="H789" si="3365">ROUND(SUM(H790:H794),2)</f>
        <v>1827.78</v>
      </c>
      <c r="I789" s="144">
        <f t="shared" ref="I789" si="3366">ROUND(SUM(I790:I794),2)</f>
        <v>1809.75</v>
      </c>
      <c r="J789" s="144">
        <f t="shared" ref="J789" si="3367">ROUND(SUM(J790:J794),2)</f>
        <v>1835.82</v>
      </c>
      <c r="K789" s="144">
        <f t="shared" ref="K789" si="3368">ROUND(SUM(K790:K794),2)</f>
        <v>1982.14</v>
      </c>
      <c r="L789" s="144">
        <f t="shared" ref="L789" si="3369">ROUND(SUM(L790:L794),2)</f>
        <v>2040.56</v>
      </c>
      <c r="M789" s="144">
        <f t="shared" ref="M789" si="3370">ROUND(SUM(M790:M794),2)</f>
        <v>2087.0100000000002</v>
      </c>
      <c r="N789" s="144">
        <f t="shared" ref="N789" si="3371">ROUND(SUM(N790:N794),2)</f>
        <v>2067.21</v>
      </c>
      <c r="O789" s="144">
        <f t="shared" ref="O789" si="3372">ROUND(SUM(O790:O794),2)</f>
        <v>2065.12</v>
      </c>
      <c r="P789" s="144">
        <f t="shared" ref="P789" si="3373">ROUND(SUM(P790:P794),2)</f>
        <v>2020.25</v>
      </c>
      <c r="Q789" s="144">
        <f t="shared" ref="Q789" si="3374">ROUND(SUM(Q790:Q794),2)</f>
        <v>2030.84</v>
      </c>
      <c r="R789" s="144">
        <f t="shared" ref="R789" si="3375">ROUND(SUM(R790:R794),2)</f>
        <v>2086.0300000000002</v>
      </c>
      <c r="S789" s="144">
        <f t="shared" ref="S789" si="3376">ROUND(SUM(S790:S794),2)</f>
        <v>2078.92</v>
      </c>
      <c r="T789" s="144">
        <f t="shared" ref="T789" si="3377">ROUND(SUM(T790:T794),2)</f>
        <v>2094.13</v>
      </c>
      <c r="U789" s="144">
        <f t="shared" ref="U789" si="3378">ROUND(SUM(U790:U794),2)</f>
        <v>2122.92</v>
      </c>
      <c r="V789" s="144">
        <f t="shared" ref="V789" si="3379">ROUND(SUM(V790:V794),2)</f>
        <v>2098.3200000000002</v>
      </c>
      <c r="W789" s="144">
        <f t="shared" ref="W789" si="3380">ROUND(SUM(W790:W794),2)</f>
        <v>2077.2600000000002</v>
      </c>
      <c r="X789" s="144">
        <f t="shared" ref="X789" si="3381">ROUND(SUM(X790:X794),2)</f>
        <v>1999</v>
      </c>
      <c r="Y789" s="144">
        <f t="shared" ref="Y789" si="3382">ROUND(SUM(Y790:Y794),2)</f>
        <v>1940.42</v>
      </c>
    </row>
    <row r="790" spans="1:25" s="19" customFormat="1" ht="41.25" hidden="1" customHeight="1" outlineLevel="1" x14ac:dyDescent="0.2">
      <c r="A790" s="110" t="s">
        <v>70</v>
      </c>
      <c r="B790" s="43">
        <f>B31</f>
        <v>1341.75866722</v>
      </c>
      <c r="C790" s="43">
        <f t="shared" ref="C790:Y790" si="3383">C31</f>
        <v>1349.03662607</v>
      </c>
      <c r="D790" s="43">
        <f t="shared" si="3383"/>
        <v>1326.78588537</v>
      </c>
      <c r="E790" s="43">
        <f t="shared" si="3383"/>
        <v>1295.90364469</v>
      </c>
      <c r="F790" s="43">
        <f t="shared" si="3383"/>
        <v>1298.6206334200001</v>
      </c>
      <c r="G790" s="43">
        <f t="shared" si="3383"/>
        <v>1348.45986834</v>
      </c>
      <c r="H790" s="43">
        <f t="shared" si="3383"/>
        <v>1339.34228211</v>
      </c>
      <c r="I790" s="43">
        <f t="shared" si="3383"/>
        <v>1321.30847937</v>
      </c>
      <c r="J790" s="43">
        <f t="shared" si="3383"/>
        <v>1347.38343098</v>
      </c>
      <c r="K790" s="43">
        <f t="shared" si="3383"/>
        <v>1493.7015559500001</v>
      </c>
      <c r="L790" s="43">
        <f t="shared" si="3383"/>
        <v>1552.12316702</v>
      </c>
      <c r="M790" s="43">
        <f t="shared" si="3383"/>
        <v>1598.57378586</v>
      </c>
      <c r="N790" s="43">
        <f t="shared" si="3383"/>
        <v>1578.7697148300001</v>
      </c>
      <c r="O790" s="43">
        <f t="shared" si="3383"/>
        <v>1576.68689208</v>
      </c>
      <c r="P790" s="43">
        <f t="shared" si="3383"/>
        <v>1531.81251075</v>
      </c>
      <c r="Q790" s="43">
        <f t="shared" si="3383"/>
        <v>1542.40668858</v>
      </c>
      <c r="R790" s="43">
        <f t="shared" si="3383"/>
        <v>1597.58797319</v>
      </c>
      <c r="S790" s="43">
        <f t="shared" si="3383"/>
        <v>1590.47861291</v>
      </c>
      <c r="T790" s="43">
        <f t="shared" si="3383"/>
        <v>1605.68799253</v>
      </c>
      <c r="U790" s="43">
        <f t="shared" si="3383"/>
        <v>1634.4853745800001</v>
      </c>
      <c r="V790" s="43">
        <f t="shared" si="3383"/>
        <v>1609.88376563</v>
      </c>
      <c r="W790" s="43">
        <f t="shared" si="3383"/>
        <v>1588.82427009</v>
      </c>
      <c r="X790" s="43">
        <f t="shared" si="3383"/>
        <v>1510.5665280600001</v>
      </c>
      <c r="Y790" s="43">
        <f t="shared" si="3383"/>
        <v>1451.98481335</v>
      </c>
    </row>
    <row r="791" spans="1:25" s="19" customFormat="1" ht="38.25" hidden="1" outlineLevel="1" x14ac:dyDescent="0.2">
      <c r="A791" s="16" t="s">
        <v>71</v>
      </c>
      <c r="B791" s="43">
        <f t="shared" ref="B791:Y791" si="3384">B32</f>
        <v>195.77260016492801</v>
      </c>
      <c r="C791" s="43">
        <f t="shared" si="3384"/>
        <v>195.77260016492801</v>
      </c>
      <c r="D791" s="43">
        <f t="shared" si="3384"/>
        <v>195.77260016492801</v>
      </c>
      <c r="E791" s="43">
        <f t="shared" si="3384"/>
        <v>195.77260016492801</v>
      </c>
      <c r="F791" s="43">
        <f t="shared" si="3384"/>
        <v>195.77260016492801</v>
      </c>
      <c r="G791" s="43">
        <f t="shared" si="3384"/>
        <v>195.77260016492801</v>
      </c>
      <c r="H791" s="43">
        <f t="shared" si="3384"/>
        <v>195.77260016492801</v>
      </c>
      <c r="I791" s="43">
        <f t="shared" si="3384"/>
        <v>195.77260016492801</v>
      </c>
      <c r="J791" s="43">
        <f t="shared" si="3384"/>
        <v>195.77260016492801</v>
      </c>
      <c r="K791" s="43">
        <f t="shared" si="3384"/>
        <v>195.77260016492801</v>
      </c>
      <c r="L791" s="43">
        <f t="shared" si="3384"/>
        <v>195.77260016492801</v>
      </c>
      <c r="M791" s="43">
        <f t="shared" si="3384"/>
        <v>195.77260016492801</v>
      </c>
      <c r="N791" s="43">
        <f t="shared" si="3384"/>
        <v>195.77260016492801</v>
      </c>
      <c r="O791" s="43">
        <f t="shared" si="3384"/>
        <v>195.77260016492801</v>
      </c>
      <c r="P791" s="43">
        <f t="shared" si="3384"/>
        <v>195.77260016492801</v>
      </c>
      <c r="Q791" s="43">
        <f t="shared" si="3384"/>
        <v>195.77260016492801</v>
      </c>
      <c r="R791" s="43">
        <f t="shared" si="3384"/>
        <v>195.77260016492801</v>
      </c>
      <c r="S791" s="43">
        <f t="shared" si="3384"/>
        <v>195.77260016492801</v>
      </c>
      <c r="T791" s="43">
        <f t="shared" si="3384"/>
        <v>195.77260016492801</v>
      </c>
      <c r="U791" s="43">
        <f t="shared" si="3384"/>
        <v>195.77260016492801</v>
      </c>
      <c r="V791" s="43">
        <f t="shared" si="3384"/>
        <v>195.77260016492801</v>
      </c>
      <c r="W791" s="43">
        <f t="shared" si="3384"/>
        <v>195.77260016492801</v>
      </c>
      <c r="X791" s="43">
        <f t="shared" si="3384"/>
        <v>195.77260016492801</v>
      </c>
      <c r="Y791" s="43">
        <f t="shared" si="3384"/>
        <v>195.77260016492801</v>
      </c>
    </row>
    <row r="792" spans="1:25" s="19" customFormat="1" ht="18.75" hidden="1" customHeight="1" outlineLevel="1" x14ac:dyDescent="0.2">
      <c r="A792" s="16" t="s">
        <v>3</v>
      </c>
      <c r="B792" s="43">
        <f>$AD$10</f>
        <v>207.23441600000001</v>
      </c>
      <c r="C792" s="43">
        <f t="shared" ref="C792:Y792" si="3385">$AD$10</f>
        <v>207.23441600000001</v>
      </c>
      <c r="D792" s="43">
        <f t="shared" si="3385"/>
        <v>207.23441600000001</v>
      </c>
      <c r="E792" s="43">
        <f t="shared" si="3385"/>
        <v>207.23441600000001</v>
      </c>
      <c r="F792" s="43">
        <f t="shared" si="3385"/>
        <v>207.23441600000001</v>
      </c>
      <c r="G792" s="43">
        <f t="shared" si="3385"/>
        <v>207.23441600000001</v>
      </c>
      <c r="H792" s="43">
        <f t="shared" si="3385"/>
        <v>207.23441600000001</v>
      </c>
      <c r="I792" s="43">
        <f t="shared" si="3385"/>
        <v>207.23441600000001</v>
      </c>
      <c r="J792" s="43">
        <f t="shared" si="3385"/>
        <v>207.23441600000001</v>
      </c>
      <c r="K792" s="43">
        <f t="shared" si="3385"/>
        <v>207.23441600000001</v>
      </c>
      <c r="L792" s="43">
        <f t="shared" si="3385"/>
        <v>207.23441600000001</v>
      </c>
      <c r="M792" s="43">
        <f t="shared" si="3385"/>
        <v>207.23441600000001</v>
      </c>
      <c r="N792" s="43">
        <f t="shared" si="3385"/>
        <v>207.23441600000001</v>
      </c>
      <c r="O792" s="43">
        <f t="shared" si="3385"/>
        <v>207.23441600000001</v>
      </c>
      <c r="P792" s="43">
        <f t="shared" si="3385"/>
        <v>207.23441600000001</v>
      </c>
      <c r="Q792" s="43">
        <f t="shared" si="3385"/>
        <v>207.23441600000001</v>
      </c>
      <c r="R792" s="43">
        <f t="shared" si="3385"/>
        <v>207.23441600000001</v>
      </c>
      <c r="S792" s="43">
        <f t="shared" si="3385"/>
        <v>207.23441600000001</v>
      </c>
      <c r="T792" s="43">
        <f t="shared" si="3385"/>
        <v>207.23441600000001</v>
      </c>
      <c r="U792" s="43">
        <f t="shared" si="3385"/>
        <v>207.23441600000001</v>
      </c>
      <c r="V792" s="43">
        <f t="shared" si="3385"/>
        <v>207.23441600000001</v>
      </c>
      <c r="W792" s="43">
        <f t="shared" si="3385"/>
        <v>207.23441600000001</v>
      </c>
      <c r="X792" s="43">
        <f t="shared" si="3385"/>
        <v>207.23441600000001</v>
      </c>
      <c r="Y792" s="43">
        <f t="shared" si="3385"/>
        <v>207.23441600000001</v>
      </c>
    </row>
    <row r="793" spans="1:25" s="19" customFormat="1" ht="18.75" hidden="1" customHeight="1" outlineLevel="1" x14ac:dyDescent="0.2">
      <c r="A793" s="17" t="s">
        <v>4</v>
      </c>
      <c r="B793" s="43">
        <f t="shared" ref="B793:Y793" si="3386">B34</f>
        <v>82.87</v>
      </c>
      <c r="C793" s="43">
        <f t="shared" si="3386"/>
        <v>82.87</v>
      </c>
      <c r="D793" s="43">
        <f t="shared" si="3386"/>
        <v>82.87</v>
      </c>
      <c r="E793" s="43">
        <f t="shared" si="3386"/>
        <v>82.87</v>
      </c>
      <c r="F793" s="43">
        <f t="shared" si="3386"/>
        <v>82.87</v>
      </c>
      <c r="G793" s="43">
        <f t="shared" si="3386"/>
        <v>82.87</v>
      </c>
      <c r="H793" s="43">
        <f t="shared" si="3386"/>
        <v>82.87</v>
      </c>
      <c r="I793" s="43">
        <f t="shared" si="3386"/>
        <v>82.87</v>
      </c>
      <c r="J793" s="43">
        <f t="shared" si="3386"/>
        <v>82.87</v>
      </c>
      <c r="K793" s="43">
        <f t="shared" si="3386"/>
        <v>82.87</v>
      </c>
      <c r="L793" s="43">
        <f t="shared" si="3386"/>
        <v>82.87</v>
      </c>
      <c r="M793" s="43">
        <f t="shared" si="3386"/>
        <v>82.87</v>
      </c>
      <c r="N793" s="43">
        <f t="shared" si="3386"/>
        <v>82.87</v>
      </c>
      <c r="O793" s="43">
        <f t="shared" si="3386"/>
        <v>82.87</v>
      </c>
      <c r="P793" s="43">
        <f t="shared" si="3386"/>
        <v>82.87</v>
      </c>
      <c r="Q793" s="43">
        <f t="shared" si="3386"/>
        <v>82.87</v>
      </c>
      <c r="R793" s="43">
        <f t="shared" si="3386"/>
        <v>82.87</v>
      </c>
      <c r="S793" s="43">
        <f t="shared" si="3386"/>
        <v>82.87</v>
      </c>
      <c r="T793" s="43">
        <f t="shared" si="3386"/>
        <v>82.87</v>
      </c>
      <c r="U793" s="43">
        <f t="shared" si="3386"/>
        <v>82.87</v>
      </c>
      <c r="V793" s="43">
        <f t="shared" si="3386"/>
        <v>82.87</v>
      </c>
      <c r="W793" s="43">
        <f t="shared" si="3386"/>
        <v>82.87</v>
      </c>
      <c r="X793" s="43">
        <f t="shared" si="3386"/>
        <v>82.87</v>
      </c>
      <c r="Y793" s="43">
        <f t="shared" si="3386"/>
        <v>82.87</v>
      </c>
    </row>
    <row r="794" spans="1:25" s="19" customFormat="1" ht="18.75" hidden="1" customHeight="1" outlineLevel="1" thickBot="1" x14ac:dyDescent="0.25">
      <c r="A794" s="35" t="s">
        <v>118</v>
      </c>
      <c r="B794" s="43">
        <f t="shared" ref="B794:Y794" si="3387">B35</f>
        <v>2.5602632999999999</v>
      </c>
      <c r="C794" s="43">
        <f t="shared" si="3387"/>
        <v>2.5602632999999999</v>
      </c>
      <c r="D794" s="43">
        <f t="shared" si="3387"/>
        <v>2.5602632999999999</v>
      </c>
      <c r="E794" s="43">
        <f t="shared" si="3387"/>
        <v>2.5602632999999999</v>
      </c>
      <c r="F794" s="43">
        <f t="shared" si="3387"/>
        <v>2.5602632999999999</v>
      </c>
      <c r="G794" s="43">
        <f t="shared" si="3387"/>
        <v>2.5602632999999999</v>
      </c>
      <c r="H794" s="43">
        <f t="shared" si="3387"/>
        <v>2.5602632999999999</v>
      </c>
      <c r="I794" s="43">
        <f t="shared" si="3387"/>
        <v>2.5602632999999999</v>
      </c>
      <c r="J794" s="43">
        <f t="shared" si="3387"/>
        <v>2.5602632999999999</v>
      </c>
      <c r="K794" s="43">
        <f t="shared" si="3387"/>
        <v>2.5602632999999999</v>
      </c>
      <c r="L794" s="43">
        <f t="shared" si="3387"/>
        <v>2.5602632999999999</v>
      </c>
      <c r="M794" s="43">
        <f t="shared" si="3387"/>
        <v>2.5602632999999999</v>
      </c>
      <c r="N794" s="43">
        <f t="shared" si="3387"/>
        <v>2.5602632999999999</v>
      </c>
      <c r="O794" s="43">
        <f t="shared" si="3387"/>
        <v>2.5602632999999999</v>
      </c>
      <c r="P794" s="43">
        <f t="shared" si="3387"/>
        <v>2.5602632999999999</v>
      </c>
      <c r="Q794" s="43">
        <f t="shared" si="3387"/>
        <v>2.5602632999999999</v>
      </c>
      <c r="R794" s="43">
        <f t="shared" si="3387"/>
        <v>2.5602632999999999</v>
      </c>
      <c r="S794" s="43">
        <f t="shared" si="3387"/>
        <v>2.5602632999999999</v>
      </c>
      <c r="T794" s="43">
        <f t="shared" si="3387"/>
        <v>2.5602632999999999</v>
      </c>
      <c r="U794" s="43">
        <f t="shared" si="3387"/>
        <v>2.5602632999999999</v>
      </c>
      <c r="V794" s="43">
        <f t="shared" si="3387"/>
        <v>2.5602632999999999</v>
      </c>
      <c r="W794" s="43">
        <f t="shared" si="3387"/>
        <v>2.5602632999999999</v>
      </c>
      <c r="X794" s="43">
        <f t="shared" si="3387"/>
        <v>2.5602632999999999</v>
      </c>
      <c r="Y794" s="43">
        <f t="shared" si="3387"/>
        <v>2.5602632999999999</v>
      </c>
    </row>
    <row r="795" spans="1:25" s="26" customFormat="1" ht="18.75" customHeight="1" collapsed="1" thickBot="1" x14ac:dyDescent="0.25">
      <c r="A795" s="27">
        <v>5</v>
      </c>
      <c r="B795" s="144">
        <f>ROUND(SUM(B796:B800),2)</f>
        <v>1942.01</v>
      </c>
      <c r="C795" s="144">
        <f t="shared" ref="C795" si="3388">ROUND(SUM(C796:C800),2)</f>
        <v>1931.54</v>
      </c>
      <c r="D795" s="144">
        <f t="shared" ref="D795" si="3389">ROUND(SUM(D796:D800),2)</f>
        <v>1928.95</v>
      </c>
      <c r="E795" s="144">
        <f t="shared" ref="E795" si="3390">ROUND(SUM(E796:E800),2)</f>
        <v>1905.99</v>
      </c>
      <c r="F795" s="144">
        <f t="shared" ref="F795" si="3391">ROUND(SUM(F796:F800),2)</f>
        <v>1922.3</v>
      </c>
      <c r="G795" s="144">
        <f t="shared" ref="G795" si="3392">ROUND(SUM(G796:G800),2)</f>
        <v>1931.15</v>
      </c>
      <c r="H795" s="144">
        <f t="shared" ref="H795" si="3393">ROUND(SUM(H796:H800),2)</f>
        <v>1915.13</v>
      </c>
      <c r="I795" s="144">
        <f t="shared" ref="I795" si="3394">ROUND(SUM(I796:I800),2)</f>
        <v>2006.06</v>
      </c>
      <c r="J795" s="144">
        <f t="shared" ref="J795" si="3395">ROUND(SUM(J796:J800),2)</f>
        <v>1954.52</v>
      </c>
      <c r="K795" s="144">
        <f t="shared" ref="K795" si="3396">ROUND(SUM(K796:K800),2)</f>
        <v>1880.18</v>
      </c>
      <c r="L795" s="144">
        <f t="shared" ref="L795" si="3397">ROUND(SUM(L796:L800),2)</f>
        <v>1901.59</v>
      </c>
      <c r="M795" s="144">
        <f t="shared" ref="M795" si="3398">ROUND(SUM(M796:M800),2)</f>
        <v>2031.65</v>
      </c>
      <c r="N795" s="144">
        <f t="shared" ref="N795" si="3399">ROUND(SUM(N796:N800),2)</f>
        <v>2029.2</v>
      </c>
      <c r="O795" s="144">
        <f t="shared" ref="O795" si="3400">ROUND(SUM(O796:O800),2)</f>
        <v>1998.83</v>
      </c>
      <c r="P795" s="144">
        <f t="shared" ref="P795" si="3401">ROUND(SUM(P796:P800),2)</f>
        <v>2031.24</v>
      </c>
      <c r="Q795" s="144">
        <f t="shared" ref="Q795" si="3402">ROUND(SUM(Q796:Q800),2)</f>
        <v>2031.35</v>
      </c>
      <c r="R795" s="144">
        <f t="shared" ref="R795" si="3403">ROUND(SUM(R796:R800),2)</f>
        <v>2033.28</v>
      </c>
      <c r="S795" s="144">
        <f t="shared" ref="S795" si="3404">ROUND(SUM(S796:S800),2)</f>
        <v>2028.65</v>
      </c>
      <c r="T795" s="144">
        <f t="shared" ref="T795" si="3405">ROUND(SUM(T796:T800),2)</f>
        <v>1995.96</v>
      </c>
      <c r="U795" s="144">
        <f t="shared" ref="U795" si="3406">ROUND(SUM(U796:U800),2)</f>
        <v>1963.15</v>
      </c>
      <c r="V795" s="144">
        <f t="shared" ref="V795" si="3407">ROUND(SUM(V796:V800),2)</f>
        <v>2058.91</v>
      </c>
      <c r="W795" s="144">
        <f t="shared" ref="W795" si="3408">ROUND(SUM(W796:W800),2)</f>
        <v>2077.88</v>
      </c>
      <c r="X795" s="144">
        <f t="shared" ref="X795" si="3409">ROUND(SUM(X796:X800),2)</f>
        <v>1928.82</v>
      </c>
      <c r="Y795" s="144">
        <f t="shared" ref="Y795" si="3410">ROUND(SUM(Y796:Y800),2)</f>
        <v>1897.36</v>
      </c>
    </row>
    <row r="796" spans="1:25" s="19" customFormat="1" ht="41.25" hidden="1" customHeight="1" outlineLevel="1" x14ac:dyDescent="0.2">
      <c r="A796" s="16" t="s">
        <v>70</v>
      </c>
      <c r="B796" s="43">
        <f>B37</f>
        <v>1453.5700035100001</v>
      </c>
      <c r="C796" s="43">
        <f t="shared" ref="C796:Y796" si="3411">C37</f>
        <v>1443.0995200299999</v>
      </c>
      <c r="D796" s="43">
        <f t="shared" si="3411"/>
        <v>1440.51330957</v>
      </c>
      <c r="E796" s="43">
        <f t="shared" si="3411"/>
        <v>1417.55255003</v>
      </c>
      <c r="F796" s="43">
        <f t="shared" si="3411"/>
        <v>1433.8610735699999</v>
      </c>
      <c r="G796" s="43">
        <f t="shared" si="3411"/>
        <v>1442.71607898</v>
      </c>
      <c r="H796" s="43">
        <f t="shared" si="3411"/>
        <v>1426.6950942399999</v>
      </c>
      <c r="I796" s="43">
        <f t="shared" si="3411"/>
        <v>1517.6194090700001</v>
      </c>
      <c r="J796" s="43">
        <f t="shared" si="3411"/>
        <v>1466.0818481399999</v>
      </c>
      <c r="K796" s="43">
        <f t="shared" si="3411"/>
        <v>1391.7387281599999</v>
      </c>
      <c r="L796" s="43">
        <f t="shared" si="3411"/>
        <v>1413.15413954</v>
      </c>
      <c r="M796" s="43">
        <f t="shared" si="3411"/>
        <v>1543.2090917800001</v>
      </c>
      <c r="N796" s="43">
        <f t="shared" si="3411"/>
        <v>1540.7621171400001</v>
      </c>
      <c r="O796" s="43">
        <f t="shared" si="3411"/>
        <v>1510.3925257000001</v>
      </c>
      <c r="P796" s="43">
        <f t="shared" si="3411"/>
        <v>1542.7997036500001</v>
      </c>
      <c r="Q796" s="43">
        <f t="shared" si="3411"/>
        <v>1542.9081302699999</v>
      </c>
      <c r="R796" s="43">
        <f t="shared" si="3411"/>
        <v>1544.84640064</v>
      </c>
      <c r="S796" s="43">
        <f t="shared" si="3411"/>
        <v>1540.21309137</v>
      </c>
      <c r="T796" s="43">
        <f t="shared" si="3411"/>
        <v>1507.52158923</v>
      </c>
      <c r="U796" s="43">
        <f t="shared" si="3411"/>
        <v>1474.7169990499999</v>
      </c>
      <c r="V796" s="43">
        <f t="shared" si="3411"/>
        <v>1570.4765798400001</v>
      </c>
      <c r="W796" s="43">
        <f t="shared" si="3411"/>
        <v>1589.44758849</v>
      </c>
      <c r="X796" s="43">
        <f t="shared" si="3411"/>
        <v>1440.38000874</v>
      </c>
      <c r="Y796" s="43">
        <f t="shared" si="3411"/>
        <v>1408.9220756499999</v>
      </c>
    </row>
    <row r="797" spans="1:25" s="19" customFormat="1" ht="38.25" hidden="1" outlineLevel="1" x14ac:dyDescent="0.2">
      <c r="A797" s="16" t="s">
        <v>71</v>
      </c>
      <c r="B797" s="43">
        <f t="shared" ref="B797:Y797" si="3412">B38</f>
        <v>195.77260016492801</v>
      </c>
      <c r="C797" s="43">
        <f t="shared" si="3412"/>
        <v>195.77260016492801</v>
      </c>
      <c r="D797" s="43">
        <f t="shared" si="3412"/>
        <v>195.77260016492801</v>
      </c>
      <c r="E797" s="43">
        <f t="shared" si="3412"/>
        <v>195.77260016492801</v>
      </c>
      <c r="F797" s="43">
        <f t="shared" si="3412"/>
        <v>195.77260016492801</v>
      </c>
      <c r="G797" s="43">
        <f t="shared" si="3412"/>
        <v>195.77260016492801</v>
      </c>
      <c r="H797" s="43">
        <f t="shared" si="3412"/>
        <v>195.77260016492801</v>
      </c>
      <c r="I797" s="43">
        <f t="shared" si="3412"/>
        <v>195.77260016492801</v>
      </c>
      <c r="J797" s="43">
        <f t="shared" si="3412"/>
        <v>195.77260016492801</v>
      </c>
      <c r="K797" s="43">
        <f t="shared" si="3412"/>
        <v>195.77260016492801</v>
      </c>
      <c r="L797" s="43">
        <f t="shared" si="3412"/>
        <v>195.77260016492801</v>
      </c>
      <c r="M797" s="43">
        <f t="shared" si="3412"/>
        <v>195.77260016492801</v>
      </c>
      <c r="N797" s="43">
        <f t="shared" si="3412"/>
        <v>195.77260016492801</v>
      </c>
      <c r="O797" s="43">
        <f t="shared" si="3412"/>
        <v>195.77260016492801</v>
      </c>
      <c r="P797" s="43">
        <f t="shared" si="3412"/>
        <v>195.77260016492801</v>
      </c>
      <c r="Q797" s="43">
        <f t="shared" si="3412"/>
        <v>195.77260016492801</v>
      </c>
      <c r="R797" s="43">
        <f t="shared" si="3412"/>
        <v>195.77260016492801</v>
      </c>
      <c r="S797" s="43">
        <f t="shared" si="3412"/>
        <v>195.77260016492801</v>
      </c>
      <c r="T797" s="43">
        <f t="shared" si="3412"/>
        <v>195.77260016492801</v>
      </c>
      <c r="U797" s="43">
        <f t="shared" si="3412"/>
        <v>195.77260016492801</v>
      </c>
      <c r="V797" s="43">
        <f t="shared" si="3412"/>
        <v>195.77260016492801</v>
      </c>
      <c r="W797" s="43">
        <f t="shared" si="3412"/>
        <v>195.77260016492801</v>
      </c>
      <c r="X797" s="43">
        <f t="shared" si="3412"/>
        <v>195.77260016492801</v>
      </c>
      <c r="Y797" s="43">
        <f t="shared" si="3412"/>
        <v>195.77260016492801</v>
      </c>
    </row>
    <row r="798" spans="1:25" s="19" customFormat="1" ht="18.75" hidden="1" customHeight="1" outlineLevel="1" x14ac:dyDescent="0.2">
      <c r="A798" s="16" t="s">
        <v>3</v>
      </c>
      <c r="B798" s="43">
        <f>$AD$10</f>
        <v>207.23441600000001</v>
      </c>
      <c r="C798" s="43">
        <f t="shared" ref="C798:Y798" si="3413">$AD$10</f>
        <v>207.23441600000001</v>
      </c>
      <c r="D798" s="43">
        <f t="shared" si="3413"/>
        <v>207.23441600000001</v>
      </c>
      <c r="E798" s="43">
        <f t="shared" si="3413"/>
        <v>207.23441600000001</v>
      </c>
      <c r="F798" s="43">
        <f t="shared" si="3413"/>
        <v>207.23441600000001</v>
      </c>
      <c r="G798" s="43">
        <f t="shared" si="3413"/>
        <v>207.23441600000001</v>
      </c>
      <c r="H798" s="43">
        <f t="shared" si="3413"/>
        <v>207.23441600000001</v>
      </c>
      <c r="I798" s="43">
        <f t="shared" si="3413"/>
        <v>207.23441600000001</v>
      </c>
      <c r="J798" s="43">
        <f t="shared" si="3413"/>
        <v>207.23441600000001</v>
      </c>
      <c r="K798" s="43">
        <f t="shared" si="3413"/>
        <v>207.23441600000001</v>
      </c>
      <c r="L798" s="43">
        <f t="shared" si="3413"/>
        <v>207.23441600000001</v>
      </c>
      <c r="M798" s="43">
        <f t="shared" si="3413"/>
        <v>207.23441600000001</v>
      </c>
      <c r="N798" s="43">
        <f t="shared" si="3413"/>
        <v>207.23441600000001</v>
      </c>
      <c r="O798" s="43">
        <f t="shared" si="3413"/>
        <v>207.23441600000001</v>
      </c>
      <c r="P798" s="43">
        <f t="shared" si="3413"/>
        <v>207.23441600000001</v>
      </c>
      <c r="Q798" s="43">
        <f t="shared" si="3413"/>
        <v>207.23441600000001</v>
      </c>
      <c r="R798" s="43">
        <f t="shared" si="3413"/>
        <v>207.23441600000001</v>
      </c>
      <c r="S798" s="43">
        <f t="shared" si="3413"/>
        <v>207.23441600000001</v>
      </c>
      <c r="T798" s="43">
        <f t="shared" si="3413"/>
        <v>207.23441600000001</v>
      </c>
      <c r="U798" s="43">
        <f t="shared" si="3413"/>
        <v>207.23441600000001</v>
      </c>
      <c r="V798" s="43">
        <f t="shared" si="3413"/>
        <v>207.23441600000001</v>
      </c>
      <c r="W798" s="43">
        <f t="shared" si="3413"/>
        <v>207.23441600000001</v>
      </c>
      <c r="X798" s="43">
        <f t="shared" si="3413"/>
        <v>207.23441600000001</v>
      </c>
      <c r="Y798" s="43">
        <f t="shared" si="3413"/>
        <v>207.23441600000001</v>
      </c>
    </row>
    <row r="799" spans="1:25" s="19" customFormat="1" ht="18.75" hidden="1" customHeight="1" outlineLevel="1" x14ac:dyDescent="0.2">
      <c r="A799" s="17" t="s">
        <v>4</v>
      </c>
      <c r="B799" s="43">
        <f t="shared" ref="B799:Y799" si="3414">B40</f>
        <v>82.87</v>
      </c>
      <c r="C799" s="43">
        <f t="shared" si="3414"/>
        <v>82.87</v>
      </c>
      <c r="D799" s="43">
        <f t="shared" si="3414"/>
        <v>82.87</v>
      </c>
      <c r="E799" s="43">
        <f t="shared" si="3414"/>
        <v>82.87</v>
      </c>
      <c r="F799" s="43">
        <f t="shared" si="3414"/>
        <v>82.87</v>
      </c>
      <c r="G799" s="43">
        <f t="shared" si="3414"/>
        <v>82.87</v>
      </c>
      <c r="H799" s="43">
        <f t="shared" si="3414"/>
        <v>82.87</v>
      </c>
      <c r="I799" s="43">
        <f t="shared" si="3414"/>
        <v>82.87</v>
      </c>
      <c r="J799" s="43">
        <f t="shared" si="3414"/>
        <v>82.87</v>
      </c>
      <c r="K799" s="43">
        <f t="shared" si="3414"/>
        <v>82.87</v>
      </c>
      <c r="L799" s="43">
        <f t="shared" si="3414"/>
        <v>82.87</v>
      </c>
      <c r="M799" s="43">
        <f t="shared" si="3414"/>
        <v>82.87</v>
      </c>
      <c r="N799" s="43">
        <f t="shared" si="3414"/>
        <v>82.87</v>
      </c>
      <c r="O799" s="43">
        <f t="shared" si="3414"/>
        <v>82.87</v>
      </c>
      <c r="P799" s="43">
        <f t="shared" si="3414"/>
        <v>82.87</v>
      </c>
      <c r="Q799" s="43">
        <f t="shared" si="3414"/>
        <v>82.87</v>
      </c>
      <c r="R799" s="43">
        <f t="shared" si="3414"/>
        <v>82.87</v>
      </c>
      <c r="S799" s="43">
        <f t="shared" si="3414"/>
        <v>82.87</v>
      </c>
      <c r="T799" s="43">
        <f t="shared" si="3414"/>
        <v>82.87</v>
      </c>
      <c r="U799" s="43">
        <f t="shared" si="3414"/>
        <v>82.87</v>
      </c>
      <c r="V799" s="43">
        <f t="shared" si="3414"/>
        <v>82.87</v>
      </c>
      <c r="W799" s="43">
        <f t="shared" si="3414"/>
        <v>82.87</v>
      </c>
      <c r="X799" s="43">
        <f t="shared" si="3414"/>
        <v>82.87</v>
      </c>
      <c r="Y799" s="43">
        <f t="shared" si="3414"/>
        <v>82.87</v>
      </c>
    </row>
    <row r="800" spans="1:25" s="19" customFormat="1" ht="18.75" hidden="1" customHeight="1" outlineLevel="1" thickBot="1" x14ac:dyDescent="0.25">
      <c r="A800" s="35" t="s">
        <v>118</v>
      </c>
      <c r="B800" s="43">
        <f t="shared" ref="B800:Y800" si="3415">B41</f>
        <v>2.5602632999999999</v>
      </c>
      <c r="C800" s="43">
        <f t="shared" si="3415"/>
        <v>2.5602632999999999</v>
      </c>
      <c r="D800" s="43">
        <f t="shared" si="3415"/>
        <v>2.5602632999999999</v>
      </c>
      <c r="E800" s="43">
        <f t="shared" si="3415"/>
        <v>2.5602632999999999</v>
      </c>
      <c r="F800" s="43">
        <f t="shared" si="3415"/>
        <v>2.5602632999999999</v>
      </c>
      <c r="G800" s="43">
        <f t="shared" si="3415"/>
        <v>2.5602632999999999</v>
      </c>
      <c r="H800" s="43">
        <f t="shared" si="3415"/>
        <v>2.5602632999999999</v>
      </c>
      <c r="I800" s="43">
        <f t="shared" si="3415"/>
        <v>2.5602632999999999</v>
      </c>
      <c r="J800" s="43">
        <f t="shared" si="3415"/>
        <v>2.5602632999999999</v>
      </c>
      <c r="K800" s="43">
        <f t="shared" si="3415"/>
        <v>2.5602632999999999</v>
      </c>
      <c r="L800" s="43">
        <f t="shared" si="3415"/>
        <v>2.5602632999999999</v>
      </c>
      <c r="M800" s="43">
        <f t="shared" si="3415"/>
        <v>2.5602632999999999</v>
      </c>
      <c r="N800" s="43">
        <f t="shared" si="3415"/>
        <v>2.5602632999999999</v>
      </c>
      <c r="O800" s="43">
        <f t="shared" si="3415"/>
        <v>2.5602632999999999</v>
      </c>
      <c r="P800" s="43">
        <f t="shared" si="3415"/>
        <v>2.5602632999999999</v>
      </c>
      <c r="Q800" s="43">
        <f t="shared" si="3415"/>
        <v>2.5602632999999999</v>
      </c>
      <c r="R800" s="43">
        <f t="shared" si="3415"/>
        <v>2.5602632999999999</v>
      </c>
      <c r="S800" s="43">
        <f t="shared" si="3415"/>
        <v>2.5602632999999999</v>
      </c>
      <c r="T800" s="43">
        <f t="shared" si="3415"/>
        <v>2.5602632999999999</v>
      </c>
      <c r="U800" s="43">
        <f t="shared" si="3415"/>
        <v>2.5602632999999999</v>
      </c>
      <c r="V800" s="43">
        <f t="shared" si="3415"/>
        <v>2.5602632999999999</v>
      </c>
      <c r="W800" s="43">
        <f t="shared" si="3415"/>
        <v>2.5602632999999999</v>
      </c>
      <c r="X800" s="43">
        <f t="shared" si="3415"/>
        <v>2.5602632999999999</v>
      </c>
      <c r="Y800" s="43">
        <f t="shared" si="3415"/>
        <v>2.5602632999999999</v>
      </c>
    </row>
    <row r="801" spans="1:25" s="26" customFormat="1" ht="18.75" customHeight="1" collapsed="1" thickBot="1" x14ac:dyDescent="0.25">
      <c r="A801" s="27">
        <v>6</v>
      </c>
      <c r="B801" s="144">
        <f>ROUND(SUM(B802:B806),2)</f>
        <v>1898.13</v>
      </c>
      <c r="C801" s="144">
        <f t="shared" ref="C801" si="3416">ROUND(SUM(C802:C806),2)</f>
        <v>1872.74</v>
      </c>
      <c r="D801" s="144">
        <f t="shared" ref="D801" si="3417">ROUND(SUM(D802:D806),2)</f>
        <v>1893.37</v>
      </c>
      <c r="E801" s="144">
        <f t="shared" ref="E801" si="3418">ROUND(SUM(E802:E806),2)</f>
        <v>1934.02</v>
      </c>
      <c r="F801" s="144">
        <f t="shared" ref="F801" si="3419">ROUND(SUM(F802:F806),2)</f>
        <v>1883.99</v>
      </c>
      <c r="G801" s="144">
        <f t="shared" ref="G801" si="3420">ROUND(SUM(G802:G806),2)</f>
        <v>1944.59</v>
      </c>
      <c r="H801" s="144">
        <f t="shared" ref="H801" si="3421">ROUND(SUM(H802:H806),2)</f>
        <v>1873.32</v>
      </c>
      <c r="I801" s="144">
        <f t="shared" ref="I801" si="3422">ROUND(SUM(I802:I806),2)</f>
        <v>1927.29</v>
      </c>
      <c r="J801" s="144">
        <f t="shared" ref="J801" si="3423">ROUND(SUM(J802:J806),2)</f>
        <v>1940.71</v>
      </c>
      <c r="K801" s="144">
        <f t="shared" ref="K801" si="3424">ROUND(SUM(K802:K806),2)</f>
        <v>1982.45</v>
      </c>
      <c r="L801" s="144">
        <f t="shared" ref="L801" si="3425">ROUND(SUM(L802:L806),2)</f>
        <v>1973.02</v>
      </c>
      <c r="M801" s="144">
        <f t="shared" ref="M801" si="3426">ROUND(SUM(M802:M806),2)</f>
        <v>1995.01</v>
      </c>
      <c r="N801" s="144">
        <f t="shared" ref="N801" si="3427">ROUND(SUM(N802:N806),2)</f>
        <v>1954.55</v>
      </c>
      <c r="O801" s="144">
        <f t="shared" ref="O801" si="3428">ROUND(SUM(O802:O806),2)</f>
        <v>1944.13</v>
      </c>
      <c r="P801" s="144">
        <f t="shared" ref="P801" si="3429">ROUND(SUM(P802:P806),2)</f>
        <v>1952.55</v>
      </c>
      <c r="Q801" s="144">
        <f t="shared" ref="Q801" si="3430">ROUND(SUM(Q802:Q806),2)</f>
        <v>1963.26</v>
      </c>
      <c r="R801" s="144">
        <f t="shared" ref="R801" si="3431">ROUND(SUM(R802:R806),2)</f>
        <v>1949.82</v>
      </c>
      <c r="S801" s="144">
        <f t="shared" ref="S801" si="3432">ROUND(SUM(S802:S806),2)</f>
        <v>1867.84</v>
      </c>
      <c r="T801" s="144">
        <f t="shared" ref="T801" si="3433">ROUND(SUM(T802:T806),2)</f>
        <v>1874.71</v>
      </c>
      <c r="U801" s="144">
        <f t="shared" ref="U801" si="3434">ROUND(SUM(U802:U806),2)</f>
        <v>1876.52</v>
      </c>
      <c r="V801" s="144">
        <f t="shared" ref="V801" si="3435">ROUND(SUM(V802:V806),2)</f>
        <v>1995.71</v>
      </c>
      <c r="W801" s="144">
        <f t="shared" ref="W801" si="3436">ROUND(SUM(W802:W806),2)</f>
        <v>2019.29</v>
      </c>
      <c r="X801" s="144">
        <f t="shared" ref="X801" si="3437">ROUND(SUM(X802:X806),2)</f>
        <v>1959.56</v>
      </c>
      <c r="Y801" s="144">
        <f t="shared" ref="Y801" si="3438">ROUND(SUM(Y802:Y806),2)</f>
        <v>1843.73</v>
      </c>
    </row>
    <row r="802" spans="1:25" s="19" customFormat="1" ht="41.25" hidden="1" customHeight="1" outlineLevel="1" x14ac:dyDescent="0.2">
      <c r="A802" s="110" t="s">
        <v>70</v>
      </c>
      <c r="B802" s="43">
        <f>B43</f>
        <v>1409.6929452300001</v>
      </c>
      <c r="C802" s="43">
        <f t="shared" ref="C802:Y802" si="3439">C43</f>
        <v>1384.29924024</v>
      </c>
      <c r="D802" s="43">
        <f t="shared" si="3439"/>
        <v>1404.9359800899999</v>
      </c>
      <c r="E802" s="43">
        <f t="shared" si="3439"/>
        <v>1445.5843771</v>
      </c>
      <c r="F802" s="43">
        <f t="shared" si="3439"/>
        <v>1395.55489954</v>
      </c>
      <c r="G802" s="43">
        <f t="shared" si="3439"/>
        <v>1456.14783635</v>
      </c>
      <c r="H802" s="43">
        <f t="shared" si="3439"/>
        <v>1384.8857194899999</v>
      </c>
      <c r="I802" s="43">
        <f t="shared" si="3439"/>
        <v>1438.85581615</v>
      </c>
      <c r="J802" s="43">
        <f t="shared" si="3439"/>
        <v>1452.27248996</v>
      </c>
      <c r="K802" s="43">
        <f t="shared" si="3439"/>
        <v>1494.0095285299999</v>
      </c>
      <c r="L802" s="43">
        <f t="shared" si="3439"/>
        <v>1484.58074736</v>
      </c>
      <c r="M802" s="43">
        <f t="shared" si="3439"/>
        <v>1506.5703687299999</v>
      </c>
      <c r="N802" s="43">
        <f t="shared" si="3439"/>
        <v>1466.11690985</v>
      </c>
      <c r="O802" s="43">
        <f t="shared" si="3439"/>
        <v>1455.6910293999999</v>
      </c>
      <c r="P802" s="43">
        <f t="shared" si="3439"/>
        <v>1464.1142876700001</v>
      </c>
      <c r="Q802" s="43">
        <f t="shared" si="3439"/>
        <v>1474.82373656</v>
      </c>
      <c r="R802" s="43">
        <f t="shared" si="3439"/>
        <v>1461.3846677500001</v>
      </c>
      <c r="S802" s="43">
        <f t="shared" si="3439"/>
        <v>1379.3991876099999</v>
      </c>
      <c r="T802" s="43">
        <f t="shared" si="3439"/>
        <v>1386.27222269</v>
      </c>
      <c r="U802" s="43">
        <f t="shared" si="3439"/>
        <v>1388.0871381899999</v>
      </c>
      <c r="V802" s="43">
        <f t="shared" si="3439"/>
        <v>1507.2732071999999</v>
      </c>
      <c r="W802" s="43">
        <f t="shared" si="3439"/>
        <v>1530.8540020099999</v>
      </c>
      <c r="X802" s="43">
        <f t="shared" si="3439"/>
        <v>1471.1245796200001</v>
      </c>
      <c r="Y802" s="43">
        <f t="shared" si="3439"/>
        <v>1355.29389081</v>
      </c>
    </row>
    <row r="803" spans="1:25" s="19" customFormat="1" ht="38.25" hidden="1" outlineLevel="1" x14ac:dyDescent="0.2">
      <c r="A803" s="16" t="s">
        <v>71</v>
      </c>
      <c r="B803" s="43">
        <f t="shared" ref="B803:Y803" si="3440">B44</f>
        <v>195.77260016492801</v>
      </c>
      <c r="C803" s="43">
        <f t="shared" si="3440"/>
        <v>195.77260016492801</v>
      </c>
      <c r="D803" s="43">
        <f t="shared" si="3440"/>
        <v>195.77260016492801</v>
      </c>
      <c r="E803" s="43">
        <f t="shared" si="3440"/>
        <v>195.77260016492801</v>
      </c>
      <c r="F803" s="43">
        <f t="shared" si="3440"/>
        <v>195.77260016492801</v>
      </c>
      <c r="G803" s="43">
        <f t="shared" si="3440"/>
        <v>195.77260016492801</v>
      </c>
      <c r="H803" s="43">
        <f t="shared" si="3440"/>
        <v>195.77260016492801</v>
      </c>
      <c r="I803" s="43">
        <f t="shared" si="3440"/>
        <v>195.77260016492801</v>
      </c>
      <c r="J803" s="43">
        <f t="shared" si="3440"/>
        <v>195.77260016492801</v>
      </c>
      <c r="K803" s="43">
        <f t="shared" si="3440"/>
        <v>195.77260016492801</v>
      </c>
      <c r="L803" s="43">
        <f t="shared" si="3440"/>
        <v>195.77260016492801</v>
      </c>
      <c r="M803" s="43">
        <f t="shared" si="3440"/>
        <v>195.77260016492801</v>
      </c>
      <c r="N803" s="43">
        <f t="shared" si="3440"/>
        <v>195.77260016492801</v>
      </c>
      <c r="O803" s="43">
        <f t="shared" si="3440"/>
        <v>195.77260016492801</v>
      </c>
      <c r="P803" s="43">
        <f t="shared" si="3440"/>
        <v>195.77260016492801</v>
      </c>
      <c r="Q803" s="43">
        <f t="shared" si="3440"/>
        <v>195.77260016492801</v>
      </c>
      <c r="R803" s="43">
        <f t="shared" si="3440"/>
        <v>195.77260016492801</v>
      </c>
      <c r="S803" s="43">
        <f t="shared" si="3440"/>
        <v>195.77260016492801</v>
      </c>
      <c r="T803" s="43">
        <f t="shared" si="3440"/>
        <v>195.77260016492801</v>
      </c>
      <c r="U803" s="43">
        <f t="shared" si="3440"/>
        <v>195.77260016492801</v>
      </c>
      <c r="V803" s="43">
        <f t="shared" si="3440"/>
        <v>195.77260016492801</v>
      </c>
      <c r="W803" s="43">
        <f t="shared" si="3440"/>
        <v>195.77260016492801</v>
      </c>
      <c r="X803" s="43">
        <f t="shared" si="3440"/>
        <v>195.77260016492801</v>
      </c>
      <c r="Y803" s="43">
        <f t="shared" si="3440"/>
        <v>195.77260016492801</v>
      </c>
    </row>
    <row r="804" spans="1:25" s="19" customFormat="1" ht="18.75" hidden="1" customHeight="1" outlineLevel="1" x14ac:dyDescent="0.2">
      <c r="A804" s="16" t="s">
        <v>3</v>
      </c>
      <c r="B804" s="43">
        <f>$AD$10</f>
        <v>207.23441600000001</v>
      </c>
      <c r="C804" s="43">
        <f t="shared" ref="C804:Y804" si="3441">$AD$10</f>
        <v>207.23441600000001</v>
      </c>
      <c r="D804" s="43">
        <f t="shared" si="3441"/>
        <v>207.23441600000001</v>
      </c>
      <c r="E804" s="43">
        <f t="shared" si="3441"/>
        <v>207.23441600000001</v>
      </c>
      <c r="F804" s="43">
        <f t="shared" si="3441"/>
        <v>207.23441600000001</v>
      </c>
      <c r="G804" s="43">
        <f t="shared" si="3441"/>
        <v>207.23441600000001</v>
      </c>
      <c r="H804" s="43">
        <f t="shared" si="3441"/>
        <v>207.23441600000001</v>
      </c>
      <c r="I804" s="43">
        <f t="shared" si="3441"/>
        <v>207.23441600000001</v>
      </c>
      <c r="J804" s="43">
        <f t="shared" si="3441"/>
        <v>207.23441600000001</v>
      </c>
      <c r="K804" s="43">
        <f t="shared" si="3441"/>
        <v>207.23441600000001</v>
      </c>
      <c r="L804" s="43">
        <f t="shared" si="3441"/>
        <v>207.23441600000001</v>
      </c>
      <c r="M804" s="43">
        <f t="shared" si="3441"/>
        <v>207.23441600000001</v>
      </c>
      <c r="N804" s="43">
        <f t="shared" si="3441"/>
        <v>207.23441600000001</v>
      </c>
      <c r="O804" s="43">
        <f t="shared" si="3441"/>
        <v>207.23441600000001</v>
      </c>
      <c r="P804" s="43">
        <f t="shared" si="3441"/>
        <v>207.23441600000001</v>
      </c>
      <c r="Q804" s="43">
        <f t="shared" si="3441"/>
        <v>207.23441600000001</v>
      </c>
      <c r="R804" s="43">
        <f t="shared" si="3441"/>
        <v>207.23441600000001</v>
      </c>
      <c r="S804" s="43">
        <f t="shared" si="3441"/>
        <v>207.23441600000001</v>
      </c>
      <c r="T804" s="43">
        <f t="shared" si="3441"/>
        <v>207.23441600000001</v>
      </c>
      <c r="U804" s="43">
        <f t="shared" si="3441"/>
        <v>207.23441600000001</v>
      </c>
      <c r="V804" s="43">
        <f t="shared" si="3441"/>
        <v>207.23441600000001</v>
      </c>
      <c r="W804" s="43">
        <f t="shared" si="3441"/>
        <v>207.23441600000001</v>
      </c>
      <c r="X804" s="43">
        <f t="shared" si="3441"/>
        <v>207.23441600000001</v>
      </c>
      <c r="Y804" s="43">
        <f t="shared" si="3441"/>
        <v>207.23441600000001</v>
      </c>
    </row>
    <row r="805" spans="1:25" s="19" customFormat="1" ht="18.75" hidden="1" customHeight="1" outlineLevel="1" x14ac:dyDescent="0.2">
      <c r="A805" s="17" t="s">
        <v>4</v>
      </c>
      <c r="B805" s="43">
        <f t="shared" ref="B805:Y805" si="3442">B46</f>
        <v>82.87</v>
      </c>
      <c r="C805" s="43">
        <f t="shared" si="3442"/>
        <v>82.87</v>
      </c>
      <c r="D805" s="43">
        <f t="shared" si="3442"/>
        <v>82.87</v>
      </c>
      <c r="E805" s="43">
        <f t="shared" si="3442"/>
        <v>82.87</v>
      </c>
      <c r="F805" s="43">
        <f t="shared" si="3442"/>
        <v>82.87</v>
      </c>
      <c r="G805" s="43">
        <f t="shared" si="3442"/>
        <v>82.87</v>
      </c>
      <c r="H805" s="43">
        <f t="shared" si="3442"/>
        <v>82.87</v>
      </c>
      <c r="I805" s="43">
        <f t="shared" si="3442"/>
        <v>82.87</v>
      </c>
      <c r="J805" s="43">
        <f t="shared" si="3442"/>
        <v>82.87</v>
      </c>
      <c r="K805" s="43">
        <f t="shared" si="3442"/>
        <v>82.87</v>
      </c>
      <c r="L805" s="43">
        <f t="shared" si="3442"/>
        <v>82.87</v>
      </c>
      <c r="M805" s="43">
        <f t="shared" si="3442"/>
        <v>82.87</v>
      </c>
      <c r="N805" s="43">
        <f t="shared" si="3442"/>
        <v>82.87</v>
      </c>
      <c r="O805" s="43">
        <f t="shared" si="3442"/>
        <v>82.87</v>
      </c>
      <c r="P805" s="43">
        <f t="shared" si="3442"/>
        <v>82.87</v>
      </c>
      <c r="Q805" s="43">
        <f t="shared" si="3442"/>
        <v>82.87</v>
      </c>
      <c r="R805" s="43">
        <f t="shared" si="3442"/>
        <v>82.87</v>
      </c>
      <c r="S805" s="43">
        <f t="shared" si="3442"/>
        <v>82.87</v>
      </c>
      <c r="T805" s="43">
        <f t="shared" si="3442"/>
        <v>82.87</v>
      </c>
      <c r="U805" s="43">
        <f t="shared" si="3442"/>
        <v>82.87</v>
      </c>
      <c r="V805" s="43">
        <f t="shared" si="3442"/>
        <v>82.87</v>
      </c>
      <c r="W805" s="43">
        <f t="shared" si="3442"/>
        <v>82.87</v>
      </c>
      <c r="X805" s="43">
        <f t="shared" si="3442"/>
        <v>82.87</v>
      </c>
      <c r="Y805" s="43">
        <f t="shared" si="3442"/>
        <v>82.87</v>
      </c>
    </row>
    <row r="806" spans="1:25" s="19" customFormat="1" ht="18.75" hidden="1" customHeight="1" outlineLevel="1" thickBot="1" x14ac:dyDescent="0.25">
      <c r="A806" s="35" t="s">
        <v>118</v>
      </c>
      <c r="B806" s="43">
        <f t="shared" ref="B806:Y806" si="3443">B47</f>
        <v>2.5602632999999999</v>
      </c>
      <c r="C806" s="43">
        <f t="shared" si="3443"/>
        <v>2.5602632999999999</v>
      </c>
      <c r="D806" s="43">
        <f t="shared" si="3443"/>
        <v>2.5602632999999999</v>
      </c>
      <c r="E806" s="43">
        <f t="shared" si="3443"/>
        <v>2.5602632999999999</v>
      </c>
      <c r="F806" s="43">
        <f t="shared" si="3443"/>
        <v>2.5602632999999999</v>
      </c>
      <c r="G806" s="43">
        <f t="shared" si="3443"/>
        <v>2.5602632999999999</v>
      </c>
      <c r="H806" s="43">
        <f t="shared" si="3443"/>
        <v>2.5602632999999999</v>
      </c>
      <c r="I806" s="43">
        <f t="shared" si="3443"/>
        <v>2.5602632999999999</v>
      </c>
      <c r="J806" s="43">
        <f t="shared" si="3443"/>
        <v>2.5602632999999999</v>
      </c>
      <c r="K806" s="43">
        <f t="shared" si="3443"/>
        <v>2.5602632999999999</v>
      </c>
      <c r="L806" s="43">
        <f t="shared" si="3443"/>
        <v>2.5602632999999999</v>
      </c>
      <c r="M806" s="43">
        <f t="shared" si="3443"/>
        <v>2.5602632999999999</v>
      </c>
      <c r="N806" s="43">
        <f t="shared" si="3443"/>
        <v>2.5602632999999999</v>
      </c>
      <c r="O806" s="43">
        <f t="shared" si="3443"/>
        <v>2.5602632999999999</v>
      </c>
      <c r="P806" s="43">
        <f t="shared" si="3443"/>
        <v>2.5602632999999999</v>
      </c>
      <c r="Q806" s="43">
        <f t="shared" si="3443"/>
        <v>2.5602632999999999</v>
      </c>
      <c r="R806" s="43">
        <f t="shared" si="3443"/>
        <v>2.5602632999999999</v>
      </c>
      <c r="S806" s="43">
        <f t="shared" si="3443"/>
        <v>2.5602632999999999</v>
      </c>
      <c r="T806" s="43">
        <f t="shared" si="3443"/>
        <v>2.5602632999999999</v>
      </c>
      <c r="U806" s="43">
        <f t="shared" si="3443"/>
        <v>2.5602632999999999</v>
      </c>
      <c r="V806" s="43">
        <f t="shared" si="3443"/>
        <v>2.5602632999999999</v>
      </c>
      <c r="W806" s="43">
        <f t="shared" si="3443"/>
        <v>2.5602632999999999</v>
      </c>
      <c r="X806" s="43">
        <f t="shared" si="3443"/>
        <v>2.5602632999999999</v>
      </c>
      <c r="Y806" s="43">
        <f t="shared" si="3443"/>
        <v>2.5602632999999999</v>
      </c>
    </row>
    <row r="807" spans="1:25" s="26" customFormat="1" ht="18.75" customHeight="1" collapsed="1" thickBot="1" x14ac:dyDescent="0.25">
      <c r="A807" s="27">
        <v>7</v>
      </c>
      <c r="B807" s="144">
        <f>ROUND(SUM(B808:B812),2)</f>
        <v>1791.49</v>
      </c>
      <c r="C807" s="144">
        <f t="shared" ref="C807" si="3444">ROUND(SUM(C808:C812),2)</f>
        <v>1766.55</v>
      </c>
      <c r="D807" s="144">
        <f t="shared" ref="D807" si="3445">ROUND(SUM(D808:D812),2)</f>
        <v>1754.79</v>
      </c>
      <c r="E807" s="144">
        <f t="shared" ref="E807" si="3446">ROUND(SUM(E808:E812),2)</f>
        <v>1772.61</v>
      </c>
      <c r="F807" s="144">
        <f t="shared" ref="F807" si="3447">ROUND(SUM(F808:F812),2)</f>
        <v>1730.83</v>
      </c>
      <c r="G807" s="144">
        <f t="shared" ref="G807" si="3448">ROUND(SUM(G808:G812),2)</f>
        <v>1809.63</v>
      </c>
      <c r="H807" s="144">
        <f t="shared" ref="H807" si="3449">ROUND(SUM(H808:H812),2)</f>
        <v>1808.68</v>
      </c>
      <c r="I807" s="144">
        <f t="shared" ref="I807" si="3450">ROUND(SUM(I808:I812),2)</f>
        <v>1872.91</v>
      </c>
      <c r="J807" s="144">
        <f t="shared" ref="J807" si="3451">ROUND(SUM(J808:J812),2)</f>
        <v>1985.01</v>
      </c>
      <c r="K807" s="144">
        <f t="shared" ref="K807" si="3452">ROUND(SUM(K808:K812),2)</f>
        <v>2020.93</v>
      </c>
      <c r="L807" s="144">
        <f t="shared" ref="L807" si="3453">ROUND(SUM(L808:L812),2)</f>
        <v>2015.46</v>
      </c>
      <c r="M807" s="144">
        <f t="shared" ref="M807" si="3454">ROUND(SUM(M808:M812),2)</f>
        <v>1970.35</v>
      </c>
      <c r="N807" s="144">
        <f t="shared" ref="N807" si="3455">ROUND(SUM(N808:N812),2)</f>
        <v>1975.31</v>
      </c>
      <c r="O807" s="144">
        <f t="shared" ref="O807" si="3456">ROUND(SUM(O808:O812),2)</f>
        <v>1995.08</v>
      </c>
      <c r="P807" s="144">
        <f t="shared" ref="P807" si="3457">ROUND(SUM(P808:P812),2)</f>
        <v>2030.18</v>
      </c>
      <c r="Q807" s="144">
        <f t="shared" ref="Q807" si="3458">ROUND(SUM(Q808:Q812),2)</f>
        <v>2033.3</v>
      </c>
      <c r="R807" s="144">
        <f t="shared" ref="R807" si="3459">ROUND(SUM(R808:R812),2)</f>
        <v>2034.87</v>
      </c>
      <c r="S807" s="144">
        <f t="shared" ref="S807" si="3460">ROUND(SUM(S808:S812),2)</f>
        <v>1995.61</v>
      </c>
      <c r="T807" s="144">
        <f t="shared" ref="T807" si="3461">ROUND(SUM(T808:T812),2)</f>
        <v>1982.65</v>
      </c>
      <c r="U807" s="144">
        <f t="shared" ref="U807" si="3462">ROUND(SUM(U808:U812),2)</f>
        <v>1954.73</v>
      </c>
      <c r="V807" s="144">
        <f t="shared" ref="V807" si="3463">ROUND(SUM(V808:V812),2)</f>
        <v>2032.85</v>
      </c>
      <c r="W807" s="144">
        <f t="shared" ref="W807" si="3464">ROUND(SUM(W808:W812),2)</f>
        <v>2048.96</v>
      </c>
      <c r="X807" s="144">
        <f t="shared" ref="X807" si="3465">ROUND(SUM(X808:X812),2)</f>
        <v>1941.16</v>
      </c>
      <c r="Y807" s="144">
        <f t="shared" ref="Y807" si="3466">ROUND(SUM(Y808:Y812),2)</f>
        <v>1840.9</v>
      </c>
    </row>
    <row r="808" spans="1:25" s="19" customFormat="1" ht="43.5" hidden="1" customHeight="1" outlineLevel="1" x14ac:dyDescent="0.2">
      <c r="A808" s="16" t="s">
        <v>70</v>
      </c>
      <c r="B808" s="43">
        <f>B49</f>
        <v>1303.04881204</v>
      </c>
      <c r="C808" s="43">
        <f t="shared" ref="C808:Y808" si="3467">C49</f>
        <v>1278.1177028100001</v>
      </c>
      <c r="D808" s="43">
        <f t="shared" si="3467"/>
        <v>1266.35706979</v>
      </c>
      <c r="E808" s="43">
        <f t="shared" si="3467"/>
        <v>1284.17523497</v>
      </c>
      <c r="F808" s="43">
        <f t="shared" si="3467"/>
        <v>1242.3913966699999</v>
      </c>
      <c r="G808" s="43">
        <f t="shared" si="3467"/>
        <v>1321.1939384699999</v>
      </c>
      <c r="H808" s="43">
        <f t="shared" si="3467"/>
        <v>1320.2381358</v>
      </c>
      <c r="I808" s="43">
        <f t="shared" si="3467"/>
        <v>1384.4744671399999</v>
      </c>
      <c r="J808" s="43">
        <f t="shared" si="3467"/>
        <v>1496.57329607</v>
      </c>
      <c r="K808" s="43">
        <f t="shared" si="3467"/>
        <v>1532.48804679</v>
      </c>
      <c r="L808" s="43">
        <f t="shared" si="3467"/>
        <v>1527.0210007600001</v>
      </c>
      <c r="M808" s="43">
        <f t="shared" si="3467"/>
        <v>1481.9135742399999</v>
      </c>
      <c r="N808" s="43">
        <f t="shared" si="3467"/>
        <v>1486.877608</v>
      </c>
      <c r="O808" s="43">
        <f t="shared" si="3467"/>
        <v>1506.64579159</v>
      </c>
      <c r="P808" s="43">
        <f t="shared" si="3467"/>
        <v>1541.7417105100001</v>
      </c>
      <c r="Q808" s="43">
        <f t="shared" si="3467"/>
        <v>1544.8596139700001</v>
      </c>
      <c r="R808" s="43">
        <f t="shared" si="3467"/>
        <v>1546.4317674599999</v>
      </c>
      <c r="S808" s="43">
        <f t="shared" si="3467"/>
        <v>1507.1700601800001</v>
      </c>
      <c r="T808" s="43">
        <f t="shared" si="3467"/>
        <v>1494.20845246</v>
      </c>
      <c r="U808" s="43">
        <f t="shared" si="3467"/>
        <v>1466.29539363</v>
      </c>
      <c r="V808" s="43">
        <f t="shared" si="3467"/>
        <v>1544.41183151</v>
      </c>
      <c r="W808" s="43">
        <f t="shared" si="3467"/>
        <v>1560.5215475099999</v>
      </c>
      <c r="X808" s="43">
        <f t="shared" si="3467"/>
        <v>1452.7229279799999</v>
      </c>
      <c r="Y808" s="43">
        <f t="shared" si="3467"/>
        <v>1352.4579343600001</v>
      </c>
    </row>
    <row r="809" spans="1:25" s="19" customFormat="1" ht="38.25" hidden="1" outlineLevel="1" x14ac:dyDescent="0.2">
      <c r="A809" s="16" t="s">
        <v>71</v>
      </c>
      <c r="B809" s="43">
        <f t="shared" ref="B809:Y809" si="3468">B50</f>
        <v>195.77260016492801</v>
      </c>
      <c r="C809" s="43">
        <f t="shared" si="3468"/>
        <v>195.77260016492801</v>
      </c>
      <c r="D809" s="43">
        <f t="shared" si="3468"/>
        <v>195.77260016492801</v>
      </c>
      <c r="E809" s="43">
        <f t="shared" si="3468"/>
        <v>195.77260016492801</v>
      </c>
      <c r="F809" s="43">
        <f t="shared" si="3468"/>
        <v>195.77260016492801</v>
      </c>
      <c r="G809" s="43">
        <f t="shared" si="3468"/>
        <v>195.77260016492801</v>
      </c>
      <c r="H809" s="43">
        <f t="shared" si="3468"/>
        <v>195.77260016492801</v>
      </c>
      <c r="I809" s="43">
        <f t="shared" si="3468"/>
        <v>195.77260016492801</v>
      </c>
      <c r="J809" s="43">
        <f t="shared" si="3468"/>
        <v>195.77260016492801</v>
      </c>
      <c r="K809" s="43">
        <f t="shared" si="3468"/>
        <v>195.77260016492801</v>
      </c>
      <c r="L809" s="43">
        <f t="shared" si="3468"/>
        <v>195.77260016492801</v>
      </c>
      <c r="M809" s="43">
        <f t="shared" si="3468"/>
        <v>195.77260016492801</v>
      </c>
      <c r="N809" s="43">
        <f t="shared" si="3468"/>
        <v>195.77260016492801</v>
      </c>
      <c r="O809" s="43">
        <f t="shared" si="3468"/>
        <v>195.77260016492801</v>
      </c>
      <c r="P809" s="43">
        <f t="shared" si="3468"/>
        <v>195.77260016492801</v>
      </c>
      <c r="Q809" s="43">
        <f t="shared" si="3468"/>
        <v>195.77260016492801</v>
      </c>
      <c r="R809" s="43">
        <f t="shared" si="3468"/>
        <v>195.77260016492801</v>
      </c>
      <c r="S809" s="43">
        <f t="shared" si="3468"/>
        <v>195.77260016492801</v>
      </c>
      <c r="T809" s="43">
        <f t="shared" si="3468"/>
        <v>195.77260016492801</v>
      </c>
      <c r="U809" s="43">
        <f t="shared" si="3468"/>
        <v>195.77260016492801</v>
      </c>
      <c r="V809" s="43">
        <f t="shared" si="3468"/>
        <v>195.77260016492801</v>
      </c>
      <c r="W809" s="43">
        <f t="shared" si="3468"/>
        <v>195.77260016492801</v>
      </c>
      <c r="X809" s="43">
        <f t="shared" si="3468"/>
        <v>195.77260016492801</v>
      </c>
      <c r="Y809" s="43">
        <f t="shared" si="3468"/>
        <v>195.77260016492801</v>
      </c>
    </row>
    <row r="810" spans="1:25" s="19" customFormat="1" ht="18.75" hidden="1" customHeight="1" outlineLevel="1" x14ac:dyDescent="0.2">
      <c r="A810" s="16" t="s">
        <v>3</v>
      </c>
      <c r="B810" s="43">
        <f>$AD$10</f>
        <v>207.23441600000001</v>
      </c>
      <c r="C810" s="43">
        <f t="shared" ref="C810:Y810" si="3469">$AD$10</f>
        <v>207.23441600000001</v>
      </c>
      <c r="D810" s="43">
        <f t="shared" si="3469"/>
        <v>207.23441600000001</v>
      </c>
      <c r="E810" s="43">
        <f t="shared" si="3469"/>
        <v>207.23441600000001</v>
      </c>
      <c r="F810" s="43">
        <f t="shared" si="3469"/>
        <v>207.23441600000001</v>
      </c>
      <c r="G810" s="43">
        <f t="shared" si="3469"/>
        <v>207.23441600000001</v>
      </c>
      <c r="H810" s="43">
        <f t="shared" si="3469"/>
        <v>207.23441600000001</v>
      </c>
      <c r="I810" s="43">
        <f t="shared" si="3469"/>
        <v>207.23441600000001</v>
      </c>
      <c r="J810" s="43">
        <f t="shared" si="3469"/>
        <v>207.23441600000001</v>
      </c>
      <c r="K810" s="43">
        <f t="shared" si="3469"/>
        <v>207.23441600000001</v>
      </c>
      <c r="L810" s="43">
        <f t="shared" si="3469"/>
        <v>207.23441600000001</v>
      </c>
      <c r="M810" s="43">
        <f t="shared" si="3469"/>
        <v>207.23441600000001</v>
      </c>
      <c r="N810" s="43">
        <f t="shared" si="3469"/>
        <v>207.23441600000001</v>
      </c>
      <c r="O810" s="43">
        <f t="shared" si="3469"/>
        <v>207.23441600000001</v>
      </c>
      <c r="P810" s="43">
        <f t="shared" si="3469"/>
        <v>207.23441600000001</v>
      </c>
      <c r="Q810" s="43">
        <f t="shared" si="3469"/>
        <v>207.23441600000001</v>
      </c>
      <c r="R810" s="43">
        <f t="shared" si="3469"/>
        <v>207.23441600000001</v>
      </c>
      <c r="S810" s="43">
        <f t="shared" si="3469"/>
        <v>207.23441600000001</v>
      </c>
      <c r="T810" s="43">
        <f t="shared" si="3469"/>
        <v>207.23441600000001</v>
      </c>
      <c r="U810" s="43">
        <f t="shared" si="3469"/>
        <v>207.23441600000001</v>
      </c>
      <c r="V810" s="43">
        <f t="shared" si="3469"/>
        <v>207.23441600000001</v>
      </c>
      <c r="W810" s="43">
        <f t="shared" si="3469"/>
        <v>207.23441600000001</v>
      </c>
      <c r="X810" s="43">
        <f t="shared" si="3469"/>
        <v>207.23441600000001</v>
      </c>
      <c r="Y810" s="43">
        <f t="shared" si="3469"/>
        <v>207.23441600000001</v>
      </c>
    </row>
    <row r="811" spans="1:25" s="19" customFormat="1" ht="18.75" hidden="1" customHeight="1" outlineLevel="1" x14ac:dyDescent="0.2">
      <c r="A811" s="17" t="s">
        <v>4</v>
      </c>
      <c r="B811" s="43">
        <f t="shared" ref="B811:Y811" si="3470">B52</f>
        <v>82.87</v>
      </c>
      <c r="C811" s="43">
        <f t="shared" si="3470"/>
        <v>82.87</v>
      </c>
      <c r="D811" s="43">
        <f t="shared" si="3470"/>
        <v>82.87</v>
      </c>
      <c r="E811" s="43">
        <f t="shared" si="3470"/>
        <v>82.87</v>
      </c>
      <c r="F811" s="43">
        <f t="shared" si="3470"/>
        <v>82.87</v>
      </c>
      <c r="G811" s="43">
        <f t="shared" si="3470"/>
        <v>82.87</v>
      </c>
      <c r="H811" s="43">
        <f t="shared" si="3470"/>
        <v>82.87</v>
      </c>
      <c r="I811" s="43">
        <f t="shared" si="3470"/>
        <v>82.87</v>
      </c>
      <c r="J811" s="43">
        <f t="shared" si="3470"/>
        <v>82.87</v>
      </c>
      <c r="K811" s="43">
        <f t="shared" si="3470"/>
        <v>82.87</v>
      </c>
      <c r="L811" s="43">
        <f t="shared" si="3470"/>
        <v>82.87</v>
      </c>
      <c r="M811" s="43">
        <f t="shared" si="3470"/>
        <v>82.87</v>
      </c>
      <c r="N811" s="43">
        <f t="shared" si="3470"/>
        <v>82.87</v>
      </c>
      <c r="O811" s="43">
        <f t="shared" si="3470"/>
        <v>82.87</v>
      </c>
      <c r="P811" s="43">
        <f t="shared" si="3470"/>
        <v>82.87</v>
      </c>
      <c r="Q811" s="43">
        <f t="shared" si="3470"/>
        <v>82.87</v>
      </c>
      <c r="R811" s="43">
        <f t="shared" si="3470"/>
        <v>82.87</v>
      </c>
      <c r="S811" s="43">
        <f t="shared" si="3470"/>
        <v>82.87</v>
      </c>
      <c r="T811" s="43">
        <f t="shared" si="3470"/>
        <v>82.87</v>
      </c>
      <c r="U811" s="43">
        <f t="shared" si="3470"/>
        <v>82.87</v>
      </c>
      <c r="V811" s="43">
        <f t="shared" si="3470"/>
        <v>82.87</v>
      </c>
      <c r="W811" s="43">
        <f t="shared" si="3470"/>
        <v>82.87</v>
      </c>
      <c r="X811" s="43">
        <f t="shared" si="3470"/>
        <v>82.87</v>
      </c>
      <c r="Y811" s="43">
        <f t="shared" si="3470"/>
        <v>82.87</v>
      </c>
    </row>
    <row r="812" spans="1:25" s="19" customFormat="1" ht="18.75" hidden="1" customHeight="1" outlineLevel="1" thickBot="1" x14ac:dyDescent="0.25">
      <c r="A812" s="35" t="s">
        <v>118</v>
      </c>
      <c r="B812" s="43">
        <f t="shared" ref="B812:Y812" si="3471">B53</f>
        <v>2.5602632999999999</v>
      </c>
      <c r="C812" s="43">
        <f t="shared" si="3471"/>
        <v>2.5602632999999999</v>
      </c>
      <c r="D812" s="43">
        <f t="shared" si="3471"/>
        <v>2.5602632999999999</v>
      </c>
      <c r="E812" s="43">
        <f t="shared" si="3471"/>
        <v>2.5602632999999999</v>
      </c>
      <c r="F812" s="43">
        <f t="shared" si="3471"/>
        <v>2.5602632999999999</v>
      </c>
      <c r="G812" s="43">
        <f t="shared" si="3471"/>
        <v>2.5602632999999999</v>
      </c>
      <c r="H812" s="43">
        <f t="shared" si="3471"/>
        <v>2.5602632999999999</v>
      </c>
      <c r="I812" s="43">
        <f t="shared" si="3471"/>
        <v>2.5602632999999999</v>
      </c>
      <c r="J812" s="43">
        <f t="shared" si="3471"/>
        <v>2.5602632999999999</v>
      </c>
      <c r="K812" s="43">
        <f t="shared" si="3471"/>
        <v>2.5602632999999999</v>
      </c>
      <c r="L812" s="43">
        <f t="shared" si="3471"/>
        <v>2.5602632999999999</v>
      </c>
      <c r="M812" s="43">
        <f t="shared" si="3471"/>
        <v>2.5602632999999999</v>
      </c>
      <c r="N812" s="43">
        <f t="shared" si="3471"/>
        <v>2.5602632999999999</v>
      </c>
      <c r="O812" s="43">
        <f t="shared" si="3471"/>
        <v>2.5602632999999999</v>
      </c>
      <c r="P812" s="43">
        <f t="shared" si="3471"/>
        <v>2.5602632999999999</v>
      </c>
      <c r="Q812" s="43">
        <f t="shared" si="3471"/>
        <v>2.5602632999999999</v>
      </c>
      <c r="R812" s="43">
        <f t="shared" si="3471"/>
        <v>2.5602632999999999</v>
      </c>
      <c r="S812" s="43">
        <f t="shared" si="3471"/>
        <v>2.5602632999999999</v>
      </c>
      <c r="T812" s="43">
        <f t="shared" si="3471"/>
        <v>2.5602632999999999</v>
      </c>
      <c r="U812" s="43">
        <f t="shared" si="3471"/>
        <v>2.5602632999999999</v>
      </c>
      <c r="V812" s="43">
        <f t="shared" si="3471"/>
        <v>2.5602632999999999</v>
      </c>
      <c r="W812" s="43">
        <f t="shared" si="3471"/>
        <v>2.5602632999999999</v>
      </c>
      <c r="X812" s="43">
        <f t="shared" si="3471"/>
        <v>2.5602632999999999</v>
      </c>
      <c r="Y812" s="43">
        <f t="shared" si="3471"/>
        <v>2.5602632999999999</v>
      </c>
    </row>
    <row r="813" spans="1:25" s="26" customFormat="1" ht="18.75" customHeight="1" collapsed="1" thickBot="1" x14ac:dyDescent="0.25">
      <c r="A813" s="27">
        <v>8</v>
      </c>
      <c r="B813" s="144">
        <f>ROUND(SUM(B814:B818),2)</f>
        <v>1790.46</v>
      </c>
      <c r="C813" s="144">
        <f t="shared" ref="C813" si="3472">ROUND(SUM(C814:C818),2)</f>
        <v>1754.8</v>
      </c>
      <c r="D813" s="144">
        <f t="shared" ref="D813" si="3473">ROUND(SUM(D814:D818),2)</f>
        <v>1741.62</v>
      </c>
      <c r="E813" s="144">
        <f t="shared" ref="E813" si="3474">ROUND(SUM(E814:E818),2)</f>
        <v>1726.61</v>
      </c>
      <c r="F813" s="144">
        <f t="shared" ref="F813" si="3475">ROUND(SUM(F814:F818),2)</f>
        <v>1709.89</v>
      </c>
      <c r="G813" s="144">
        <f t="shared" ref="G813" si="3476">ROUND(SUM(G814:G818),2)</f>
        <v>1762.94</v>
      </c>
      <c r="H813" s="144">
        <f t="shared" ref="H813" si="3477">ROUND(SUM(H814:H818),2)</f>
        <v>1850.12</v>
      </c>
      <c r="I813" s="144">
        <f t="shared" ref="I813" si="3478">ROUND(SUM(I814:I818),2)</f>
        <v>1906.15</v>
      </c>
      <c r="J813" s="144">
        <f t="shared" ref="J813" si="3479">ROUND(SUM(J814:J818),2)</f>
        <v>2005.04</v>
      </c>
      <c r="K813" s="144">
        <f t="shared" ref="K813" si="3480">ROUND(SUM(K814:K818),2)</f>
        <v>2027.9</v>
      </c>
      <c r="L813" s="144">
        <f t="shared" ref="L813" si="3481">ROUND(SUM(L814:L818),2)</f>
        <v>1985.18</v>
      </c>
      <c r="M813" s="144">
        <f t="shared" ref="M813" si="3482">ROUND(SUM(M814:M818),2)</f>
        <v>1914.47</v>
      </c>
      <c r="N813" s="144">
        <f t="shared" ref="N813" si="3483">ROUND(SUM(N814:N818),2)</f>
        <v>1944.02</v>
      </c>
      <c r="O813" s="144">
        <f t="shared" ref="O813" si="3484">ROUND(SUM(O814:O818),2)</f>
        <v>1948.41</v>
      </c>
      <c r="P813" s="144">
        <f t="shared" ref="P813" si="3485">ROUND(SUM(P814:P818),2)</f>
        <v>1928.76</v>
      </c>
      <c r="Q813" s="144">
        <f t="shared" ref="Q813" si="3486">ROUND(SUM(Q814:Q818),2)</f>
        <v>1946.03</v>
      </c>
      <c r="R813" s="144">
        <f t="shared" ref="R813" si="3487">ROUND(SUM(R814:R818),2)</f>
        <v>1912.05</v>
      </c>
      <c r="S813" s="144">
        <f t="shared" ref="S813" si="3488">ROUND(SUM(S814:S818),2)</f>
        <v>1842.54</v>
      </c>
      <c r="T813" s="144">
        <f t="shared" ref="T813" si="3489">ROUND(SUM(T814:T818),2)</f>
        <v>1857.99</v>
      </c>
      <c r="U813" s="144">
        <f t="shared" ref="U813" si="3490">ROUND(SUM(U814:U818),2)</f>
        <v>1866.02</v>
      </c>
      <c r="V813" s="144">
        <f t="shared" ref="V813" si="3491">ROUND(SUM(V814:V818),2)</f>
        <v>1922.94</v>
      </c>
      <c r="W813" s="144">
        <f t="shared" ref="W813" si="3492">ROUND(SUM(W814:W818),2)</f>
        <v>1941.41</v>
      </c>
      <c r="X813" s="144">
        <f t="shared" ref="X813" si="3493">ROUND(SUM(X814:X818),2)</f>
        <v>1927.97</v>
      </c>
      <c r="Y813" s="144">
        <f t="shared" ref="Y813" si="3494">ROUND(SUM(Y814:Y818),2)</f>
        <v>1857.68</v>
      </c>
    </row>
    <row r="814" spans="1:25" s="19" customFormat="1" ht="47.25" hidden="1" customHeight="1" outlineLevel="1" x14ac:dyDescent="0.2">
      <c r="A814" s="110" t="s">
        <v>70</v>
      </c>
      <c r="B814" s="43">
        <f>B55</f>
        <v>1302.02618162</v>
      </c>
      <c r="C814" s="43">
        <f t="shared" ref="C814:Y814" si="3495">C55</f>
        <v>1266.3665560699999</v>
      </c>
      <c r="D814" s="43">
        <f t="shared" si="3495"/>
        <v>1253.18768391</v>
      </c>
      <c r="E814" s="43">
        <f t="shared" si="3495"/>
        <v>1238.1727421000001</v>
      </c>
      <c r="F814" s="43">
        <f t="shared" si="3495"/>
        <v>1221.4535826199999</v>
      </c>
      <c r="G814" s="43">
        <f t="shared" si="3495"/>
        <v>1274.50072576</v>
      </c>
      <c r="H814" s="43">
        <f t="shared" si="3495"/>
        <v>1361.6837350599999</v>
      </c>
      <c r="I814" s="43">
        <f t="shared" si="3495"/>
        <v>1417.7133671199999</v>
      </c>
      <c r="J814" s="43">
        <f t="shared" si="3495"/>
        <v>1516.6017735999999</v>
      </c>
      <c r="K814" s="43">
        <f t="shared" si="3495"/>
        <v>1539.4608976899999</v>
      </c>
      <c r="L814" s="43">
        <f t="shared" si="3495"/>
        <v>1496.74505372</v>
      </c>
      <c r="M814" s="43">
        <f t="shared" si="3495"/>
        <v>1426.03039603</v>
      </c>
      <c r="N814" s="43">
        <f t="shared" si="3495"/>
        <v>1455.5849522200001</v>
      </c>
      <c r="O814" s="43">
        <f t="shared" si="3495"/>
        <v>1459.9726269800001</v>
      </c>
      <c r="P814" s="43">
        <f t="shared" si="3495"/>
        <v>1440.3190655400001</v>
      </c>
      <c r="Q814" s="43">
        <f t="shared" si="3495"/>
        <v>1457.5918923500001</v>
      </c>
      <c r="R814" s="43">
        <f t="shared" si="3495"/>
        <v>1423.6094864300001</v>
      </c>
      <c r="S814" s="43">
        <f t="shared" si="3495"/>
        <v>1354.0987605800001</v>
      </c>
      <c r="T814" s="43">
        <f t="shared" si="3495"/>
        <v>1369.5492389799999</v>
      </c>
      <c r="U814" s="43">
        <f t="shared" si="3495"/>
        <v>1377.5867780000001</v>
      </c>
      <c r="V814" s="43">
        <f t="shared" si="3495"/>
        <v>1434.50533625</v>
      </c>
      <c r="W814" s="43">
        <f t="shared" si="3495"/>
        <v>1452.9752950699999</v>
      </c>
      <c r="X814" s="43">
        <f t="shared" si="3495"/>
        <v>1439.5329474099999</v>
      </c>
      <c r="Y814" s="43">
        <f t="shared" si="3495"/>
        <v>1369.24471814</v>
      </c>
    </row>
    <row r="815" spans="1:25" s="19" customFormat="1" ht="38.25" hidden="1" outlineLevel="1" x14ac:dyDescent="0.2">
      <c r="A815" s="16" t="s">
        <v>71</v>
      </c>
      <c r="B815" s="43">
        <f t="shared" ref="B815:Y815" si="3496">B56</f>
        <v>195.77260016492801</v>
      </c>
      <c r="C815" s="43">
        <f t="shared" si="3496"/>
        <v>195.77260016492801</v>
      </c>
      <c r="D815" s="43">
        <f t="shared" si="3496"/>
        <v>195.77260016492801</v>
      </c>
      <c r="E815" s="43">
        <f t="shared" si="3496"/>
        <v>195.77260016492801</v>
      </c>
      <c r="F815" s="43">
        <f t="shared" si="3496"/>
        <v>195.77260016492801</v>
      </c>
      <c r="G815" s="43">
        <f t="shared" si="3496"/>
        <v>195.77260016492801</v>
      </c>
      <c r="H815" s="43">
        <f t="shared" si="3496"/>
        <v>195.77260016492801</v>
      </c>
      <c r="I815" s="43">
        <f t="shared" si="3496"/>
        <v>195.77260016492801</v>
      </c>
      <c r="J815" s="43">
        <f t="shared" si="3496"/>
        <v>195.77260016492801</v>
      </c>
      <c r="K815" s="43">
        <f t="shared" si="3496"/>
        <v>195.77260016492801</v>
      </c>
      <c r="L815" s="43">
        <f t="shared" si="3496"/>
        <v>195.77260016492801</v>
      </c>
      <c r="M815" s="43">
        <f t="shared" si="3496"/>
        <v>195.77260016492801</v>
      </c>
      <c r="N815" s="43">
        <f t="shared" si="3496"/>
        <v>195.77260016492801</v>
      </c>
      <c r="O815" s="43">
        <f t="shared" si="3496"/>
        <v>195.77260016492801</v>
      </c>
      <c r="P815" s="43">
        <f t="shared" si="3496"/>
        <v>195.77260016492801</v>
      </c>
      <c r="Q815" s="43">
        <f t="shared" si="3496"/>
        <v>195.77260016492801</v>
      </c>
      <c r="R815" s="43">
        <f t="shared" si="3496"/>
        <v>195.77260016492801</v>
      </c>
      <c r="S815" s="43">
        <f t="shared" si="3496"/>
        <v>195.77260016492801</v>
      </c>
      <c r="T815" s="43">
        <f t="shared" si="3496"/>
        <v>195.77260016492801</v>
      </c>
      <c r="U815" s="43">
        <f t="shared" si="3496"/>
        <v>195.77260016492801</v>
      </c>
      <c r="V815" s="43">
        <f t="shared" si="3496"/>
        <v>195.77260016492801</v>
      </c>
      <c r="W815" s="43">
        <f t="shared" si="3496"/>
        <v>195.77260016492801</v>
      </c>
      <c r="X815" s="43">
        <f t="shared" si="3496"/>
        <v>195.77260016492801</v>
      </c>
      <c r="Y815" s="43">
        <f t="shared" si="3496"/>
        <v>195.77260016492801</v>
      </c>
    </row>
    <row r="816" spans="1:25" s="19" customFormat="1" ht="18.75" hidden="1" customHeight="1" outlineLevel="1" x14ac:dyDescent="0.2">
      <c r="A816" s="16" t="s">
        <v>3</v>
      </c>
      <c r="B816" s="43">
        <f>$AD$10</f>
        <v>207.23441600000001</v>
      </c>
      <c r="C816" s="43">
        <f t="shared" ref="C816:Y816" si="3497">$AD$10</f>
        <v>207.23441600000001</v>
      </c>
      <c r="D816" s="43">
        <f t="shared" si="3497"/>
        <v>207.23441600000001</v>
      </c>
      <c r="E816" s="43">
        <f t="shared" si="3497"/>
        <v>207.23441600000001</v>
      </c>
      <c r="F816" s="43">
        <f t="shared" si="3497"/>
        <v>207.23441600000001</v>
      </c>
      <c r="G816" s="43">
        <f t="shared" si="3497"/>
        <v>207.23441600000001</v>
      </c>
      <c r="H816" s="43">
        <f t="shared" si="3497"/>
        <v>207.23441600000001</v>
      </c>
      <c r="I816" s="43">
        <f t="shared" si="3497"/>
        <v>207.23441600000001</v>
      </c>
      <c r="J816" s="43">
        <f t="shared" si="3497"/>
        <v>207.23441600000001</v>
      </c>
      <c r="K816" s="43">
        <f t="shared" si="3497"/>
        <v>207.23441600000001</v>
      </c>
      <c r="L816" s="43">
        <f t="shared" si="3497"/>
        <v>207.23441600000001</v>
      </c>
      <c r="M816" s="43">
        <f t="shared" si="3497"/>
        <v>207.23441600000001</v>
      </c>
      <c r="N816" s="43">
        <f t="shared" si="3497"/>
        <v>207.23441600000001</v>
      </c>
      <c r="O816" s="43">
        <f t="shared" si="3497"/>
        <v>207.23441600000001</v>
      </c>
      <c r="P816" s="43">
        <f t="shared" si="3497"/>
        <v>207.23441600000001</v>
      </c>
      <c r="Q816" s="43">
        <f t="shared" si="3497"/>
        <v>207.23441600000001</v>
      </c>
      <c r="R816" s="43">
        <f t="shared" si="3497"/>
        <v>207.23441600000001</v>
      </c>
      <c r="S816" s="43">
        <f t="shared" si="3497"/>
        <v>207.23441600000001</v>
      </c>
      <c r="T816" s="43">
        <f t="shared" si="3497"/>
        <v>207.23441600000001</v>
      </c>
      <c r="U816" s="43">
        <f t="shared" si="3497"/>
        <v>207.23441600000001</v>
      </c>
      <c r="V816" s="43">
        <f t="shared" si="3497"/>
        <v>207.23441600000001</v>
      </c>
      <c r="W816" s="43">
        <f t="shared" si="3497"/>
        <v>207.23441600000001</v>
      </c>
      <c r="X816" s="43">
        <f t="shared" si="3497"/>
        <v>207.23441600000001</v>
      </c>
      <c r="Y816" s="43">
        <f t="shared" si="3497"/>
        <v>207.23441600000001</v>
      </c>
    </row>
    <row r="817" spans="1:25" s="19" customFormat="1" ht="18.75" hidden="1" customHeight="1" outlineLevel="1" x14ac:dyDescent="0.2">
      <c r="A817" s="17" t="s">
        <v>4</v>
      </c>
      <c r="B817" s="43">
        <f t="shared" ref="B817:Y817" si="3498">B58</f>
        <v>82.87</v>
      </c>
      <c r="C817" s="43">
        <f t="shared" si="3498"/>
        <v>82.87</v>
      </c>
      <c r="D817" s="43">
        <f t="shared" si="3498"/>
        <v>82.87</v>
      </c>
      <c r="E817" s="43">
        <f t="shared" si="3498"/>
        <v>82.87</v>
      </c>
      <c r="F817" s="43">
        <f t="shared" si="3498"/>
        <v>82.87</v>
      </c>
      <c r="G817" s="43">
        <f t="shared" si="3498"/>
        <v>82.87</v>
      </c>
      <c r="H817" s="43">
        <f t="shared" si="3498"/>
        <v>82.87</v>
      </c>
      <c r="I817" s="43">
        <f t="shared" si="3498"/>
        <v>82.87</v>
      </c>
      <c r="J817" s="43">
        <f t="shared" si="3498"/>
        <v>82.87</v>
      </c>
      <c r="K817" s="43">
        <f t="shared" si="3498"/>
        <v>82.87</v>
      </c>
      <c r="L817" s="43">
        <f t="shared" si="3498"/>
        <v>82.87</v>
      </c>
      <c r="M817" s="43">
        <f t="shared" si="3498"/>
        <v>82.87</v>
      </c>
      <c r="N817" s="43">
        <f t="shared" si="3498"/>
        <v>82.87</v>
      </c>
      <c r="O817" s="43">
        <f t="shared" si="3498"/>
        <v>82.87</v>
      </c>
      <c r="P817" s="43">
        <f t="shared" si="3498"/>
        <v>82.87</v>
      </c>
      <c r="Q817" s="43">
        <f t="shared" si="3498"/>
        <v>82.87</v>
      </c>
      <c r="R817" s="43">
        <f t="shared" si="3498"/>
        <v>82.87</v>
      </c>
      <c r="S817" s="43">
        <f t="shared" si="3498"/>
        <v>82.87</v>
      </c>
      <c r="T817" s="43">
        <f t="shared" si="3498"/>
        <v>82.87</v>
      </c>
      <c r="U817" s="43">
        <f t="shared" si="3498"/>
        <v>82.87</v>
      </c>
      <c r="V817" s="43">
        <f t="shared" si="3498"/>
        <v>82.87</v>
      </c>
      <c r="W817" s="43">
        <f t="shared" si="3498"/>
        <v>82.87</v>
      </c>
      <c r="X817" s="43">
        <f t="shared" si="3498"/>
        <v>82.87</v>
      </c>
      <c r="Y817" s="43">
        <f t="shared" si="3498"/>
        <v>82.87</v>
      </c>
    </row>
    <row r="818" spans="1:25" s="19" customFormat="1" ht="18.75" hidden="1" customHeight="1" outlineLevel="1" thickBot="1" x14ac:dyDescent="0.25">
      <c r="A818" s="35" t="s">
        <v>118</v>
      </c>
      <c r="B818" s="43">
        <f t="shared" ref="B818:Y818" si="3499">B59</f>
        <v>2.5602632999999999</v>
      </c>
      <c r="C818" s="43">
        <f t="shared" si="3499"/>
        <v>2.5602632999999999</v>
      </c>
      <c r="D818" s="43">
        <f t="shared" si="3499"/>
        <v>2.5602632999999999</v>
      </c>
      <c r="E818" s="43">
        <f t="shared" si="3499"/>
        <v>2.5602632999999999</v>
      </c>
      <c r="F818" s="43">
        <f t="shared" si="3499"/>
        <v>2.5602632999999999</v>
      </c>
      <c r="G818" s="43">
        <f t="shared" si="3499"/>
        <v>2.5602632999999999</v>
      </c>
      <c r="H818" s="43">
        <f t="shared" si="3499"/>
        <v>2.5602632999999999</v>
      </c>
      <c r="I818" s="43">
        <f t="shared" si="3499"/>
        <v>2.5602632999999999</v>
      </c>
      <c r="J818" s="43">
        <f t="shared" si="3499"/>
        <v>2.5602632999999999</v>
      </c>
      <c r="K818" s="43">
        <f t="shared" si="3499"/>
        <v>2.5602632999999999</v>
      </c>
      <c r="L818" s="43">
        <f t="shared" si="3499"/>
        <v>2.5602632999999999</v>
      </c>
      <c r="M818" s="43">
        <f t="shared" si="3499"/>
        <v>2.5602632999999999</v>
      </c>
      <c r="N818" s="43">
        <f t="shared" si="3499"/>
        <v>2.5602632999999999</v>
      </c>
      <c r="O818" s="43">
        <f t="shared" si="3499"/>
        <v>2.5602632999999999</v>
      </c>
      <c r="P818" s="43">
        <f t="shared" si="3499"/>
        <v>2.5602632999999999</v>
      </c>
      <c r="Q818" s="43">
        <f t="shared" si="3499"/>
        <v>2.5602632999999999</v>
      </c>
      <c r="R818" s="43">
        <f t="shared" si="3499"/>
        <v>2.5602632999999999</v>
      </c>
      <c r="S818" s="43">
        <f t="shared" si="3499"/>
        <v>2.5602632999999999</v>
      </c>
      <c r="T818" s="43">
        <f t="shared" si="3499"/>
        <v>2.5602632999999999</v>
      </c>
      <c r="U818" s="43">
        <f t="shared" si="3499"/>
        <v>2.5602632999999999</v>
      </c>
      <c r="V818" s="43">
        <f t="shared" si="3499"/>
        <v>2.5602632999999999</v>
      </c>
      <c r="W818" s="43">
        <f t="shared" si="3499"/>
        <v>2.5602632999999999</v>
      </c>
      <c r="X818" s="43">
        <f t="shared" si="3499"/>
        <v>2.5602632999999999</v>
      </c>
      <c r="Y818" s="43">
        <f t="shared" si="3499"/>
        <v>2.5602632999999999</v>
      </c>
    </row>
    <row r="819" spans="1:25" s="26" customFormat="1" ht="18.75" customHeight="1" collapsed="1" thickBot="1" x14ac:dyDescent="0.25">
      <c r="A819" s="27">
        <v>9</v>
      </c>
      <c r="B819" s="144">
        <f>ROUND(SUM(B820:B824),2)</f>
        <v>1648.81</v>
      </c>
      <c r="C819" s="144">
        <f t="shared" ref="C819" si="3500">ROUND(SUM(C820:C824),2)</f>
        <v>1610.8</v>
      </c>
      <c r="D819" s="144">
        <f t="shared" ref="D819" si="3501">ROUND(SUM(D820:D824),2)</f>
        <v>1590.89</v>
      </c>
      <c r="E819" s="144">
        <f t="shared" ref="E819" si="3502">ROUND(SUM(E820:E824),2)</f>
        <v>1656.75</v>
      </c>
      <c r="F819" s="144">
        <f t="shared" ref="F819" si="3503">ROUND(SUM(F820:F824),2)</f>
        <v>1634.4</v>
      </c>
      <c r="G819" s="144">
        <f t="shared" ref="G819" si="3504">ROUND(SUM(G820:G824),2)</f>
        <v>1647.05</v>
      </c>
      <c r="H819" s="144">
        <f t="shared" ref="H819" si="3505">ROUND(SUM(H820:H824),2)</f>
        <v>1691.68</v>
      </c>
      <c r="I819" s="144">
        <f t="shared" ref="I819" si="3506">ROUND(SUM(I820:I824),2)</f>
        <v>1747.41</v>
      </c>
      <c r="J819" s="144">
        <f t="shared" ref="J819" si="3507">ROUND(SUM(J820:J824),2)</f>
        <v>1844.09</v>
      </c>
      <c r="K819" s="144">
        <f t="shared" ref="K819" si="3508">ROUND(SUM(K820:K824),2)</f>
        <v>1912.53</v>
      </c>
      <c r="L819" s="144">
        <f t="shared" ref="L819" si="3509">ROUND(SUM(L820:L824),2)</f>
        <v>1929.21</v>
      </c>
      <c r="M819" s="144">
        <f t="shared" ref="M819" si="3510">ROUND(SUM(M820:M824),2)</f>
        <v>1910.08</v>
      </c>
      <c r="N819" s="144">
        <f t="shared" ref="N819" si="3511">ROUND(SUM(N820:N824),2)</f>
        <v>1897.7</v>
      </c>
      <c r="O819" s="144">
        <f t="shared" ref="O819" si="3512">ROUND(SUM(O820:O824),2)</f>
        <v>1914.05</v>
      </c>
      <c r="P819" s="144">
        <f t="shared" ref="P819" si="3513">ROUND(SUM(P820:P824),2)</f>
        <v>1922.98</v>
      </c>
      <c r="Q819" s="144">
        <f t="shared" ref="Q819" si="3514">ROUND(SUM(Q820:Q824),2)</f>
        <v>1926.52</v>
      </c>
      <c r="R819" s="144">
        <f t="shared" ref="R819" si="3515">ROUND(SUM(R820:R824),2)</f>
        <v>1950.94</v>
      </c>
      <c r="S819" s="144">
        <f t="shared" ref="S819" si="3516">ROUND(SUM(S820:S824),2)</f>
        <v>1946.72</v>
      </c>
      <c r="T819" s="144">
        <f t="shared" ref="T819" si="3517">ROUND(SUM(T820:T824),2)</f>
        <v>1966.95</v>
      </c>
      <c r="U819" s="144">
        <f t="shared" ref="U819" si="3518">ROUND(SUM(U820:U824),2)</f>
        <v>2004.97</v>
      </c>
      <c r="V819" s="144">
        <f t="shared" ref="V819" si="3519">ROUND(SUM(V820:V824),2)</f>
        <v>2014.08</v>
      </c>
      <c r="W819" s="144">
        <f t="shared" ref="W819" si="3520">ROUND(SUM(W820:W824),2)</f>
        <v>2024.14</v>
      </c>
      <c r="X819" s="144">
        <f t="shared" ref="X819" si="3521">ROUND(SUM(X820:X824),2)</f>
        <v>1885.96</v>
      </c>
      <c r="Y819" s="144">
        <f t="shared" ref="Y819" si="3522">ROUND(SUM(Y820:Y824),2)</f>
        <v>1734.92</v>
      </c>
    </row>
    <row r="820" spans="1:25" s="19" customFormat="1" ht="42.75" hidden="1" customHeight="1" outlineLevel="1" x14ac:dyDescent="0.2">
      <c r="A820" s="16" t="s">
        <v>70</v>
      </c>
      <c r="B820" s="43">
        <f>B61</f>
        <v>1160.37201645</v>
      </c>
      <c r="C820" s="43">
        <f t="shared" ref="C820:Y820" si="3523">C61</f>
        <v>1122.35821042</v>
      </c>
      <c r="D820" s="43">
        <f t="shared" si="3523"/>
        <v>1102.45399236</v>
      </c>
      <c r="E820" s="43">
        <f t="shared" si="3523"/>
        <v>1168.31043972</v>
      </c>
      <c r="F820" s="43">
        <f t="shared" si="3523"/>
        <v>1145.9607259899999</v>
      </c>
      <c r="G820" s="43">
        <f t="shared" si="3523"/>
        <v>1158.60978559</v>
      </c>
      <c r="H820" s="43">
        <f t="shared" si="3523"/>
        <v>1203.2466031500001</v>
      </c>
      <c r="I820" s="43">
        <f t="shared" si="3523"/>
        <v>1258.9734769900001</v>
      </c>
      <c r="J820" s="43">
        <f t="shared" si="3523"/>
        <v>1355.65375066</v>
      </c>
      <c r="K820" s="43">
        <f t="shared" si="3523"/>
        <v>1424.09724755</v>
      </c>
      <c r="L820" s="43">
        <f t="shared" si="3523"/>
        <v>1440.77012433</v>
      </c>
      <c r="M820" s="43">
        <f t="shared" si="3523"/>
        <v>1421.6460034900001</v>
      </c>
      <c r="N820" s="43">
        <f t="shared" si="3523"/>
        <v>1409.2609491400001</v>
      </c>
      <c r="O820" s="43">
        <f t="shared" si="3523"/>
        <v>1425.6126277599999</v>
      </c>
      <c r="P820" s="43">
        <f t="shared" si="3523"/>
        <v>1434.54336513</v>
      </c>
      <c r="Q820" s="43">
        <f t="shared" si="3523"/>
        <v>1438.0820282499999</v>
      </c>
      <c r="R820" s="43">
        <f t="shared" si="3523"/>
        <v>1462.50753764</v>
      </c>
      <c r="S820" s="43">
        <f t="shared" si="3523"/>
        <v>1458.2799195</v>
      </c>
      <c r="T820" s="43">
        <f t="shared" si="3523"/>
        <v>1478.50845331</v>
      </c>
      <c r="U820" s="43">
        <f t="shared" si="3523"/>
        <v>1516.5361589700001</v>
      </c>
      <c r="V820" s="43">
        <f t="shared" si="3523"/>
        <v>1525.6423230800001</v>
      </c>
      <c r="W820" s="43">
        <f t="shared" si="3523"/>
        <v>1535.7015292399999</v>
      </c>
      <c r="X820" s="43">
        <f t="shared" si="3523"/>
        <v>1397.52753284</v>
      </c>
      <c r="Y820" s="43">
        <f t="shared" si="3523"/>
        <v>1246.4777566499999</v>
      </c>
    </row>
    <row r="821" spans="1:25" s="19" customFormat="1" ht="38.25" hidden="1" outlineLevel="1" x14ac:dyDescent="0.2">
      <c r="A821" s="16" t="s">
        <v>71</v>
      </c>
      <c r="B821" s="43">
        <f t="shared" ref="B821:Y821" si="3524">B62</f>
        <v>195.77260016492801</v>
      </c>
      <c r="C821" s="43">
        <f t="shared" si="3524"/>
        <v>195.77260016492801</v>
      </c>
      <c r="D821" s="43">
        <f t="shared" si="3524"/>
        <v>195.77260016492801</v>
      </c>
      <c r="E821" s="43">
        <f t="shared" si="3524"/>
        <v>195.77260016492801</v>
      </c>
      <c r="F821" s="43">
        <f t="shared" si="3524"/>
        <v>195.77260016492801</v>
      </c>
      <c r="G821" s="43">
        <f t="shared" si="3524"/>
        <v>195.77260016492801</v>
      </c>
      <c r="H821" s="43">
        <f t="shared" si="3524"/>
        <v>195.77260016492801</v>
      </c>
      <c r="I821" s="43">
        <f t="shared" si="3524"/>
        <v>195.77260016492801</v>
      </c>
      <c r="J821" s="43">
        <f t="shared" si="3524"/>
        <v>195.77260016492801</v>
      </c>
      <c r="K821" s="43">
        <f t="shared" si="3524"/>
        <v>195.77260016492801</v>
      </c>
      <c r="L821" s="43">
        <f t="shared" si="3524"/>
        <v>195.77260016492801</v>
      </c>
      <c r="M821" s="43">
        <f t="shared" si="3524"/>
        <v>195.77260016492801</v>
      </c>
      <c r="N821" s="43">
        <f t="shared" si="3524"/>
        <v>195.77260016492801</v>
      </c>
      <c r="O821" s="43">
        <f t="shared" si="3524"/>
        <v>195.77260016492801</v>
      </c>
      <c r="P821" s="43">
        <f t="shared" si="3524"/>
        <v>195.77260016492801</v>
      </c>
      <c r="Q821" s="43">
        <f t="shared" si="3524"/>
        <v>195.77260016492801</v>
      </c>
      <c r="R821" s="43">
        <f t="shared" si="3524"/>
        <v>195.77260016492801</v>
      </c>
      <c r="S821" s="43">
        <f t="shared" si="3524"/>
        <v>195.77260016492801</v>
      </c>
      <c r="T821" s="43">
        <f t="shared" si="3524"/>
        <v>195.77260016492801</v>
      </c>
      <c r="U821" s="43">
        <f t="shared" si="3524"/>
        <v>195.77260016492801</v>
      </c>
      <c r="V821" s="43">
        <f t="shared" si="3524"/>
        <v>195.77260016492801</v>
      </c>
      <c r="W821" s="43">
        <f t="shared" si="3524"/>
        <v>195.77260016492801</v>
      </c>
      <c r="X821" s="43">
        <f t="shared" si="3524"/>
        <v>195.77260016492801</v>
      </c>
      <c r="Y821" s="43">
        <f t="shared" si="3524"/>
        <v>195.77260016492801</v>
      </c>
    </row>
    <row r="822" spans="1:25" s="19" customFormat="1" ht="18.75" hidden="1" customHeight="1" outlineLevel="1" x14ac:dyDescent="0.2">
      <c r="A822" s="16" t="s">
        <v>3</v>
      </c>
      <c r="B822" s="43">
        <f>$AD$10</f>
        <v>207.23441600000001</v>
      </c>
      <c r="C822" s="43">
        <f t="shared" ref="C822:Y822" si="3525">$AD$10</f>
        <v>207.23441600000001</v>
      </c>
      <c r="D822" s="43">
        <f t="shared" si="3525"/>
        <v>207.23441600000001</v>
      </c>
      <c r="E822" s="43">
        <f t="shared" si="3525"/>
        <v>207.23441600000001</v>
      </c>
      <c r="F822" s="43">
        <f t="shared" si="3525"/>
        <v>207.23441600000001</v>
      </c>
      <c r="G822" s="43">
        <f t="shared" si="3525"/>
        <v>207.23441600000001</v>
      </c>
      <c r="H822" s="43">
        <f t="shared" si="3525"/>
        <v>207.23441600000001</v>
      </c>
      <c r="I822" s="43">
        <f t="shared" si="3525"/>
        <v>207.23441600000001</v>
      </c>
      <c r="J822" s="43">
        <f t="shared" si="3525"/>
        <v>207.23441600000001</v>
      </c>
      <c r="K822" s="43">
        <f t="shared" si="3525"/>
        <v>207.23441600000001</v>
      </c>
      <c r="L822" s="43">
        <f t="shared" si="3525"/>
        <v>207.23441600000001</v>
      </c>
      <c r="M822" s="43">
        <f t="shared" si="3525"/>
        <v>207.23441600000001</v>
      </c>
      <c r="N822" s="43">
        <f t="shared" si="3525"/>
        <v>207.23441600000001</v>
      </c>
      <c r="O822" s="43">
        <f t="shared" si="3525"/>
        <v>207.23441600000001</v>
      </c>
      <c r="P822" s="43">
        <f t="shared" si="3525"/>
        <v>207.23441600000001</v>
      </c>
      <c r="Q822" s="43">
        <f t="shared" si="3525"/>
        <v>207.23441600000001</v>
      </c>
      <c r="R822" s="43">
        <f t="shared" si="3525"/>
        <v>207.23441600000001</v>
      </c>
      <c r="S822" s="43">
        <f t="shared" si="3525"/>
        <v>207.23441600000001</v>
      </c>
      <c r="T822" s="43">
        <f t="shared" si="3525"/>
        <v>207.23441600000001</v>
      </c>
      <c r="U822" s="43">
        <f t="shared" si="3525"/>
        <v>207.23441600000001</v>
      </c>
      <c r="V822" s="43">
        <f t="shared" si="3525"/>
        <v>207.23441600000001</v>
      </c>
      <c r="W822" s="43">
        <f t="shared" si="3525"/>
        <v>207.23441600000001</v>
      </c>
      <c r="X822" s="43">
        <f t="shared" si="3525"/>
        <v>207.23441600000001</v>
      </c>
      <c r="Y822" s="43">
        <f t="shared" si="3525"/>
        <v>207.23441600000001</v>
      </c>
    </row>
    <row r="823" spans="1:25" s="19" customFormat="1" ht="18.75" hidden="1" customHeight="1" outlineLevel="1" x14ac:dyDescent="0.2">
      <c r="A823" s="17" t="s">
        <v>4</v>
      </c>
      <c r="B823" s="43">
        <f t="shared" ref="B823:Y823" si="3526">B64</f>
        <v>82.87</v>
      </c>
      <c r="C823" s="43">
        <f t="shared" si="3526"/>
        <v>82.87</v>
      </c>
      <c r="D823" s="43">
        <f t="shared" si="3526"/>
        <v>82.87</v>
      </c>
      <c r="E823" s="43">
        <f t="shared" si="3526"/>
        <v>82.87</v>
      </c>
      <c r="F823" s="43">
        <f t="shared" si="3526"/>
        <v>82.87</v>
      </c>
      <c r="G823" s="43">
        <f t="shared" si="3526"/>
        <v>82.87</v>
      </c>
      <c r="H823" s="43">
        <f t="shared" si="3526"/>
        <v>82.87</v>
      </c>
      <c r="I823" s="43">
        <f t="shared" si="3526"/>
        <v>82.87</v>
      </c>
      <c r="J823" s="43">
        <f t="shared" si="3526"/>
        <v>82.87</v>
      </c>
      <c r="K823" s="43">
        <f t="shared" si="3526"/>
        <v>82.87</v>
      </c>
      <c r="L823" s="43">
        <f t="shared" si="3526"/>
        <v>82.87</v>
      </c>
      <c r="M823" s="43">
        <f t="shared" si="3526"/>
        <v>82.87</v>
      </c>
      <c r="N823" s="43">
        <f t="shared" si="3526"/>
        <v>82.87</v>
      </c>
      <c r="O823" s="43">
        <f t="shared" si="3526"/>
        <v>82.87</v>
      </c>
      <c r="P823" s="43">
        <f t="shared" si="3526"/>
        <v>82.87</v>
      </c>
      <c r="Q823" s="43">
        <f t="shared" si="3526"/>
        <v>82.87</v>
      </c>
      <c r="R823" s="43">
        <f t="shared" si="3526"/>
        <v>82.87</v>
      </c>
      <c r="S823" s="43">
        <f t="shared" si="3526"/>
        <v>82.87</v>
      </c>
      <c r="T823" s="43">
        <f t="shared" si="3526"/>
        <v>82.87</v>
      </c>
      <c r="U823" s="43">
        <f t="shared" si="3526"/>
        <v>82.87</v>
      </c>
      <c r="V823" s="43">
        <f t="shared" si="3526"/>
        <v>82.87</v>
      </c>
      <c r="W823" s="43">
        <f t="shared" si="3526"/>
        <v>82.87</v>
      </c>
      <c r="X823" s="43">
        <f t="shared" si="3526"/>
        <v>82.87</v>
      </c>
      <c r="Y823" s="43">
        <f t="shared" si="3526"/>
        <v>82.87</v>
      </c>
    </row>
    <row r="824" spans="1:25" s="19" customFormat="1" ht="18.75" hidden="1" customHeight="1" outlineLevel="1" thickBot="1" x14ac:dyDescent="0.25">
      <c r="A824" s="35" t="s">
        <v>118</v>
      </c>
      <c r="B824" s="43">
        <f t="shared" ref="B824:Y824" si="3527">B65</f>
        <v>2.5602632999999999</v>
      </c>
      <c r="C824" s="43">
        <f t="shared" si="3527"/>
        <v>2.5602632999999999</v>
      </c>
      <c r="D824" s="43">
        <f t="shared" si="3527"/>
        <v>2.5602632999999999</v>
      </c>
      <c r="E824" s="43">
        <f t="shared" si="3527"/>
        <v>2.5602632999999999</v>
      </c>
      <c r="F824" s="43">
        <f t="shared" si="3527"/>
        <v>2.5602632999999999</v>
      </c>
      <c r="G824" s="43">
        <f t="shared" si="3527"/>
        <v>2.5602632999999999</v>
      </c>
      <c r="H824" s="43">
        <f t="shared" si="3527"/>
        <v>2.5602632999999999</v>
      </c>
      <c r="I824" s="43">
        <f t="shared" si="3527"/>
        <v>2.5602632999999999</v>
      </c>
      <c r="J824" s="43">
        <f t="shared" si="3527"/>
        <v>2.5602632999999999</v>
      </c>
      <c r="K824" s="43">
        <f t="shared" si="3527"/>
        <v>2.5602632999999999</v>
      </c>
      <c r="L824" s="43">
        <f t="shared" si="3527"/>
        <v>2.5602632999999999</v>
      </c>
      <c r="M824" s="43">
        <f t="shared" si="3527"/>
        <v>2.5602632999999999</v>
      </c>
      <c r="N824" s="43">
        <f t="shared" si="3527"/>
        <v>2.5602632999999999</v>
      </c>
      <c r="O824" s="43">
        <f t="shared" si="3527"/>
        <v>2.5602632999999999</v>
      </c>
      <c r="P824" s="43">
        <f t="shared" si="3527"/>
        <v>2.5602632999999999</v>
      </c>
      <c r="Q824" s="43">
        <f t="shared" si="3527"/>
        <v>2.5602632999999999</v>
      </c>
      <c r="R824" s="43">
        <f t="shared" si="3527"/>
        <v>2.5602632999999999</v>
      </c>
      <c r="S824" s="43">
        <f t="shared" si="3527"/>
        <v>2.5602632999999999</v>
      </c>
      <c r="T824" s="43">
        <f t="shared" si="3527"/>
        <v>2.5602632999999999</v>
      </c>
      <c r="U824" s="43">
        <f t="shared" si="3527"/>
        <v>2.5602632999999999</v>
      </c>
      <c r="V824" s="43">
        <f t="shared" si="3527"/>
        <v>2.5602632999999999</v>
      </c>
      <c r="W824" s="43">
        <f t="shared" si="3527"/>
        <v>2.5602632999999999</v>
      </c>
      <c r="X824" s="43">
        <f t="shared" si="3527"/>
        <v>2.5602632999999999</v>
      </c>
      <c r="Y824" s="43">
        <f t="shared" si="3527"/>
        <v>2.5602632999999999</v>
      </c>
    </row>
    <row r="825" spans="1:25" s="26" customFormat="1" ht="18.75" customHeight="1" collapsed="1" thickBot="1" x14ac:dyDescent="0.25">
      <c r="A825" s="27">
        <v>10</v>
      </c>
      <c r="B825" s="144">
        <f>ROUND(SUM(B826:B830),2)</f>
        <v>1811.7</v>
      </c>
      <c r="C825" s="144">
        <f t="shared" ref="C825" si="3528">ROUND(SUM(C826:C830),2)</f>
        <v>1744.01</v>
      </c>
      <c r="D825" s="144">
        <f t="shared" ref="D825" si="3529">ROUND(SUM(D826:D830),2)</f>
        <v>1745.3</v>
      </c>
      <c r="E825" s="144">
        <f t="shared" ref="E825" si="3530">ROUND(SUM(E826:E830),2)</f>
        <v>1772.15</v>
      </c>
      <c r="F825" s="144">
        <f t="shared" ref="F825" si="3531">ROUND(SUM(F826:F830),2)</f>
        <v>1769.78</v>
      </c>
      <c r="G825" s="144">
        <f t="shared" ref="G825" si="3532">ROUND(SUM(G826:G830),2)</f>
        <v>1784.55</v>
      </c>
      <c r="H825" s="144">
        <f t="shared" ref="H825" si="3533">ROUND(SUM(H826:H830),2)</f>
        <v>1733.58</v>
      </c>
      <c r="I825" s="144">
        <f t="shared" ref="I825" si="3534">ROUND(SUM(I826:I830),2)</f>
        <v>1794.43</v>
      </c>
      <c r="J825" s="144">
        <f t="shared" ref="J825" si="3535">ROUND(SUM(J826:J830),2)</f>
        <v>1802.16</v>
      </c>
      <c r="K825" s="144">
        <f t="shared" ref="K825" si="3536">ROUND(SUM(K826:K830),2)</f>
        <v>1850.35</v>
      </c>
      <c r="L825" s="144">
        <f t="shared" ref="L825" si="3537">ROUND(SUM(L826:L830),2)</f>
        <v>1856.6</v>
      </c>
      <c r="M825" s="144">
        <f t="shared" ref="M825" si="3538">ROUND(SUM(M826:M830),2)</f>
        <v>1794.89</v>
      </c>
      <c r="N825" s="144">
        <f t="shared" ref="N825" si="3539">ROUND(SUM(N826:N830),2)</f>
        <v>1739.32</v>
      </c>
      <c r="O825" s="144">
        <f t="shared" ref="O825" si="3540">ROUND(SUM(O826:O830),2)</f>
        <v>1719.6</v>
      </c>
      <c r="P825" s="144">
        <f t="shared" ref="P825" si="3541">ROUND(SUM(P826:P830),2)</f>
        <v>1708.96</v>
      </c>
      <c r="Q825" s="144">
        <f t="shared" ref="Q825" si="3542">ROUND(SUM(Q826:Q830),2)</f>
        <v>1757.51</v>
      </c>
      <c r="R825" s="144">
        <f t="shared" ref="R825" si="3543">ROUND(SUM(R826:R830),2)</f>
        <v>1762.42</v>
      </c>
      <c r="S825" s="144">
        <f t="shared" ref="S825" si="3544">ROUND(SUM(S826:S830),2)</f>
        <v>1740.85</v>
      </c>
      <c r="T825" s="144">
        <f t="shared" ref="T825" si="3545">ROUND(SUM(T826:T830),2)</f>
        <v>1728.73</v>
      </c>
      <c r="U825" s="144">
        <f t="shared" ref="U825" si="3546">ROUND(SUM(U826:U830),2)</f>
        <v>1799.29</v>
      </c>
      <c r="V825" s="144">
        <f t="shared" ref="V825" si="3547">ROUND(SUM(V826:V830),2)</f>
        <v>1823.82</v>
      </c>
      <c r="W825" s="144">
        <f t="shared" ref="W825" si="3548">ROUND(SUM(W826:W830),2)</f>
        <v>1843.91</v>
      </c>
      <c r="X825" s="144">
        <f t="shared" ref="X825" si="3549">ROUND(SUM(X826:X830),2)</f>
        <v>1789.51</v>
      </c>
      <c r="Y825" s="144">
        <f t="shared" ref="Y825" si="3550">ROUND(SUM(Y826:Y830),2)</f>
        <v>1640.7</v>
      </c>
    </row>
    <row r="826" spans="1:25" s="19" customFormat="1" ht="43.5" hidden="1" customHeight="1" outlineLevel="1" x14ac:dyDescent="0.2">
      <c r="A826" s="110" t="s">
        <v>70</v>
      </c>
      <c r="B826" s="43">
        <f>B67</f>
        <v>1323.2590751099999</v>
      </c>
      <c r="C826" s="43">
        <f t="shared" ref="C826:Y826" si="3551">C67</f>
        <v>1255.5703349200001</v>
      </c>
      <c r="D826" s="43">
        <f t="shared" si="3551"/>
        <v>1256.8658984000001</v>
      </c>
      <c r="E826" s="43">
        <f t="shared" si="3551"/>
        <v>1283.7111356800001</v>
      </c>
      <c r="F826" s="43">
        <f t="shared" si="3551"/>
        <v>1281.3418591699999</v>
      </c>
      <c r="G826" s="43">
        <f t="shared" si="3551"/>
        <v>1296.11055893</v>
      </c>
      <c r="H826" s="43">
        <f t="shared" si="3551"/>
        <v>1245.14388708</v>
      </c>
      <c r="I826" s="43">
        <f t="shared" si="3551"/>
        <v>1305.9929133600001</v>
      </c>
      <c r="J826" s="43">
        <f t="shared" si="3551"/>
        <v>1313.7260085800001</v>
      </c>
      <c r="K826" s="43">
        <f t="shared" si="3551"/>
        <v>1361.9105749600001</v>
      </c>
      <c r="L826" s="43">
        <f t="shared" si="3551"/>
        <v>1368.16599552</v>
      </c>
      <c r="M826" s="43">
        <f t="shared" si="3551"/>
        <v>1306.4554515699999</v>
      </c>
      <c r="N826" s="43">
        <f t="shared" si="3551"/>
        <v>1250.88037085</v>
      </c>
      <c r="O826" s="43">
        <f t="shared" si="3551"/>
        <v>1231.1651808500001</v>
      </c>
      <c r="P826" s="43">
        <f t="shared" si="3551"/>
        <v>1220.5249080900001</v>
      </c>
      <c r="Q826" s="43">
        <f t="shared" si="3551"/>
        <v>1269.0677264200001</v>
      </c>
      <c r="R826" s="43">
        <f t="shared" si="3551"/>
        <v>1273.98287117</v>
      </c>
      <c r="S826" s="43">
        <f t="shared" si="3551"/>
        <v>1252.41694618</v>
      </c>
      <c r="T826" s="43">
        <f t="shared" si="3551"/>
        <v>1240.28888224</v>
      </c>
      <c r="U826" s="43">
        <f t="shared" si="3551"/>
        <v>1310.8486003400001</v>
      </c>
      <c r="V826" s="43">
        <f t="shared" si="3551"/>
        <v>1335.38680196</v>
      </c>
      <c r="W826" s="43">
        <f t="shared" si="3551"/>
        <v>1355.4723194600001</v>
      </c>
      <c r="X826" s="43">
        <f t="shared" si="3551"/>
        <v>1301.0765430199999</v>
      </c>
      <c r="Y826" s="43">
        <f t="shared" si="3551"/>
        <v>1152.25931683</v>
      </c>
    </row>
    <row r="827" spans="1:25" s="19" customFormat="1" ht="38.25" hidden="1" outlineLevel="1" x14ac:dyDescent="0.2">
      <c r="A827" s="16" t="s">
        <v>71</v>
      </c>
      <c r="B827" s="43">
        <f t="shared" ref="B827:Y827" si="3552">B68</f>
        <v>195.77260016492801</v>
      </c>
      <c r="C827" s="43">
        <f t="shared" si="3552"/>
        <v>195.77260016492801</v>
      </c>
      <c r="D827" s="43">
        <f t="shared" si="3552"/>
        <v>195.77260016492801</v>
      </c>
      <c r="E827" s="43">
        <f t="shared" si="3552"/>
        <v>195.77260016492801</v>
      </c>
      <c r="F827" s="43">
        <f t="shared" si="3552"/>
        <v>195.77260016492801</v>
      </c>
      <c r="G827" s="43">
        <f t="shared" si="3552"/>
        <v>195.77260016492801</v>
      </c>
      <c r="H827" s="43">
        <f t="shared" si="3552"/>
        <v>195.77260016492801</v>
      </c>
      <c r="I827" s="43">
        <f t="shared" si="3552"/>
        <v>195.77260016492801</v>
      </c>
      <c r="J827" s="43">
        <f t="shared" si="3552"/>
        <v>195.77260016492801</v>
      </c>
      <c r="K827" s="43">
        <f t="shared" si="3552"/>
        <v>195.77260016492801</v>
      </c>
      <c r="L827" s="43">
        <f t="shared" si="3552"/>
        <v>195.77260016492801</v>
      </c>
      <c r="M827" s="43">
        <f t="shared" si="3552"/>
        <v>195.77260016492801</v>
      </c>
      <c r="N827" s="43">
        <f t="shared" si="3552"/>
        <v>195.77260016492801</v>
      </c>
      <c r="O827" s="43">
        <f t="shared" si="3552"/>
        <v>195.77260016492801</v>
      </c>
      <c r="P827" s="43">
        <f t="shared" si="3552"/>
        <v>195.77260016492801</v>
      </c>
      <c r="Q827" s="43">
        <f t="shared" si="3552"/>
        <v>195.77260016492801</v>
      </c>
      <c r="R827" s="43">
        <f t="shared" si="3552"/>
        <v>195.77260016492801</v>
      </c>
      <c r="S827" s="43">
        <f t="shared" si="3552"/>
        <v>195.77260016492801</v>
      </c>
      <c r="T827" s="43">
        <f t="shared" si="3552"/>
        <v>195.77260016492801</v>
      </c>
      <c r="U827" s="43">
        <f t="shared" si="3552"/>
        <v>195.77260016492801</v>
      </c>
      <c r="V827" s="43">
        <f t="shared" si="3552"/>
        <v>195.77260016492801</v>
      </c>
      <c r="W827" s="43">
        <f t="shared" si="3552"/>
        <v>195.77260016492801</v>
      </c>
      <c r="X827" s="43">
        <f t="shared" si="3552"/>
        <v>195.77260016492801</v>
      </c>
      <c r="Y827" s="43">
        <f t="shared" si="3552"/>
        <v>195.77260016492801</v>
      </c>
    </row>
    <row r="828" spans="1:25" s="19" customFormat="1" ht="18.75" hidden="1" customHeight="1" outlineLevel="1" x14ac:dyDescent="0.2">
      <c r="A828" s="16" t="s">
        <v>3</v>
      </c>
      <c r="B828" s="43">
        <f>$AD$10</f>
        <v>207.23441600000001</v>
      </c>
      <c r="C828" s="43">
        <f t="shared" ref="C828:Y828" si="3553">$AD$10</f>
        <v>207.23441600000001</v>
      </c>
      <c r="D828" s="43">
        <f t="shared" si="3553"/>
        <v>207.23441600000001</v>
      </c>
      <c r="E828" s="43">
        <f t="shared" si="3553"/>
        <v>207.23441600000001</v>
      </c>
      <c r="F828" s="43">
        <f t="shared" si="3553"/>
        <v>207.23441600000001</v>
      </c>
      <c r="G828" s="43">
        <f t="shared" si="3553"/>
        <v>207.23441600000001</v>
      </c>
      <c r="H828" s="43">
        <f t="shared" si="3553"/>
        <v>207.23441600000001</v>
      </c>
      <c r="I828" s="43">
        <f t="shared" si="3553"/>
        <v>207.23441600000001</v>
      </c>
      <c r="J828" s="43">
        <f t="shared" si="3553"/>
        <v>207.23441600000001</v>
      </c>
      <c r="K828" s="43">
        <f t="shared" si="3553"/>
        <v>207.23441600000001</v>
      </c>
      <c r="L828" s="43">
        <f t="shared" si="3553"/>
        <v>207.23441600000001</v>
      </c>
      <c r="M828" s="43">
        <f t="shared" si="3553"/>
        <v>207.23441600000001</v>
      </c>
      <c r="N828" s="43">
        <f t="shared" si="3553"/>
        <v>207.23441600000001</v>
      </c>
      <c r="O828" s="43">
        <f t="shared" si="3553"/>
        <v>207.23441600000001</v>
      </c>
      <c r="P828" s="43">
        <f t="shared" si="3553"/>
        <v>207.23441600000001</v>
      </c>
      <c r="Q828" s="43">
        <f t="shared" si="3553"/>
        <v>207.23441600000001</v>
      </c>
      <c r="R828" s="43">
        <f t="shared" si="3553"/>
        <v>207.23441600000001</v>
      </c>
      <c r="S828" s="43">
        <f t="shared" si="3553"/>
        <v>207.23441600000001</v>
      </c>
      <c r="T828" s="43">
        <f t="shared" si="3553"/>
        <v>207.23441600000001</v>
      </c>
      <c r="U828" s="43">
        <f t="shared" si="3553"/>
        <v>207.23441600000001</v>
      </c>
      <c r="V828" s="43">
        <f t="shared" si="3553"/>
        <v>207.23441600000001</v>
      </c>
      <c r="W828" s="43">
        <f t="shared" si="3553"/>
        <v>207.23441600000001</v>
      </c>
      <c r="X828" s="43">
        <f t="shared" si="3553"/>
        <v>207.23441600000001</v>
      </c>
      <c r="Y828" s="43">
        <f t="shared" si="3553"/>
        <v>207.23441600000001</v>
      </c>
    </row>
    <row r="829" spans="1:25" s="19" customFormat="1" ht="18.75" hidden="1" customHeight="1" outlineLevel="1" x14ac:dyDescent="0.2">
      <c r="A829" s="17" t="s">
        <v>4</v>
      </c>
      <c r="B829" s="43">
        <f t="shared" ref="B829:Y829" si="3554">B70</f>
        <v>82.87</v>
      </c>
      <c r="C829" s="43">
        <f t="shared" si="3554"/>
        <v>82.87</v>
      </c>
      <c r="D829" s="43">
        <f t="shared" si="3554"/>
        <v>82.87</v>
      </c>
      <c r="E829" s="43">
        <f t="shared" si="3554"/>
        <v>82.87</v>
      </c>
      <c r="F829" s="43">
        <f t="shared" si="3554"/>
        <v>82.87</v>
      </c>
      <c r="G829" s="43">
        <f t="shared" si="3554"/>
        <v>82.87</v>
      </c>
      <c r="H829" s="43">
        <f t="shared" si="3554"/>
        <v>82.87</v>
      </c>
      <c r="I829" s="43">
        <f t="shared" si="3554"/>
        <v>82.87</v>
      </c>
      <c r="J829" s="43">
        <f t="shared" si="3554"/>
        <v>82.87</v>
      </c>
      <c r="K829" s="43">
        <f t="shared" si="3554"/>
        <v>82.87</v>
      </c>
      <c r="L829" s="43">
        <f t="shared" si="3554"/>
        <v>82.87</v>
      </c>
      <c r="M829" s="43">
        <f t="shared" si="3554"/>
        <v>82.87</v>
      </c>
      <c r="N829" s="43">
        <f t="shared" si="3554"/>
        <v>82.87</v>
      </c>
      <c r="O829" s="43">
        <f t="shared" si="3554"/>
        <v>82.87</v>
      </c>
      <c r="P829" s="43">
        <f t="shared" si="3554"/>
        <v>82.87</v>
      </c>
      <c r="Q829" s="43">
        <f t="shared" si="3554"/>
        <v>82.87</v>
      </c>
      <c r="R829" s="43">
        <f t="shared" si="3554"/>
        <v>82.87</v>
      </c>
      <c r="S829" s="43">
        <f t="shared" si="3554"/>
        <v>82.87</v>
      </c>
      <c r="T829" s="43">
        <f t="shared" si="3554"/>
        <v>82.87</v>
      </c>
      <c r="U829" s="43">
        <f t="shared" si="3554"/>
        <v>82.87</v>
      </c>
      <c r="V829" s="43">
        <f t="shared" si="3554"/>
        <v>82.87</v>
      </c>
      <c r="W829" s="43">
        <f t="shared" si="3554"/>
        <v>82.87</v>
      </c>
      <c r="X829" s="43">
        <f t="shared" si="3554"/>
        <v>82.87</v>
      </c>
      <c r="Y829" s="43">
        <f t="shared" si="3554"/>
        <v>82.87</v>
      </c>
    </row>
    <row r="830" spans="1:25" s="19" customFormat="1" ht="18.75" hidden="1" customHeight="1" outlineLevel="1" thickBot="1" x14ac:dyDescent="0.25">
      <c r="A830" s="35" t="s">
        <v>118</v>
      </c>
      <c r="B830" s="43">
        <f t="shared" ref="B830:Y830" si="3555">B71</f>
        <v>2.5602632999999999</v>
      </c>
      <c r="C830" s="43">
        <f t="shared" si="3555"/>
        <v>2.5602632999999999</v>
      </c>
      <c r="D830" s="43">
        <f t="shared" si="3555"/>
        <v>2.5602632999999999</v>
      </c>
      <c r="E830" s="43">
        <f t="shared" si="3555"/>
        <v>2.5602632999999999</v>
      </c>
      <c r="F830" s="43">
        <f t="shared" si="3555"/>
        <v>2.5602632999999999</v>
      </c>
      <c r="G830" s="43">
        <f t="shared" si="3555"/>
        <v>2.5602632999999999</v>
      </c>
      <c r="H830" s="43">
        <f t="shared" si="3555"/>
        <v>2.5602632999999999</v>
      </c>
      <c r="I830" s="43">
        <f t="shared" si="3555"/>
        <v>2.5602632999999999</v>
      </c>
      <c r="J830" s="43">
        <f t="shared" si="3555"/>
        <v>2.5602632999999999</v>
      </c>
      <c r="K830" s="43">
        <f t="shared" si="3555"/>
        <v>2.5602632999999999</v>
      </c>
      <c r="L830" s="43">
        <f t="shared" si="3555"/>
        <v>2.5602632999999999</v>
      </c>
      <c r="M830" s="43">
        <f t="shared" si="3555"/>
        <v>2.5602632999999999</v>
      </c>
      <c r="N830" s="43">
        <f t="shared" si="3555"/>
        <v>2.5602632999999999</v>
      </c>
      <c r="O830" s="43">
        <f t="shared" si="3555"/>
        <v>2.5602632999999999</v>
      </c>
      <c r="P830" s="43">
        <f t="shared" si="3555"/>
        <v>2.5602632999999999</v>
      </c>
      <c r="Q830" s="43">
        <f t="shared" si="3555"/>
        <v>2.5602632999999999</v>
      </c>
      <c r="R830" s="43">
        <f t="shared" si="3555"/>
        <v>2.5602632999999999</v>
      </c>
      <c r="S830" s="43">
        <f t="shared" si="3555"/>
        <v>2.5602632999999999</v>
      </c>
      <c r="T830" s="43">
        <f t="shared" si="3555"/>
        <v>2.5602632999999999</v>
      </c>
      <c r="U830" s="43">
        <f t="shared" si="3555"/>
        <v>2.5602632999999999</v>
      </c>
      <c r="V830" s="43">
        <f t="shared" si="3555"/>
        <v>2.5602632999999999</v>
      </c>
      <c r="W830" s="43">
        <f t="shared" si="3555"/>
        <v>2.5602632999999999</v>
      </c>
      <c r="X830" s="43">
        <f t="shared" si="3555"/>
        <v>2.5602632999999999</v>
      </c>
      <c r="Y830" s="43">
        <f t="shared" si="3555"/>
        <v>2.5602632999999999</v>
      </c>
    </row>
    <row r="831" spans="1:25" s="26" customFormat="1" ht="18.75" customHeight="1" collapsed="1" thickBot="1" x14ac:dyDescent="0.25">
      <c r="A831" s="27">
        <v>11</v>
      </c>
      <c r="B831" s="144">
        <f>ROUND(SUM(B832:B836),2)</f>
        <v>1702.63</v>
      </c>
      <c r="C831" s="144">
        <f t="shared" ref="C831" si="3556">ROUND(SUM(C832:C836),2)</f>
        <v>1666.78</v>
      </c>
      <c r="D831" s="144">
        <f t="shared" ref="D831" si="3557">ROUND(SUM(D832:D836),2)</f>
        <v>1631.79</v>
      </c>
      <c r="E831" s="144">
        <f t="shared" ref="E831" si="3558">ROUND(SUM(E832:E836),2)</f>
        <v>1642.09</v>
      </c>
      <c r="F831" s="144">
        <f t="shared" ref="F831" si="3559">ROUND(SUM(F832:F836),2)</f>
        <v>1609.16</v>
      </c>
      <c r="G831" s="144">
        <f t="shared" ref="G831" si="3560">ROUND(SUM(G832:G836),2)</f>
        <v>1568.7</v>
      </c>
      <c r="H831" s="144">
        <f t="shared" ref="H831" si="3561">ROUND(SUM(H832:H836),2)</f>
        <v>1620.38</v>
      </c>
      <c r="I831" s="144">
        <f t="shared" ref="I831" si="3562">ROUND(SUM(I832:I836),2)</f>
        <v>1680.25</v>
      </c>
      <c r="J831" s="144">
        <f t="shared" ref="J831" si="3563">ROUND(SUM(J832:J836),2)</f>
        <v>1747.84</v>
      </c>
      <c r="K831" s="144">
        <f t="shared" ref="K831" si="3564">ROUND(SUM(K832:K836),2)</f>
        <v>1778.65</v>
      </c>
      <c r="L831" s="144">
        <f t="shared" ref="L831" si="3565">ROUND(SUM(L832:L836),2)</f>
        <v>1854.36</v>
      </c>
      <c r="M831" s="144">
        <f t="shared" ref="M831" si="3566">ROUND(SUM(M832:M836),2)</f>
        <v>1877.61</v>
      </c>
      <c r="N831" s="144">
        <f t="shared" ref="N831" si="3567">ROUND(SUM(N832:N836),2)</f>
        <v>1884.55</v>
      </c>
      <c r="O831" s="144">
        <f t="shared" ref="O831" si="3568">ROUND(SUM(O832:O836),2)</f>
        <v>1895.68</v>
      </c>
      <c r="P831" s="144">
        <f t="shared" ref="P831" si="3569">ROUND(SUM(P832:P836),2)</f>
        <v>1900.32</v>
      </c>
      <c r="Q831" s="144">
        <f t="shared" ref="Q831" si="3570">ROUND(SUM(Q832:Q836),2)</f>
        <v>1902.16</v>
      </c>
      <c r="R831" s="144">
        <f t="shared" ref="R831" si="3571">ROUND(SUM(R832:R836),2)</f>
        <v>1879.49</v>
      </c>
      <c r="S831" s="144">
        <f t="shared" ref="S831" si="3572">ROUND(SUM(S832:S836),2)</f>
        <v>1878.64</v>
      </c>
      <c r="T831" s="144">
        <f t="shared" ref="T831" si="3573">ROUND(SUM(T832:T836),2)</f>
        <v>1925.14</v>
      </c>
      <c r="U831" s="144">
        <f t="shared" ref="U831" si="3574">ROUND(SUM(U832:U836),2)</f>
        <v>1936.24</v>
      </c>
      <c r="V831" s="144">
        <f t="shared" ref="V831" si="3575">ROUND(SUM(V832:V836),2)</f>
        <v>1909.61</v>
      </c>
      <c r="W831" s="144">
        <f t="shared" ref="W831" si="3576">ROUND(SUM(W832:W836),2)</f>
        <v>1947.39</v>
      </c>
      <c r="X831" s="144">
        <f t="shared" ref="X831" si="3577">ROUND(SUM(X832:X836),2)</f>
        <v>1879.33</v>
      </c>
      <c r="Y831" s="144">
        <f t="shared" ref="Y831" si="3578">ROUND(SUM(Y832:Y836),2)</f>
        <v>1793.14</v>
      </c>
    </row>
    <row r="832" spans="1:25" s="19" customFormat="1" ht="51" hidden="1" outlineLevel="1" x14ac:dyDescent="0.2">
      <c r="A832" s="16" t="s">
        <v>70</v>
      </c>
      <c r="B832" s="43">
        <f>B73</f>
        <v>1214.19113004</v>
      </c>
      <c r="C832" s="43">
        <f t="shared" ref="C832:Y832" si="3579">C73</f>
        <v>1178.34631999</v>
      </c>
      <c r="D832" s="43">
        <f t="shared" si="3579"/>
        <v>1143.3552824400001</v>
      </c>
      <c r="E832" s="43">
        <f t="shared" si="3579"/>
        <v>1153.65317699</v>
      </c>
      <c r="F832" s="43">
        <f t="shared" si="3579"/>
        <v>1120.7243556599999</v>
      </c>
      <c r="G832" s="43">
        <f t="shared" si="3579"/>
        <v>1080.2595255700001</v>
      </c>
      <c r="H832" s="43">
        <f t="shared" si="3579"/>
        <v>1131.9395461199999</v>
      </c>
      <c r="I832" s="43">
        <f t="shared" si="3579"/>
        <v>1191.8170516299999</v>
      </c>
      <c r="J832" s="43">
        <f t="shared" si="3579"/>
        <v>1259.4056918799999</v>
      </c>
      <c r="K832" s="43">
        <f t="shared" si="3579"/>
        <v>1290.21187738</v>
      </c>
      <c r="L832" s="43">
        <f t="shared" si="3579"/>
        <v>1365.9208122299999</v>
      </c>
      <c r="M832" s="43">
        <f t="shared" si="3579"/>
        <v>1389.1750847000001</v>
      </c>
      <c r="N832" s="43">
        <f t="shared" si="3579"/>
        <v>1396.1108659500001</v>
      </c>
      <c r="O832" s="43">
        <f t="shared" si="3579"/>
        <v>1407.23989738</v>
      </c>
      <c r="P832" s="43">
        <f t="shared" si="3579"/>
        <v>1411.8790932300001</v>
      </c>
      <c r="Q832" s="43">
        <f t="shared" si="3579"/>
        <v>1413.72552367</v>
      </c>
      <c r="R832" s="43">
        <f t="shared" si="3579"/>
        <v>1391.0546378500001</v>
      </c>
      <c r="S832" s="43">
        <f t="shared" si="3579"/>
        <v>1390.20317396</v>
      </c>
      <c r="T832" s="43">
        <f t="shared" si="3579"/>
        <v>1436.70536152</v>
      </c>
      <c r="U832" s="43">
        <f t="shared" si="3579"/>
        <v>1447.80533909</v>
      </c>
      <c r="V832" s="43">
        <f t="shared" si="3579"/>
        <v>1421.17160941</v>
      </c>
      <c r="W832" s="43">
        <f t="shared" si="3579"/>
        <v>1458.95645646</v>
      </c>
      <c r="X832" s="43">
        <f t="shared" si="3579"/>
        <v>1390.8947233700001</v>
      </c>
      <c r="Y832" s="43">
        <f t="shared" si="3579"/>
        <v>1304.7072391300001</v>
      </c>
    </row>
    <row r="833" spans="1:25" s="19" customFormat="1" ht="38.25" hidden="1" outlineLevel="1" x14ac:dyDescent="0.2">
      <c r="A833" s="16" t="s">
        <v>71</v>
      </c>
      <c r="B833" s="43">
        <f t="shared" ref="B833:Y833" si="3580">B74</f>
        <v>195.77260016492801</v>
      </c>
      <c r="C833" s="43">
        <f t="shared" si="3580"/>
        <v>195.77260016492801</v>
      </c>
      <c r="D833" s="43">
        <f t="shared" si="3580"/>
        <v>195.77260016492801</v>
      </c>
      <c r="E833" s="43">
        <f t="shared" si="3580"/>
        <v>195.77260016492801</v>
      </c>
      <c r="F833" s="43">
        <f t="shared" si="3580"/>
        <v>195.77260016492801</v>
      </c>
      <c r="G833" s="43">
        <f t="shared" si="3580"/>
        <v>195.77260016492801</v>
      </c>
      <c r="H833" s="43">
        <f t="shared" si="3580"/>
        <v>195.77260016492801</v>
      </c>
      <c r="I833" s="43">
        <f t="shared" si="3580"/>
        <v>195.77260016492801</v>
      </c>
      <c r="J833" s="43">
        <f t="shared" si="3580"/>
        <v>195.77260016492801</v>
      </c>
      <c r="K833" s="43">
        <f t="shared" si="3580"/>
        <v>195.77260016492801</v>
      </c>
      <c r="L833" s="43">
        <f t="shared" si="3580"/>
        <v>195.77260016492801</v>
      </c>
      <c r="M833" s="43">
        <f t="shared" si="3580"/>
        <v>195.77260016492801</v>
      </c>
      <c r="N833" s="43">
        <f t="shared" si="3580"/>
        <v>195.77260016492801</v>
      </c>
      <c r="O833" s="43">
        <f t="shared" si="3580"/>
        <v>195.77260016492801</v>
      </c>
      <c r="P833" s="43">
        <f t="shared" si="3580"/>
        <v>195.77260016492801</v>
      </c>
      <c r="Q833" s="43">
        <f t="shared" si="3580"/>
        <v>195.77260016492801</v>
      </c>
      <c r="R833" s="43">
        <f t="shared" si="3580"/>
        <v>195.77260016492801</v>
      </c>
      <c r="S833" s="43">
        <f t="shared" si="3580"/>
        <v>195.77260016492801</v>
      </c>
      <c r="T833" s="43">
        <f t="shared" si="3580"/>
        <v>195.77260016492801</v>
      </c>
      <c r="U833" s="43">
        <f t="shared" si="3580"/>
        <v>195.77260016492801</v>
      </c>
      <c r="V833" s="43">
        <f t="shared" si="3580"/>
        <v>195.77260016492801</v>
      </c>
      <c r="W833" s="43">
        <f t="shared" si="3580"/>
        <v>195.77260016492801</v>
      </c>
      <c r="X833" s="43">
        <f t="shared" si="3580"/>
        <v>195.77260016492801</v>
      </c>
      <c r="Y833" s="43">
        <f t="shared" si="3580"/>
        <v>195.77260016492801</v>
      </c>
    </row>
    <row r="834" spans="1:25" s="19" customFormat="1" ht="18.75" hidden="1" customHeight="1" outlineLevel="1" x14ac:dyDescent="0.2">
      <c r="A834" s="16" t="s">
        <v>3</v>
      </c>
      <c r="B834" s="43">
        <f>$AD$10</f>
        <v>207.23441600000001</v>
      </c>
      <c r="C834" s="43">
        <f t="shared" ref="C834:Y834" si="3581">$AD$10</f>
        <v>207.23441600000001</v>
      </c>
      <c r="D834" s="43">
        <f t="shared" si="3581"/>
        <v>207.23441600000001</v>
      </c>
      <c r="E834" s="43">
        <f t="shared" si="3581"/>
        <v>207.23441600000001</v>
      </c>
      <c r="F834" s="43">
        <f t="shared" si="3581"/>
        <v>207.23441600000001</v>
      </c>
      <c r="G834" s="43">
        <f t="shared" si="3581"/>
        <v>207.23441600000001</v>
      </c>
      <c r="H834" s="43">
        <f t="shared" si="3581"/>
        <v>207.23441600000001</v>
      </c>
      <c r="I834" s="43">
        <f t="shared" si="3581"/>
        <v>207.23441600000001</v>
      </c>
      <c r="J834" s="43">
        <f t="shared" si="3581"/>
        <v>207.23441600000001</v>
      </c>
      <c r="K834" s="43">
        <f t="shared" si="3581"/>
        <v>207.23441600000001</v>
      </c>
      <c r="L834" s="43">
        <f t="shared" si="3581"/>
        <v>207.23441600000001</v>
      </c>
      <c r="M834" s="43">
        <f t="shared" si="3581"/>
        <v>207.23441600000001</v>
      </c>
      <c r="N834" s="43">
        <f t="shared" si="3581"/>
        <v>207.23441600000001</v>
      </c>
      <c r="O834" s="43">
        <f t="shared" si="3581"/>
        <v>207.23441600000001</v>
      </c>
      <c r="P834" s="43">
        <f t="shared" si="3581"/>
        <v>207.23441600000001</v>
      </c>
      <c r="Q834" s="43">
        <f t="shared" si="3581"/>
        <v>207.23441600000001</v>
      </c>
      <c r="R834" s="43">
        <f t="shared" si="3581"/>
        <v>207.23441600000001</v>
      </c>
      <c r="S834" s="43">
        <f t="shared" si="3581"/>
        <v>207.23441600000001</v>
      </c>
      <c r="T834" s="43">
        <f t="shared" si="3581"/>
        <v>207.23441600000001</v>
      </c>
      <c r="U834" s="43">
        <f t="shared" si="3581"/>
        <v>207.23441600000001</v>
      </c>
      <c r="V834" s="43">
        <f t="shared" si="3581"/>
        <v>207.23441600000001</v>
      </c>
      <c r="W834" s="43">
        <f t="shared" si="3581"/>
        <v>207.23441600000001</v>
      </c>
      <c r="X834" s="43">
        <f t="shared" si="3581"/>
        <v>207.23441600000001</v>
      </c>
      <c r="Y834" s="43">
        <f t="shared" si="3581"/>
        <v>207.23441600000001</v>
      </c>
    </row>
    <row r="835" spans="1:25" s="19" customFormat="1" ht="18.75" hidden="1" customHeight="1" outlineLevel="1" x14ac:dyDescent="0.2">
      <c r="A835" s="17" t="s">
        <v>4</v>
      </c>
      <c r="B835" s="43">
        <f t="shared" ref="B835:Y835" si="3582">B76</f>
        <v>82.87</v>
      </c>
      <c r="C835" s="43">
        <f t="shared" si="3582"/>
        <v>82.87</v>
      </c>
      <c r="D835" s="43">
        <f t="shared" si="3582"/>
        <v>82.87</v>
      </c>
      <c r="E835" s="43">
        <f t="shared" si="3582"/>
        <v>82.87</v>
      </c>
      <c r="F835" s="43">
        <f t="shared" si="3582"/>
        <v>82.87</v>
      </c>
      <c r="G835" s="43">
        <f t="shared" si="3582"/>
        <v>82.87</v>
      </c>
      <c r="H835" s="43">
        <f t="shared" si="3582"/>
        <v>82.87</v>
      </c>
      <c r="I835" s="43">
        <f t="shared" si="3582"/>
        <v>82.87</v>
      </c>
      <c r="J835" s="43">
        <f t="shared" si="3582"/>
        <v>82.87</v>
      </c>
      <c r="K835" s="43">
        <f t="shared" si="3582"/>
        <v>82.87</v>
      </c>
      <c r="L835" s="43">
        <f t="shared" si="3582"/>
        <v>82.87</v>
      </c>
      <c r="M835" s="43">
        <f t="shared" si="3582"/>
        <v>82.87</v>
      </c>
      <c r="N835" s="43">
        <f t="shared" si="3582"/>
        <v>82.87</v>
      </c>
      <c r="O835" s="43">
        <f t="shared" si="3582"/>
        <v>82.87</v>
      </c>
      <c r="P835" s="43">
        <f t="shared" si="3582"/>
        <v>82.87</v>
      </c>
      <c r="Q835" s="43">
        <f t="shared" si="3582"/>
        <v>82.87</v>
      </c>
      <c r="R835" s="43">
        <f t="shared" si="3582"/>
        <v>82.87</v>
      </c>
      <c r="S835" s="43">
        <f t="shared" si="3582"/>
        <v>82.87</v>
      </c>
      <c r="T835" s="43">
        <f t="shared" si="3582"/>
        <v>82.87</v>
      </c>
      <c r="U835" s="43">
        <f t="shared" si="3582"/>
        <v>82.87</v>
      </c>
      <c r="V835" s="43">
        <f t="shared" si="3582"/>
        <v>82.87</v>
      </c>
      <c r="W835" s="43">
        <f t="shared" si="3582"/>
        <v>82.87</v>
      </c>
      <c r="X835" s="43">
        <f t="shared" si="3582"/>
        <v>82.87</v>
      </c>
      <c r="Y835" s="43">
        <f t="shared" si="3582"/>
        <v>82.87</v>
      </c>
    </row>
    <row r="836" spans="1:25" s="19" customFormat="1" ht="18.75" hidden="1" customHeight="1" outlineLevel="1" thickBot="1" x14ac:dyDescent="0.25">
      <c r="A836" s="35" t="s">
        <v>118</v>
      </c>
      <c r="B836" s="43">
        <f t="shared" ref="B836:Y836" si="3583">B77</f>
        <v>2.5602632999999999</v>
      </c>
      <c r="C836" s="43">
        <f t="shared" si="3583"/>
        <v>2.5602632999999999</v>
      </c>
      <c r="D836" s="43">
        <f t="shared" si="3583"/>
        <v>2.5602632999999999</v>
      </c>
      <c r="E836" s="43">
        <f t="shared" si="3583"/>
        <v>2.5602632999999999</v>
      </c>
      <c r="F836" s="43">
        <f t="shared" si="3583"/>
        <v>2.5602632999999999</v>
      </c>
      <c r="G836" s="43">
        <f t="shared" si="3583"/>
        <v>2.5602632999999999</v>
      </c>
      <c r="H836" s="43">
        <f t="shared" si="3583"/>
        <v>2.5602632999999999</v>
      </c>
      <c r="I836" s="43">
        <f t="shared" si="3583"/>
        <v>2.5602632999999999</v>
      </c>
      <c r="J836" s="43">
        <f t="shared" si="3583"/>
        <v>2.5602632999999999</v>
      </c>
      <c r="K836" s="43">
        <f t="shared" si="3583"/>
        <v>2.5602632999999999</v>
      </c>
      <c r="L836" s="43">
        <f t="shared" si="3583"/>
        <v>2.5602632999999999</v>
      </c>
      <c r="M836" s="43">
        <f t="shared" si="3583"/>
        <v>2.5602632999999999</v>
      </c>
      <c r="N836" s="43">
        <f t="shared" si="3583"/>
        <v>2.5602632999999999</v>
      </c>
      <c r="O836" s="43">
        <f t="shared" si="3583"/>
        <v>2.5602632999999999</v>
      </c>
      <c r="P836" s="43">
        <f t="shared" si="3583"/>
        <v>2.5602632999999999</v>
      </c>
      <c r="Q836" s="43">
        <f t="shared" si="3583"/>
        <v>2.5602632999999999</v>
      </c>
      <c r="R836" s="43">
        <f t="shared" si="3583"/>
        <v>2.5602632999999999</v>
      </c>
      <c r="S836" s="43">
        <f t="shared" si="3583"/>
        <v>2.5602632999999999</v>
      </c>
      <c r="T836" s="43">
        <f t="shared" si="3583"/>
        <v>2.5602632999999999</v>
      </c>
      <c r="U836" s="43">
        <f t="shared" si="3583"/>
        <v>2.5602632999999999</v>
      </c>
      <c r="V836" s="43">
        <f t="shared" si="3583"/>
        <v>2.5602632999999999</v>
      </c>
      <c r="W836" s="43">
        <f t="shared" si="3583"/>
        <v>2.5602632999999999</v>
      </c>
      <c r="X836" s="43">
        <f t="shared" si="3583"/>
        <v>2.5602632999999999</v>
      </c>
      <c r="Y836" s="43">
        <f t="shared" si="3583"/>
        <v>2.5602632999999999</v>
      </c>
    </row>
    <row r="837" spans="1:25" s="26" customFormat="1" ht="18.75" customHeight="1" collapsed="1" thickBot="1" x14ac:dyDescent="0.25">
      <c r="A837" s="27">
        <v>12</v>
      </c>
      <c r="B837" s="144">
        <f>ROUND(SUM(B838:B842),2)</f>
        <v>1791.07</v>
      </c>
      <c r="C837" s="144">
        <f t="shared" ref="C837" si="3584">ROUND(SUM(C838:C842),2)</f>
        <v>1699.18</v>
      </c>
      <c r="D837" s="144">
        <f t="shared" ref="D837" si="3585">ROUND(SUM(D838:D842),2)</f>
        <v>1712.44</v>
      </c>
      <c r="E837" s="144">
        <f t="shared" ref="E837" si="3586">ROUND(SUM(E838:E842),2)</f>
        <v>1704.79</v>
      </c>
      <c r="F837" s="144">
        <f t="shared" ref="F837" si="3587">ROUND(SUM(F838:F842),2)</f>
        <v>1691.74</v>
      </c>
      <c r="G837" s="144">
        <f t="shared" ref="G837" si="3588">ROUND(SUM(G838:G842),2)</f>
        <v>1660.7</v>
      </c>
      <c r="H837" s="144">
        <f t="shared" ref="H837" si="3589">ROUND(SUM(H838:H842),2)</f>
        <v>1720.4</v>
      </c>
      <c r="I837" s="144">
        <f t="shared" ref="I837" si="3590">ROUND(SUM(I838:I842),2)</f>
        <v>1774.47</v>
      </c>
      <c r="J837" s="144">
        <f t="shared" ref="J837" si="3591">ROUND(SUM(J838:J842),2)</f>
        <v>1874.69</v>
      </c>
      <c r="K837" s="144">
        <f t="shared" ref="K837" si="3592">ROUND(SUM(K838:K842),2)</f>
        <v>1857.46</v>
      </c>
      <c r="L837" s="144">
        <f t="shared" ref="L837" si="3593">ROUND(SUM(L838:L842),2)</f>
        <v>1767.37</v>
      </c>
      <c r="M837" s="144">
        <f t="shared" ref="M837" si="3594">ROUND(SUM(M838:M842),2)</f>
        <v>1734.3</v>
      </c>
      <c r="N837" s="144">
        <f t="shared" ref="N837" si="3595">ROUND(SUM(N838:N842),2)</f>
        <v>1697.61</v>
      </c>
      <c r="O837" s="144">
        <f t="shared" ref="O837" si="3596">ROUND(SUM(O838:O842),2)</f>
        <v>1723.47</v>
      </c>
      <c r="P837" s="144">
        <f t="shared" ref="P837" si="3597">ROUND(SUM(P838:P842),2)</f>
        <v>1746.03</v>
      </c>
      <c r="Q837" s="144">
        <f t="shared" ref="Q837" si="3598">ROUND(SUM(Q838:Q842),2)</f>
        <v>1761.95</v>
      </c>
      <c r="R837" s="144">
        <f t="shared" ref="R837" si="3599">ROUND(SUM(R838:R842),2)</f>
        <v>1816.06</v>
      </c>
      <c r="S837" s="144">
        <f t="shared" ref="S837" si="3600">ROUND(SUM(S838:S842),2)</f>
        <v>1868.84</v>
      </c>
      <c r="T837" s="144">
        <f t="shared" ref="T837" si="3601">ROUND(SUM(T838:T842),2)</f>
        <v>1869.71</v>
      </c>
      <c r="U837" s="144">
        <f t="shared" ref="U837" si="3602">ROUND(SUM(U838:U842),2)</f>
        <v>1891.4</v>
      </c>
      <c r="V837" s="144">
        <f t="shared" ref="V837" si="3603">ROUND(SUM(V838:V842),2)</f>
        <v>1933.78</v>
      </c>
      <c r="W837" s="144">
        <f t="shared" ref="W837" si="3604">ROUND(SUM(W838:W842),2)</f>
        <v>1919.68</v>
      </c>
      <c r="X837" s="144">
        <f t="shared" ref="X837" si="3605">ROUND(SUM(X838:X842),2)</f>
        <v>1862.54</v>
      </c>
      <c r="Y837" s="144">
        <f t="shared" ref="Y837" si="3606">ROUND(SUM(Y838:Y842),2)</f>
        <v>1746.31</v>
      </c>
    </row>
    <row r="838" spans="1:25" s="19" customFormat="1" ht="51" hidden="1" outlineLevel="1" x14ac:dyDescent="0.2">
      <c r="A838" s="110" t="s">
        <v>70</v>
      </c>
      <c r="B838" s="43">
        <f>B79</f>
        <v>1302.63592118</v>
      </c>
      <c r="C838" s="43">
        <f t="shared" ref="C838:Y838" si="3607">C79</f>
        <v>1210.7389254499999</v>
      </c>
      <c r="D838" s="43">
        <f t="shared" si="3607"/>
        <v>1224.00682306</v>
      </c>
      <c r="E838" s="43">
        <f t="shared" si="3607"/>
        <v>1216.3508537</v>
      </c>
      <c r="F838" s="43">
        <f t="shared" si="3607"/>
        <v>1203.30103743</v>
      </c>
      <c r="G838" s="43">
        <f t="shared" si="3607"/>
        <v>1172.26429848</v>
      </c>
      <c r="H838" s="43">
        <f t="shared" si="3607"/>
        <v>1231.9641861600001</v>
      </c>
      <c r="I838" s="43">
        <f t="shared" si="3607"/>
        <v>1286.0352686599999</v>
      </c>
      <c r="J838" s="43">
        <f t="shared" si="3607"/>
        <v>1386.25165892</v>
      </c>
      <c r="K838" s="43">
        <f t="shared" si="3607"/>
        <v>1369.0195051600001</v>
      </c>
      <c r="L838" s="43">
        <f t="shared" si="3607"/>
        <v>1278.93637893</v>
      </c>
      <c r="M838" s="43">
        <f t="shared" si="3607"/>
        <v>1245.8664222699999</v>
      </c>
      <c r="N838" s="43">
        <f t="shared" si="3607"/>
        <v>1209.1751978299999</v>
      </c>
      <c r="O838" s="43">
        <f t="shared" si="3607"/>
        <v>1235.0362282200001</v>
      </c>
      <c r="P838" s="43">
        <f t="shared" si="3607"/>
        <v>1257.5880721200001</v>
      </c>
      <c r="Q838" s="43">
        <f t="shared" si="3607"/>
        <v>1273.5168231299999</v>
      </c>
      <c r="R838" s="43">
        <f t="shared" si="3607"/>
        <v>1327.6223203699999</v>
      </c>
      <c r="S838" s="43">
        <f t="shared" si="3607"/>
        <v>1380.4072243799999</v>
      </c>
      <c r="T838" s="43">
        <f t="shared" si="3607"/>
        <v>1381.2708970000001</v>
      </c>
      <c r="U838" s="43">
        <f t="shared" si="3607"/>
        <v>1402.95777045</v>
      </c>
      <c r="V838" s="43">
        <f t="shared" si="3607"/>
        <v>1445.34166112</v>
      </c>
      <c r="W838" s="43">
        <f t="shared" si="3607"/>
        <v>1431.2410767199999</v>
      </c>
      <c r="X838" s="43">
        <f t="shared" si="3607"/>
        <v>1374.10689138</v>
      </c>
      <c r="Y838" s="43">
        <f t="shared" si="3607"/>
        <v>1257.8744061800001</v>
      </c>
    </row>
    <row r="839" spans="1:25" s="19" customFormat="1" ht="38.25" hidden="1" outlineLevel="1" x14ac:dyDescent="0.2">
      <c r="A839" s="16" t="s">
        <v>71</v>
      </c>
      <c r="B839" s="43">
        <f t="shared" ref="B839:Y839" si="3608">B80</f>
        <v>195.77260016492801</v>
      </c>
      <c r="C839" s="43">
        <f t="shared" si="3608"/>
        <v>195.77260016492801</v>
      </c>
      <c r="D839" s="43">
        <f t="shared" si="3608"/>
        <v>195.77260016492801</v>
      </c>
      <c r="E839" s="43">
        <f t="shared" si="3608"/>
        <v>195.77260016492801</v>
      </c>
      <c r="F839" s="43">
        <f t="shared" si="3608"/>
        <v>195.77260016492801</v>
      </c>
      <c r="G839" s="43">
        <f t="shared" si="3608"/>
        <v>195.77260016492801</v>
      </c>
      <c r="H839" s="43">
        <f t="shared" si="3608"/>
        <v>195.77260016492801</v>
      </c>
      <c r="I839" s="43">
        <f t="shared" si="3608"/>
        <v>195.77260016492801</v>
      </c>
      <c r="J839" s="43">
        <f t="shared" si="3608"/>
        <v>195.77260016492801</v>
      </c>
      <c r="K839" s="43">
        <f t="shared" si="3608"/>
        <v>195.77260016492801</v>
      </c>
      <c r="L839" s="43">
        <f t="shared" si="3608"/>
        <v>195.77260016492801</v>
      </c>
      <c r="M839" s="43">
        <f t="shared" si="3608"/>
        <v>195.77260016492801</v>
      </c>
      <c r="N839" s="43">
        <f t="shared" si="3608"/>
        <v>195.77260016492801</v>
      </c>
      <c r="O839" s="43">
        <f t="shared" si="3608"/>
        <v>195.77260016492801</v>
      </c>
      <c r="P839" s="43">
        <f t="shared" si="3608"/>
        <v>195.77260016492801</v>
      </c>
      <c r="Q839" s="43">
        <f t="shared" si="3608"/>
        <v>195.77260016492801</v>
      </c>
      <c r="R839" s="43">
        <f t="shared" si="3608"/>
        <v>195.77260016492801</v>
      </c>
      <c r="S839" s="43">
        <f t="shared" si="3608"/>
        <v>195.77260016492801</v>
      </c>
      <c r="T839" s="43">
        <f t="shared" si="3608"/>
        <v>195.77260016492801</v>
      </c>
      <c r="U839" s="43">
        <f t="shared" si="3608"/>
        <v>195.77260016492801</v>
      </c>
      <c r="V839" s="43">
        <f t="shared" si="3608"/>
        <v>195.77260016492801</v>
      </c>
      <c r="W839" s="43">
        <f t="shared" si="3608"/>
        <v>195.77260016492801</v>
      </c>
      <c r="X839" s="43">
        <f t="shared" si="3608"/>
        <v>195.77260016492801</v>
      </c>
      <c r="Y839" s="43">
        <f t="shared" si="3608"/>
        <v>195.77260016492801</v>
      </c>
    </row>
    <row r="840" spans="1:25" s="19" customFormat="1" ht="18.75" hidden="1" customHeight="1" outlineLevel="1" x14ac:dyDescent="0.2">
      <c r="A840" s="16" t="s">
        <v>3</v>
      </c>
      <c r="B840" s="43">
        <f>$AD$10</f>
        <v>207.23441600000001</v>
      </c>
      <c r="C840" s="43">
        <f t="shared" ref="C840:Y840" si="3609">$AD$10</f>
        <v>207.23441600000001</v>
      </c>
      <c r="D840" s="43">
        <f t="shared" si="3609"/>
        <v>207.23441600000001</v>
      </c>
      <c r="E840" s="43">
        <f t="shared" si="3609"/>
        <v>207.23441600000001</v>
      </c>
      <c r="F840" s="43">
        <f t="shared" si="3609"/>
        <v>207.23441600000001</v>
      </c>
      <c r="G840" s="43">
        <f t="shared" si="3609"/>
        <v>207.23441600000001</v>
      </c>
      <c r="H840" s="43">
        <f t="shared" si="3609"/>
        <v>207.23441600000001</v>
      </c>
      <c r="I840" s="43">
        <f t="shared" si="3609"/>
        <v>207.23441600000001</v>
      </c>
      <c r="J840" s="43">
        <f t="shared" si="3609"/>
        <v>207.23441600000001</v>
      </c>
      <c r="K840" s="43">
        <f t="shared" si="3609"/>
        <v>207.23441600000001</v>
      </c>
      <c r="L840" s="43">
        <f t="shared" si="3609"/>
        <v>207.23441600000001</v>
      </c>
      <c r="M840" s="43">
        <f t="shared" si="3609"/>
        <v>207.23441600000001</v>
      </c>
      <c r="N840" s="43">
        <f t="shared" si="3609"/>
        <v>207.23441600000001</v>
      </c>
      <c r="O840" s="43">
        <f t="shared" si="3609"/>
        <v>207.23441600000001</v>
      </c>
      <c r="P840" s="43">
        <f t="shared" si="3609"/>
        <v>207.23441600000001</v>
      </c>
      <c r="Q840" s="43">
        <f t="shared" si="3609"/>
        <v>207.23441600000001</v>
      </c>
      <c r="R840" s="43">
        <f t="shared" si="3609"/>
        <v>207.23441600000001</v>
      </c>
      <c r="S840" s="43">
        <f t="shared" si="3609"/>
        <v>207.23441600000001</v>
      </c>
      <c r="T840" s="43">
        <f t="shared" si="3609"/>
        <v>207.23441600000001</v>
      </c>
      <c r="U840" s="43">
        <f t="shared" si="3609"/>
        <v>207.23441600000001</v>
      </c>
      <c r="V840" s="43">
        <f t="shared" si="3609"/>
        <v>207.23441600000001</v>
      </c>
      <c r="W840" s="43">
        <f t="shared" si="3609"/>
        <v>207.23441600000001</v>
      </c>
      <c r="X840" s="43">
        <f t="shared" si="3609"/>
        <v>207.23441600000001</v>
      </c>
      <c r="Y840" s="43">
        <f t="shared" si="3609"/>
        <v>207.23441600000001</v>
      </c>
    </row>
    <row r="841" spans="1:25" s="19" customFormat="1" ht="18.75" hidden="1" customHeight="1" outlineLevel="1" x14ac:dyDescent="0.2">
      <c r="A841" s="17" t="s">
        <v>4</v>
      </c>
      <c r="B841" s="43">
        <f t="shared" ref="B841:Y841" si="3610">B82</f>
        <v>82.87</v>
      </c>
      <c r="C841" s="43">
        <f t="shared" si="3610"/>
        <v>82.87</v>
      </c>
      <c r="D841" s="43">
        <f t="shared" si="3610"/>
        <v>82.87</v>
      </c>
      <c r="E841" s="43">
        <f t="shared" si="3610"/>
        <v>82.87</v>
      </c>
      <c r="F841" s="43">
        <f t="shared" si="3610"/>
        <v>82.87</v>
      </c>
      <c r="G841" s="43">
        <f t="shared" si="3610"/>
        <v>82.87</v>
      </c>
      <c r="H841" s="43">
        <f t="shared" si="3610"/>
        <v>82.87</v>
      </c>
      <c r="I841" s="43">
        <f t="shared" si="3610"/>
        <v>82.87</v>
      </c>
      <c r="J841" s="43">
        <f t="shared" si="3610"/>
        <v>82.87</v>
      </c>
      <c r="K841" s="43">
        <f t="shared" si="3610"/>
        <v>82.87</v>
      </c>
      <c r="L841" s="43">
        <f t="shared" si="3610"/>
        <v>82.87</v>
      </c>
      <c r="M841" s="43">
        <f t="shared" si="3610"/>
        <v>82.87</v>
      </c>
      <c r="N841" s="43">
        <f t="shared" si="3610"/>
        <v>82.87</v>
      </c>
      <c r="O841" s="43">
        <f t="shared" si="3610"/>
        <v>82.87</v>
      </c>
      <c r="P841" s="43">
        <f t="shared" si="3610"/>
        <v>82.87</v>
      </c>
      <c r="Q841" s="43">
        <f t="shared" si="3610"/>
        <v>82.87</v>
      </c>
      <c r="R841" s="43">
        <f t="shared" si="3610"/>
        <v>82.87</v>
      </c>
      <c r="S841" s="43">
        <f t="shared" si="3610"/>
        <v>82.87</v>
      </c>
      <c r="T841" s="43">
        <f t="shared" si="3610"/>
        <v>82.87</v>
      </c>
      <c r="U841" s="43">
        <f t="shared" si="3610"/>
        <v>82.87</v>
      </c>
      <c r="V841" s="43">
        <f t="shared" si="3610"/>
        <v>82.87</v>
      </c>
      <c r="W841" s="43">
        <f t="shared" si="3610"/>
        <v>82.87</v>
      </c>
      <c r="X841" s="43">
        <f t="shared" si="3610"/>
        <v>82.87</v>
      </c>
      <c r="Y841" s="43">
        <f t="shared" si="3610"/>
        <v>82.87</v>
      </c>
    </row>
    <row r="842" spans="1:25" s="19" customFormat="1" ht="18.75" hidden="1" customHeight="1" outlineLevel="1" thickBot="1" x14ac:dyDescent="0.25">
      <c r="A842" s="35" t="s">
        <v>118</v>
      </c>
      <c r="B842" s="43">
        <f t="shared" ref="B842:Y842" si="3611">B83</f>
        <v>2.5602632999999999</v>
      </c>
      <c r="C842" s="43">
        <f t="shared" si="3611"/>
        <v>2.5602632999999999</v>
      </c>
      <c r="D842" s="43">
        <f t="shared" si="3611"/>
        <v>2.5602632999999999</v>
      </c>
      <c r="E842" s="43">
        <f t="shared" si="3611"/>
        <v>2.5602632999999999</v>
      </c>
      <c r="F842" s="43">
        <f t="shared" si="3611"/>
        <v>2.5602632999999999</v>
      </c>
      <c r="G842" s="43">
        <f t="shared" si="3611"/>
        <v>2.5602632999999999</v>
      </c>
      <c r="H842" s="43">
        <f t="shared" si="3611"/>
        <v>2.5602632999999999</v>
      </c>
      <c r="I842" s="43">
        <f t="shared" si="3611"/>
        <v>2.5602632999999999</v>
      </c>
      <c r="J842" s="43">
        <f t="shared" si="3611"/>
        <v>2.5602632999999999</v>
      </c>
      <c r="K842" s="43">
        <f t="shared" si="3611"/>
        <v>2.5602632999999999</v>
      </c>
      <c r="L842" s="43">
        <f t="shared" si="3611"/>
        <v>2.5602632999999999</v>
      </c>
      <c r="M842" s="43">
        <f t="shared" si="3611"/>
        <v>2.5602632999999999</v>
      </c>
      <c r="N842" s="43">
        <f t="shared" si="3611"/>
        <v>2.5602632999999999</v>
      </c>
      <c r="O842" s="43">
        <f t="shared" si="3611"/>
        <v>2.5602632999999999</v>
      </c>
      <c r="P842" s="43">
        <f t="shared" si="3611"/>
        <v>2.5602632999999999</v>
      </c>
      <c r="Q842" s="43">
        <f t="shared" si="3611"/>
        <v>2.5602632999999999</v>
      </c>
      <c r="R842" s="43">
        <f t="shared" si="3611"/>
        <v>2.5602632999999999</v>
      </c>
      <c r="S842" s="43">
        <f t="shared" si="3611"/>
        <v>2.5602632999999999</v>
      </c>
      <c r="T842" s="43">
        <f t="shared" si="3611"/>
        <v>2.5602632999999999</v>
      </c>
      <c r="U842" s="43">
        <f t="shared" si="3611"/>
        <v>2.5602632999999999</v>
      </c>
      <c r="V842" s="43">
        <f t="shared" si="3611"/>
        <v>2.5602632999999999</v>
      </c>
      <c r="W842" s="43">
        <f t="shared" si="3611"/>
        <v>2.5602632999999999</v>
      </c>
      <c r="X842" s="43">
        <f t="shared" si="3611"/>
        <v>2.5602632999999999</v>
      </c>
      <c r="Y842" s="43">
        <f t="shared" si="3611"/>
        <v>2.5602632999999999</v>
      </c>
    </row>
    <row r="843" spans="1:25" s="26" customFormat="1" ht="18.75" customHeight="1" collapsed="1" thickBot="1" x14ac:dyDescent="0.25">
      <c r="A843" s="27">
        <v>13</v>
      </c>
      <c r="B843" s="144">
        <f>ROUND(SUM(B844:B848),2)</f>
        <v>1649.2</v>
      </c>
      <c r="C843" s="144">
        <f t="shared" ref="C843" si="3612">ROUND(SUM(C844:C848),2)</f>
        <v>1629.71</v>
      </c>
      <c r="D843" s="144">
        <f t="shared" ref="D843" si="3613">ROUND(SUM(D844:D848),2)</f>
        <v>1641.89</v>
      </c>
      <c r="E843" s="144">
        <f t="shared" ref="E843" si="3614">ROUND(SUM(E844:E848),2)</f>
        <v>1622.78</v>
      </c>
      <c r="F843" s="144">
        <f t="shared" ref="F843" si="3615">ROUND(SUM(F844:F848),2)</f>
        <v>1619.09</v>
      </c>
      <c r="G843" s="144">
        <f t="shared" ref="G843" si="3616">ROUND(SUM(G844:G848),2)</f>
        <v>1653.54</v>
      </c>
      <c r="H843" s="144">
        <f t="shared" ref="H843" si="3617">ROUND(SUM(H844:H848),2)</f>
        <v>1668.3</v>
      </c>
      <c r="I843" s="144">
        <f t="shared" ref="I843" si="3618">ROUND(SUM(I844:I848),2)</f>
        <v>1741.57</v>
      </c>
      <c r="J843" s="144">
        <f t="shared" ref="J843" si="3619">ROUND(SUM(J844:J848),2)</f>
        <v>1857.07</v>
      </c>
      <c r="K843" s="144">
        <f t="shared" ref="K843" si="3620">ROUND(SUM(K844:K848),2)</f>
        <v>1862.57</v>
      </c>
      <c r="L843" s="144">
        <f t="shared" ref="L843" si="3621">ROUND(SUM(L844:L848),2)</f>
        <v>1866.89</v>
      </c>
      <c r="M843" s="144">
        <f t="shared" ref="M843" si="3622">ROUND(SUM(M844:M848),2)</f>
        <v>1825.95</v>
      </c>
      <c r="N843" s="144">
        <f t="shared" ref="N843" si="3623">ROUND(SUM(N844:N848),2)</f>
        <v>1816.07</v>
      </c>
      <c r="O843" s="144">
        <f t="shared" ref="O843" si="3624">ROUND(SUM(O844:O848),2)</f>
        <v>1827.15</v>
      </c>
      <c r="P843" s="144">
        <f t="shared" ref="P843" si="3625">ROUND(SUM(P844:P848),2)</f>
        <v>1850.09</v>
      </c>
      <c r="Q843" s="144">
        <f t="shared" ref="Q843" si="3626">ROUND(SUM(Q844:Q848),2)</f>
        <v>1881.36</v>
      </c>
      <c r="R843" s="144">
        <f t="shared" ref="R843" si="3627">ROUND(SUM(R844:R848),2)</f>
        <v>1879.76</v>
      </c>
      <c r="S843" s="144">
        <f t="shared" ref="S843" si="3628">ROUND(SUM(S844:S848),2)</f>
        <v>1905.6</v>
      </c>
      <c r="T843" s="144">
        <f t="shared" ref="T843" si="3629">ROUND(SUM(T844:T848),2)</f>
        <v>1916.13</v>
      </c>
      <c r="U843" s="144">
        <f t="shared" ref="U843" si="3630">ROUND(SUM(U844:U848),2)</f>
        <v>1936.75</v>
      </c>
      <c r="V843" s="144">
        <f t="shared" ref="V843" si="3631">ROUND(SUM(V844:V848),2)</f>
        <v>1957.44</v>
      </c>
      <c r="W843" s="144">
        <f t="shared" ref="W843" si="3632">ROUND(SUM(W844:W848),2)</f>
        <v>1927</v>
      </c>
      <c r="X843" s="144">
        <f t="shared" ref="X843" si="3633">ROUND(SUM(X844:X848),2)</f>
        <v>1857.44</v>
      </c>
      <c r="Y843" s="144">
        <f t="shared" ref="Y843" si="3634">ROUND(SUM(Y844:Y848),2)</f>
        <v>1791.12</v>
      </c>
    </row>
    <row r="844" spans="1:25" s="19" customFormat="1" ht="51" hidden="1" outlineLevel="1" x14ac:dyDescent="0.2">
      <c r="A844" s="16" t="s">
        <v>70</v>
      </c>
      <c r="B844" s="43">
        <f>B85</f>
        <v>1160.7590077699999</v>
      </c>
      <c r="C844" s="43">
        <f t="shared" ref="C844:Y844" si="3635">C85</f>
        <v>1141.26971336</v>
      </c>
      <c r="D844" s="43">
        <f t="shared" si="3635"/>
        <v>1153.447842</v>
      </c>
      <c r="E844" s="43">
        <f t="shared" si="3635"/>
        <v>1134.34629217</v>
      </c>
      <c r="F844" s="43">
        <f t="shared" si="3635"/>
        <v>1130.64881941</v>
      </c>
      <c r="G844" s="43">
        <f t="shared" si="3635"/>
        <v>1165.1006179000001</v>
      </c>
      <c r="H844" s="43">
        <f t="shared" si="3635"/>
        <v>1179.8641455699999</v>
      </c>
      <c r="I844" s="43">
        <f t="shared" si="3635"/>
        <v>1253.13741258</v>
      </c>
      <c r="J844" s="43">
        <f t="shared" si="3635"/>
        <v>1368.6309599799999</v>
      </c>
      <c r="K844" s="43">
        <f t="shared" si="3635"/>
        <v>1374.13260851</v>
      </c>
      <c r="L844" s="43">
        <f t="shared" si="3635"/>
        <v>1378.45440192</v>
      </c>
      <c r="M844" s="43">
        <f t="shared" si="3635"/>
        <v>1337.5164376800001</v>
      </c>
      <c r="N844" s="43">
        <f t="shared" si="3635"/>
        <v>1327.62831549</v>
      </c>
      <c r="O844" s="43">
        <f t="shared" si="3635"/>
        <v>1338.7136826999999</v>
      </c>
      <c r="P844" s="43">
        <f t="shared" si="3635"/>
        <v>1361.65220217</v>
      </c>
      <c r="Q844" s="43">
        <f t="shared" si="3635"/>
        <v>1392.9260758600001</v>
      </c>
      <c r="R844" s="43">
        <f t="shared" si="3635"/>
        <v>1391.3209736399999</v>
      </c>
      <c r="S844" s="43">
        <f t="shared" si="3635"/>
        <v>1417.16148514</v>
      </c>
      <c r="T844" s="43">
        <f t="shared" si="3635"/>
        <v>1427.69006816</v>
      </c>
      <c r="U844" s="43">
        <f t="shared" si="3635"/>
        <v>1448.3103955399999</v>
      </c>
      <c r="V844" s="43">
        <f t="shared" si="3635"/>
        <v>1469.0041809500001</v>
      </c>
      <c r="W844" s="43">
        <f t="shared" si="3635"/>
        <v>1438.5673972100001</v>
      </c>
      <c r="X844" s="43">
        <f t="shared" si="3635"/>
        <v>1369.00580859</v>
      </c>
      <c r="Y844" s="43">
        <f t="shared" si="3635"/>
        <v>1302.6850311600001</v>
      </c>
    </row>
    <row r="845" spans="1:25" s="19" customFormat="1" ht="38.25" hidden="1" outlineLevel="1" x14ac:dyDescent="0.2">
      <c r="A845" s="16" t="s">
        <v>71</v>
      </c>
      <c r="B845" s="43">
        <f t="shared" ref="B845:Y845" si="3636">B86</f>
        <v>195.77260016492801</v>
      </c>
      <c r="C845" s="43">
        <f t="shared" si="3636"/>
        <v>195.77260016492801</v>
      </c>
      <c r="D845" s="43">
        <f t="shared" si="3636"/>
        <v>195.77260016492801</v>
      </c>
      <c r="E845" s="43">
        <f t="shared" si="3636"/>
        <v>195.77260016492801</v>
      </c>
      <c r="F845" s="43">
        <f t="shared" si="3636"/>
        <v>195.77260016492801</v>
      </c>
      <c r="G845" s="43">
        <f t="shared" si="3636"/>
        <v>195.77260016492801</v>
      </c>
      <c r="H845" s="43">
        <f t="shared" si="3636"/>
        <v>195.77260016492801</v>
      </c>
      <c r="I845" s="43">
        <f t="shared" si="3636"/>
        <v>195.77260016492801</v>
      </c>
      <c r="J845" s="43">
        <f t="shared" si="3636"/>
        <v>195.77260016492801</v>
      </c>
      <c r="K845" s="43">
        <f t="shared" si="3636"/>
        <v>195.77260016492801</v>
      </c>
      <c r="L845" s="43">
        <f t="shared" si="3636"/>
        <v>195.77260016492801</v>
      </c>
      <c r="M845" s="43">
        <f t="shared" si="3636"/>
        <v>195.77260016492801</v>
      </c>
      <c r="N845" s="43">
        <f t="shared" si="3636"/>
        <v>195.77260016492801</v>
      </c>
      <c r="O845" s="43">
        <f t="shared" si="3636"/>
        <v>195.77260016492801</v>
      </c>
      <c r="P845" s="43">
        <f t="shared" si="3636"/>
        <v>195.77260016492801</v>
      </c>
      <c r="Q845" s="43">
        <f t="shared" si="3636"/>
        <v>195.77260016492801</v>
      </c>
      <c r="R845" s="43">
        <f t="shared" si="3636"/>
        <v>195.77260016492801</v>
      </c>
      <c r="S845" s="43">
        <f t="shared" si="3636"/>
        <v>195.77260016492801</v>
      </c>
      <c r="T845" s="43">
        <f t="shared" si="3636"/>
        <v>195.77260016492801</v>
      </c>
      <c r="U845" s="43">
        <f t="shared" si="3636"/>
        <v>195.77260016492801</v>
      </c>
      <c r="V845" s="43">
        <f t="shared" si="3636"/>
        <v>195.77260016492801</v>
      </c>
      <c r="W845" s="43">
        <f t="shared" si="3636"/>
        <v>195.77260016492801</v>
      </c>
      <c r="X845" s="43">
        <f t="shared" si="3636"/>
        <v>195.77260016492801</v>
      </c>
      <c r="Y845" s="43">
        <f t="shared" si="3636"/>
        <v>195.77260016492801</v>
      </c>
    </row>
    <row r="846" spans="1:25" s="19" customFormat="1" ht="18.75" hidden="1" customHeight="1" outlineLevel="1" x14ac:dyDescent="0.2">
      <c r="A846" s="16" t="s">
        <v>3</v>
      </c>
      <c r="B846" s="43">
        <f>$AD$10</f>
        <v>207.23441600000001</v>
      </c>
      <c r="C846" s="43">
        <f t="shared" ref="C846:Y846" si="3637">$AD$10</f>
        <v>207.23441600000001</v>
      </c>
      <c r="D846" s="43">
        <f t="shared" si="3637"/>
        <v>207.23441600000001</v>
      </c>
      <c r="E846" s="43">
        <f t="shared" si="3637"/>
        <v>207.23441600000001</v>
      </c>
      <c r="F846" s="43">
        <f t="shared" si="3637"/>
        <v>207.23441600000001</v>
      </c>
      <c r="G846" s="43">
        <f t="shared" si="3637"/>
        <v>207.23441600000001</v>
      </c>
      <c r="H846" s="43">
        <f t="shared" si="3637"/>
        <v>207.23441600000001</v>
      </c>
      <c r="I846" s="43">
        <f t="shared" si="3637"/>
        <v>207.23441600000001</v>
      </c>
      <c r="J846" s="43">
        <f t="shared" si="3637"/>
        <v>207.23441600000001</v>
      </c>
      <c r="K846" s="43">
        <f t="shared" si="3637"/>
        <v>207.23441600000001</v>
      </c>
      <c r="L846" s="43">
        <f t="shared" si="3637"/>
        <v>207.23441600000001</v>
      </c>
      <c r="M846" s="43">
        <f t="shared" si="3637"/>
        <v>207.23441600000001</v>
      </c>
      <c r="N846" s="43">
        <f t="shared" si="3637"/>
        <v>207.23441600000001</v>
      </c>
      <c r="O846" s="43">
        <f t="shared" si="3637"/>
        <v>207.23441600000001</v>
      </c>
      <c r="P846" s="43">
        <f t="shared" si="3637"/>
        <v>207.23441600000001</v>
      </c>
      <c r="Q846" s="43">
        <f t="shared" si="3637"/>
        <v>207.23441600000001</v>
      </c>
      <c r="R846" s="43">
        <f t="shared" si="3637"/>
        <v>207.23441600000001</v>
      </c>
      <c r="S846" s="43">
        <f t="shared" si="3637"/>
        <v>207.23441600000001</v>
      </c>
      <c r="T846" s="43">
        <f t="shared" si="3637"/>
        <v>207.23441600000001</v>
      </c>
      <c r="U846" s="43">
        <f t="shared" si="3637"/>
        <v>207.23441600000001</v>
      </c>
      <c r="V846" s="43">
        <f t="shared" si="3637"/>
        <v>207.23441600000001</v>
      </c>
      <c r="W846" s="43">
        <f t="shared" si="3637"/>
        <v>207.23441600000001</v>
      </c>
      <c r="X846" s="43">
        <f t="shared" si="3637"/>
        <v>207.23441600000001</v>
      </c>
      <c r="Y846" s="43">
        <f t="shared" si="3637"/>
        <v>207.23441600000001</v>
      </c>
    </row>
    <row r="847" spans="1:25" s="19" customFormat="1" ht="18.75" hidden="1" customHeight="1" outlineLevel="1" x14ac:dyDescent="0.2">
      <c r="A847" s="17" t="s">
        <v>4</v>
      </c>
      <c r="B847" s="43">
        <f t="shared" ref="B847:Y847" si="3638">B88</f>
        <v>82.87</v>
      </c>
      <c r="C847" s="43">
        <f t="shared" si="3638"/>
        <v>82.87</v>
      </c>
      <c r="D847" s="43">
        <f t="shared" si="3638"/>
        <v>82.87</v>
      </c>
      <c r="E847" s="43">
        <f t="shared" si="3638"/>
        <v>82.87</v>
      </c>
      <c r="F847" s="43">
        <f t="shared" si="3638"/>
        <v>82.87</v>
      </c>
      <c r="G847" s="43">
        <f t="shared" si="3638"/>
        <v>82.87</v>
      </c>
      <c r="H847" s="43">
        <f t="shared" si="3638"/>
        <v>82.87</v>
      </c>
      <c r="I847" s="43">
        <f t="shared" si="3638"/>
        <v>82.87</v>
      </c>
      <c r="J847" s="43">
        <f t="shared" si="3638"/>
        <v>82.87</v>
      </c>
      <c r="K847" s="43">
        <f t="shared" si="3638"/>
        <v>82.87</v>
      </c>
      <c r="L847" s="43">
        <f t="shared" si="3638"/>
        <v>82.87</v>
      </c>
      <c r="M847" s="43">
        <f t="shared" si="3638"/>
        <v>82.87</v>
      </c>
      <c r="N847" s="43">
        <f t="shared" si="3638"/>
        <v>82.87</v>
      </c>
      <c r="O847" s="43">
        <f t="shared" si="3638"/>
        <v>82.87</v>
      </c>
      <c r="P847" s="43">
        <f t="shared" si="3638"/>
        <v>82.87</v>
      </c>
      <c r="Q847" s="43">
        <f t="shared" si="3638"/>
        <v>82.87</v>
      </c>
      <c r="R847" s="43">
        <f t="shared" si="3638"/>
        <v>82.87</v>
      </c>
      <c r="S847" s="43">
        <f t="shared" si="3638"/>
        <v>82.87</v>
      </c>
      <c r="T847" s="43">
        <f t="shared" si="3638"/>
        <v>82.87</v>
      </c>
      <c r="U847" s="43">
        <f t="shared" si="3638"/>
        <v>82.87</v>
      </c>
      <c r="V847" s="43">
        <f t="shared" si="3638"/>
        <v>82.87</v>
      </c>
      <c r="W847" s="43">
        <f t="shared" si="3638"/>
        <v>82.87</v>
      </c>
      <c r="X847" s="43">
        <f t="shared" si="3638"/>
        <v>82.87</v>
      </c>
      <c r="Y847" s="43">
        <f t="shared" si="3638"/>
        <v>82.87</v>
      </c>
    </row>
    <row r="848" spans="1:25" s="19" customFormat="1" ht="18.75" hidden="1" customHeight="1" outlineLevel="1" thickBot="1" x14ac:dyDescent="0.25">
      <c r="A848" s="35" t="s">
        <v>118</v>
      </c>
      <c r="B848" s="43">
        <f t="shared" ref="B848:Y848" si="3639">B89</f>
        <v>2.5602632999999999</v>
      </c>
      <c r="C848" s="43">
        <f t="shared" si="3639"/>
        <v>2.5602632999999999</v>
      </c>
      <c r="D848" s="43">
        <f t="shared" si="3639"/>
        <v>2.5602632999999999</v>
      </c>
      <c r="E848" s="43">
        <f t="shared" si="3639"/>
        <v>2.5602632999999999</v>
      </c>
      <c r="F848" s="43">
        <f t="shared" si="3639"/>
        <v>2.5602632999999999</v>
      </c>
      <c r="G848" s="43">
        <f t="shared" si="3639"/>
        <v>2.5602632999999999</v>
      </c>
      <c r="H848" s="43">
        <f t="shared" si="3639"/>
        <v>2.5602632999999999</v>
      </c>
      <c r="I848" s="43">
        <f t="shared" si="3639"/>
        <v>2.5602632999999999</v>
      </c>
      <c r="J848" s="43">
        <f t="shared" si="3639"/>
        <v>2.5602632999999999</v>
      </c>
      <c r="K848" s="43">
        <f t="shared" si="3639"/>
        <v>2.5602632999999999</v>
      </c>
      <c r="L848" s="43">
        <f t="shared" si="3639"/>
        <v>2.5602632999999999</v>
      </c>
      <c r="M848" s="43">
        <f t="shared" si="3639"/>
        <v>2.5602632999999999</v>
      </c>
      <c r="N848" s="43">
        <f t="shared" si="3639"/>
        <v>2.5602632999999999</v>
      </c>
      <c r="O848" s="43">
        <f t="shared" si="3639"/>
        <v>2.5602632999999999</v>
      </c>
      <c r="P848" s="43">
        <f t="shared" si="3639"/>
        <v>2.5602632999999999</v>
      </c>
      <c r="Q848" s="43">
        <f t="shared" si="3639"/>
        <v>2.5602632999999999</v>
      </c>
      <c r="R848" s="43">
        <f t="shared" si="3639"/>
        <v>2.5602632999999999</v>
      </c>
      <c r="S848" s="43">
        <f t="shared" si="3639"/>
        <v>2.5602632999999999</v>
      </c>
      <c r="T848" s="43">
        <f t="shared" si="3639"/>
        <v>2.5602632999999999</v>
      </c>
      <c r="U848" s="43">
        <f t="shared" si="3639"/>
        <v>2.5602632999999999</v>
      </c>
      <c r="V848" s="43">
        <f t="shared" si="3639"/>
        <v>2.5602632999999999</v>
      </c>
      <c r="W848" s="43">
        <f t="shared" si="3639"/>
        <v>2.5602632999999999</v>
      </c>
      <c r="X848" s="43">
        <f t="shared" si="3639"/>
        <v>2.5602632999999999</v>
      </c>
      <c r="Y848" s="43">
        <f t="shared" si="3639"/>
        <v>2.5602632999999999</v>
      </c>
    </row>
    <row r="849" spans="1:25" s="26" customFormat="1" ht="18.75" customHeight="1" collapsed="1" thickBot="1" x14ac:dyDescent="0.25">
      <c r="A849" s="27">
        <v>14</v>
      </c>
      <c r="B849" s="144">
        <f>ROUND(SUM(B850:B854),2)</f>
        <v>1762.41</v>
      </c>
      <c r="C849" s="144">
        <f t="shared" ref="C849" si="3640">ROUND(SUM(C850:C854),2)</f>
        <v>1795.17</v>
      </c>
      <c r="D849" s="144">
        <f t="shared" ref="D849" si="3641">ROUND(SUM(D850:D854),2)</f>
        <v>1818.32</v>
      </c>
      <c r="E849" s="144">
        <f t="shared" ref="E849" si="3642">ROUND(SUM(E850:E854),2)</f>
        <v>1783.56</v>
      </c>
      <c r="F849" s="144">
        <f t="shared" ref="F849" si="3643">ROUND(SUM(F850:F854),2)</f>
        <v>1776.84</v>
      </c>
      <c r="G849" s="144">
        <f t="shared" ref="G849" si="3644">ROUND(SUM(G850:G854),2)</f>
        <v>1858.17</v>
      </c>
      <c r="H849" s="144">
        <f t="shared" ref="H849" si="3645">ROUND(SUM(H850:H854),2)</f>
        <v>1847.74</v>
      </c>
      <c r="I849" s="144">
        <f t="shared" ref="I849" si="3646">ROUND(SUM(I850:I854),2)</f>
        <v>1909.99</v>
      </c>
      <c r="J849" s="144">
        <f t="shared" ref="J849" si="3647">ROUND(SUM(J850:J854),2)</f>
        <v>2022.13</v>
      </c>
      <c r="K849" s="144">
        <f t="shared" ref="K849" si="3648">ROUND(SUM(K850:K854),2)</f>
        <v>2040.81</v>
      </c>
      <c r="L849" s="144">
        <f t="shared" ref="L849" si="3649">ROUND(SUM(L850:L854),2)</f>
        <v>2094.15</v>
      </c>
      <c r="M849" s="144">
        <f t="shared" ref="M849" si="3650">ROUND(SUM(M850:M854),2)</f>
        <v>2046.37</v>
      </c>
      <c r="N849" s="144">
        <f t="shared" ref="N849" si="3651">ROUND(SUM(N850:N854),2)</f>
        <v>2036.91</v>
      </c>
      <c r="O849" s="144">
        <f t="shared" ref="O849" si="3652">ROUND(SUM(O850:O854),2)</f>
        <v>1994.28</v>
      </c>
      <c r="P849" s="144">
        <f t="shared" ref="P849" si="3653">ROUND(SUM(P850:P854),2)</f>
        <v>1966.18</v>
      </c>
      <c r="Q849" s="144">
        <f t="shared" ref="Q849" si="3654">ROUND(SUM(Q850:Q854),2)</f>
        <v>1939.22</v>
      </c>
      <c r="R849" s="144">
        <f t="shared" ref="R849" si="3655">ROUND(SUM(R850:R854),2)</f>
        <v>1902.13</v>
      </c>
      <c r="S849" s="144">
        <f t="shared" ref="S849" si="3656">ROUND(SUM(S850:S854),2)</f>
        <v>1883.06</v>
      </c>
      <c r="T849" s="144">
        <f t="shared" ref="T849" si="3657">ROUND(SUM(T850:T854),2)</f>
        <v>1895.87</v>
      </c>
      <c r="U849" s="144">
        <f t="shared" ref="U849" si="3658">ROUND(SUM(U850:U854),2)</f>
        <v>1965.08</v>
      </c>
      <c r="V849" s="144">
        <f t="shared" ref="V849" si="3659">ROUND(SUM(V850:V854),2)</f>
        <v>1965.81</v>
      </c>
      <c r="W849" s="144">
        <f t="shared" ref="W849" si="3660">ROUND(SUM(W850:W854),2)</f>
        <v>1962.35</v>
      </c>
      <c r="X849" s="144">
        <f t="shared" ref="X849" si="3661">ROUND(SUM(X850:X854),2)</f>
        <v>1915.11</v>
      </c>
      <c r="Y849" s="144">
        <f t="shared" ref="Y849" si="3662">ROUND(SUM(Y850:Y854),2)</f>
        <v>1814.07</v>
      </c>
    </row>
    <row r="850" spans="1:25" s="19" customFormat="1" ht="51" hidden="1" outlineLevel="1" x14ac:dyDescent="0.2">
      <c r="A850" s="110" t="s">
        <v>70</v>
      </c>
      <c r="B850" s="43">
        <f>B91</f>
        <v>1273.9715037599999</v>
      </c>
      <c r="C850" s="43">
        <f t="shared" ref="C850:Y850" si="3663">C91</f>
        <v>1306.7313521399999</v>
      </c>
      <c r="D850" s="43">
        <f t="shared" si="3663"/>
        <v>1329.8863616199999</v>
      </c>
      <c r="E850" s="43">
        <f t="shared" si="3663"/>
        <v>1295.1264524200001</v>
      </c>
      <c r="F850" s="43">
        <f t="shared" si="3663"/>
        <v>1288.4017179299999</v>
      </c>
      <c r="G850" s="43">
        <f t="shared" si="3663"/>
        <v>1369.72781919</v>
      </c>
      <c r="H850" s="43">
        <f t="shared" si="3663"/>
        <v>1359.3065977799999</v>
      </c>
      <c r="I850" s="43">
        <f t="shared" si="3663"/>
        <v>1421.55052424</v>
      </c>
      <c r="J850" s="43">
        <f t="shared" si="3663"/>
        <v>1533.6889239699999</v>
      </c>
      <c r="K850" s="43">
        <f t="shared" si="3663"/>
        <v>1552.3745197400001</v>
      </c>
      <c r="L850" s="43">
        <f t="shared" si="3663"/>
        <v>1605.7121610700001</v>
      </c>
      <c r="M850" s="43">
        <f t="shared" si="3663"/>
        <v>1557.9377185599999</v>
      </c>
      <c r="N850" s="43">
        <f t="shared" si="3663"/>
        <v>1548.4759745599999</v>
      </c>
      <c r="O850" s="43">
        <f t="shared" si="3663"/>
        <v>1505.84281865</v>
      </c>
      <c r="P850" s="43">
        <f t="shared" si="3663"/>
        <v>1477.7457916200001</v>
      </c>
      <c r="Q850" s="43">
        <f t="shared" si="3663"/>
        <v>1450.77827372</v>
      </c>
      <c r="R850" s="43">
        <f t="shared" si="3663"/>
        <v>1413.69431024</v>
      </c>
      <c r="S850" s="43">
        <f t="shared" si="3663"/>
        <v>1394.6218318000001</v>
      </c>
      <c r="T850" s="43">
        <f t="shared" si="3663"/>
        <v>1407.43098835</v>
      </c>
      <c r="U850" s="43">
        <f t="shared" si="3663"/>
        <v>1476.6407821099999</v>
      </c>
      <c r="V850" s="43">
        <f t="shared" si="3663"/>
        <v>1477.36976609</v>
      </c>
      <c r="W850" s="43">
        <f t="shared" si="3663"/>
        <v>1473.9124542899999</v>
      </c>
      <c r="X850" s="43">
        <f t="shared" si="3663"/>
        <v>1426.6725751500001</v>
      </c>
      <c r="Y850" s="43">
        <f t="shared" si="3663"/>
        <v>1325.63044113</v>
      </c>
    </row>
    <row r="851" spans="1:25" s="19" customFormat="1" ht="38.25" hidden="1" outlineLevel="1" x14ac:dyDescent="0.2">
      <c r="A851" s="16" t="s">
        <v>71</v>
      </c>
      <c r="B851" s="43">
        <f t="shared" ref="B851:Y851" si="3664">B92</f>
        <v>195.77260016492801</v>
      </c>
      <c r="C851" s="43">
        <f t="shared" si="3664"/>
        <v>195.77260016492801</v>
      </c>
      <c r="D851" s="43">
        <f t="shared" si="3664"/>
        <v>195.77260016492801</v>
      </c>
      <c r="E851" s="43">
        <f t="shared" si="3664"/>
        <v>195.77260016492801</v>
      </c>
      <c r="F851" s="43">
        <f t="shared" si="3664"/>
        <v>195.77260016492801</v>
      </c>
      <c r="G851" s="43">
        <f t="shared" si="3664"/>
        <v>195.77260016492801</v>
      </c>
      <c r="H851" s="43">
        <f t="shared" si="3664"/>
        <v>195.77260016492801</v>
      </c>
      <c r="I851" s="43">
        <f t="shared" si="3664"/>
        <v>195.77260016492801</v>
      </c>
      <c r="J851" s="43">
        <f t="shared" si="3664"/>
        <v>195.77260016492801</v>
      </c>
      <c r="K851" s="43">
        <f t="shared" si="3664"/>
        <v>195.77260016492801</v>
      </c>
      <c r="L851" s="43">
        <f t="shared" si="3664"/>
        <v>195.77260016492801</v>
      </c>
      <c r="M851" s="43">
        <f t="shared" si="3664"/>
        <v>195.77260016492801</v>
      </c>
      <c r="N851" s="43">
        <f t="shared" si="3664"/>
        <v>195.77260016492801</v>
      </c>
      <c r="O851" s="43">
        <f t="shared" si="3664"/>
        <v>195.77260016492801</v>
      </c>
      <c r="P851" s="43">
        <f t="shared" si="3664"/>
        <v>195.77260016492801</v>
      </c>
      <c r="Q851" s="43">
        <f t="shared" si="3664"/>
        <v>195.77260016492801</v>
      </c>
      <c r="R851" s="43">
        <f t="shared" si="3664"/>
        <v>195.77260016492801</v>
      </c>
      <c r="S851" s="43">
        <f t="shared" si="3664"/>
        <v>195.77260016492801</v>
      </c>
      <c r="T851" s="43">
        <f t="shared" si="3664"/>
        <v>195.77260016492801</v>
      </c>
      <c r="U851" s="43">
        <f t="shared" si="3664"/>
        <v>195.77260016492801</v>
      </c>
      <c r="V851" s="43">
        <f t="shared" si="3664"/>
        <v>195.77260016492801</v>
      </c>
      <c r="W851" s="43">
        <f t="shared" si="3664"/>
        <v>195.77260016492801</v>
      </c>
      <c r="X851" s="43">
        <f t="shared" si="3664"/>
        <v>195.77260016492801</v>
      </c>
      <c r="Y851" s="43">
        <f t="shared" si="3664"/>
        <v>195.77260016492801</v>
      </c>
    </row>
    <row r="852" spans="1:25" s="19" customFormat="1" ht="18.75" hidden="1" customHeight="1" outlineLevel="1" x14ac:dyDescent="0.2">
      <c r="A852" s="16" t="s">
        <v>3</v>
      </c>
      <c r="B852" s="43">
        <f>$AD$10</f>
        <v>207.23441600000001</v>
      </c>
      <c r="C852" s="43">
        <f t="shared" ref="C852:Y852" si="3665">$AD$10</f>
        <v>207.23441600000001</v>
      </c>
      <c r="D852" s="43">
        <f t="shared" si="3665"/>
        <v>207.23441600000001</v>
      </c>
      <c r="E852" s="43">
        <f t="shared" si="3665"/>
        <v>207.23441600000001</v>
      </c>
      <c r="F852" s="43">
        <f t="shared" si="3665"/>
        <v>207.23441600000001</v>
      </c>
      <c r="G852" s="43">
        <f t="shared" si="3665"/>
        <v>207.23441600000001</v>
      </c>
      <c r="H852" s="43">
        <f t="shared" si="3665"/>
        <v>207.23441600000001</v>
      </c>
      <c r="I852" s="43">
        <f t="shared" si="3665"/>
        <v>207.23441600000001</v>
      </c>
      <c r="J852" s="43">
        <f t="shared" si="3665"/>
        <v>207.23441600000001</v>
      </c>
      <c r="K852" s="43">
        <f t="shared" si="3665"/>
        <v>207.23441600000001</v>
      </c>
      <c r="L852" s="43">
        <f t="shared" si="3665"/>
        <v>207.23441600000001</v>
      </c>
      <c r="M852" s="43">
        <f t="shared" si="3665"/>
        <v>207.23441600000001</v>
      </c>
      <c r="N852" s="43">
        <f t="shared" si="3665"/>
        <v>207.23441600000001</v>
      </c>
      <c r="O852" s="43">
        <f t="shared" si="3665"/>
        <v>207.23441600000001</v>
      </c>
      <c r="P852" s="43">
        <f t="shared" si="3665"/>
        <v>207.23441600000001</v>
      </c>
      <c r="Q852" s="43">
        <f t="shared" si="3665"/>
        <v>207.23441600000001</v>
      </c>
      <c r="R852" s="43">
        <f t="shared" si="3665"/>
        <v>207.23441600000001</v>
      </c>
      <c r="S852" s="43">
        <f t="shared" si="3665"/>
        <v>207.23441600000001</v>
      </c>
      <c r="T852" s="43">
        <f t="shared" si="3665"/>
        <v>207.23441600000001</v>
      </c>
      <c r="U852" s="43">
        <f t="shared" si="3665"/>
        <v>207.23441600000001</v>
      </c>
      <c r="V852" s="43">
        <f t="shared" si="3665"/>
        <v>207.23441600000001</v>
      </c>
      <c r="W852" s="43">
        <f t="shared" si="3665"/>
        <v>207.23441600000001</v>
      </c>
      <c r="X852" s="43">
        <f t="shared" si="3665"/>
        <v>207.23441600000001</v>
      </c>
      <c r="Y852" s="43">
        <f t="shared" si="3665"/>
        <v>207.23441600000001</v>
      </c>
    </row>
    <row r="853" spans="1:25" s="19" customFormat="1" ht="18.75" hidden="1" customHeight="1" outlineLevel="1" x14ac:dyDescent="0.2">
      <c r="A853" s="17" t="s">
        <v>4</v>
      </c>
      <c r="B853" s="43">
        <f t="shared" ref="B853:Y853" si="3666">B94</f>
        <v>82.87</v>
      </c>
      <c r="C853" s="43">
        <f t="shared" si="3666"/>
        <v>82.87</v>
      </c>
      <c r="D853" s="43">
        <f t="shared" si="3666"/>
        <v>82.87</v>
      </c>
      <c r="E853" s="43">
        <f t="shared" si="3666"/>
        <v>82.87</v>
      </c>
      <c r="F853" s="43">
        <f t="shared" si="3666"/>
        <v>82.87</v>
      </c>
      <c r="G853" s="43">
        <f t="shared" si="3666"/>
        <v>82.87</v>
      </c>
      <c r="H853" s="43">
        <f t="shared" si="3666"/>
        <v>82.87</v>
      </c>
      <c r="I853" s="43">
        <f t="shared" si="3666"/>
        <v>82.87</v>
      </c>
      <c r="J853" s="43">
        <f t="shared" si="3666"/>
        <v>82.87</v>
      </c>
      <c r="K853" s="43">
        <f t="shared" si="3666"/>
        <v>82.87</v>
      </c>
      <c r="L853" s="43">
        <f t="shared" si="3666"/>
        <v>82.87</v>
      </c>
      <c r="M853" s="43">
        <f t="shared" si="3666"/>
        <v>82.87</v>
      </c>
      <c r="N853" s="43">
        <f t="shared" si="3666"/>
        <v>82.87</v>
      </c>
      <c r="O853" s="43">
        <f t="shared" si="3666"/>
        <v>82.87</v>
      </c>
      <c r="P853" s="43">
        <f t="shared" si="3666"/>
        <v>82.87</v>
      </c>
      <c r="Q853" s="43">
        <f t="shared" si="3666"/>
        <v>82.87</v>
      </c>
      <c r="R853" s="43">
        <f t="shared" si="3666"/>
        <v>82.87</v>
      </c>
      <c r="S853" s="43">
        <f t="shared" si="3666"/>
        <v>82.87</v>
      </c>
      <c r="T853" s="43">
        <f t="shared" si="3666"/>
        <v>82.87</v>
      </c>
      <c r="U853" s="43">
        <f t="shared" si="3666"/>
        <v>82.87</v>
      </c>
      <c r="V853" s="43">
        <f t="shared" si="3666"/>
        <v>82.87</v>
      </c>
      <c r="W853" s="43">
        <f t="shared" si="3666"/>
        <v>82.87</v>
      </c>
      <c r="X853" s="43">
        <f t="shared" si="3666"/>
        <v>82.87</v>
      </c>
      <c r="Y853" s="43">
        <f t="shared" si="3666"/>
        <v>82.87</v>
      </c>
    </row>
    <row r="854" spans="1:25" s="19" customFormat="1" ht="18.75" hidden="1" customHeight="1" outlineLevel="1" thickBot="1" x14ac:dyDescent="0.25">
      <c r="A854" s="35" t="s">
        <v>118</v>
      </c>
      <c r="B854" s="43">
        <f t="shared" ref="B854:Y854" si="3667">B95</f>
        <v>2.5602632999999999</v>
      </c>
      <c r="C854" s="43">
        <f t="shared" si="3667"/>
        <v>2.5602632999999999</v>
      </c>
      <c r="D854" s="43">
        <f t="shared" si="3667"/>
        <v>2.5602632999999999</v>
      </c>
      <c r="E854" s="43">
        <f t="shared" si="3667"/>
        <v>2.5602632999999999</v>
      </c>
      <c r="F854" s="43">
        <f t="shared" si="3667"/>
        <v>2.5602632999999999</v>
      </c>
      <c r="G854" s="43">
        <f t="shared" si="3667"/>
        <v>2.5602632999999999</v>
      </c>
      <c r="H854" s="43">
        <f t="shared" si="3667"/>
        <v>2.5602632999999999</v>
      </c>
      <c r="I854" s="43">
        <f t="shared" si="3667"/>
        <v>2.5602632999999999</v>
      </c>
      <c r="J854" s="43">
        <f t="shared" si="3667"/>
        <v>2.5602632999999999</v>
      </c>
      <c r="K854" s="43">
        <f t="shared" si="3667"/>
        <v>2.5602632999999999</v>
      </c>
      <c r="L854" s="43">
        <f t="shared" si="3667"/>
        <v>2.5602632999999999</v>
      </c>
      <c r="M854" s="43">
        <f t="shared" si="3667"/>
        <v>2.5602632999999999</v>
      </c>
      <c r="N854" s="43">
        <f t="shared" si="3667"/>
        <v>2.5602632999999999</v>
      </c>
      <c r="O854" s="43">
        <f t="shared" si="3667"/>
        <v>2.5602632999999999</v>
      </c>
      <c r="P854" s="43">
        <f t="shared" si="3667"/>
        <v>2.5602632999999999</v>
      </c>
      <c r="Q854" s="43">
        <f t="shared" si="3667"/>
        <v>2.5602632999999999</v>
      </c>
      <c r="R854" s="43">
        <f t="shared" si="3667"/>
        <v>2.5602632999999999</v>
      </c>
      <c r="S854" s="43">
        <f t="shared" si="3667"/>
        <v>2.5602632999999999</v>
      </c>
      <c r="T854" s="43">
        <f t="shared" si="3667"/>
        <v>2.5602632999999999</v>
      </c>
      <c r="U854" s="43">
        <f t="shared" si="3667"/>
        <v>2.5602632999999999</v>
      </c>
      <c r="V854" s="43">
        <f t="shared" si="3667"/>
        <v>2.5602632999999999</v>
      </c>
      <c r="W854" s="43">
        <f t="shared" si="3667"/>
        <v>2.5602632999999999</v>
      </c>
      <c r="X854" s="43">
        <f t="shared" si="3667"/>
        <v>2.5602632999999999</v>
      </c>
      <c r="Y854" s="43">
        <f t="shared" si="3667"/>
        <v>2.5602632999999999</v>
      </c>
    </row>
    <row r="855" spans="1:25" s="26" customFormat="1" ht="18.75" customHeight="1" collapsed="1" thickBot="1" x14ac:dyDescent="0.25">
      <c r="A855" s="27">
        <v>15</v>
      </c>
      <c r="B855" s="144">
        <f>ROUND(SUM(B856:B860),2)</f>
        <v>1750.27</v>
      </c>
      <c r="C855" s="144">
        <f t="shared" ref="C855" si="3668">ROUND(SUM(C856:C860),2)</f>
        <v>1743.54</v>
      </c>
      <c r="D855" s="144">
        <f t="shared" ref="D855" si="3669">ROUND(SUM(D856:D860),2)</f>
        <v>1752.21</v>
      </c>
      <c r="E855" s="144">
        <f t="shared" ref="E855" si="3670">ROUND(SUM(E856:E860),2)</f>
        <v>1728.96</v>
      </c>
      <c r="F855" s="144">
        <f t="shared" ref="F855" si="3671">ROUND(SUM(F856:F860),2)</f>
        <v>1776.32</v>
      </c>
      <c r="G855" s="144">
        <f t="shared" ref="G855" si="3672">ROUND(SUM(G856:G860),2)</f>
        <v>1824.73</v>
      </c>
      <c r="H855" s="144">
        <f t="shared" ref="H855" si="3673">ROUND(SUM(H856:H860),2)</f>
        <v>1817.64</v>
      </c>
      <c r="I855" s="144">
        <f t="shared" ref="I855" si="3674">ROUND(SUM(I856:I860),2)</f>
        <v>1957.32</v>
      </c>
      <c r="J855" s="144">
        <f t="shared" ref="J855" si="3675">ROUND(SUM(J856:J860),2)</f>
        <v>2039.07</v>
      </c>
      <c r="K855" s="144">
        <f t="shared" ref="K855" si="3676">ROUND(SUM(K856:K860),2)</f>
        <v>2054.02</v>
      </c>
      <c r="L855" s="144">
        <f t="shared" ref="L855" si="3677">ROUND(SUM(L856:L860),2)</f>
        <v>2044.97</v>
      </c>
      <c r="M855" s="144">
        <f t="shared" ref="M855" si="3678">ROUND(SUM(M856:M860),2)</f>
        <v>2039.11</v>
      </c>
      <c r="N855" s="144">
        <f t="shared" ref="N855" si="3679">ROUND(SUM(N856:N860),2)</f>
        <v>2076.65</v>
      </c>
      <c r="O855" s="144">
        <f t="shared" ref="O855" si="3680">ROUND(SUM(O856:O860),2)</f>
        <v>2059.7800000000002</v>
      </c>
      <c r="P855" s="144">
        <f t="shared" ref="P855" si="3681">ROUND(SUM(P856:P860),2)</f>
        <v>2071.35</v>
      </c>
      <c r="Q855" s="144">
        <f t="shared" ref="Q855" si="3682">ROUND(SUM(Q856:Q860),2)</f>
        <v>2085.14</v>
      </c>
      <c r="R855" s="144">
        <f t="shared" ref="R855" si="3683">ROUND(SUM(R856:R860),2)</f>
        <v>2076.2800000000002</v>
      </c>
      <c r="S855" s="144">
        <f t="shared" ref="S855" si="3684">ROUND(SUM(S856:S860),2)</f>
        <v>2048.59</v>
      </c>
      <c r="T855" s="144">
        <f t="shared" ref="T855" si="3685">ROUND(SUM(T856:T860),2)</f>
        <v>2032.04</v>
      </c>
      <c r="U855" s="144">
        <f t="shared" ref="U855" si="3686">ROUND(SUM(U856:U860),2)</f>
        <v>2064.23</v>
      </c>
      <c r="V855" s="144">
        <f t="shared" ref="V855" si="3687">ROUND(SUM(V856:V860),2)</f>
        <v>2056.1799999999998</v>
      </c>
      <c r="W855" s="144">
        <f t="shared" ref="W855" si="3688">ROUND(SUM(W856:W860),2)</f>
        <v>2004.28</v>
      </c>
      <c r="X855" s="144">
        <f t="shared" ref="X855" si="3689">ROUND(SUM(X856:X860),2)</f>
        <v>1955.15</v>
      </c>
      <c r="Y855" s="144">
        <f t="shared" ref="Y855" si="3690">ROUND(SUM(Y856:Y860),2)</f>
        <v>1866.35</v>
      </c>
    </row>
    <row r="856" spans="1:25" s="19" customFormat="1" ht="51" hidden="1" outlineLevel="1" x14ac:dyDescent="0.2">
      <c r="A856" s="16" t="s">
        <v>70</v>
      </c>
      <c r="B856" s="43">
        <f>B97</f>
        <v>1261.8320867100001</v>
      </c>
      <c r="C856" s="43">
        <f t="shared" ref="C856:Y856" si="3691">C97</f>
        <v>1255.1017854199999</v>
      </c>
      <c r="D856" s="43">
        <f t="shared" si="3691"/>
        <v>1263.7695790499999</v>
      </c>
      <c r="E856" s="43">
        <f t="shared" si="3691"/>
        <v>1240.51910746</v>
      </c>
      <c r="F856" s="43">
        <f t="shared" si="3691"/>
        <v>1287.8831884199999</v>
      </c>
      <c r="G856" s="43">
        <f t="shared" si="3691"/>
        <v>1336.2961251300001</v>
      </c>
      <c r="H856" s="43">
        <f t="shared" si="3691"/>
        <v>1329.1992983299999</v>
      </c>
      <c r="I856" s="43">
        <f t="shared" si="3691"/>
        <v>1468.8779669</v>
      </c>
      <c r="J856" s="43">
        <f t="shared" si="3691"/>
        <v>1550.63246729</v>
      </c>
      <c r="K856" s="43">
        <f t="shared" si="3691"/>
        <v>1565.58386952</v>
      </c>
      <c r="L856" s="43">
        <f t="shared" si="3691"/>
        <v>1556.53559283</v>
      </c>
      <c r="M856" s="43">
        <f t="shared" si="3691"/>
        <v>1550.6693492100001</v>
      </c>
      <c r="N856" s="43">
        <f t="shared" si="3691"/>
        <v>1588.2158832600001</v>
      </c>
      <c r="O856" s="43">
        <f t="shared" si="3691"/>
        <v>1571.34100403</v>
      </c>
      <c r="P856" s="43">
        <f t="shared" si="3691"/>
        <v>1582.91042651</v>
      </c>
      <c r="Q856" s="43">
        <f t="shared" si="3691"/>
        <v>1596.7060886899999</v>
      </c>
      <c r="R856" s="43">
        <f t="shared" si="3691"/>
        <v>1587.84150634</v>
      </c>
      <c r="S856" s="43">
        <f t="shared" si="3691"/>
        <v>1560.1516716599999</v>
      </c>
      <c r="T856" s="43">
        <f t="shared" si="3691"/>
        <v>1543.6017425099999</v>
      </c>
      <c r="U856" s="43">
        <f t="shared" si="3691"/>
        <v>1575.78984715</v>
      </c>
      <c r="V856" s="43">
        <f t="shared" si="3691"/>
        <v>1567.7471698700001</v>
      </c>
      <c r="W856" s="43">
        <f t="shared" si="3691"/>
        <v>1515.8473141300001</v>
      </c>
      <c r="X856" s="43">
        <f t="shared" si="3691"/>
        <v>1466.70796982</v>
      </c>
      <c r="Y856" s="43">
        <f t="shared" si="3691"/>
        <v>1377.9101865600001</v>
      </c>
    </row>
    <row r="857" spans="1:25" s="19" customFormat="1" ht="38.25" hidden="1" outlineLevel="1" x14ac:dyDescent="0.2">
      <c r="A857" s="16" t="s">
        <v>71</v>
      </c>
      <c r="B857" s="43">
        <f t="shared" ref="B857:Y857" si="3692">B98</f>
        <v>195.77260016492801</v>
      </c>
      <c r="C857" s="43">
        <f t="shared" si="3692"/>
        <v>195.77260016492801</v>
      </c>
      <c r="D857" s="43">
        <f t="shared" si="3692"/>
        <v>195.77260016492801</v>
      </c>
      <c r="E857" s="43">
        <f t="shared" si="3692"/>
        <v>195.77260016492801</v>
      </c>
      <c r="F857" s="43">
        <f t="shared" si="3692"/>
        <v>195.77260016492801</v>
      </c>
      <c r="G857" s="43">
        <f t="shared" si="3692"/>
        <v>195.77260016492801</v>
      </c>
      <c r="H857" s="43">
        <f t="shared" si="3692"/>
        <v>195.77260016492801</v>
      </c>
      <c r="I857" s="43">
        <f t="shared" si="3692"/>
        <v>195.77260016492801</v>
      </c>
      <c r="J857" s="43">
        <f t="shared" si="3692"/>
        <v>195.77260016492801</v>
      </c>
      <c r="K857" s="43">
        <f t="shared" si="3692"/>
        <v>195.77260016492801</v>
      </c>
      <c r="L857" s="43">
        <f t="shared" si="3692"/>
        <v>195.77260016492801</v>
      </c>
      <c r="M857" s="43">
        <f t="shared" si="3692"/>
        <v>195.77260016492801</v>
      </c>
      <c r="N857" s="43">
        <f t="shared" si="3692"/>
        <v>195.77260016492801</v>
      </c>
      <c r="O857" s="43">
        <f t="shared" si="3692"/>
        <v>195.77260016492801</v>
      </c>
      <c r="P857" s="43">
        <f t="shared" si="3692"/>
        <v>195.77260016492801</v>
      </c>
      <c r="Q857" s="43">
        <f t="shared" si="3692"/>
        <v>195.77260016492801</v>
      </c>
      <c r="R857" s="43">
        <f t="shared" si="3692"/>
        <v>195.77260016492801</v>
      </c>
      <c r="S857" s="43">
        <f t="shared" si="3692"/>
        <v>195.77260016492801</v>
      </c>
      <c r="T857" s="43">
        <f t="shared" si="3692"/>
        <v>195.77260016492801</v>
      </c>
      <c r="U857" s="43">
        <f t="shared" si="3692"/>
        <v>195.77260016492801</v>
      </c>
      <c r="V857" s="43">
        <f t="shared" si="3692"/>
        <v>195.77260016492801</v>
      </c>
      <c r="W857" s="43">
        <f t="shared" si="3692"/>
        <v>195.77260016492801</v>
      </c>
      <c r="X857" s="43">
        <f t="shared" si="3692"/>
        <v>195.77260016492801</v>
      </c>
      <c r="Y857" s="43">
        <f t="shared" si="3692"/>
        <v>195.77260016492801</v>
      </c>
    </row>
    <row r="858" spans="1:25" s="19" customFormat="1" ht="18.75" hidden="1" customHeight="1" outlineLevel="1" x14ac:dyDescent="0.2">
      <c r="A858" s="16" t="s">
        <v>3</v>
      </c>
      <c r="B858" s="43">
        <f>$AD$10</f>
        <v>207.23441600000001</v>
      </c>
      <c r="C858" s="43">
        <f t="shared" ref="C858:Y858" si="3693">$AD$10</f>
        <v>207.23441600000001</v>
      </c>
      <c r="D858" s="43">
        <f t="shared" si="3693"/>
        <v>207.23441600000001</v>
      </c>
      <c r="E858" s="43">
        <f t="shared" si="3693"/>
        <v>207.23441600000001</v>
      </c>
      <c r="F858" s="43">
        <f t="shared" si="3693"/>
        <v>207.23441600000001</v>
      </c>
      <c r="G858" s="43">
        <f t="shared" si="3693"/>
        <v>207.23441600000001</v>
      </c>
      <c r="H858" s="43">
        <f t="shared" si="3693"/>
        <v>207.23441600000001</v>
      </c>
      <c r="I858" s="43">
        <f t="shared" si="3693"/>
        <v>207.23441600000001</v>
      </c>
      <c r="J858" s="43">
        <f t="shared" si="3693"/>
        <v>207.23441600000001</v>
      </c>
      <c r="K858" s="43">
        <f t="shared" si="3693"/>
        <v>207.23441600000001</v>
      </c>
      <c r="L858" s="43">
        <f t="shared" si="3693"/>
        <v>207.23441600000001</v>
      </c>
      <c r="M858" s="43">
        <f t="shared" si="3693"/>
        <v>207.23441600000001</v>
      </c>
      <c r="N858" s="43">
        <f t="shared" si="3693"/>
        <v>207.23441600000001</v>
      </c>
      <c r="O858" s="43">
        <f t="shared" si="3693"/>
        <v>207.23441600000001</v>
      </c>
      <c r="P858" s="43">
        <f t="shared" si="3693"/>
        <v>207.23441600000001</v>
      </c>
      <c r="Q858" s="43">
        <f t="shared" si="3693"/>
        <v>207.23441600000001</v>
      </c>
      <c r="R858" s="43">
        <f t="shared" si="3693"/>
        <v>207.23441600000001</v>
      </c>
      <c r="S858" s="43">
        <f t="shared" si="3693"/>
        <v>207.23441600000001</v>
      </c>
      <c r="T858" s="43">
        <f t="shared" si="3693"/>
        <v>207.23441600000001</v>
      </c>
      <c r="U858" s="43">
        <f t="shared" si="3693"/>
        <v>207.23441600000001</v>
      </c>
      <c r="V858" s="43">
        <f t="shared" si="3693"/>
        <v>207.23441600000001</v>
      </c>
      <c r="W858" s="43">
        <f t="shared" si="3693"/>
        <v>207.23441600000001</v>
      </c>
      <c r="X858" s="43">
        <f t="shared" si="3693"/>
        <v>207.23441600000001</v>
      </c>
      <c r="Y858" s="43">
        <f t="shared" si="3693"/>
        <v>207.23441600000001</v>
      </c>
    </row>
    <row r="859" spans="1:25" s="19" customFormat="1" ht="18.75" hidden="1" customHeight="1" outlineLevel="1" x14ac:dyDescent="0.2">
      <c r="A859" s="17" t="s">
        <v>4</v>
      </c>
      <c r="B859" s="43">
        <f t="shared" ref="B859:Y859" si="3694">B100</f>
        <v>82.87</v>
      </c>
      <c r="C859" s="43">
        <f t="shared" si="3694"/>
        <v>82.87</v>
      </c>
      <c r="D859" s="43">
        <f t="shared" si="3694"/>
        <v>82.87</v>
      </c>
      <c r="E859" s="43">
        <f t="shared" si="3694"/>
        <v>82.87</v>
      </c>
      <c r="F859" s="43">
        <f t="shared" si="3694"/>
        <v>82.87</v>
      </c>
      <c r="G859" s="43">
        <f t="shared" si="3694"/>
        <v>82.87</v>
      </c>
      <c r="H859" s="43">
        <f t="shared" si="3694"/>
        <v>82.87</v>
      </c>
      <c r="I859" s="43">
        <f t="shared" si="3694"/>
        <v>82.87</v>
      </c>
      <c r="J859" s="43">
        <f t="shared" si="3694"/>
        <v>82.87</v>
      </c>
      <c r="K859" s="43">
        <f t="shared" si="3694"/>
        <v>82.87</v>
      </c>
      <c r="L859" s="43">
        <f t="shared" si="3694"/>
        <v>82.87</v>
      </c>
      <c r="M859" s="43">
        <f t="shared" si="3694"/>
        <v>82.87</v>
      </c>
      <c r="N859" s="43">
        <f t="shared" si="3694"/>
        <v>82.87</v>
      </c>
      <c r="O859" s="43">
        <f t="shared" si="3694"/>
        <v>82.87</v>
      </c>
      <c r="P859" s="43">
        <f t="shared" si="3694"/>
        <v>82.87</v>
      </c>
      <c r="Q859" s="43">
        <f t="shared" si="3694"/>
        <v>82.87</v>
      </c>
      <c r="R859" s="43">
        <f t="shared" si="3694"/>
        <v>82.87</v>
      </c>
      <c r="S859" s="43">
        <f t="shared" si="3694"/>
        <v>82.87</v>
      </c>
      <c r="T859" s="43">
        <f t="shared" si="3694"/>
        <v>82.87</v>
      </c>
      <c r="U859" s="43">
        <f t="shared" si="3694"/>
        <v>82.87</v>
      </c>
      <c r="V859" s="43">
        <f t="shared" si="3694"/>
        <v>82.87</v>
      </c>
      <c r="W859" s="43">
        <f t="shared" si="3694"/>
        <v>82.87</v>
      </c>
      <c r="X859" s="43">
        <f t="shared" si="3694"/>
        <v>82.87</v>
      </c>
      <c r="Y859" s="43">
        <f t="shared" si="3694"/>
        <v>82.87</v>
      </c>
    </row>
    <row r="860" spans="1:25" s="19" customFormat="1" ht="18.75" hidden="1" customHeight="1" outlineLevel="1" thickBot="1" x14ac:dyDescent="0.25">
      <c r="A860" s="35" t="s">
        <v>118</v>
      </c>
      <c r="B860" s="43">
        <f t="shared" ref="B860:Y860" si="3695">B101</f>
        <v>2.5602632999999999</v>
      </c>
      <c r="C860" s="43">
        <f t="shared" si="3695"/>
        <v>2.5602632999999999</v>
      </c>
      <c r="D860" s="43">
        <f t="shared" si="3695"/>
        <v>2.5602632999999999</v>
      </c>
      <c r="E860" s="43">
        <f t="shared" si="3695"/>
        <v>2.5602632999999999</v>
      </c>
      <c r="F860" s="43">
        <f t="shared" si="3695"/>
        <v>2.5602632999999999</v>
      </c>
      <c r="G860" s="43">
        <f t="shared" si="3695"/>
        <v>2.5602632999999999</v>
      </c>
      <c r="H860" s="43">
        <f t="shared" si="3695"/>
        <v>2.5602632999999999</v>
      </c>
      <c r="I860" s="43">
        <f t="shared" si="3695"/>
        <v>2.5602632999999999</v>
      </c>
      <c r="J860" s="43">
        <f t="shared" si="3695"/>
        <v>2.5602632999999999</v>
      </c>
      <c r="K860" s="43">
        <f t="shared" si="3695"/>
        <v>2.5602632999999999</v>
      </c>
      <c r="L860" s="43">
        <f t="shared" si="3695"/>
        <v>2.5602632999999999</v>
      </c>
      <c r="M860" s="43">
        <f t="shared" si="3695"/>
        <v>2.5602632999999999</v>
      </c>
      <c r="N860" s="43">
        <f t="shared" si="3695"/>
        <v>2.5602632999999999</v>
      </c>
      <c r="O860" s="43">
        <f t="shared" si="3695"/>
        <v>2.5602632999999999</v>
      </c>
      <c r="P860" s="43">
        <f t="shared" si="3695"/>
        <v>2.5602632999999999</v>
      </c>
      <c r="Q860" s="43">
        <f t="shared" si="3695"/>
        <v>2.5602632999999999</v>
      </c>
      <c r="R860" s="43">
        <f t="shared" si="3695"/>
        <v>2.5602632999999999</v>
      </c>
      <c r="S860" s="43">
        <f t="shared" si="3695"/>
        <v>2.5602632999999999</v>
      </c>
      <c r="T860" s="43">
        <f t="shared" si="3695"/>
        <v>2.5602632999999999</v>
      </c>
      <c r="U860" s="43">
        <f t="shared" si="3695"/>
        <v>2.5602632999999999</v>
      </c>
      <c r="V860" s="43">
        <f t="shared" si="3695"/>
        <v>2.5602632999999999</v>
      </c>
      <c r="W860" s="43">
        <f t="shared" si="3695"/>
        <v>2.5602632999999999</v>
      </c>
      <c r="X860" s="43">
        <f t="shared" si="3695"/>
        <v>2.5602632999999999</v>
      </c>
      <c r="Y860" s="43">
        <f t="shared" si="3695"/>
        <v>2.5602632999999999</v>
      </c>
    </row>
    <row r="861" spans="1:25" s="26" customFormat="1" ht="18.75" customHeight="1" collapsed="1" thickBot="1" x14ac:dyDescent="0.25">
      <c r="A861" s="27">
        <v>16</v>
      </c>
      <c r="B861" s="144">
        <f>ROUND(SUM(B862:B866),2)</f>
        <v>1739.47</v>
      </c>
      <c r="C861" s="144">
        <f t="shared" ref="C861" si="3696">ROUND(SUM(C862:C866),2)</f>
        <v>1754.65</v>
      </c>
      <c r="D861" s="144">
        <f t="shared" ref="D861" si="3697">ROUND(SUM(D862:D866),2)</f>
        <v>1754.88</v>
      </c>
      <c r="E861" s="144">
        <f t="shared" ref="E861" si="3698">ROUND(SUM(E862:E866),2)</f>
        <v>1775.24</v>
      </c>
      <c r="F861" s="144">
        <f t="shared" ref="F861" si="3699">ROUND(SUM(F862:F866),2)</f>
        <v>1741.63</v>
      </c>
      <c r="G861" s="144">
        <f t="shared" ref="G861" si="3700">ROUND(SUM(G862:G866),2)</f>
        <v>1757.62</v>
      </c>
      <c r="H861" s="144">
        <f t="shared" ref="H861" si="3701">ROUND(SUM(H862:H866),2)</f>
        <v>1800</v>
      </c>
      <c r="I861" s="144">
        <f t="shared" ref="I861" si="3702">ROUND(SUM(I862:I866),2)</f>
        <v>1887.69</v>
      </c>
      <c r="J861" s="144">
        <f t="shared" ref="J861" si="3703">ROUND(SUM(J862:J866),2)</f>
        <v>1997.24</v>
      </c>
      <c r="K861" s="144">
        <f t="shared" ref="K861" si="3704">ROUND(SUM(K862:K866),2)</f>
        <v>2004.88</v>
      </c>
      <c r="L861" s="144">
        <f t="shared" ref="L861" si="3705">ROUND(SUM(L862:L866),2)</f>
        <v>2049.06</v>
      </c>
      <c r="M861" s="144">
        <f t="shared" ref="M861" si="3706">ROUND(SUM(M862:M866),2)</f>
        <v>2051.81</v>
      </c>
      <c r="N861" s="144">
        <f t="shared" ref="N861" si="3707">ROUND(SUM(N862:N866),2)</f>
        <v>2089.83</v>
      </c>
      <c r="O861" s="144">
        <f t="shared" ref="O861" si="3708">ROUND(SUM(O862:O866),2)</f>
        <v>2060.52</v>
      </c>
      <c r="P861" s="144">
        <f t="shared" ref="P861" si="3709">ROUND(SUM(P862:P866),2)</f>
        <v>2033.56</v>
      </c>
      <c r="Q861" s="144">
        <f t="shared" ref="Q861" si="3710">ROUND(SUM(Q862:Q866),2)</f>
        <v>2077.17</v>
      </c>
      <c r="R861" s="144">
        <f t="shared" ref="R861" si="3711">ROUND(SUM(R862:R866),2)</f>
        <v>2040.63</v>
      </c>
      <c r="S861" s="144">
        <f t="shared" ref="S861" si="3712">ROUND(SUM(S862:S866),2)</f>
        <v>1967.48</v>
      </c>
      <c r="T861" s="144">
        <f t="shared" ref="T861" si="3713">ROUND(SUM(T862:T866),2)</f>
        <v>1981.87</v>
      </c>
      <c r="U861" s="144">
        <f t="shared" ref="U861" si="3714">ROUND(SUM(U862:U866),2)</f>
        <v>1990.69</v>
      </c>
      <c r="V861" s="144">
        <f t="shared" ref="V861" si="3715">ROUND(SUM(V862:V866),2)</f>
        <v>2039.09</v>
      </c>
      <c r="W861" s="144">
        <f t="shared" ref="W861" si="3716">ROUND(SUM(W862:W866),2)</f>
        <v>2068.79</v>
      </c>
      <c r="X861" s="144">
        <f t="shared" ref="X861" si="3717">ROUND(SUM(X862:X866),2)</f>
        <v>2024.64</v>
      </c>
      <c r="Y861" s="144">
        <f t="shared" ref="Y861" si="3718">ROUND(SUM(Y862:Y866),2)</f>
        <v>1929.38</v>
      </c>
    </row>
    <row r="862" spans="1:25" s="19" customFormat="1" ht="42.75" hidden="1" customHeight="1" outlineLevel="1" x14ac:dyDescent="0.2">
      <c r="A862" s="110" t="s">
        <v>70</v>
      </c>
      <c r="B862" s="43">
        <f>B103</f>
        <v>1251.0360991699999</v>
      </c>
      <c r="C862" s="43">
        <f t="shared" ref="C862:Y862" si="3719">C103</f>
        <v>1266.2091077299999</v>
      </c>
      <c r="D862" s="43">
        <f t="shared" si="3719"/>
        <v>1266.44390501</v>
      </c>
      <c r="E862" s="43">
        <f t="shared" si="3719"/>
        <v>1286.8024585400001</v>
      </c>
      <c r="F862" s="43">
        <f t="shared" si="3719"/>
        <v>1253.1940247299999</v>
      </c>
      <c r="G862" s="43">
        <f t="shared" si="3719"/>
        <v>1269.1790958500001</v>
      </c>
      <c r="H862" s="43">
        <f t="shared" si="3719"/>
        <v>1311.55831588</v>
      </c>
      <c r="I862" s="43">
        <f t="shared" si="3719"/>
        <v>1399.2543172400001</v>
      </c>
      <c r="J862" s="43">
        <f t="shared" si="3719"/>
        <v>1508.7991959000001</v>
      </c>
      <c r="K862" s="43">
        <f t="shared" si="3719"/>
        <v>1516.44329105</v>
      </c>
      <c r="L862" s="43">
        <f t="shared" si="3719"/>
        <v>1560.6214843400001</v>
      </c>
      <c r="M862" s="43">
        <f t="shared" si="3719"/>
        <v>1563.37556316</v>
      </c>
      <c r="N862" s="43">
        <f t="shared" si="3719"/>
        <v>1601.39149677</v>
      </c>
      <c r="O862" s="43">
        <f t="shared" si="3719"/>
        <v>1572.0791366799999</v>
      </c>
      <c r="P862" s="43">
        <f t="shared" si="3719"/>
        <v>1545.12655559</v>
      </c>
      <c r="Q862" s="43">
        <f t="shared" si="3719"/>
        <v>1588.73138776</v>
      </c>
      <c r="R862" s="43">
        <f t="shared" si="3719"/>
        <v>1552.19477641</v>
      </c>
      <c r="S862" s="43">
        <f t="shared" si="3719"/>
        <v>1479.0425963499999</v>
      </c>
      <c r="T862" s="43">
        <f t="shared" si="3719"/>
        <v>1493.4295498399999</v>
      </c>
      <c r="U862" s="43">
        <f t="shared" si="3719"/>
        <v>1502.24903339</v>
      </c>
      <c r="V862" s="43">
        <f t="shared" si="3719"/>
        <v>1550.65533314</v>
      </c>
      <c r="W862" s="43">
        <f t="shared" si="3719"/>
        <v>1580.351332</v>
      </c>
      <c r="X862" s="43">
        <f t="shared" si="3719"/>
        <v>1536.20010966</v>
      </c>
      <c r="Y862" s="43">
        <f t="shared" si="3719"/>
        <v>1440.94724468</v>
      </c>
    </row>
    <row r="863" spans="1:25" s="19" customFormat="1" ht="38.25" hidden="1" outlineLevel="1" x14ac:dyDescent="0.2">
      <c r="A863" s="16" t="s">
        <v>71</v>
      </c>
      <c r="B863" s="43">
        <f t="shared" ref="B863:Y863" si="3720">B104</f>
        <v>195.77260016492801</v>
      </c>
      <c r="C863" s="43">
        <f t="shared" si="3720"/>
        <v>195.77260016492801</v>
      </c>
      <c r="D863" s="43">
        <f t="shared" si="3720"/>
        <v>195.77260016492801</v>
      </c>
      <c r="E863" s="43">
        <f t="shared" si="3720"/>
        <v>195.77260016492801</v>
      </c>
      <c r="F863" s="43">
        <f t="shared" si="3720"/>
        <v>195.77260016492801</v>
      </c>
      <c r="G863" s="43">
        <f t="shared" si="3720"/>
        <v>195.77260016492801</v>
      </c>
      <c r="H863" s="43">
        <f t="shared" si="3720"/>
        <v>195.77260016492801</v>
      </c>
      <c r="I863" s="43">
        <f t="shared" si="3720"/>
        <v>195.77260016492801</v>
      </c>
      <c r="J863" s="43">
        <f t="shared" si="3720"/>
        <v>195.77260016492801</v>
      </c>
      <c r="K863" s="43">
        <f t="shared" si="3720"/>
        <v>195.77260016492801</v>
      </c>
      <c r="L863" s="43">
        <f t="shared" si="3720"/>
        <v>195.77260016492801</v>
      </c>
      <c r="M863" s="43">
        <f t="shared" si="3720"/>
        <v>195.77260016492801</v>
      </c>
      <c r="N863" s="43">
        <f t="shared" si="3720"/>
        <v>195.77260016492801</v>
      </c>
      <c r="O863" s="43">
        <f t="shared" si="3720"/>
        <v>195.77260016492801</v>
      </c>
      <c r="P863" s="43">
        <f t="shared" si="3720"/>
        <v>195.77260016492801</v>
      </c>
      <c r="Q863" s="43">
        <f t="shared" si="3720"/>
        <v>195.77260016492801</v>
      </c>
      <c r="R863" s="43">
        <f t="shared" si="3720"/>
        <v>195.77260016492801</v>
      </c>
      <c r="S863" s="43">
        <f t="shared" si="3720"/>
        <v>195.77260016492801</v>
      </c>
      <c r="T863" s="43">
        <f t="shared" si="3720"/>
        <v>195.77260016492801</v>
      </c>
      <c r="U863" s="43">
        <f t="shared" si="3720"/>
        <v>195.77260016492801</v>
      </c>
      <c r="V863" s="43">
        <f t="shared" si="3720"/>
        <v>195.77260016492801</v>
      </c>
      <c r="W863" s="43">
        <f t="shared" si="3720"/>
        <v>195.77260016492801</v>
      </c>
      <c r="X863" s="43">
        <f t="shared" si="3720"/>
        <v>195.77260016492801</v>
      </c>
      <c r="Y863" s="43">
        <f t="shared" si="3720"/>
        <v>195.77260016492801</v>
      </c>
    </row>
    <row r="864" spans="1:25" s="19" customFormat="1" ht="18.75" hidden="1" customHeight="1" outlineLevel="1" x14ac:dyDescent="0.2">
      <c r="A864" s="16" t="s">
        <v>3</v>
      </c>
      <c r="B864" s="43">
        <f>$AD$10</f>
        <v>207.23441600000001</v>
      </c>
      <c r="C864" s="43">
        <f t="shared" ref="C864:Y864" si="3721">$AD$10</f>
        <v>207.23441600000001</v>
      </c>
      <c r="D864" s="43">
        <f t="shared" si="3721"/>
        <v>207.23441600000001</v>
      </c>
      <c r="E864" s="43">
        <f t="shared" si="3721"/>
        <v>207.23441600000001</v>
      </c>
      <c r="F864" s="43">
        <f t="shared" si="3721"/>
        <v>207.23441600000001</v>
      </c>
      <c r="G864" s="43">
        <f t="shared" si="3721"/>
        <v>207.23441600000001</v>
      </c>
      <c r="H864" s="43">
        <f t="shared" si="3721"/>
        <v>207.23441600000001</v>
      </c>
      <c r="I864" s="43">
        <f t="shared" si="3721"/>
        <v>207.23441600000001</v>
      </c>
      <c r="J864" s="43">
        <f t="shared" si="3721"/>
        <v>207.23441600000001</v>
      </c>
      <c r="K864" s="43">
        <f t="shared" si="3721"/>
        <v>207.23441600000001</v>
      </c>
      <c r="L864" s="43">
        <f t="shared" si="3721"/>
        <v>207.23441600000001</v>
      </c>
      <c r="M864" s="43">
        <f t="shared" si="3721"/>
        <v>207.23441600000001</v>
      </c>
      <c r="N864" s="43">
        <f t="shared" si="3721"/>
        <v>207.23441600000001</v>
      </c>
      <c r="O864" s="43">
        <f t="shared" si="3721"/>
        <v>207.23441600000001</v>
      </c>
      <c r="P864" s="43">
        <f t="shared" si="3721"/>
        <v>207.23441600000001</v>
      </c>
      <c r="Q864" s="43">
        <f t="shared" si="3721"/>
        <v>207.23441600000001</v>
      </c>
      <c r="R864" s="43">
        <f t="shared" si="3721"/>
        <v>207.23441600000001</v>
      </c>
      <c r="S864" s="43">
        <f t="shared" si="3721"/>
        <v>207.23441600000001</v>
      </c>
      <c r="T864" s="43">
        <f t="shared" si="3721"/>
        <v>207.23441600000001</v>
      </c>
      <c r="U864" s="43">
        <f t="shared" si="3721"/>
        <v>207.23441600000001</v>
      </c>
      <c r="V864" s="43">
        <f t="shared" si="3721"/>
        <v>207.23441600000001</v>
      </c>
      <c r="W864" s="43">
        <f t="shared" si="3721"/>
        <v>207.23441600000001</v>
      </c>
      <c r="X864" s="43">
        <f t="shared" si="3721"/>
        <v>207.23441600000001</v>
      </c>
      <c r="Y864" s="43">
        <f t="shared" si="3721"/>
        <v>207.23441600000001</v>
      </c>
    </row>
    <row r="865" spans="1:25" s="19" customFormat="1" ht="18.75" hidden="1" customHeight="1" outlineLevel="1" x14ac:dyDescent="0.2">
      <c r="A865" s="17" t="s">
        <v>4</v>
      </c>
      <c r="B865" s="43">
        <f t="shared" ref="B865:Y865" si="3722">B106</f>
        <v>82.87</v>
      </c>
      <c r="C865" s="43">
        <f t="shared" si="3722"/>
        <v>82.87</v>
      </c>
      <c r="D865" s="43">
        <f t="shared" si="3722"/>
        <v>82.87</v>
      </c>
      <c r="E865" s="43">
        <f t="shared" si="3722"/>
        <v>82.87</v>
      </c>
      <c r="F865" s="43">
        <f t="shared" si="3722"/>
        <v>82.87</v>
      </c>
      <c r="G865" s="43">
        <f t="shared" si="3722"/>
        <v>82.87</v>
      </c>
      <c r="H865" s="43">
        <f t="shared" si="3722"/>
        <v>82.87</v>
      </c>
      <c r="I865" s="43">
        <f t="shared" si="3722"/>
        <v>82.87</v>
      </c>
      <c r="J865" s="43">
        <f t="shared" si="3722"/>
        <v>82.87</v>
      </c>
      <c r="K865" s="43">
        <f t="shared" si="3722"/>
        <v>82.87</v>
      </c>
      <c r="L865" s="43">
        <f t="shared" si="3722"/>
        <v>82.87</v>
      </c>
      <c r="M865" s="43">
        <f t="shared" si="3722"/>
        <v>82.87</v>
      </c>
      <c r="N865" s="43">
        <f t="shared" si="3722"/>
        <v>82.87</v>
      </c>
      <c r="O865" s="43">
        <f t="shared" si="3722"/>
        <v>82.87</v>
      </c>
      <c r="P865" s="43">
        <f t="shared" si="3722"/>
        <v>82.87</v>
      </c>
      <c r="Q865" s="43">
        <f t="shared" si="3722"/>
        <v>82.87</v>
      </c>
      <c r="R865" s="43">
        <f t="shared" si="3722"/>
        <v>82.87</v>
      </c>
      <c r="S865" s="43">
        <f t="shared" si="3722"/>
        <v>82.87</v>
      </c>
      <c r="T865" s="43">
        <f t="shared" si="3722"/>
        <v>82.87</v>
      </c>
      <c r="U865" s="43">
        <f t="shared" si="3722"/>
        <v>82.87</v>
      </c>
      <c r="V865" s="43">
        <f t="shared" si="3722"/>
        <v>82.87</v>
      </c>
      <c r="W865" s="43">
        <f t="shared" si="3722"/>
        <v>82.87</v>
      </c>
      <c r="X865" s="43">
        <f t="shared" si="3722"/>
        <v>82.87</v>
      </c>
      <c r="Y865" s="43">
        <f t="shared" si="3722"/>
        <v>82.87</v>
      </c>
    </row>
    <row r="866" spans="1:25" s="19" customFormat="1" ht="18.75" hidden="1" customHeight="1" outlineLevel="1" thickBot="1" x14ac:dyDescent="0.25">
      <c r="A866" s="35" t="s">
        <v>118</v>
      </c>
      <c r="B866" s="43">
        <f t="shared" ref="B866:Y866" si="3723">B107</f>
        <v>2.5602632999999999</v>
      </c>
      <c r="C866" s="43">
        <f t="shared" si="3723"/>
        <v>2.5602632999999999</v>
      </c>
      <c r="D866" s="43">
        <f t="shared" si="3723"/>
        <v>2.5602632999999999</v>
      </c>
      <c r="E866" s="43">
        <f t="shared" si="3723"/>
        <v>2.5602632999999999</v>
      </c>
      <c r="F866" s="43">
        <f t="shared" si="3723"/>
        <v>2.5602632999999999</v>
      </c>
      <c r="G866" s="43">
        <f t="shared" si="3723"/>
        <v>2.5602632999999999</v>
      </c>
      <c r="H866" s="43">
        <f t="shared" si="3723"/>
        <v>2.5602632999999999</v>
      </c>
      <c r="I866" s="43">
        <f t="shared" si="3723"/>
        <v>2.5602632999999999</v>
      </c>
      <c r="J866" s="43">
        <f t="shared" si="3723"/>
        <v>2.5602632999999999</v>
      </c>
      <c r="K866" s="43">
        <f t="shared" si="3723"/>
        <v>2.5602632999999999</v>
      </c>
      <c r="L866" s="43">
        <f t="shared" si="3723"/>
        <v>2.5602632999999999</v>
      </c>
      <c r="M866" s="43">
        <f t="shared" si="3723"/>
        <v>2.5602632999999999</v>
      </c>
      <c r="N866" s="43">
        <f t="shared" si="3723"/>
        <v>2.5602632999999999</v>
      </c>
      <c r="O866" s="43">
        <f t="shared" si="3723"/>
        <v>2.5602632999999999</v>
      </c>
      <c r="P866" s="43">
        <f t="shared" si="3723"/>
        <v>2.5602632999999999</v>
      </c>
      <c r="Q866" s="43">
        <f t="shared" si="3723"/>
        <v>2.5602632999999999</v>
      </c>
      <c r="R866" s="43">
        <f t="shared" si="3723"/>
        <v>2.5602632999999999</v>
      </c>
      <c r="S866" s="43">
        <f t="shared" si="3723"/>
        <v>2.5602632999999999</v>
      </c>
      <c r="T866" s="43">
        <f t="shared" si="3723"/>
        <v>2.5602632999999999</v>
      </c>
      <c r="U866" s="43">
        <f t="shared" si="3723"/>
        <v>2.5602632999999999</v>
      </c>
      <c r="V866" s="43">
        <f t="shared" si="3723"/>
        <v>2.5602632999999999</v>
      </c>
      <c r="W866" s="43">
        <f t="shared" si="3723"/>
        <v>2.5602632999999999</v>
      </c>
      <c r="X866" s="43">
        <f t="shared" si="3723"/>
        <v>2.5602632999999999</v>
      </c>
      <c r="Y866" s="43">
        <f t="shared" si="3723"/>
        <v>2.5602632999999999</v>
      </c>
    </row>
    <row r="867" spans="1:25" s="26" customFormat="1" ht="18.75" customHeight="1" collapsed="1" thickBot="1" x14ac:dyDescent="0.25">
      <c r="A867" s="27">
        <v>17</v>
      </c>
      <c r="B867" s="144">
        <f>ROUND(SUM(B868:B872),2)</f>
        <v>1825.71</v>
      </c>
      <c r="C867" s="144">
        <f t="shared" ref="C867" si="3724">ROUND(SUM(C868:C872),2)</f>
        <v>1765.02</v>
      </c>
      <c r="D867" s="144">
        <f t="shared" ref="D867" si="3725">ROUND(SUM(D868:D872),2)</f>
        <v>1749.38</v>
      </c>
      <c r="E867" s="144">
        <f t="shared" ref="E867" si="3726">ROUND(SUM(E868:E872),2)</f>
        <v>1776.14</v>
      </c>
      <c r="F867" s="144">
        <f t="shared" ref="F867" si="3727">ROUND(SUM(F868:F872),2)</f>
        <v>1768.19</v>
      </c>
      <c r="G867" s="144">
        <f t="shared" ref="G867" si="3728">ROUND(SUM(G868:G872),2)</f>
        <v>1767.3</v>
      </c>
      <c r="H867" s="144">
        <f t="shared" ref="H867" si="3729">ROUND(SUM(H868:H872),2)</f>
        <v>1791.12</v>
      </c>
      <c r="I867" s="144">
        <f t="shared" ref="I867" si="3730">ROUND(SUM(I868:I872),2)</f>
        <v>1798</v>
      </c>
      <c r="J867" s="144">
        <f t="shared" ref="J867" si="3731">ROUND(SUM(J868:J872),2)</f>
        <v>1833.05</v>
      </c>
      <c r="K867" s="144">
        <f t="shared" ref="K867" si="3732">ROUND(SUM(K868:K872),2)</f>
        <v>1892.71</v>
      </c>
      <c r="L867" s="144">
        <f t="shared" ref="L867" si="3733">ROUND(SUM(L868:L872),2)</f>
        <v>1926.12</v>
      </c>
      <c r="M867" s="144">
        <f t="shared" ref="M867" si="3734">ROUND(SUM(M868:M872),2)</f>
        <v>1947.21</v>
      </c>
      <c r="N867" s="144">
        <f t="shared" ref="N867" si="3735">ROUND(SUM(N868:N872),2)</f>
        <v>1928.16</v>
      </c>
      <c r="O867" s="144">
        <f t="shared" ref="O867" si="3736">ROUND(SUM(O868:O872),2)</f>
        <v>1926.02</v>
      </c>
      <c r="P867" s="144">
        <f t="shared" ref="P867" si="3737">ROUND(SUM(P868:P872),2)</f>
        <v>1889.66</v>
      </c>
      <c r="Q867" s="144">
        <f t="shared" ref="Q867" si="3738">ROUND(SUM(Q868:Q872),2)</f>
        <v>1890.43</v>
      </c>
      <c r="R867" s="144">
        <f t="shared" ref="R867" si="3739">ROUND(SUM(R868:R872),2)</f>
        <v>1892</v>
      </c>
      <c r="S867" s="144">
        <f t="shared" ref="S867" si="3740">ROUND(SUM(S868:S872),2)</f>
        <v>1837.67</v>
      </c>
      <c r="T867" s="144">
        <f t="shared" ref="T867" si="3741">ROUND(SUM(T868:T872),2)</f>
        <v>1837</v>
      </c>
      <c r="U867" s="144">
        <f t="shared" ref="U867" si="3742">ROUND(SUM(U868:U872),2)</f>
        <v>1869.98</v>
      </c>
      <c r="V867" s="144">
        <f t="shared" ref="V867" si="3743">ROUND(SUM(V868:V872),2)</f>
        <v>2028.12</v>
      </c>
      <c r="W867" s="144">
        <f t="shared" ref="W867" si="3744">ROUND(SUM(W868:W872),2)</f>
        <v>2034.44</v>
      </c>
      <c r="X867" s="144">
        <f t="shared" ref="X867" si="3745">ROUND(SUM(X868:X872),2)</f>
        <v>1996.14</v>
      </c>
      <c r="Y867" s="144">
        <f t="shared" ref="Y867" si="3746">ROUND(SUM(Y868:Y872),2)</f>
        <v>1888.46</v>
      </c>
    </row>
    <row r="868" spans="1:25" s="19" customFormat="1" ht="38.25" hidden="1" customHeight="1" outlineLevel="1" x14ac:dyDescent="0.2">
      <c r="A868" s="16" t="s">
        <v>70</v>
      </c>
      <c r="B868" s="43">
        <f>B109</f>
        <v>1337.2741820599999</v>
      </c>
      <c r="C868" s="43">
        <f t="shared" ref="C868:Y868" si="3747">C109</f>
        <v>1276.58592159</v>
      </c>
      <c r="D868" s="43">
        <f t="shared" si="3747"/>
        <v>1260.94714864</v>
      </c>
      <c r="E868" s="43">
        <f t="shared" si="3747"/>
        <v>1287.7051092900001</v>
      </c>
      <c r="F868" s="43">
        <f t="shared" si="3747"/>
        <v>1279.75359882</v>
      </c>
      <c r="G868" s="43">
        <f t="shared" si="3747"/>
        <v>1278.85782225</v>
      </c>
      <c r="H868" s="43">
        <f t="shared" si="3747"/>
        <v>1302.6851147100001</v>
      </c>
      <c r="I868" s="43">
        <f t="shared" si="3747"/>
        <v>1309.5581266700001</v>
      </c>
      <c r="J868" s="43">
        <f t="shared" si="3747"/>
        <v>1344.6127675800001</v>
      </c>
      <c r="K868" s="43">
        <f t="shared" si="3747"/>
        <v>1404.2751867699999</v>
      </c>
      <c r="L868" s="43">
        <f t="shared" si="3747"/>
        <v>1437.6835332600001</v>
      </c>
      <c r="M868" s="43">
        <f t="shared" si="3747"/>
        <v>1458.7728042700001</v>
      </c>
      <c r="N868" s="43">
        <f t="shared" si="3747"/>
        <v>1439.7182533800001</v>
      </c>
      <c r="O868" s="43">
        <f t="shared" si="3747"/>
        <v>1437.58758326</v>
      </c>
      <c r="P868" s="43">
        <f t="shared" si="3747"/>
        <v>1401.2204458799999</v>
      </c>
      <c r="Q868" s="43">
        <f t="shared" si="3747"/>
        <v>1401.98916272</v>
      </c>
      <c r="R868" s="43">
        <f t="shared" si="3747"/>
        <v>1403.5650387200001</v>
      </c>
      <c r="S868" s="43">
        <f t="shared" si="3747"/>
        <v>1349.2316103999999</v>
      </c>
      <c r="T868" s="43">
        <f t="shared" si="3747"/>
        <v>1348.55972232</v>
      </c>
      <c r="U868" s="43">
        <f t="shared" si="3747"/>
        <v>1381.5424866200001</v>
      </c>
      <c r="V868" s="43">
        <f t="shared" si="3747"/>
        <v>1539.6864317500001</v>
      </c>
      <c r="W868" s="43">
        <f t="shared" si="3747"/>
        <v>1545.9994521900001</v>
      </c>
      <c r="X868" s="43">
        <f t="shared" si="3747"/>
        <v>1507.7071037799999</v>
      </c>
      <c r="Y868" s="43">
        <f t="shared" si="3747"/>
        <v>1400.01919989</v>
      </c>
    </row>
    <row r="869" spans="1:25" s="19" customFormat="1" ht="39.75" hidden="1" customHeight="1" outlineLevel="1" x14ac:dyDescent="0.2">
      <c r="A869" s="16" t="s">
        <v>71</v>
      </c>
      <c r="B869" s="43">
        <f t="shared" ref="B869:Y869" si="3748">B110</f>
        <v>195.77260016492801</v>
      </c>
      <c r="C869" s="43">
        <f t="shared" si="3748"/>
        <v>195.77260016492801</v>
      </c>
      <c r="D869" s="43">
        <f t="shared" si="3748"/>
        <v>195.77260016492801</v>
      </c>
      <c r="E869" s="43">
        <f t="shared" si="3748"/>
        <v>195.77260016492801</v>
      </c>
      <c r="F869" s="43">
        <f t="shared" si="3748"/>
        <v>195.77260016492801</v>
      </c>
      <c r="G869" s="43">
        <f t="shared" si="3748"/>
        <v>195.77260016492801</v>
      </c>
      <c r="H869" s="43">
        <f t="shared" si="3748"/>
        <v>195.77260016492801</v>
      </c>
      <c r="I869" s="43">
        <f t="shared" si="3748"/>
        <v>195.77260016492801</v>
      </c>
      <c r="J869" s="43">
        <f t="shared" si="3748"/>
        <v>195.77260016492801</v>
      </c>
      <c r="K869" s="43">
        <f t="shared" si="3748"/>
        <v>195.77260016492801</v>
      </c>
      <c r="L869" s="43">
        <f t="shared" si="3748"/>
        <v>195.77260016492801</v>
      </c>
      <c r="M869" s="43">
        <f t="shared" si="3748"/>
        <v>195.77260016492801</v>
      </c>
      <c r="N869" s="43">
        <f t="shared" si="3748"/>
        <v>195.77260016492801</v>
      </c>
      <c r="O869" s="43">
        <f t="shared" si="3748"/>
        <v>195.77260016492801</v>
      </c>
      <c r="P869" s="43">
        <f t="shared" si="3748"/>
        <v>195.77260016492801</v>
      </c>
      <c r="Q869" s="43">
        <f t="shared" si="3748"/>
        <v>195.77260016492801</v>
      </c>
      <c r="R869" s="43">
        <f t="shared" si="3748"/>
        <v>195.77260016492801</v>
      </c>
      <c r="S869" s="43">
        <f t="shared" si="3748"/>
        <v>195.77260016492801</v>
      </c>
      <c r="T869" s="43">
        <f t="shared" si="3748"/>
        <v>195.77260016492801</v>
      </c>
      <c r="U869" s="43">
        <f t="shared" si="3748"/>
        <v>195.77260016492801</v>
      </c>
      <c r="V869" s="43">
        <f t="shared" si="3748"/>
        <v>195.77260016492801</v>
      </c>
      <c r="W869" s="43">
        <f t="shared" si="3748"/>
        <v>195.77260016492801</v>
      </c>
      <c r="X869" s="43">
        <f t="shared" si="3748"/>
        <v>195.77260016492801</v>
      </c>
      <c r="Y869" s="43">
        <f t="shared" si="3748"/>
        <v>195.77260016492801</v>
      </c>
    </row>
    <row r="870" spans="1:25" s="19" customFormat="1" ht="18.75" hidden="1" customHeight="1" outlineLevel="1" x14ac:dyDescent="0.2">
      <c r="A870" s="16" t="s">
        <v>3</v>
      </c>
      <c r="B870" s="43">
        <f>$AD$10</f>
        <v>207.23441600000001</v>
      </c>
      <c r="C870" s="43">
        <f t="shared" ref="C870:Y870" si="3749">$AD$10</f>
        <v>207.23441600000001</v>
      </c>
      <c r="D870" s="43">
        <f t="shared" si="3749"/>
        <v>207.23441600000001</v>
      </c>
      <c r="E870" s="43">
        <f t="shared" si="3749"/>
        <v>207.23441600000001</v>
      </c>
      <c r="F870" s="43">
        <f t="shared" si="3749"/>
        <v>207.23441600000001</v>
      </c>
      <c r="G870" s="43">
        <f t="shared" si="3749"/>
        <v>207.23441600000001</v>
      </c>
      <c r="H870" s="43">
        <f t="shared" si="3749"/>
        <v>207.23441600000001</v>
      </c>
      <c r="I870" s="43">
        <f t="shared" si="3749"/>
        <v>207.23441600000001</v>
      </c>
      <c r="J870" s="43">
        <f t="shared" si="3749"/>
        <v>207.23441600000001</v>
      </c>
      <c r="K870" s="43">
        <f t="shared" si="3749"/>
        <v>207.23441600000001</v>
      </c>
      <c r="L870" s="43">
        <f t="shared" si="3749"/>
        <v>207.23441600000001</v>
      </c>
      <c r="M870" s="43">
        <f t="shared" si="3749"/>
        <v>207.23441600000001</v>
      </c>
      <c r="N870" s="43">
        <f t="shared" si="3749"/>
        <v>207.23441600000001</v>
      </c>
      <c r="O870" s="43">
        <f t="shared" si="3749"/>
        <v>207.23441600000001</v>
      </c>
      <c r="P870" s="43">
        <f t="shared" si="3749"/>
        <v>207.23441600000001</v>
      </c>
      <c r="Q870" s="43">
        <f t="shared" si="3749"/>
        <v>207.23441600000001</v>
      </c>
      <c r="R870" s="43">
        <f t="shared" si="3749"/>
        <v>207.23441600000001</v>
      </c>
      <c r="S870" s="43">
        <f t="shared" si="3749"/>
        <v>207.23441600000001</v>
      </c>
      <c r="T870" s="43">
        <f t="shared" si="3749"/>
        <v>207.23441600000001</v>
      </c>
      <c r="U870" s="43">
        <f t="shared" si="3749"/>
        <v>207.23441600000001</v>
      </c>
      <c r="V870" s="43">
        <f t="shared" si="3749"/>
        <v>207.23441600000001</v>
      </c>
      <c r="W870" s="43">
        <f t="shared" si="3749"/>
        <v>207.23441600000001</v>
      </c>
      <c r="X870" s="43">
        <f t="shared" si="3749"/>
        <v>207.23441600000001</v>
      </c>
      <c r="Y870" s="43">
        <f t="shared" si="3749"/>
        <v>207.23441600000001</v>
      </c>
    </row>
    <row r="871" spans="1:25" s="19" customFormat="1" ht="18.75" hidden="1" customHeight="1" outlineLevel="1" x14ac:dyDescent="0.2">
      <c r="A871" s="17" t="s">
        <v>4</v>
      </c>
      <c r="B871" s="43">
        <f t="shared" ref="B871:Y871" si="3750">B112</f>
        <v>82.87</v>
      </c>
      <c r="C871" s="43">
        <f t="shared" si="3750"/>
        <v>82.87</v>
      </c>
      <c r="D871" s="43">
        <f t="shared" si="3750"/>
        <v>82.87</v>
      </c>
      <c r="E871" s="43">
        <f t="shared" si="3750"/>
        <v>82.87</v>
      </c>
      <c r="F871" s="43">
        <f t="shared" si="3750"/>
        <v>82.87</v>
      </c>
      <c r="G871" s="43">
        <f t="shared" si="3750"/>
        <v>82.87</v>
      </c>
      <c r="H871" s="43">
        <f t="shared" si="3750"/>
        <v>82.87</v>
      </c>
      <c r="I871" s="43">
        <f t="shared" si="3750"/>
        <v>82.87</v>
      </c>
      <c r="J871" s="43">
        <f t="shared" si="3750"/>
        <v>82.87</v>
      </c>
      <c r="K871" s="43">
        <f t="shared" si="3750"/>
        <v>82.87</v>
      </c>
      <c r="L871" s="43">
        <f t="shared" si="3750"/>
        <v>82.87</v>
      </c>
      <c r="M871" s="43">
        <f t="shared" si="3750"/>
        <v>82.87</v>
      </c>
      <c r="N871" s="43">
        <f t="shared" si="3750"/>
        <v>82.87</v>
      </c>
      <c r="O871" s="43">
        <f t="shared" si="3750"/>
        <v>82.87</v>
      </c>
      <c r="P871" s="43">
        <f t="shared" si="3750"/>
        <v>82.87</v>
      </c>
      <c r="Q871" s="43">
        <f t="shared" si="3750"/>
        <v>82.87</v>
      </c>
      <c r="R871" s="43">
        <f t="shared" si="3750"/>
        <v>82.87</v>
      </c>
      <c r="S871" s="43">
        <f t="shared" si="3750"/>
        <v>82.87</v>
      </c>
      <c r="T871" s="43">
        <f t="shared" si="3750"/>
        <v>82.87</v>
      </c>
      <c r="U871" s="43">
        <f t="shared" si="3750"/>
        <v>82.87</v>
      </c>
      <c r="V871" s="43">
        <f t="shared" si="3750"/>
        <v>82.87</v>
      </c>
      <c r="W871" s="43">
        <f t="shared" si="3750"/>
        <v>82.87</v>
      </c>
      <c r="X871" s="43">
        <f t="shared" si="3750"/>
        <v>82.87</v>
      </c>
      <c r="Y871" s="43">
        <f t="shared" si="3750"/>
        <v>82.87</v>
      </c>
    </row>
    <row r="872" spans="1:25" s="19" customFormat="1" ht="18.75" hidden="1" customHeight="1" outlineLevel="1" thickBot="1" x14ac:dyDescent="0.25">
      <c r="A872" s="35" t="s">
        <v>118</v>
      </c>
      <c r="B872" s="43">
        <f t="shared" ref="B872:Y872" si="3751">B113</f>
        <v>2.5602632999999999</v>
      </c>
      <c r="C872" s="43">
        <f t="shared" si="3751"/>
        <v>2.5602632999999999</v>
      </c>
      <c r="D872" s="43">
        <f t="shared" si="3751"/>
        <v>2.5602632999999999</v>
      </c>
      <c r="E872" s="43">
        <f t="shared" si="3751"/>
        <v>2.5602632999999999</v>
      </c>
      <c r="F872" s="43">
        <f t="shared" si="3751"/>
        <v>2.5602632999999999</v>
      </c>
      <c r="G872" s="43">
        <f t="shared" si="3751"/>
        <v>2.5602632999999999</v>
      </c>
      <c r="H872" s="43">
        <f t="shared" si="3751"/>
        <v>2.5602632999999999</v>
      </c>
      <c r="I872" s="43">
        <f t="shared" si="3751"/>
        <v>2.5602632999999999</v>
      </c>
      <c r="J872" s="43">
        <f t="shared" si="3751"/>
        <v>2.5602632999999999</v>
      </c>
      <c r="K872" s="43">
        <f t="shared" si="3751"/>
        <v>2.5602632999999999</v>
      </c>
      <c r="L872" s="43">
        <f t="shared" si="3751"/>
        <v>2.5602632999999999</v>
      </c>
      <c r="M872" s="43">
        <f t="shared" si="3751"/>
        <v>2.5602632999999999</v>
      </c>
      <c r="N872" s="43">
        <f t="shared" si="3751"/>
        <v>2.5602632999999999</v>
      </c>
      <c r="O872" s="43">
        <f t="shared" si="3751"/>
        <v>2.5602632999999999</v>
      </c>
      <c r="P872" s="43">
        <f t="shared" si="3751"/>
        <v>2.5602632999999999</v>
      </c>
      <c r="Q872" s="43">
        <f t="shared" si="3751"/>
        <v>2.5602632999999999</v>
      </c>
      <c r="R872" s="43">
        <f t="shared" si="3751"/>
        <v>2.5602632999999999</v>
      </c>
      <c r="S872" s="43">
        <f t="shared" si="3751"/>
        <v>2.5602632999999999</v>
      </c>
      <c r="T872" s="43">
        <f t="shared" si="3751"/>
        <v>2.5602632999999999</v>
      </c>
      <c r="U872" s="43">
        <f t="shared" si="3751"/>
        <v>2.5602632999999999</v>
      </c>
      <c r="V872" s="43">
        <f t="shared" si="3751"/>
        <v>2.5602632999999999</v>
      </c>
      <c r="W872" s="43">
        <f t="shared" si="3751"/>
        <v>2.5602632999999999</v>
      </c>
      <c r="X872" s="43">
        <f t="shared" si="3751"/>
        <v>2.5602632999999999</v>
      </c>
      <c r="Y872" s="43">
        <f t="shared" si="3751"/>
        <v>2.5602632999999999</v>
      </c>
    </row>
    <row r="873" spans="1:25" s="26" customFormat="1" ht="18.75" customHeight="1" collapsed="1" thickBot="1" x14ac:dyDescent="0.25">
      <c r="A873" s="28">
        <v>18</v>
      </c>
      <c r="B873" s="144">
        <f>ROUND(SUM(B874:B878),2)</f>
        <v>1854.13</v>
      </c>
      <c r="C873" s="144">
        <f t="shared" ref="C873" si="3752">ROUND(SUM(C874:C878),2)</f>
        <v>1842.24</v>
      </c>
      <c r="D873" s="144">
        <f t="shared" ref="D873" si="3753">ROUND(SUM(D874:D878),2)</f>
        <v>1832.41</v>
      </c>
      <c r="E873" s="144">
        <f t="shared" ref="E873" si="3754">ROUND(SUM(E874:E878),2)</f>
        <v>1841.64</v>
      </c>
      <c r="F873" s="144">
        <f t="shared" ref="F873" si="3755">ROUND(SUM(F874:F878),2)</f>
        <v>1819.4</v>
      </c>
      <c r="G873" s="144">
        <f t="shared" ref="G873" si="3756">ROUND(SUM(G874:G878),2)</f>
        <v>1784.16</v>
      </c>
      <c r="H873" s="144">
        <f t="shared" ref="H873" si="3757">ROUND(SUM(H874:H878),2)</f>
        <v>1817.49</v>
      </c>
      <c r="I873" s="144">
        <f t="shared" ref="I873" si="3758">ROUND(SUM(I874:I878),2)</f>
        <v>1792.29</v>
      </c>
      <c r="J873" s="144">
        <f t="shared" ref="J873" si="3759">ROUND(SUM(J874:J878),2)</f>
        <v>1853.88</v>
      </c>
      <c r="K873" s="144">
        <f t="shared" ref="K873" si="3760">ROUND(SUM(K874:K878),2)</f>
        <v>1871.92</v>
      </c>
      <c r="L873" s="144">
        <f t="shared" ref="L873" si="3761">ROUND(SUM(L874:L878),2)</f>
        <v>1832.06</v>
      </c>
      <c r="M873" s="144">
        <f t="shared" ref="M873" si="3762">ROUND(SUM(M874:M878),2)</f>
        <v>1780.63</v>
      </c>
      <c r="N873" s="144">
        <f t="shared" ref="N873" si="3763">ROUND(SUM(N874:N878),2)</f>
        <v>1772.62</v>
      </c>
      <c r="O873" s="144">
        <f t="shared" ref="O873" si="3764">ROUND(SUM(O874:O878),2)</f>
        <v>1779.49</v>
      </c>
      <c r="P873" s="144">
        <f t="shared" ref="P873" si="3765">ROUND(SUM(P874:P878),2)</f>
        <v>1747.6</v>
      </c>
      <c r="Q873" s="144">
        <f t="shared" ref="Q873" si="3766">ROUND(SUM(Q874:Q878),2)</f>
        <v>1696.89</v>
      </c>
      <c r="R873" s="144">
        <f t="shared" ref="R873" si="3767">ROUND(SUM(R874:R878),2)</f>
        <v>1635.74</v>
      </c>
      <c r="S873" s="144">
        <f t="shared" ref="S873" si="3768">ROUND(SUM(S874:S878),2)</f>
        <v>1621.64</v>
      </c>
      <c r="T873" s="144">
        <f t="shared" ref="T873" si="3769">ROUND(SUM(T874:T878),2)</f>
        <v>1682.32</v>
      </c>
      <c r="U873" s="144">
        <f t="shared" ref="U873" si="3770">ROUND(SUM(U874:U878),2)</f>
        <v>1905.15</v>
      </c>
      <c r="V873" s="144">
        <f t="shared" ref="V873" si="3771">ROUND(SUM(V874:V878),2)</f>
        <v>2066.37</v>
      </c>
      <c r="W873" s="144">
        <f t="shared" ref="W873" si="3772">ROUND(SUM(W874:W878),2)</f>
        <v>2068.31</v>
      </c>
      <c r="X873" s="144">
        <f t="shared" ref="X873" si="3773">ROUND(SUM(X874:X878),2)</f>
        <v>1987.21</v>
      </c>
      <c r="Y873" s="144">
        <f t="shared" ref="Y873" si="3774">ROUND(SUM(Y874:Y878),2)</f>
        <v>1884.71</v>
      </c>
    </row>
    <row r="874" spans="1:25" s="19" customFormat="1" ht="51" hidden="1" outlineLevel="1" x14ac:dyDescent="0.2">
      <c r="A874" s="16" t="s">
        <v>70</v>
      </c>
      <c r="B874" s="43">
        <f>B115</f>
        <v>1365.6970130899999</v>
      </c>
      <c r="C874" s="43">
        <f t="shared" ref="C874:Y874" si="3775">C115</f>
        <v>1353.8036117300001</v>
      </c>
      <c r="D874" s="43">
        <f t="shared" si="3775"/>
        <v>1343.97219496</v>
      </c>
      <c r="E874" s="43">
        <f t="shared" si="3775"/>
        <v>1353.20103324</v>
      </c>
      <c r="F874" s="43">
        <f t="shared" si="3775"/>
        <v>1330.9665675599999</v>
      </c>
      <c r="G874" s="43">
        <f t="shared" si="3775"/>
        <v>1295.72286403</v>
      </c>
      <c r="H874" s="43">
        <f t="shared" si="3775"/>
        <v>1329.0534924799999</v>
      </c>
      <c r="I874" s="43">
        <f t="shared" si="3775"/>
        <v>1303.8490612600001</v>
      </c>
      <c r="J874" s="43">
        <f t="shared" si="3775"/>
        <v>1365.43994883</v>
      </c>
      <c r="K874" s="43">
        <f t="shared" si="3775"/>
        <v>1383.4819966</v>
      </c>
      <c r="L874" s="43">
        <f t="shared" si="3775"/>
        <v>1343.62575825</v>
      </c>
      <c r="M874" s="43">
        <f t="shared" si="3775"/>
        <v>1292.1910363899999</v>
      </c>
      <c r="N874" s="43">
        <f t="shared" si="3775"/>
        <v>1284.1829762100001</v>
      </c>
      <c r="O874" s="43">
        <f t="shared" si="3775"/>
        <v>1291.0549187500001</v>
      </c>
      <c r="P874" s="43">
        <f t="shared" si="3775"/>
        <v>1259.16361596</v>
      </c>
      <c r="Q874" s="43">
        <f t="shared" si="3775"/>
        <v>1208.4520927000001</v>
      </c>
      <c r="R874" s="43">
        <f t="shared" si="3775"/>
        <v>1147.30146861</v>
      </c>
      <c r="S874" s="43">
        <f t="shared" si="3775"/>
        <v>1133.2054226099999</v>
      </c>
      <c r="T874" s="43">
        <f t="shared" si="3775"/>
        <v>1193.8839227399999</v>
      </c>
      <c r="U874" s="43">
        <f t="shared" si="3775"/>
        <v>1416.7136762299999</v>
      </c>
      <c r="V874" s="43">
        <f t="shared" si="3775"/>
        <v>1577.9334400099999</v>
      </c>
      <c r="W874" s="43">
        <f t="shared" si="3775"/>
        <v>1579.8730550800001</v>
      </c>
      <c r="X874" s="43">
        <f t="shared" si="3775"/>
        <v>1498.7708088300001</v>
      </c>
      <c r="Y874" s="43">
        <f t="shared" si="3775"/>
        <v>1396.2726473099999</v>
      </c>
    </row>
    <row r="875" spans="1:25" s="19" customFormat="1" ht="38.25" hidden="1" outlineLevel="1" x14ac:dyDescent="0.2">
      <c r="A875" s="16" t="s">
        <v>71</v>
      </c>
      <c r="B875" s="43">
        <f t="shared" ref="B875:Y875" si="3776">B116</f>
        <v>195.77260016492801</v>
      </c>
      <c r="C875" s="43">
        <f t="shared" si="3776"/>
        <v>195.77260016492801</v>
      </c>
      <c r="D875" s="43">
        <f t="shared" si="3776"/>
        <v>195.77260016492801</v>
      </c>
      <c r="E875" s="43">
        <f t="shared" si="3776"/>
        <v>195.77260016492801</v>
      </c>
      <c r="F875" s="43">
        <f t="shared" si="3776"/>
        <v>195.77260016492801</v>
      </c>
      <c r="G875" s="43">
        <f t="shared" si="3776"/>
        <v>195.77260016492801</v>
      </c>
      <c r="H875" s="43">
        <f t="shared" si="3776"/>
        <v>195.77260016492801</v>
      </c>
      <c r="I875" s="43">
        <f t="shared" si="3776"/>
        <v>195.77260016492801</v>
      </c>
      <c r="J875" s="43">
        <f t="shared" si="3776"/>
        <v>195.77260016492801</v>
      </c>
      <c r="K875" s="43">
        <f t="shared" si="3776"/>
        <v>195.77260016492801</v>
      </c>
      <c r="L875" s="43">
        <f t="shared" si="3776"/>
        <v>195.77260016492801</v>
      </c>
      <c r="M875" s="43">
        <f t="shared" si="3776"/>
        <v>195.77260016492801</v>
      </c>
      <c r="N875" s="43">
        <f t="shared" si="3776"/>
        <v>195.77260016492801</v>
      </c>
      <c r="O875" s="43">
        <f t="shared" si="3776"/>
        <v>195.77260016492801</v>
      </c>
      <c r="P875" s="43">
        <f t="shared" si="3776"/>
        <v>195.77260016492801</v>
      </c>
      <c r="Q875" s="43">
        <f t="shared" si="3776"/>
        <v>195.77260016492801</v>
      </c>
      <c r="R875" s="43">
        <f t="shared" si="3776"/>
        <v>195.77260016492801</v>
      </c>
      <c r="S875" s="43">
        <f t="shared" si="3776"/>
        <v>195.77260016492801</v>
      </c>
      <c r="T875" s="43">
        <f t="shared" si="3776"/>
        <v>195.77260016492801</v>
      </c>
      <c r="U875" s="43">
        <f t="shared" si="3776"/>
        <v>195.77260016492801</v>
      </c>
      <c r="V875" s="43">
        <f t="shared" si="3776"/>
        <v>195.77260016492801</v>
      </c>
      <c r="W875" s="43">
        <f t="shared" si="3776"/>
        <v>195.77260016492801</v>
      </c>
      <c r="X875" s="43">
        <f t="shared" si="3776"/>
        <v>195.77260016492801</v>
      </c>
      <c r="Y875" s="43">
        <f t="shared" si="3776"/>
        <v>195.77260016492801</v>
      </c>
    </row>
    <row r="876" spans="1:25" s="19" customFormat="1" ht="18.75" hidden="1" customHeight="1" outlineLevel="1" x14ac:dyDescent="0.2">
      <c r="A876" s="16" t="s">
        <v>3</v>
      </c>
      <c r="B876" s="43">
        <f>$AD$10</f>
        <v>207.23441600000001</v>
      </c>
      <c r="C876" s="43">
        <f t="shared" ref="C876:Y876" si="3777">$AD$10</f>
        <v>207.23441600000001</v>
      </c>
      <c r="D876" s="43">
        <f t="shared" si="3777"/>
        <v>207.23441600000001</v>
      </c>
      <c r="E876" s="43">
        <f t="shared" si="3777"/>
        <v>207.23441600000001</v>
      </c>
      <c r="F876" s="43">
        <f t="shared" si="3777"/>
        <v>207.23441600000001</v>
      </c>
      <c r="G876" s="43">
        <f t="shared" si="3777"/>
        <v>207.23441600000001</v>
      </c>
      <c r="H876" s="43">
        <f t="shared" si="3777"/>
        <v>207.23441600000001</v>
      </c>
      <c r="I876" s="43">
        <f t="shared" si="3777"/>
        <v>207.23441600000001</v>
      </c>
      <c r="J876" s="43">
        <f t="shared" si="3777"/>
        <v>207.23441600000001</v>
      </c>
      <c r="K876" s="43">
        <f t="shared" si="3777"/>
        <v>207.23441600000001</v>
      </c>
      <c r="L876" s="43">
        <f t="shared" si="3777"/>
        <v>207.23441600000001</v>
      </c>
      <c r="M876" s="43">
        <f t="shared" si="3777"/>
        <v>207.23441600000001</v>
      </c>
      <c r="N876" s="43">
        <f t="shared" si="3777"/>
        <v>207.23441600000001</v>
      </c>
      <c r="O876" s="43">
        <f t="shared" si="3777"/>
        <v>207.23441600000001</v>
      </c>
      <c r="P876" s="43">
        <f t="shared" si="3777"/>
        <v>207.23441600000001</v>
      </c>
      <c r="Q876" s="43">
        <f t="shared" si="3777"/>
        <v>207.23441600000001</v>
      </c>
      <c r="R876" s="43">
        <f t="shared" si="3777"/>
        <v>207.23441600000001</v>
      </c>
      <c r="S876" s="43">
        <f t="shared" si="3777"/>
        <v>207.23441600000001</v>
      </c>
      <c r="T876" s="43">
        <f t="shared" si="3777"/>
        <v>207.23441600000001</v>
      </c>
      <c r="U876" s="43">
        <f t="shared" si="3777"/>
        <v>207.23441600000001</v>
      </c>
      <c r="V876" s="43">
        <f t="shared" si="3777"/>
        <v>207.23441600000001</v>
      </c>
      <c r="W876" s="43">
        <f t="shared" si="3777"/>
        <v>207.23441600000001</v>
      </c>
      <c r="X876" s="43">
        <f t="shared" si="3777"/>
        <v>207.23441600000001</v>
      </c>
      <c r="Y876" s="43">
        <f t="shared" si="3777"/>
        <v>207.23441600000001</v>
      </c>
    </row>
    <row r="877" spans="1:25" s="19" customFormat="1" ht="18.75" hidden="1" customHeight="1" outlineLevel="1" x14ac:dyDescent="0.2">
      <c r="A877" s="17" t="s">
        <v>4</v>
      </c>
      <c r="B877" s="43">
        <f t="shared" ref="B877:Y877" si="3778">B118</f>
        <v>82.87</v>
      </c>
      <c r="C877" s="43">
        <f t="shared" si="3778"/>
        <v>82.87</v>
      </c>
      <c r="D877" s="43">
        <f t="shared" si="3778"/>
        <v>82.87</v>
      </c>
      <c r="E877" s="43">
        <f t="shared" si="3778"/>
        <v>82.87</v>
      </c>
      <c r="F877" s="43">
        <f t="shared" si="3778"/>
        <v>82.87</v>
      </c>
      <c r="G877" s="43">
        <f t="shared" si="3778"/>
        <v>82.87</v>
      </c>
      <c r="H877" s="43">
        <f t="shared" si="3778"/>
        <v>82.87</v>
      </c>
      <c r="I877" s="43">
        <f t="shared" si="3778"/>
        <v>82.87</v>
      </c>
      <c r="J877" s="43">
        <f t="shared" si="3778"/>
        <v>82.87</v>
      </c>
      <c r="K877" s="43">
        <f t="shared" si="3778"/>
        <v>82.87</v>
      </c>
      <c r="L877" s="43">
        <f t="shared" si="3778"/>
        <v>82.87</v>
      </c>
      <c r="M877" s="43">
        <f t="shared" si="3778"/>
        <v>82.87</v>
      </c>
      <c r="N877" s="43">
        <f t="shared" si="3778"/>
        <v>82.87</v>
      </c>
      <c r="O877" s="43">
        <f t="shared" si="3778"/>
        <v>82.87</v>
      </c>
      <c r="P877" s="43">
        <f t="shared" si="3778"/>
        <v>82.87</v>
      </c>
      <c r="Q877" s="43">
        <f t="shared" si="3778"/>
        <v>82.87</v>
      </c>
      <c r="R877" s="43">
        <f t="shared" si="3778"/>
        <v>82.87</v>
      </c>
      <c r="S877" s="43">
        <f t="shared" si="3778"/>
        <v>82.87</v>
      </c>
      <c r="T877" s="43">
        <f t="shared" si="3778"/>
        <v>82.87</v>
      </c>
      <c r="U877" s="43">
        <f t="shared" si="3778"/>
        <v>82.87</v>
      </c>
      <c r="V877" s="43">
        <f t="shared" si="3778"/>
        <v>82.87</v>
      </c>
      <c r="W877" s="43">
        <f t="shared" si="3778"/>
        <v>82.87</v>
      </c>
      <c r="X877" s="43">
        <f t="shared" si="3778"/>
        <v>82.87</v>
      </c>
      <c r="Y877" s="43">
        <f t="shared" si="3778"/>
        <v>82.87</v>
      </c>
    </row>
    <row r="878" spans="1:25" s="19" customFormat="1" ht="18.75" hidden="1" customHeight="1" outlineLevel="1" thickBot="1" x14ac:dyDescent="0.25">
      <c r="A878" s="35" t="s">
        <v>118</v>
      </c>
      <c r="B878" s="43">
        <f t="shared" ref="B878:Y878" si="3779">B119</f>
        <v>2.5602632999999999</v>
      </c>
      <c r="C878" s="43">
        <f t="shared" si="3779"/>
        <v>2.5602632999999999</v>
      </c>
      <c r="D878" s="43">
        <f t="shared" si="3779"/>
        <v>2.5602632999999999</v>
      </c>
      <c r="E878" s="43">
        <f t="shared" si="3779"/>
        <v>2.5602632999999999</v>
      </c>
      <c r="F878" s="43">
        <f t="shared" si="3779"/>
        <v>2.5602632999999999</v>
      </c>
      <c r="G878" s="43">
        <f t="shared" si="3779"/>
        <v>2.5602632999999999</v>
      </c>
      <c r="H878" s="43">
        <f t="shared" si="3779"/>
        <v>2.5602632999999999</v>
      </c>
      <c r="I878" s="43">
        <f t="shared" si="3779"/>
        <v>2.5602632999999999</v>
      </c>
      <c r="J878" s="43">
        <f t="shared" si="3779"/>
        <v>2.5602632999999999</v>
      </c>
      <c r="K878" s="43">
        <f t="shared" si="3779"/>
        <v>2.5602632999999999</v>
      </c>
      <c r="L878" s="43">
        <f t="shared" si="3779"/>
        <v>2.5602632999999999</v>
      </c>
      <c r="M878" s="43">
        <f t="shared" si="3779"/>
        <v>2.5602632999999999</v>
      </c>
      <c r="N878" s="43">
        <f t="shared" si="3779"/>
        <v>2.5602632999999999</v>
      </c>
      <c r="O878" s="43">
        <f t="shared" si="3779"/>
        <v>2.5602632999999999</v>
      </c>
      <c r="P878" s="43">
        <f t="shared" si="3779"/>
        <v>2.5602632999999999</v>
      </c>
      <c r="Q878" s="43">
        <f t="shared" si="3779"/>
        <v>2.5602632999999999</v>
      </c>
      <c r="R878" s="43">
        <f t="shared" si="3779"/>
        <v>2.5602632999999999</v>
      </c>
      <c r="S878" s="43">
        <f t="shared" si="3779"/>
        <v>2.5602632999999999</v>
      </c>
      <c r="T878" s="43">
        <f t="shared" si="3779"/>
        <v>2.5602632999999999</v>
      </c>
      <c r="U878" s="43">
        <f t="shared" si="3779"/>
        <v>2.5602632999999999</v>
      </c>
      <c r="V878" s="43">
        <f t="shared" si="3779"/>
        <v>2.5602632999999999</v>
      </c>
      <c r="W878" s="43">
        <f t="shared" si="3779"/>
        <v>2.5602632999999999</v>
      </c>
      <c r="X878" s="43">
        <f t="shared" si="3779"/>
        <v>2.5602632999999999</v>
      </c>
      <c r="Y878" s="43">
        <f t="shared" si="3779"/>
        <v>2.5602632999999999</v>
      </c>
    </row>
    <row r="879" spans="1:25" s="26" customFormat="1" ht="18.75" customHeight="1" collapsed="1" thickBot="1" x14ac:dyDescent="0.25">
      <c r="A879" s="27">
        <v>19</v>
      </c>
      <c r="B879" s="144">
        <f>ROUND(SUM(B880:B884),2)</f>
        <v>1839.87</v>
      </c>
      <c r="C879" s="144">
        <f t="shared" ref="C879" si="3780">ROUND(SUM(C880:C884),2)</f>
        <v>1794.85</v>
      </c>
      <c r="D879" s="144">
        <f t="shared" ref="D879" si="3781">ROUND(SUM(D880:D884),2)</f>
        <v>1816.37</v>
      </c>
      <c r="E879" s="144">
        <f t="shared" ref="E879" si="3782">ROUND(SUM(E880:E884),2)</f>
        <v>1810.21</v>
      </c>
      <c r="F879" s="144">
        <f t="shared" ref="F879" si="3783">ROUND(SUM(F880:F884),2)</f>
        <v>1860.15</v>
      </c>
      <c r="G879" s="144">
        <f t="shared" ref="G879" si="3784">ROUND(SUM(G880:G884),2)</f>
        <v>1852.52</v>
      </c>
      <c r="H879" s="144">
        <f t="shared" ref="H879" si="3785">ROUND(SUM(H880:H884),2)</f>
        <v>1885.16</v>
      </c>
      <c r="I879" s="144">
        <f t="shared" ref="I879" si="3786">ROUND(SUM(I880:I884),2)</f>
        <v>2023.56</v>
      </c>
      <c r="J879" s="144">
        <f t="shared" ref="J879" si="3787">ROUND(SUM(J880:J884),2)</f>
        <v>2069.9499999999998</v>
      </c>
      <c r="K879" s="144">
        <f t="shared" ref="K879" si="3788">ROUND(SUM(K880:K884),2)</f>
        <v>2053.87</v>
      </c>
      <c r="L879" s="144">
        <f t="shared" ref="L879" si="3789">ROUND(SUM(L880:L884),2)</f>
        <v>2068.9</v>
      </c>
      <c r="M879" s="144">
        <f t="shared" ref="M879" si="3790">ROUND(SUM(M880:M884),2)</f>
        <v>2084.06</v>
      </c>
      <c r="N879" s="144">
        <f t="shared" ref="N879" si="3791">ROUND(SUM(N880:N884),2)</f>
        <v>2057.9</v>
      </c>
      <c r="O879" s="144">
        <f t="shared" ref="O879" si="3792">ROUND(SUM(O880:O884),2)</f>
        <v>2049.9499999999998</v>
      </c>
      <c r="P879" s="144">
        <f t="shared" ref="P879" si="3793">ROUND(SUM(P880:P884),2)</f>
        <v>2025.33</v>
      </c>
      <c r="Q879" s="144">
        <f t="shared" ref="Q879" si="3794">ROUND(SUM(Q880:Q884),2)</f>
        <v>2042.29</v>
      </c>
      <c r="R879" s="144">
        <f t="shared" ref="R879" si="3795">ROUND(SUM(R880:R884),2)</f>
        <v>2004.46</v>
      </c>
      <c r="S879" s="144">
        <f t="shared" ref="S879" si="3796">ROUND(SUM(S880:S884),2)</f>
        <v>2037.78</v>
      </c>
      <c r="T879" s="144">
        <f t="shared" ref="T879" si="3797">ROUND(SUM(T880:T884),2)</f>
        <v>2024.04</v>
      </c>
      <c r="U879" s="144">
        <f t="shared" ref="U879" si="3798">ROUND(SUM(U880:U884),2)</f>
        <v>2030.68</v>
      </c>
      <c r="V879" s="144">
        <f t="shared" ref="V879" si="3799">ROUND(SUM(V880:V884),2)</f>
        <v>2072.5</v>
      </c>
      <c r="W879" s="144">
        <f t="shared" ref="W879" si="3800">ROUND(SUM(W880:W884),2)</f>
        <v>2024.46</v>
      </c>
      <c r="X879" s="144">
        <f t="shared" ref="X879" si="3801">ROUND(SUM(X880:X884),2)</f>
        <v>1993.32</v>
      </c>
      <c r="Y879" s="144">
        <f t="shared" ref="Y879" si="3802">ROUND(SUM(Y880:Y884),2)</f>
        <v>1879.47</v>
      </c>
    </row>
    <row r="880" spans="1:25" s="19" customFormat="1" ht="51" hidden="1" outlineLevel="1" x14ac:dyDescent="0.2">
      <c r="A880" s="110" t="s">
        <v>70</v>
      </c>
      <c r="B880" s="43">
        <f>B121</f>
        <v>1351.4309948</v>
      </c>
      <c r="C880" s="43">
        <f t="shared" ref="C880:Y880" si="3803">C121</f>
        <v>1306.4126946199999</v>
      </c>
      <c r="D880" s="43">
        <f t="shared" si="3803"/>
        <v>1327.93648254</v>
      </c>
      <c r="E880" s="43">
        <f t="shared" si="3803"/>
        <v>1321.77279002</v>
      </c>
      <c r="F880" s="43">
        <f t="shared" si="3803"/>
        <v>1371.7114579199999</v>
      </c>
      <c r="G880" s="43">
        <f t="shared" si="3803"/>
        <v>1364.0873666499999</v>
      </c>
      <c r="H880" s="43">
        <f t="shared" si="3803"/>
        <v>1396.7196876600001</v>
      </c>
      <c r="I880" s="43">
        <f t="shared" si="3803"/>
        <v>1535.1270488299999</v>
      </c>
      <c r="J880" s="43">
        <f t="shared" si="3803"/>
        <v>1581.5134858700001</v>
      </c>
      <c r="K880" s="43">
        <f t="shared" si="3803"/>
        <v>1565.43465021</v>
      </c>
      <c r="L880" s="43">
        <f t="shared" si="3803"/>
        <v>1580.4598328500001</v>
      </c>
      <c r="M880" s="43">
        <f t="shared" si="3803"/>
        <v>1595.6230313799999</v>
      </c>
      <c r="N880" s="43">
        <f t="shared" si="3803"/>
        <v>1569.4648676300001</v>
      </c>
      <c r="O880" s="43">
        <f t="shared" si="3803"/>
        <v>1561.50887173</v>
      </c>
      <c r="P880" s="43">
        <f t="shared" si="3803"/>
        <v>1536.8969636300001</v>
      </c>
      <c r="Q880" s="43">
        <f t="shared" si="3803"/>
        <v>1553.84956601</v>
      </c>
      <c r="R880" s="43">
        <f t="shared" si="3803"/>
        <v>1516.01984019</v>
      </c>
      <c r="S880" s="43">
        <f t="shared" si="3803"/>
        <v>1549.3396131100001</v>
      </c>
      <c r="T880" s="43">
        <f t="shared" si="3803"/>
        <v>1535.6009663100001</v>
      </c>
      <c r="U880" s="43">
        <f t="shared" si="3803"/>
        <v>1542.24728071</v>
      </c>
      <c r="V880" s="43">
        <f t="shared" si="3803"/>
        <v>1584.0640795899999</v>
      </c>
      <c r="W880" s="43">
        <f t="shared" si="3803"/>
        <v>1536.01823558</v>
      </c>
      <c r="X880" s="43">
        <f t="shared" si="3803"/>
        <v>1504.87988795</v>
      </c>
      <c r="Y880" s="43">
        <f t="shared" si="3803"/>
        <v>1391.0280695700001</v>
      </c>
    </row>
    <row r="881" spans="1:25" s="19" customFormat="1" ht="38.25" hidden="1" outlineLevel="1" x14ac:dyDescent="0.2">
      <c r="A881" s="16" t="s">
        <v>71</v>
      </c>
      <c r="B881" s="43">
        <f t="shared" ref="B881:Y881" si="3804">B122</f>
        <v>195.77260016492801</v>
      </c>
      <c r="C881" s="43">
        <f t="shared" si="3804"/>
        <v>195.77260016492801</v>
      </c>
      <c r="D881" s="43">
        <f t="shared" si="3804"/>
        <v>195.77260016492801</v>
      </c>
      <c r="E881" s="43">
        <f t="shared" si="3804"/>
        <v>195.77260016492801</v>
      </c>
      <c r="F881" s="43">
        <f t="shared" si="3804"/>
        <v>195.77260016492801</v>
      </c>
      <c r="G881" s="43">
        <f t="shared" si="3804"/>
        <v>195.77260016492801</v>
      </c>
      <c r="H881" s="43">
        <f t="shared" si="3804"/>
        <v>195.77260016492801</v>
      </c>
      <c r="I881" s="43">
        <f t="shared" si="3804"/>
        <v>195.77260016492801</v>
      </c>
      <c r="J881" s="43">
        <f t="shared" si="3804"/>
        <v>195.77260016492801</v>
      </c>
      <c r="K881" s="43">
        <f t="shared" si="3804"/>
        <v>195.77260016492801</v>
      </c>
      <c r="L881" s="43">
        <f t="shared" si="3804"/>
        <v>195.77260016492801</v>
      </c>
      <c r="M881" s="43">
        <f t="shared" si="3804"/>
        <v>195.77260016492801</v>
      </c>
      <c r="N881" s="43">
        <f t="shared" si="3804"/>
        <v>195.77260016492801</v>
      </c>
      <c r="O881" s="43">
        <f t="shared" si="3804"/>
        <v>195.77260016492801</v>
      </c>
      <c r="P881" s="43">
        <f t="shared" si="3804"/>
        <v>195.77260016492801</v>
      </c>
      <c r="Q881" s="43">
        <f t="shared" si="3804"/>
        <v>195.77260016492801</v>
      </c>
      <c r="R881" s="43">
        <f t="shared" si="3804"/>
        <v>195.77260016492801</v>
      </c>
      <c r="S881" s="43">
        <f t="shared" si="3804"/>
        <v>195.77260016492801</v>
      </c>
      <c r="T881" s="43">
        <f t="shared" si="3804"/>
        <v>195.77260016492801</v>
      </c>
      <c r="U881" s="43">
        <f t="shared" si="3804"/>
        <v>195.77260016492801</v>
      </c>
      <c r="V881" s="43">
        <f t="shared" si="3804"/>
        <v>195.77260016492801</v>
      </c>
      <c r="W881" s="43">
        <f t="shared" si="3804"/>
        <v>195.77260016492801</v>
      </c>
      <c r="X881" s="43">
        <f t="shared" si="3804"/>
        <v>195.77260016492801</v>
      </c>
      <c r="Y881" s="43">
        <f t="shared" si="3804"/>
        <v>195.77260016492801</v>
      </c>
    </row>
    <row r="882" spans="1:25" s="19" customFormat="1" ht="18.75" hidden="1" customHeight="1" outlineLevel="1" x14ac:dyDescent="0.2">
      <c r="A882" s="16" t="s">
        <v>3</v>
      </c>
      <c r="B882" s="43">
        <f>$AD$10</f>
        <v>207.23441600000001</v>
      </c>
      <c r="C882" s="43">
        <f t="shared" ref="C882:Y882" si="3805">$AD$10</f>
        <v>207.23441600000001</v>
      </c>
      <c r="D882" s="43">
        <f t="shared" si="3805"/>
        <v>207.23441600000001</v>
      </c>
      <c r="E882" s="43">
        <f t="shared" si="3805"/>
        <v>207.23441600000001</v>
      </c>
      <c r="F882" s="43">
        <f t="shared" si="3805"/>
        <v>207.23441600000001</v>
      </c>
      <c r="G882" s="43">
        <f t="shared" si="3805"/>
        <v>207.23441600000001</v>
      </c>
      <c r="H882" s="43">
        <f t="shared" si="3805"/>
        <v>207.23441600000001</v>
      </c>
      <c r="I882" s="43">
        <f t="shared" si="3805"/>
        <v>207.23441600000001</v>
      </c>
      <c r="J882" s="43">
        <f t="shared" si="3805"/>
        <v>207.23441600000001</v>
      </c>
      <c r="K882" s="43">
        <f t="shared" si="3805"/>
        <v>207.23441600000001</v>
      </c>
      <c r="L882" s="43">
        <f t="shared" si="3805"/>
        <v>207.23441600000001</v>
      </c>
      <c r="M882" s="43">
        <f t="shared" si="3805"/>
        <v>207.23441600000001</v>
      </c>
      <c r="N882" s="43">
        <f t="shared" si="3805"/>
        <v>207.23441600000001</v>
      </c>
      <c r="O882" s="43">
        <f t="shared" si="3805"/>
        <v>207.23441600000001</v>
      </c>
      <c r="P882" s="43">
        <f t="shared" si="3805"/>
        <v>207.23441600000001</v>
      </c>
      <c r="Q882" s="43">
        <f t="shared" si="3805"/>
        <v>207.23441600000001</v>
      </c>
      <c r="R882" s="43">
        <f t="shared" si="3805"/>
        <v>207.23441600000001</v>
      </c>
      <c r="S882" s="43">
        <f t="shared" si="3805"/>
        <v>207.23441600000001</v>
      </c>
      <c r="T882" s="43">
        <f t="shared" si="3805"/>
        <v>207.23441600000001</v>
      </c>
      <c r="U882" s="43">
        <f t="shared" si="3805"/>
        <v>207.23441600000001</v>
      </c>
      <c r="V882" s="43">
        <f t="shared" si="3805"/>
        <v>207.23441600000001</v>
      </c>
      <c r="W882" s="43">
        <f t="shared" si="3805"/>
        <v>207.23441600000001</v>
      </c>
      <c r="X882" s="43">
        <f t="shared" si="3805"/>
        <v>207.23441600000001</v>
      </c>
      <c r="Y882" s="43">
        <f t="shared" si="3805"/>
        <v>207.23441600000001</v>
      </c>
    </row>
    <row r="883" spans="1:25" s="19" customFormat="1" ht="18.75" hidden="1" customHeight="1" outlineLevel="1" x14ac:dyDescent="0.2">
      <c r="A883" s="17" t="s">
        <v>4</v>
      </c>
      <c r="B883" s="43">
        <f t="shared" ref="B883:Y883" si="3806">B124</f>
        <v>82.87</v>
      </c>
      <c r="C883" s="43">
        <f t="shared" si="3806"/>
        <v>82.87</v>
      </c>
      <c r="D883" s="43">
        <f t="shared" si="3806"/>
        <v>82.87</v>
      </c>
      <c r="E883" s="43">
        <f t="shared" si="3806"/>
        <v>82.87</v>
      </c>
      <c r="F883" s="43">
        <f t="shared" si="3806"/>
        <v>82.87</v>
      </c>
      <c r="G883" s="43">
        <f t="shared" si="3806"/>
        <v>82.87</v>
      </c>
      <c r="H883" s="43">
        <f t="shared" si="3806"/>
        <v>82.87</v>
      </c>
      <c r="I883" s="43">
        <f t="shared" si="3806"/>
        <v>82.87</v>
      </c>
      <c r="J883" s="43">
        <f t="shared" si="3806"/>
        <v>82.87</v>
      </c>
      <c r="K883" s="43">
        <f t="shared" si="3806"/>
        <v>82.87</v>
      </c>
      <c r="L883" s="43">
        <f t="shared" si="3806"/>
        <v>82.87</v>
      </c>
      <c r="M883" s="43">
        <f t="shared" si="3806"/>
        <v>82.87</v>
      </c>
      <c r="N883" s="43">
        <f t="shared" si="3806"/>
        <v>82.87</v>
      </c>
      <c r="O883" s="43">
        <f t="shared" si="3806"/>
        <v>82.87</v>
      </c>
      <c r="P883" s="43">
        <f t="shared" si="3806"/>
        <v>82.87</v>
      </c>
      <c r="Q883" s="43">
        <f t="shared" si="3806"/>
        <v>82.87</v>
      </c>
      <c r="R883" s="43">
        <f t="shared" si="3806"/>
        <v>82.87</v>
      </c>
      <c r="S883" s="43">
        <f t="shared" si="3806"/>
        <v>82.87</v>
      </c>
      <c r="T883" s="43">
        <f t="shared" si="3806"/>
        <v>82.87</v>
      </c>
      <c r="U883" s="43">
        <f t="shared" si="3806"/>
        <v>82.87</v>
      </c>
      <c r="V883" s="43">
        <f t="shared" si="3806"/>
        <v>82.87</v>
      </c>
      <c r="W883" s="43">
        <f t="shared" si="3806"/>
        <v>82.87</v>
      </c>
      <c r="X883" s="43">
        <f t="shared" si="3806"/>
        <v>82.87</v>
      </c>
      <c r="Y883" s="43">
        <f t="shared" si="3806"/>
        <v>82.87</v>
      </c>
    </row>
    <row r="884" spans="1:25" s="19" customFormat="1" ht="18.75" hidden="1" customHeight="1" outlineLevel="1" thickBot="1" x14ac:dyDescent="0.25">
      <c r="A884" s="35" t="s">
        <v>118</v>
      </c>
      <c r="B884" s="43">
        <f t="shared" ref="B884:Y884" si="3807">B125</f>
        <v>2.5602632999999999</v>
      </c>
      <c r="C884" s="43">
        <f t="shared" si="3807"/>
        <v>2.5602632999999999</v>
      </c>
      <c r="D884" s="43">
        <f t="shared" si="3807"/>
        <v>2.5602632999999999</v>
      </c>
      <c r="E884" s="43">
        <f t="shared" si="3807"/>
        <v>2.5602632999999999</v>
      </c>
      <c r="F884" s="43">
        <f t="shared" si="3807"/>
        <v>2.5602632999999999</v>
      </c>
      <c r="G884" s="43">
        <f t="shared" si="3807"/>
        <v>2.5602632999999999</v>
      </c>
      <c r="H884" s="43">
        <f t="shared" si="3807"/>
        <v>2.5602632999999999</v>
      </c>
      <c r="I884" s="43">
        <f t="shared" si="3807"/>
        <v>2.5602632999999999</v>
      </c>
      <c r="J884" s="43">
        <f t="shared" si="3807"/>
        <v>2.5602632999999999</v>
      </c>
      <c r="K884" s="43">
        <f t="shared" si="3807"/>
        <v>2.5602632999999999</v>
      </c>
      <c r="L884" s="43">
        <f t="shared" si="3807"/>
        <v>2.5602632999999999</v>
      </c>
      <c r="M884" s="43">
        <f t="shared" si="3807"/>
        <v>2.5602632999999999</v>
      </c>
      <c r="N884" s="43">
        <f t="shared" si="3807"/>
        <v>2.5602632999999999</v>
      </c>
      <c r="O884" s="43">
        <f t="shared" si="3807"/>
        <v>2.5602632999999999</v>
      </c>
      <c r="P884" s="43">
        <f t="shared" si="3807"/>
        <v>2.5602632999999999</v>
      </c>
      <c r="Q884" s="43">
        <f t="shared" si="3807"/>
        <v>2.5602632999999999</v>
      </c>
      <c r="R884" s="43">
        <f t="shared" si="3807"/>
        <v>2.5602632999999999</v>
      </c>
      <c r="S884" s="43">
        <f t="shared" si="3807"/>
        <v>2.5602632999999999</v>
      </c>
      <c r="T884" s="43">
        <f t="shared" si="3807"/>
        <v>2.5602632999999999</v>
      </c>
      <c r="U884" s="43">
        <f t="shared" si="3807"/>
        <v>2.5602632999999999</v>
      </c>
      <c r="V884" s="43">
        <f t="shared" si="3807"/>
        <v>2.5602632999999999</v>
      </c>
      <c r="W884" s="43">
        <f t="shared" si="3807"/>
        <v>2.5602632999999999</v>
      </c>
      <c r="X884" s="43">
        <f t="shared" si="3807"/>
        <v>2.5602632999999999</v>
      </c>
      <c r="Y884" s="43">
        <f t="shared" si="3807"/>
        <v>2.5602632999999999</v>
      </c>
    </row>
    <row r="885" spans="1:25" s="26" customFormat="1" ht="18.75" customHeight="1" collapsed="1" thickBot="1" x14ac:dyDescent="0.25">
      <c r="A885" s="27">
        <v>20</v>
      </c>
      <c r="B885" s="144">
        <f>ROUND(SUM(B886:B890),2)</f>
        <v>1845.53</v>
      </c>
      <c r="C885" s="144">
        <f t="shared" ref="C885" si="3808">ROUND(SUM(C886:C890),2)</f>
        <v>1841.83</v>
      </c>
      <c r="D885" s="144">
        <f t="shared" ref="D885" si="3809">ROUND(SUM(D886:D890),2)</f>
        <v>1824.29</v>
      </c>
      <c r="E885" s="144">
        <f t="shared" ref="E885" si="3810">ROUND(SUM(E886:E890),2)</f>
        <v>1822</v>
      </c>
      <c r="F885" s="144">
        <f t="shared" ref="F885" si="3811">ROUND(SUM(F886:F890),2)</f>
        <v>1826.03</v>
      </c>
      <c r="G885" s="144">
        <f t="shared" ref="G885" si="3812">ROUND(SUM(G886:G890),2)</f>
        <v>1842.01</v>
      </c>
      <c r="H885" s="144">
        <f t="shared" ref="H885" si="3813">ROUND(SUM(H886:H890),2)</f>
        <v>1899.18</v>
      </c>
      <c r="I885" s="144">
        <f t="shared" ref="I885" si="3814">ROUND(SUM(I886:I890),2)</f>
        <v>1947.12</v>
      </c>
      <c r="J885" s="144">
        <f t="shared" ref="J885" si="3815">ROUND(SUM(J886:J890),2)</f>
        <v>2015.79</v>
      </c>
      <c r="K885" s="144">
        <f t="shared" ref="K885" si="3816">ROUND(SUM(K886:K890),2)</f>
        <v>2082.29</v>
      </c>
      <c r="L885" s="144">
        <f t="shared" ref="L885" si="3817">ROUND(SUM(L886:L890),2)</f>
        <v>2070.6</v>
      </c>
      <c r="M885" s="144">
        <f t="shared" ref="M885" si="3818">ROUND(SUM(M886:M890),2)</f>
        <v>2060.75</v>
      </c>
      <c r="N885" s="144">
        <f t="shared" ref="N885" si="3819">ROUND(SUM(N886:N890),2)</f>
        <v>2041.87</v>
      </c>
      <c r="O885" s="144">
        <f t="shared" ref="O885" si="3820">ROUND(SUM(O886:O890),2)</f>
        <v>2024.05</v>
      </c>
      <c r="P885" s="144">
        <f t="shared" ref="P885" si="3821">ROUND(SUM(P886:P890),2)</f>
        <v>1982.88</v>
      </c>
      <c r="Q885" s="144">
        <f t="shared" ref="Q885" si="3822">ROUND(SUM(Q886:Q890),2)</f>
        <v>2007.73</v>
      </c>
      <c r="R885" s="144">
        <f t="shared" ref="R885" si="3823">ROUND(SUM(R886:R890),2)</f>
        <v>2038.4</v>
      </c>
      <c r="S885" s="144">
        <f t="shared" ref="S885" si="3824">ROUND(SUM(S886:S890),2)</f>
        <v>2027.16</v>
      </c>
      <c r="T885" s="144">
        <f t="shared" ref="T885" si="3825">ROUND(SUM(T886:T890),2)</f>
        <v>1983.15</v>
      </c>
      <c r="U885" s="144">
        <f t="shared" ref="U885" si="3826">ROUND(SUM(U886:U890),2)</f>
        <v>1960.86</v>
      </c>
      <c r="V885" s="144">
        <f t="shared" ref="V885" si="3827">ROUND(SUM(V886:V890),2)</f>
        <v>2064.4499999999998</v>
      </c>
      <c r="W885" s="144">
        <f t="shared" ref="W885" si="3828">ROUND(SUM(W886:W890),2)</f>
        <v>2063.54</v>
      </c>
      <c r="X885" s="144">
        <f t="shared" ref="X885" si="3829">ROUND(SUM(X886:X890),2)</f>
        <v>2014.48</v>
      </c>
      <c r="Y885" s="144">
        <f t="shared" ref="Y885" si="3830">ROUND(SUM(Y886:Y890),2)</f>
        <v>1965.01</v>
      </c>
    </row>
    <row r="886" spans="1:25" s="19" customFormat="1" ht="51" hidden="1" outlineLevel="1" x14ac:dyDescent="0.2">
      <c r="A886" s="16" t="s">
        <v>70</v>
      </c>
      <c r="B886" s="43">
        <f>B127</f>
        <v>1357.0953075100001</v>
      </c>
      <c r="C886" s="43">
        <f t="shared" ref="C886:Y886" si="3831">C127</f>
        <v>1353.39680808</v>
      </c>
      <c r="D886" s="43">
        <f t="shared" si="3831"/>
        <v>1335.8481787600001</v>
      </c>
      <c r="E886" s="43">
        <f t="shared" si="3831"/>
        <v>1333.56407143</v>
      </c>
      <c r="F886" s="43">
        <f t="shared" si="3831"/>
        <v>1337.5901996499999</v>
      </c>
      <c r="G886" s="43">
        <f t="shared" si="3831"/>
        <v>1353.5691999400001</v>
      </c>
      <c r="H886" s="43">
        <f t="shared" si="3831"/>
        <v>1410.7449848900001</v>
      </c>
      <c r="I886" s="43">
        <f t="shared" si="3831"/>
        <v>1458.67974716</v>
      </c>
      <c r="J886" s="43">
        <f t="shared" si="3831"/>
        <v>1527.3559089400001</v>
      </c>
      <c r="K886" s="43">
        <f t="shared" si="3831"/>
        <v>1593.8531455499999</v>
      </c>
      <c r="L886" s="43">
        <f t="shared" si="3831"/>
        <v>1582.1592643399999</v>
      </c>
      <c r="M886" s="43">
        <f t="shared" si="3831"/>
        <v>1572.31005512</v>
      </c>
      <c r="N886" s="43">
        <f t="shared" si="3831"/>
        <v>1553.4301370999999</v>
      </c>
      <c r="O886" s="43">
        <f t="shared" si="3831"/>
        <v>1535.6168623799999</v>
      </c>
      <c r="P886" s="43">
        <f t="shared" si="3831"/>
        <v>1494.44432678</v>
      </c>
      <c r="Q886" s="43">
        <f t="shared" si="3831"/>
        <v>1519.2932663300001</v>
      </c>
      <c r="R886" s="43">
        <f t="shared" si="3831"/>
        <v>1549.9594073200001</v>
      </c>
      <c r="S886" s="43">
        <f t="shared" si="3831"/>
        <v>1538.7256943899999</v>
      </c>
      <c r="T886" s="43">
        <f t="shared" si="3831"/>
        <v>1494.7108212600001</v>
      </c>
      <c r="U886" s="43">
        <f t="shared" si="3831"/>
        <v>1472.42147583</v>
      </c>
      <c r="V886" s="43">
        <f t="shared" si="3831"/>
        <v>1576.0125920400001</v>
      </c>
      <c r="W886" s="43">
        <f t="shared" si="3831"/>
        <v>1575.09900376</v>
      </c>
      <c r="X886" s="43">
        <f t="shared" si="3831"/>
        <v>1526.04750003</v>
      </c>
      <c r="Y886" s="43">
        <f t="shared" si="3831"/>
        <v>1476.5681973400001</v>
      </c>
    </row>
    <row r="887" spans="1:25" s="19" customFormat="1" ht="38.25" hidden="1" outlineLevel="1" x14ac:dyDescent="0.2">
      <c r="A887" s="16" t="s">
        <v>71</v>
      </c>
      <c r="B887" s="43">
        <f t="shared" ref="B887:Y887" si="3832">B128</f>
        <v>195.77260016492801</v>
      </c>
      <c r="C887" s="43">
        <f t="shared" si="3832"/>
        <v>195.77260016492801</v>
      </c>
      <c r="D887" s="43">
        <f t="shared" si="3832"/>
        <v>195.77260016492801</v>
      </c>
      <c r="E887" s="43">
        <f t="shared" si="3832"/>
        <v>195.77260016492801</v>
      </c>
      <c r="F887" s="43">
        <f t="shared" si="3832"/>
        <v>195.77260016492801</v>
      </c>
      <c r="G887" s="43">
        <f t="shared" si="3832"/>
        <v>195.77260016492801</v>
      </c>
      <c r="H887" s="43">
        <f t="shared" si="3832"/>
        <v>195.77260016492801</v>
      </c>
      <c r="I887" s="43">
        <f t="shared" si="3832"/>
        <v>195.77260016492801</v>
      </c>
      <c r="J887" s="43">
        <f t="shared" si="3832"/>
        <v>195.77260016492801</v>
      </c>
      <c r="K887" s="43">
        <f t="shared" si="3832"/>
        <v>195.77260016492801</v>
      </c>
      <c r="L887" s="43">
        <f t="shared" si="3832"/>
        <v>195.77260016492801</v>
      </c>
      <c r="M887" s="43">
        <f t="shared" si="3832"/>
        <v>195.77260016492801</v>
      </c>
      <c r="N887" s="43">
        <f t="shared" si="3832"/>
        <v>195.77260016492801</v>
      </c>
      <c r="O887" s="43">
        <f t="shared" si="3832"/>
        <v>195.77260016492801</v>
      </c>
      <c r="P887" s="43">
        <f t="shared" si="3832"/>
        <v>195.77260016492801</v>
      </c>
      <c r="Q887" s="43">
        <f t="shared" si="3832"/>
        <v>195.77260016492801</v>
      </c>
      <c r="R887" s="43">
        <f t="shared" si="3832"/>
        <v>195.77260016492801</v>
      </c>
      <c r="S887" s="43">
        <f t="shared" si="3832"/>
        <v>195.77260016492801</v>
      </c>
      <c r="T887" s="43">
        <f t="shared" si="3832"/>
        <v>195.77260016492801</v>
      </c>
      <c r="U887" s="43">
        <f t="shared" si="3832"/>
        <v>195.77260016492801</v>
      </c>
      <c r="V887" s="43">
        <f t="shared" si="3832"/>
        <v>195.77260016492801</v>
      </c>
      <c r="W887" s="43">
        <f t="shared" si="3832"/>
        <v>195.77260016492801</v>
      </c>
      <c r="X887" s="43">
        <f t="shared" si="3832"/>
        <v>195.77260016492801</v>
      </c>
      <c r="Y887" s="43">
        <f t="shared" si="3832"/>
        <v>195.77260016492801</v>
      </c>
    </row>
    <row r="888" spans="1:25" s="19" customFormat="1" ht="18.75" hidden="1" customHeight="1" outlineLevel="1" x14ac:dyDescent="0.2">
      <c r="A888" s="16" t="s">
        <v>3</v>
      </c>
      <c r="B888" s="43">
        <f>$AD$10</f>
        <v>207.23441600000001</v>
      </c>
      <c r="C888" s="43">
        <f t="shared" ref="C888:Y888" si="3833">$AD$10</f>
        <v>207.23441600000001</v>
      </c>
      <c r="D888" s="43">
        <f t="shared" si="3833"/>
        <v>207.23441600000001</v>
      </c>
      <c r="E888" s="43">
        <f t="shared" si="3833"/>
        <v>207.23441600000001</v>
      </c>
      <c r="F888" s="43">
        <f t="shared" si="3833"/>
        <v>207.23441600000001</v>
      </c>
      <c r="G888" s="43">
        <f t="shared" si="3833"/>
        <v>207.23441600000001</v>
      </c>
      <c r="H888" s="43">
        <f t="shared" si="3833"/>
        <v>207.23441600000001</v>
      </c>
      <c r="I888" s="43">
        <f t="shared" si="3833"/>
        <v>207.23441600000001</v>
      </c>
      <c r="J888" s="43">
        <f t="shared" si="3833"/>
        <v>207.23441600000001</v>
      </c>
      <c r="K888" s="43">
        <f t="shared" si="3833"/>
        <v>207.23441600000001</v>
      </c>
      <c r="L888" s="43">
        <f t="shared" si="3833"/>
        <v>207.23441600000001</v>
      </c>
      <c r="M888" s="43">
        <f t="shared" si="3833"/>
        <v>207.23441600000001</v>
      </c>
      <c r="N888" s="43">
        <f t="shared" si="3833"/>
        <v>207.23441600000001</v>
      </c>
      <c r="O888" s="43">
        <f t="shared" si="3833"/>
        <v>207.23441600000001</v>
      </c>
      <c r="P888" s="43">
        <f t="shared" si="3833"/>
        <v>207.23441600000001</v>
      </c>
      <c r="Q888" s="43">
        <f t="shared" si="3833"/>
        <v>207.23441600000001</v>
      </c>
      <c r="R888" s="43">
        <f t="shared" si="3833"/>
        <v>207.23441600000001</v>
      </c>
      <c r="S888" s="43">
        <f t="shared" si="3833"/>
        <v>207.23441600000001</v>
      </c>
      <c r="T888" s="43">
        <f t="shared" si="3833"/>
        <v>207.23441600000001</v>
      </c>
      <c r="U888" s="43">
        <f t="shared" si="3833"/>
        <v>207.23441600000001</v>
      </c>
      <c r="V888" s="43">
        <f t="shared" si="3833"/>
        <v>207.23441600000001</v>
      </c>
      <c r="W888" s="43">
        <f t="shared" si="3833"/>
        <v>207.23441600000001</v>
      </c>
      <c r="X888" s="43">
        <f t="shared" si="3833"/>
        <v>207.23441600000001</v>
      </c>
      <c r="Y888" s="43">
        <f t="shared" si="3833"/>
        <v>207.23441600000001</v>
      </c>
    </row>
    <row r="889" spans="1:25" s="19" customFormat="1" ht="18.75" hidden="1" customHeight="1" outlineLevel="1" x14ac:dyDescent="0.2">
      <c r="A889" s="17" t="s">
        <v>4</v>
      </c>
      <c r="B889" s="43">
        <f t="shared" ref="B889:Y889" si="3834">B130</f>
        <v>82.87</v>
      </c>
      <c r="C889" s="43">
        <f t="shared" si="3834"/>
        <v>82.87</v>
      </c>
      <c r="D889" s="43">
        <f t="shared" si="3834"/>
        <v>82.87</v>
      </c>
      <c r="E889" s="43">
        <f t="shared" si="3834"/>
        <v>82.87</v>
      </c>
      <c r="F889" s="43">
        <f t="shared" si="3834"/>
        <v>82.87</v>
      </c>
      <c r="G889" s="43">
        <f t="shared" si="3834"/>
        <v>82.87</v>
      </c>
      <c r="H889" s="43">
        <f t="shared" si="3834"/>
        <v>82.87</v>
      </c>
      <c r="I889" s="43">
        <f t="shared" si="3834"/>
        <v>82.87</v>
      </c>
      <c r="J889" s="43">
        <f t="shared" si="3834"/>
        <v>82.87</v>
      </c>
      <c r="K889" s="43">
        <f t="shared" si="3834"/>
        <v>82.87</v>
      </c>
      <c r="L889" s="43">
        <f t="shared" si="3834"/>
        <v>82.87</v>
      </c>
      <c r="M889" s="43">
        <f t="shared" si="3834"/>
        <v>82.87</v>
      </c>
      <c r="N889" s="43">
        <f t="shared" si="3834"/>
        <v>82.87</v>
      </c>
      <c r="O889" s="43">
        <f t="shared" si="3834"/>
        <v>82.87</v>
      </c>
      <c r="P889" s="43">
        <f t="shared" si="3834"/>
        <v>82.87</v>
      </c>
      <c r="Q889" s="43">
        <f t="shared" si="3834"/>
        <v>82.87</v>
      </c>
      <c r="R889" s="43">
        <f t="shared" si="3834"/>
        <v>82.87</v>
      </c>
      <c r="S889" s="43">
        <f t="shared" si="3834"/>
        <v>82.87</v>
      </c>
      <c r="T889" s="43">
        <f t="shared" si="3834"/>
        <v>82.87</v>
      </c>
      <c r="U889" s="43">
        <f t="shared" si="3834"/>
        <v>82.87</v>
      </c>
      <c r="V889" s="43">
        <f t="shared" si="3834"/>
        <v>82.87</v>
      </c>
      <c r="W889" s="43">
        <f t="shared" si="3834"/>
        <v>82.87</v>
      </c>
      <c r="X889" s="43">
        <f t="shared" si="3834"/>
        <v>82.87</v>
      </c>
      <c r="Y889" s="43">
        <f t="shared" si="3834"/>
        <v>82.87</v>
      </c>
    </row>
    <row r="890" spans="1:25" s="19" customFormat="1" ht="18.75" hidden="1" customHeight="1" outlineLevel="1" thickBot="1" x14ac:dyDescent="0.25">
      <c r="A890" s="35" t="s">
        <v>118</v>
      </c>
      <c r="B890" s="43">
        <f t="shared" ref="B890:Y890" si="3835">B131</f>
        <v>2.5602632999999999</v>
      </c>
      <c r="C890" s="43">
        <f t="shared" si="3835"/>
        <v>2.5602632999999999</v>
      </c>
      <c r="D890" s="43">
        <f t="shared" si="3835"/>
        <v>2.5602632999999999</v>
      </c>
      <c r="E890" s="43">
        <f t="shared" si="3835"/>
        <v>2.5602632999999999</v>
      </c>
      <c r="F890" s="43">
        <f t="shared" si="3835"/>
        <v>2.5602632999999999</v>
      </c>
      <c r="G890" s="43">
        <f t="shared" si="3835"/>
        <v>2.5602632999999999</v>
      </c>
      <c r="H890" s="43">
        <f t="shared" si="3835"/>
        <v>2.5602632999999999</v>
      </c>
      <c r="I890" s="43">
        <f t="shared" si="3835"/>
        <v>2.5602632999999999</v>
      </c>
      <c r="J890" s="43">
        <f t="shared" si="3835"/>
        <v>2.5602632999999999</v>
      </c>
      <c r="K890" s="43">
        <f t="shared" si="3835"/>
        <v>2.5602632999999999</v>
      </c>
      <c r="L890" s="43">
        <f t="shared" si="3835"/>
        <v>2.5602632999999999</v>
      </c>
      <c r="M890" s="43">
        <f t="shared" si="3835"/>
        <v>2.5602632999999999</v>
      </c>
      <c r="N890" s="43">
        <f t="shared" si="3835"/>
        <v>2.5602632999999999</v>
      </c>
      <c r="O890" s="43">
        <f t="shared" si="3835"/>
        <v>2.5602632999999999</v>
      </c>
      <c r="P890" s="43">
        <f t="shared" si="3835"/>
        <v>2.5602632999999999</v>
      </c>
      <c r="Q890" s="43">
        <f t="shared" si="3835"/>
        <v>2.5602632999999999</v>
      </c>
      <c r="R890" s="43">
        <f t="shared" si="3835"/>
        <v>2.5602632999999999</v>
      </c>
      <c r="S890" s="43">
        <f t="shared" si="3835"/>
        <v>2.5602632999999999</v>
      </c>
      <c r="T890" s="43">
        <f t="shared" si="3835"/>
        <v>2.5602632999999999</v>
      </c>
      <c r="U890" s="43">
        <f t="shared" si="3835"/>
        <v>2.5602632999999999</v>
      </c>
      <c r="V890" s="43">
        <f t="shared" si="3835"/>
        <v>2.5602632999999999</v>
      </c>
      <c r="W890" s="43">
        <f t="shared" si="3835"/>
        <v>2.5602632999999999</v>
      </c>
      <c r="X890" s="43">
        <f t="shared" si="3835"/>
        <v>2.5602632999999999</v>
      </c>
      <c r="Y890" s="43">
        <f t="shared" si="3835"/>
        <v>2.5602632999999999</v>
      </c>
    </row>
    <row r="891" spans="1:25" s="26" customFormat="1" ht="18.75" customHeight="1" collapsed="1" thickBot="1" x14ac:dyDescent="0.25">
      <c r="A891" s="27">
        <v>21</v>
      </c>
      <c r="B891" s="144">
        <f>ROUND(SUM(B892:B896),2)</f>
        <v>1835.94</v>
      </c>
      <c r="C891" s="144">
        <f t="shared" ref="C891" si="3836">ROUND(SUM(C892:C896),2)</f>
        <v>1847.05</v>
      </c>
      <c r="D891" s="144">
        <f t="shared" ref="D891" si="3837">ROUND(SUM(D892:D896),2)</f>
        <v>1804.83</v>
      </c>
      <c r="E891" s="144">
        <f t="shared" ref="E891" si="3838">ROUND(SUM(E892:E896),2)</f>
        <v>1788.1</v>
      </c>
      <c r="F891" s="144">
        <f t="shared" ref="F891" si="3839">ROUND(SUM(F892:F896),2)</f>
        <v>1811.76</v>
      </c>
      <c r="G891" s="144">
        <f t="shared" ref="G891" si="3840">ROUND(SUM(G892:G896),2)</f>
        <v>1773.41</v>
      </c>
      <c r="H891" s="144">
        <f t="shared" ref="H891" si="3841">ROUND(SUM(H892:H896),2)</f>
        <v>1875.08</v>
      </c>
      <c r="I891" s="144">
        <f t="shared" ref="I891" si="3842">ROUND(SUM(I892:I896),2)</f>
        <v>1925.98</v>
      </c>
      <c r="J891" s="144">
        <f t="shared" ref="J891" si="3843">ROUND(SUM(J892:J896),2)</f>
        <v>1973.96</v>
      </c>
      <c r="K891" s="144">
        <f t="shared" ref="K891" si="3844">ROUND(SUM(K892:K896),2)</f>
        <v>2005.92</v>
      </c>
      <c r="L891" s="144">
        <f t="shared" ref="L891" si="3845">ROUND(SUM(L892:L896),2)</f>
        <v>2050.5</v>
      </c>
      <c r="M891" s="144">
        <f t="shared" ref="M891" si="3846">ROUND(SUM(M892:M896),2)</f>
        <v>2074.31</v>
      </c>
      <c r="N891" s="144">
        <f t="shared" ref="N891" si="3847">ROUND(SUM(N892:N896),2)</f>
        <v>2095.8000000000002</v>
      </c>
      <c r="O891" s="144">
        <f t="shared" ref="O891" si="3848">ROUND(SUM(O892:O896),2)</f>
        <v>2061.12</v>
      </c>
      <c r="P891" s="144">
        <f t="shared" ref="P891" si="3849">ROUND(SUM(P892:P896),2)</f>
        <v>2047.5</v>
      </c>
      <c r="Q891" s="144">
        <f t="shared" ref="Q891" si="3850">ROUND(SUM(Q892:Q896),2)</f>
        <v>2028.81</v>
      </c>
      <c r="R891" s="144">
        <f t="shared" ref="R891" si="3851">ROUND(SUM(R892:R896),2)</f>
        <v>2006.92</v>
      </c>
      <c r="S891" s="144">
        <f t="shared" ref="S891" si="3852">ROUND(SUM(S892:S896),2)</f>
        <v>2008</v>
      </c>
      <c r="T891" s="144">
        <f t="shared" ref="T891" si="3853">ROUND(SUM(T892:T896),2)</f>
        <v>2002.91</v>
      </c>
      <c r="U891" s="144">
        <f t="shared" ref="U891" si="3854">ROUND(SUM(U892:U896),2)</f>
        <v>2008.26</v>
      </c>
      <c r="V891" s="144">
        <f t="shared" ref="V891" si="3855">ROUND(SUM(V892:V896),2)</f>
        <v>2037.14</v>
      </c>
      <c r="W891" s="144">
        <f t="shared" ref="W891" si="3856">ROUND(SUM(W892:W896),2)</f>
        <v>2031.25</v>
      </c>
      <c r="X891" s="144">
        <f t="shared" ref="X891" si="3857">ROUND(SUM(X892:X896),2)</f>
        <v>1996.08</v>
      </c>
      <c r="Y891" s="144">
        <f t="shared" ref="Y891" si="3858">ROUND(SUM(Y892:Y896),2)</f>
        <v>1952.89</v>
      </c>
    </row>
    <row r="892" spans="1:25" s="19" customFormat="1" ht="51" hidden="1" outlineLevel="1" x14ac:dyDescent="0.2">
      <c r="A892" s="110" t="s">
        <v>70</v>
      </c>
      <c r="B892" s="43">
        <f>B133</f>
        <v>1347.5064353499999</v>
      </c>
      <c r="C892" s="43">
        <f t="shared" ref="C892:Y892" si="3859">C133</f>
        <v>1358.61156931</v>
      </c>
      <c r="D892" s="43">
        <f t="shared" si="3859"/>
        <v>1316.3922303100001</v>
      </c>
      <c r="E892" s="43">
        <f t="shared" si="3859"/>
        <v>1299.6665816300001</v>
      </c>
      <c r="F892" s="43">
        <f t="shared" si="3859"/>
        <v>1323.32106069</v>
      </c>
      <c r="G892" s="43">
        <f t="shared" si="3859"/>
        <v>1284.97474066</v>
      </c>
      <c r="H892" s="43">
        <f t="shared" si="3859"/>
        <v>1386.6468215800001</v>
      </c>
      <c r="I892" s="43">
        <f t="shared" si="3859"/>
        <v>1437.5413236899999</v>
      </c>
      <c r="J892" s="43">
        <f t="shared" si="3859"/>
        <v>1485.52218348</v>
      </c>
      <c r="K892" s="43">
        <f t="shared" si="3859"/>
        <v>1517.4836987000001</v>
      </c>
      <c r="L892" s="43">
        <f t="shared" si="3859"/>
        <v>1562.0638111400001</v>
      </c>
      <c r="M892" s="43">
        <f t="shared" si="3859"/>
        <v>1585.8727050299999</v>
      </c>
      <c r="N892" s="43">
        <f t="shared" si="3859"/>
        <v>1607.36016483</v>
      </c>
      <c r="O892" s="43">
        <f t="shared" si="3859"/>
        <v>1572.68495089</v>
      </c>
      <c r="P892" s="43">
        <f t="shared" si="3859"/>
        <v>1559.0615196199999</v>
      </c>
      <c r="Q892" s="43">
        <f t="shared" si="3859"/>
        <v>1540.3694511399999</v>
      </c>
      <c r="R892" s="43">
        <f t="shared" si="3859"/>
        <v>1518.4820007200001</v>
      </c>
      <c r="S892" s="43">
        <f t="shared" si="3859"/>
        <v>1519.5641183600001</v>
      </c>
      <c r="T892" s="43">
        <f t="shared" si="3859"/>
        <v>1514.4701389899999</v>
      </c>
      <c r="U892" s="43">
        <f t="shared" si="3859"/>
        <v>1519.8249435299999</v>
      </c>
      <c r="V892" s="43">
        <f t="shared" si="3859"/>
        <v>1548.69918665</v>
      </c>
      <c r="W892" s="43">
        <f t="shared" si="3859"/>
        <v>1542.8083030400001</v>
      </c>
      <c r="X892" s="43">
        <f t="shared" si="3859"/>
        <v>1507.6421476600001</v>
      </c>
      <c r="Y892" s="43">
        <f t="shared" si="3859"/>
        <v>1464.45323226</v>
      </c>
    </row>
    <row r="893" spans="1:25" s="19" customFormat="1" ht="38.25" hidden="1" outlineLevel="1" x14ac:dyDescent="0.2">
      <c r="A893" s="16" t="s">
        <v>71</v>
      </c>
      <c r="B893" s="43">
        <f t="shared" ref="B893:Y893" si="3860">B134</f>
        <v>195.77260016492801</v>
      </c>
      <c r="C893" s="43">
        <f t="shared" si="3860"/>
        <v>195.77260016492801</v>
      </c>
      <c r="D893" s="43">
        <f t="shared" si="3860"/>
        <v>195.77260016492801</v>
      </c>
      <c r="E893" s="43">
        <f t="shared" si="3860"/>
        <v>195.77260016492801</v>
      </c>
      <c r="F893" s="43">
        <f t="shared" si="3860"/>
        <v>195.77260016492801</v>
      </c>
      <c r="G893" s="43">
        <f t="shared" si="3860"/>
        <v>195.77260016492801</v>
      </c>
      <c r="H893" s="43">
        <f t="shared" si="3860"/>
        <v>195.77260016492801</v>
      </c>
      <c r="I893" s="43">
        <f t="shared" si="3860"/>
        <v>195.77260016492801</v>
      </c>
      <c r="J893" s="43">
        <f t="shared" si="3860"/>
        <v>195.77260016492801</v>
      </c>
      <c r="K893" s="43">
        <f t="shared" si="3860"/>
        <v>195.77260016492801</v>
      </c>
      <c r="L893" s="43">
        <f t="shared" si="3860"/>
        <v>195.77260016492801</v>
      </c>
      <c r="M893" s="43">
        <f t="shared" si="3860"/>
        <v>195.77260016492801</v>
      </c>
      <c r="N893" s="43">
        <f t="shared" si="3860"/>
        <v>195.77260016492801</v>
      </c>
      <c r="O893" s="43">
        <f t="shared" si="3860"/>
        <v>195.77260016492801</v>
      </c>
      <c r="P893" s="43">
        <f t="shared" si="3860"/>
        <v>195.77260016492801</v>
      </c>
      <c r="Q893" s="43">
        <f t="shared" si="3860"/>
        <v>195.77260016492801</v>
      </c>
      <c r="R893" s="43">
        <f t="shared" si="3860"/>
        <v>195.77260016492801</v>
      </c>
      <c r="S893" s="43">
        <f t="shared" si="3860"/>
        <v>195.77260016492801</v>
      </c>
      <c r="T893" s="43">
        <f t="shared" si="3860"/>
        <v>195.77260016492801</v>
      </c>
      <c r="U893" s="43">
        <f t="shared" si="3860"/>
        <v>195.77260016492801</v>
      </c>
      <c r="V893" s="43">
        <f t="shared" si="3860"/>
        <v>195.77260016492801</v>
      </c>
      <c r="W893" s="43">
        <f t="shared" si="3860"/>
        <v>195.77260016492801</v>
      </c>
      <c r="X893" s="43">
        <f t="shared" si="3860"/>
        <v>195.77260016492801</v>
      </c>
      <c r="Y893" s="43">
        <f t="shared" si="3860"/>
        <v>195.77260016492801</v>
      </c>
    </row>
    <row r="894" spans="1:25" s="19" customFormat="1" ht="18.75" hidden="1" customHeight="1" outlineLevel="1" x14ac:dyDescent="0.2">
      <c r="A894" s="16" t="s">
        <v>3</v>
      </c>
      <c r="B894" s="43">
        <f>$AD$10</f>
        <v>207.23441600000001</v>
      </c>
      <c r="C894" s="43">
        <f t="shared" ref="C894:Y894" si="3861">$AD$10</f>
        <v>207.23441600000001</v>
      </c>
      <c r="D894" s="43">
        <f t="shared" si="3861"/>
        <v>207.23441600000001</v>
      </c>
      <c r="E894" s="43">
        <f t="shared" si="3861"/>
        <v>207.23441600000001</v>
      </c>
      <c r="F894" s="43">
        <f t="shared" si="3861"/>
        <v>207.23441600000001</v>
      </c>
      <c r="G894" s="43">
        <f t="shared" si="3861"/>
        <v>207.23441600000001</v>
      </c>
      <c r="H894" s="43">
        <f t="shared" si="3861"/>
        <v>207.23441600000001</v>
      </c>
      <c r="I894" s="43">
        <f t="shared" si="3861"/>
        <v>207.23441600000001</v>
      </c>
      <c r="J894" s="43">
        <f t="shared" si="3861"/>
        <v>207.23441600000001</v>
      </c>
      <c r="K894" s="43">
        <f t="shared" si="3861"/>
        <v>207.23441600000001</v>
      </c>
      <c r="L894" s="43">
        <f t="shared" si="3861"/>
        <v>207.23441600000001</v>
      </c>
      <c r="M894" s="43">
        <f t="shared" si="3861"/>
        <v>207.23441600000001</v>
      </c>
      <c r="N894" s="43">
        <f t="shared" si="3861"/>
        <v>207.23441600000001</v>
      </c>
      <c r="O894" s="43">
        <f t="shared" si="3861"/>
        <v>207.23441600000001</v>
      </c>
      <c r="P894" s="43">
        <f t="shared" si="3861"/>
        <v>207.23441600000001</v>
      </c>
      <c r="Q894" s="43">
        <f t="shared" si="3861"/>
        <v>207.23441600000001</v>
      </c>
      <c r="R894" s="43">
        <f t="shared" si="3861"/>
        <v>207.23441600000001</v>
      </c>
      <c r="S894" s="43">
        <f t="shared" si="3861"/>
        <v>207.23441600000001</v>
      </c>
      <c r="T894" s="43">
        <f t="shared" si="3861"/>
        <v>207.23441600000001</v>
      </c>
      <c r="U894" s="43">
        <f t="shared" si="3861"/>
        <v>207.23441600000001</v>
      </c>
      <c r="V894" s="43">
        <f t="shared" si="3861"/>
        <v>207.23441600000001</v>
      </c>
      <c r="W894" s="43">
        <f t="shared" si="3861"/>
        <v>207.23441600000001</v>
      </c>
      <c r="X894" s="43">
        <f t="shared" si="3861"/>
        <v>207.23441600000001</v>
      </c>
      <c r="Y894" s="43">
        <f t="shared" si="3861"/>
        <v>207.23441600000001</v>
      </c>
    </row>
    <row r="895" spans="1:25" s="19" customFormat="1" ht="18.75" hidden="1" customHeight="1" outlineLevel="1" x14ac:dyDescent="0.2">
      <c r="A895" s="17" t="s">
        <v>4</v>
      </c>
      <c r="B895" s="43">
        <f t="shared" ref="B895:Y895" si="3862">B136</f>
        <v>82.87</v>
      </c>
      <c r="C895" s="43">
        <f t="shared" si="3862"/>
        <v>82.87</v>
      </c>
      <c r="D895" s="43">
        <f t="shared" si="3862"/>
        <v>82.87</v>
      </c>
      <c r="E895" s="43">
        <f t="shared" si="3862"/>
        <v>82.87</v>
      </c>
      <c r="F895" s="43">
        <f t="shared" si="3862"/>
        <v>82.87</v>
      </c>
      <c r="G895" s="43">
        <f t="shared" si="3862"/>
        <v>82.87</v>
      </c>
      <c r="H895" s="43">
        <f t="shared" si="3862"/>
        <v>82.87</v>
      </c>
      <c r="I895" s="43">
        <f t="shared" si="3862"/>
        <v>82.87</v>
      </c>
      <c r="J895" s="43">
        <f t="shared" si="3862"/>
        <v>82.87</v>
      </c>
      <c r="K895" s="43">
        <f t="shared" si="3862"/>
        <v>82.87</v>
      </c>
      <c r="L895" s="43">
        <f t="shared" si="3862"/>
        <v>82.87</v>
      </c>
      <c r="M895" s="43">
        <f t="shared" si="3862"/>
        <v>82.87</v>
      </c>
      <c r="N895" s="43">
        <f t="shared" si="3862"/>
        <v>82.87</v>
      </c>
      <c r="O895" s="43">
        <f t="shared" si="3862"/>
        <v>82.87</v>
      </c>
      <c r="P895" s="43">
        <f t="shared" si="3862"/>
        <v>82.87</v>
      </c>
      <c r="Q895" s="43">
        <f t="shared" si="3862"/>
        <v>82.87</v>
      </c>
      <c r="R895" s="43">
        <f t="shared" si="3862"/>
        <v>82.87</v>
      </c>
      <c r="S895" s="43">
        <f t="shared" si="3862"/>
        <v>82.87</v>
      </c>
      <c r="T895" s="43">
        <f t="shared" si="3862"/>
        <v>82.87</v>
      </c>
      <c r="U895" s="43">
        <f t="shared" si="3862"/>
        <v>82.87</v>
      </c>
      <c r="V895" s="43">
        <f t="shared" si="3862"/>
        <v>82.87</v>
      </c>
      <c r="W895" s="43">
        <f t="shared" si="3862"/>
        <v>82.87</v>
      </c>
      <c r="X895" s="43">
        <f t="shared" si="3862"/>
        <v>82.87</v>
      </c>
      <c r="Y895" s="43">
        <f t="shared" si="3862"/>
        <v>82.87</v>
      </c>
    </row>
    <row r="896" spans="1:25" s="19" customFormat="1" ht="18.75" hidden="1" customHeight="1" outlineLevel="1" thickBot="1" x14ac:dyDescent="0.25">
      <c r="A896" s="35" t="s">
        <v>118</v>
      </c>
      <c r="B896" s="43">
        <f t="shared" ref="B896:Y896" si="3863">B137</f>
        <v>2.5602632999999999</v>
      </c>
      <c r="C896" s="43">
        <f t="shared" si="3863"/>
        <v>2.5602632999999999</v>
      </c>
      <c r="D896" s="43">
        <f t="shared" si="3863"/>
        <v>2.5602632999999999</v>
      </c>
      <c r="E896" s="43">
        <f t="shared" si="3863"/>
        <v>2.5602632999999999</v>
      </c>
      <c r="F896" s="43">
        <f t="shared" si="3863"/>
        <v>2.5602632999999999</v>
      </c>
      <c r="G896" s="43">
        <f t="shared" si="3863"/>
        <v>2.5602632999999999</v>
      </c>
      <c r="H896" s="43">
        <f t="shared" si="3863"/>
        <v>2.5602632999999999</v>
      </c>
      <c r="I896" s="43">
        <f t="shared" si="3863"/>
        <v>2.5602632999999999</v>
      </c>
      <c r="J896" s="43">
        <f t="shared" si="3863"/>
        <v>2.5602632999999999</v>
      </c>
      <c r="K896" s="43">
        <f t="shared" si="3863"/>
        <v>2.5602632999999999</v>
      </c>
      <c r="L896" s="43">
        <f t="shared" si="3863"/>
        <v>2.5602632999999999</v>
      </c>
      <c r="M896" s="43">
        <f t="shared" si="3863"/>
        <v>2.5602632999999999</v>
      </c>
      <c r="N896" s="43">
        <f t="shared" si="3863"/>
        <v>2.5602632999999999</v>
      </c>
      <c r="O896" s="43">
        <f t="shared" si="3863"/>
        <v>2.5602632999999999</v>
      </c>
      <c r="P896" s="43">
        <f t="shared" si="3863"/>
        <v>2.5602632999999999</v>
      </c>
      <c r="Q896" s="43">
        <f t="shared" si="3863"/>
        <v>2.5602632999999999</v>
      </c>
      <c r="R896" s="43">
        <f t="shared" si="3863"/>
        <v>2.5602632999999999</v>
      </c>
      <c r="S896" s="43">
        <f t="shared" si="3863"/>
        <v>2.5602632999999999</v>
      </c>
      <c r="T896" s="43">
        <f t="shared" si="3863"/>
        <v>2.5602632999999999</v>
      </c>
      <c r="U896" s="43">
        <f t="shared" si="3863"/>
        <v>2.5602632999999999</v>
      </c>
      <c r="V896" s="43">
        <f t="shared" si="3863"/>
        <v>2.5602632999999999</v>
      </c>
      <c r="W896" s="43">
        <f t="shared" si="3863"/>
        <v>2.5602632999999999</v>
      </c>
      <c r="X896" s="43">
        <f t="shared" si="3863"/>
        <v>2.5602632999999999</v>
      </c>
      <c r="Y896" s="43">
        <f t="shared" si="3863"/>
        <v>2.5602632999999999</v>
      </c>
    </row>
    <row r="897" spans="1:25" s="26" customFormat="1" ht="18.75" customHeight="1" collapsed="1" thickBot="1" x14ac:dyDescent="0.25">
      <c r="A897" s="27">
        <v>22</v>
      </c>
      <c r="B897" s="144">
        <f>ROUND(SUM(B898:B902),2)</f>
        <v>1787.47</v>
      </c>
      <c r="C897" s="144">
        <f t="shared" ref="C897" si="3864">ROUND(SUM(C898:C902),2)</f>
        <v>1724.45</v>
      </c>
      <c r="D897" s="144">
        <f t="shared" ref="D897" si="3865">ROUND(SUM(D898:D902),2)</f>
        <v>1703.12</v>
      </c>
      <c r="E897" s="144">
        <f t="shared" ref="E897" si="3866">ROUND(SUM(E898:E902),2)</f>
        <v>1707.28</v>
      </c>
      <c r="F897" s="144">
        <f t="shared" ref="F897" si="3867">ROUND(SUM(F898:F902),2)</f>
        <v>1742.61</v>
      </c>
      <c r="G897" s="144">
        <f t="shared" ref="G897" si="3868">ROUND(SUM(G898:G902),2)</f>
        <v>1744.47</v>
      </c>
      <c r="H897" s="144">
        <f t="shared" ref="H897" si="3869">ROUND(SUM(H898:H902),2)</f>
        <v>1808.74</v>
      </c>
      <c r="I897" s="144">
        <f t="shared" ref="I897" si="3870">ROUND(SUM(I898:I902),2)</f>
        <v>1875.02</v>
      </c>
      <c r="J897" s="144">
        <f t="shared" ref="J897" si="3871">ROUND(SUM(J898:J902),2)</f>
        <v>1946.42</v>
      </c>
      <c r="K897" s="144">
        <f t="shared" ref="K897" si="3872">ROUND(SUM(K898:K902),2)</f>
        <v>1979.92</v>
      </c>
      <c r="L897" s="144">
        <f t="shared" ref="L897" si="3873">ROUND(SUM(L898:L902),2)</f>
        <v>2016.68</v>
      </c>
      <c r="M897" s="144">
        <f t="shared" ref="M897" si="3874">ROUND(SUM(M898:M902),2)</f>
        <v>1987.18</v>
      </c>
      <c r="N897" s="144">
        <f t="shared" ref="N897" si="3875">ROUND(SUM(N898:N902),2)</f>
        <v>1978.87</v>
      </c>
      <c r="O897" s="144">
        <f t="shared" ref="O897" si="3876">ROUND(SUM(O898:O902),2)</f>
        <v>1967.6</v>
      </c>
      <c r="P897" s="144">
        <f t="shared" ref="P897" si="3877">ROUND(SUM(P898:P902),2)</f>
        <v>1958.28</v>
      </c>
      <c r="Q897" s="144">
        <f t="shared" ref="Q897" si="3878">ROUND(SUM(Q898:Q902),2)</f>
        <v>1951.03</v>
      </c>
      <c r="R897" s="144">
        <f t="shared" ref="R897" si="3879">ROUND(SUM(R898:R902),2)</f>
        <v>1940.65</v>
      </c>
      <c r="S897" s="144">
        <f t="shared" ref="S897" si="3880">ROUND(SUM(S898:S902),2)</f>
        <v>1911.3</v>
      </c>
      <c r="T897" s="144">
        <f t="shared" ref="T897" si="3881">ROUND(SUM(T898:T902),2)</f>
        <v>1924.74</v>
      </c>
      <c r="U897" s="144">
        <f t="shared" ref="U897" si="3882">ROUND(SUM(U898:U902),2)</f>
        <v>1965.15</v>
      </c>
      <c r="V897" s="144">
        <f t="shared" ref="V897" si="3883">ROUND(SUM(V898:V902),2)</f>
        <v>2030.3</v>
      </c>
      <c r="W897" s="144">
        <f t="shared" ref="W897" si="3884">ROUND(SUM(W898:W902),2)</f>
        <v>1959.25</v>
      </c>
      <c r="X897" s="144">
        <f t="shared" ref="X897" si="3885">ROUND(SUM(X898:X902),2)</f>
        <v>1901.06</v>
      </c>
      <c r="Y897" s="144">
        <f t="shared" ref="Y897" si="3886">ROUND(SUM(Y898:Y902),2)</f>
        <v>1855.1</v>
      </c>
    </row>
    <row r="898" spans="1:25" s="19" customFormat="1" ht="51" hidden="1" outlineLevel="1" x14ac:dyDescent="0.2">
      <c r="A898" s="16" t="s">
        <v>70</v>
      </c>
      <c r="B898" s="43">
        <f>B139</f>
        <v>1299.03540804</v>
      </c>
      <c r="C898" s="43">
        <f t="shared" ref="C898:Y898" si="3887">C139</f>
        <v>1236.00908211</v>
      </c>
      <c r="D898" s="43">
        <f t="shared" si="3887"/>
        <v>1214.6804610300001</v>
      </c>
      <c r="E898" s="43">
        <f t="shared" si="3887"/>
        <v>1218.8395855199999</v>
      </c>
      <c r="F898" s="43">
        <f t="shared" si="3887"/>
        <v>1254.1727675899999</v>
      </c>
      <c r="G898" s="43">
        <f t="shared" si="3887"/>
        <v>1256.0369494900001</v>
      </c>
      <c r="H898" s="43">
        <f t="shared" si="3887"/>
        <v>1320.2996016100001</v>
      </c>
      <c r="I898" s="43">
        <f t="shared" si="3887"/>
        <v>1386.5835152100001</v>
      </c>
      <c r="J898" s="43">
        <f t="shared" si="3887"/>
        <v>1457.98480255</v>
      </c>
      <c r="K898" s="43">
        <f t="shared" si="3887"/>
        <v>1491.4874380700001</v>
      </c>
      <c r="L898" s="43">
        <f t="shared" si="3887"/>
        <v>1528.24133867</v>
      </c>
      <c r="M898" s="43">
        <f t="shared" si="3887"/>
        <v>1498.74486327</v>
      </c>
      <c r="N898" s="43">
        <f t="shared" si="3887"/>
        <v>1490.43012434</v>
      </c>
      <c r="O898" s="43">
        <f t="shared" si="3887"/>
        <v>1479.16364673</v>
      </c>
      <c r="P898" s="43">
        <f t="shared" si="3887"/>
        <v>1469.8386404600001</v>
      </c>
      <c r="Q898" s="43">
        <f t="shared" si="3887"/>
        <v>1462.5897803600001</v>
      </c>
      <c r="R898" s="43">
        <f t="shared" si="3887"/>
        <v>1452.2086975699999</v>
      </c>
      <c r="S898" s="43">
        <f t="shared" si="3887"/>
        <v>1422.8580354600001</v>
      </c>
      <c r="T898" s="43">
        <f t="shared" si="3887"/>
        <v>1436.3006623700001</v>
      </c>
      <c r="U898" s="43">
        <f t="shared" si="3887"/>
        <v>1476.7150078499999</v>
      </c>
      <c r="V898" s="43">
        <f t="shared" si="3887"/>
        <v>1541.86190872</v>
      </c>
      <c r="W898" s="43">
        <f t="shared" si="3887"/>
        <v>1470.8123797999999</v>
      </c>
      <c r="X898" s="43">
        <f t="shared" si="3887"/>
        <v>1412.6271282299999</v>
      </c>
      <c r="Y898" s="43">
        <f t="shared" si="3887"/>
        <v>1366.6604563400001</v>
      </c>
    </row>
    <row r="899" spans="1:25" s="19" customFormat="1" ht="38.25" hidden="1" outlineLevel="1" x14ac:dyDescent="0.2">
      <c r="A899" s="16" t="s">
        <v>71</v>
      </c>
      <c r="B899" s="43">
        <f t="shared" ref="B899:Y899" si="3888">B140</f>
        <v>195.77260016492801</v>
      </c>
      <c r="C899" s="43">
        <f t="shared" si="3888"/>
        <v>195.77260016492801</v>
      </c>
      <c r="D899" s="43">
        <f t="shared" si="3888"/>
        <v>195.77260016492801</v>
      </c>
      <c r="E899" s="43">
        <f t="shared" si="3888"/>
        <v>195.77260016492801</v>
      </c>
      <c r="F899" s="43">
        <f t="shared" si="3888"/>
        <v>195.77260016492801</v>
      </c>
      <c r="G899" s="43">
        <f t="shared" si="3888"/>
        <v>195.77260016492801</v>
      </c>
      <c r="H899" s="43">
        <f t="shared" si="3888"/>
        <v>195.77260016492801</v>
      </c>
      <c r="I899" s="43">
        <f t="shared" si="3888"/>
        <v>195.77260016492801</v>
      </c>
      <c r="J899" s="43">
        <f t="shared" si="3888"/>
        <v>195.77260016492801</v>
      </c>
      <c r="K899" s="43">
        <f t="shared" si="3888"/>
        <v>195.77260016492801</v>
      </c>
      <c r="L899" s="43">
        <f t="shared" si="3888"/>
        <v>195.77260016492801</v>
      </c>
      <c r="M899" s="43">
        <f t="shared" si="3888"/>
        <v>195.77260016492801</v>
      </c>
      <c r="N899" s="43">
        <f t="shared" si="3888"/>
        <v>195.77260016492801</v>
      </c>
      <c r="O899" s="43">
        <f t="shared" si="3888"/>
        <v>195.77260016492801</v>
      </c>
      <c r="P899" s="43">
        <f t="shared" si="3888"/>
        <v>195.77260016492801</v>
      </c>
      <c r="Q899" s="43">
        <f t="shared" si="3888"/>
        <v>195.77260016492801</v>
      </c>
      <c r="R899" s="43">
        <f t="shared" si="3888"/>
        <v>195.77260016492801</v>
      </c>
      <c r="S899" s="43">
        <f t="shared" si="3888"/>
        <v>195.77260016492801</v>
      </c>
      <c r="T899" s="43">
        <f t="shared" si="3888"/>
        <v>195.77260016492801</v>
      </c>
      <c r="U899" s="43">
        <f t="shared" si="3888"/>
        <v>195.77260016492801</v>
      </c>
      <c r="V899" s="43">
        <f t="shared" si="3888"/>
        <v>195.77260016492801</v>
      </c>
      <c r="W899" s="43">
        <f t="shared" si="3888"/>
        <v>195.77260016492801</v>
      </c>
      <c r="X899" s="43">
        <f t="shared" si="3888"/>
        <v>195.77260016492801</v>
      </c>
      <c r="Y899" s="43">
        <f t="shared" si="3888"/>
        <v>195.77260016492801</v>
      </c>
    </row>
    <row r="900" spans="1:25" s="19" customFormat="1" ht="18.75" hidden="1" customHeight="1" outlineLevel="1" x14ac:dyDescent="0.2">
      <c r="A900" s="16" t="s">
        <v>3</v>
      </c>
      <c r="B900" s="43">
        <f>$AD$10</f>
        <v>207.23441600000001</v>
      </c>
      <c r="C900" s="43">
        <f t="shared" ref="C900:Y900" si="3889">$AD$10</f>
        <v>207.23441600000001</v>
      </c>
      <c r="D900" s="43">
        <f t="shared" si="3889"/>
        <v>207.23441600000001</v>
      </c>
      <c r="E900" s="43">
        <f t="shared" si="3889"/>
        <v>207.23441600000001</v>
      </c>
      <c r="F900" s="43">
        <f t="shared" si="3889"/>
        <v>207.23441600000001</v>
      </c>
      <c r="G900" s="43">
        <f t="shared" si="3889"/>
        <v>207.23441600000001</v>
      </c>
      <c r="H900" s="43">
        <f t="shared" si="3889"/>
        <v>207.23441600000001</v>
      </c>
      <c r="I900" s="43">
        <f t="shared" si="3889"/>
        <v>207.23441600000001</v>
      </c>
      <c r="J900" s="43">
        <f t="shared" si="3889"/>
        <v>207.23441600000001</v>
      </c>
      <c r="K900" s="43">
        <f t="shared" si="3889"/>
        <v>207.23441600000001</v>
      </c>
      <c r="L900" s="43">
        <f t="shared" si="3889"/>
        <v>207.23441600000001</v>
      </c>
      <c r="M900" s="43">
        <f t="shared" si="3889"/>
        <v>207.23441600000001</v>
      </c>
      <c r="N900" s="43">
        <f t="shared" si="3889"/>
        <v>207.23441600000001</v>
      </c>
      <c r="O900" s="43">
        <f t="shared" si="3889"/>
        <v>207.23441600000001</v>
      </c>
      <c r="P900" s="43">
        <f t="shared" si="3889"/>
        <v>207.23441600000001</v>
      </c>
      <c r="Q900" s="43">
        <f t="shared" si="3889"/>
        <v>207.23441600000001</v>
      </c>
      <c r="R900" s="43">
        <f t="shared" si="3889"/>
        <v>207.23441600000001</v>
      </c>
      <c r="S900" s="43">
        <f t="shared" si="3889"/>
        <v>207.23441600000001</v>
      </c>
      <c r="T900" s="43">
        <f t="shared" si="3889"/>
        <v>207.23441600000001</v>
      </c>
      <c r="U900" s="43">
        <f t="shared" si="3889"/>
        <v>207.23441600000001</v>
      </c>
      <c r="V900" s="43">
        <f t="shared" si="3889"/>
        <v>207.23441600000001</v>
      </c>
      <c r="W900" s="43">
        <f t="shared" si="3889"/>
        <v>207.23441600000001</v>
      </c>
      <c r="X900" s="43">
        <f t="shared" si="3889"/>
        <v>207.23441600000001</v>
      </c>
      <c r="Y900" s="43">
        <f t="shared" si="3889"/>
        <v>207.23441600000001</v>
      </c>
    </row>
    <row r="901" spans="1:25" s="19" customFormat="1" ht="18.75" hidden="1" customHeight="1" outlineLevel="1" x14ac:dyDescent="0.2">
      <c r="A901" s="17" t="s">
        <v>4</v>
      </c>
      <c r="B901" s="43">
        <f t="shared" ref="B901:Y901" si="3890">B142</f>
        <v>82.87</v>
      </c>
      <c r="C901" s="43">
        <f t="shared" si="3890"/>
        <v>82.87</v>
      </c>
      <c r="D901" s="43">
        <f t="shared" si="3890"/>
        <v>82.87</v>
      </c>
      <c r="E901" s="43">
        <f t="shared" si="3890"/>
        <v>82.87</v>
      </c>
      <c r="F901" s="43">
        <f t="shared" si="3890"/>
        <v>82.87</v>
      </c>
      <c r="G901" s="43">
        <f t="shared" si="3890"/>
        <v>82.87</v>
      </c>
      <c r="H901" s="43">
        <f t="shared" si="3890"/>
        <v>82.87</v>
      </c>
      <c r="I901" s="43">
        <f t="shared" si="3890"/>
        <v>82.87</v>
      </c>
      <c r="J901" s="43">
        <f t="shared" si="3890"/>
        <v>82.87</v>
      </c>
      <c r="K901" s="43">
        <f t="shared" si="3890"/>
        <v>82.87</v>
      </c>
      <c r="L901" s="43">
        <f t="shared" si="3890"/>
        <v>82.87</v>
      </c>
      <c r="M901" s="43">
        <f t="shared" si="3890"/>
        <v>82.87</v>
      </c>
      <c r="N901" s="43">
        <f t="shared" si="3890"/>
        <v>82.87</v>
      </c>
      <c r="O901" s="43">
        <f t="shared" si="3890"/>
        <v>82.87</v>
      </c>
      <c r="P901" s="43">
        <f t="shared" si="3890"/>
        <v>82.87</v>
      </c>
      <c r="Q901" s="43">
        <f t="shared" si="3890"/>
        <v>82.87</v>
      </c>
      <c r="R901" s="43">
        <f t="shared" si="3890"/>
        <v>82.87</v>
      </c>
      <c r="S901" s="43">
        <f t="shared" si="3890"/>
        <v>82.87</v>
      </c>
      <c r="T901" s="43">
        <f t="shared" si="3890"/>
        <v>82.87</v>
      </c>
      <c r="U901" s="43">
        <f t="shared" si="3890"/>
        <v>82.87</v>
      </c>
      <c r="V901" s="43">
        <f t="shared" si="3890"/>
        <v>82.87</v>
      </c>
      <c r="W901" s="43">
        <f t="shared" si="3890"/>
        <v>82.87</v>
      </c>
      <c r="X901" s="43">
        <f t="shared" si="3890"/>
        <v>82.87</v>
      </c>
      <c r="Y901" s="43">
        <f t="shared" si="3890"/>
        <v>82.87</v>
      </c>
    </row>
    <row r="902" spans="1:25" s="19" customFormat="1" ht="18.75" hidden="1" customHeight="1" outlineLevel="1" thickBot="1" x14ac:dyDescent="0.25">
      <c r="A902" s="35" t="s">
        <v>118</v>
      </c>
      <c r="B902" s="43">
        <f t="shared" ref="B902:Y902" si="3891">B143</f>
        <v>2.5602632999999999</v>
      </c>
      <c r="C902" s="43">
        <f t="shared" si="3891"/>
        <v>2.5602632999999999</v>
      </c>
      <c r="D902" s="43">
        <f t="shared" si="3891"/>
        <v>2.5602632999999999</v>
      </c>
      <c r="E902" s="43">
        <f t="shared" si="3891"/>
        <v>2.5602632999999999</v>
      </c>
      <c r="F902" s="43">
        <f t="shared" si="3891"/>
        <v>2.5602632999999999</v>
      </c>
      <c r="G902" s="43">
        <f t="shared" si="3891"/>
        <v>2.5602632999999999</v>
      </c>
      <c r="H902" s="43">
        <f t="shared" si="3891"/>
        <v>2.5602632999999999</v>
      </c>
      <c r="I902" s="43">
        <f t="shared" si="3891"/>
        <v>2.5602632999999999</v>
      </c>
      <c r="J902" s="43">
        <f t="shared" si="3891"/>
        <v>2.5602632999999999</v>
      </c>
      <c r="K902" s="43">
        <f t="shared" si="3891"/>
        <v>2.5602632999999999</v>
      </c>
      <c r="L902" s="43">
        <f t="shared" si="3891"/>
        <v>2.5602632999999999</v>
      </c>
      <c r="M902" s="43">
        <f t="shared" si="3891"/>
        <v>2.5602632999999999</v>
      </c>
      <c r="N902" s="43">
        <f t="shared" si="3891"/>
        <v>2.5602632999999999</v>
      </c>
      <c r="O902" s="43">
        <f t="shared" si="3891"/>
        <v>2.5602632999999999</v>
      </c>
      <c r="P902" s="43">
        <f t="shared" si="3891"/>
        <v>2.5602632999999999</v>
      </c>
      <c r="Q902" s="43">
        <f t="shared" si="3891"/>
        <v>2.5602632999999999</v>
      </c>
      <c r="R902" s="43">
        <f t="shared" si="3891"/>
        <v>2.5602632999999999</v>
      </c>
      <c r="S902" s="43">
        <f t="shared" si="3891"/>
        <v>2.5602632999999999</v>
      </c>
      <c r="T902" s="43">
        <f t="shared" si="3891"/>
        <v>2.5602632999999999</v>
      </c>
      <c r="U902" s="43">
        <f t="shared" si="3891"/>
        <v>2.5602632999999999</v>
      </c>
      <c r="V902" s="43">
        <f t="shared" si="3891"/>
        <v>2.5602632999999999</v>
      </c>
      <c r="W902" s="43">
        <f t="shared" si="3891"/>
        <v>2.5602632999999999</v>
      </c>
      <c r="X902" s="43">
        <f t="shared" si="3891"/>
        <v>2.5602632999999999</v>
      </c>
      <c r="Y902" s="43">
        <f t="shared" si="3891"/>
        <v>2.5602632999999999</v>
      </c>
    </row>
    <row r="903" spans="1:25" s="26" customFormat="1" ht="18.75" customHeight="1" collapsed="1" thickBot="1" x14ac:dyDescent="0.25">
      <c r="A903" s="27">
        <v>23</v>
      </c>
      <c r="B903" s="144">
        <f>ROUND(SUM(B904:B908),2)</f>
        <v>1711.32</v>
      </c>
      <c r="C903" s="144">
        <f t="shared" ref="C903" si="3892">ROUND(SUM(C904:C908),2)</f>
        <v>1698.31</v>
      </c>
      <c r="D903" s="144">
        <f t="shared" ref="D903" si="3893">ROUND(SUM(D904:D908),2)</f>
        <v>1688.34</v>
      </c>
      <c r="E903" s="144">
        <f t="shared" ref="E903" si="3894">ROUND(SUM(E904:E908),2)</f>
        <v>1706.87</v>
      </c>
      <c r="F903" s="144">
        <f t="shared" ref="F903" si="3895">ROUND(SUM(F904:F908),2)</f>
        <v>1686.24</v>
      </c>
      <c r="G903" s="144">
        <f t="shared" ref="G903" si="3896">ROUND(SUM(G904:G908),2)</f>
        <v>1657.8</v>
      </c>
      <c r="H903" s="144">
        <f t="shared" ref="H903" si="3897">ROUND(SUM(H904:H908),2)</f>
        <v>1768.16</v>
      </c>
      <c r="I903" s="144">
        <f t="shared" ref="I903" si="3898">ROUND(SUM(I904:I908),2)</f>
        <v>1836.64</v>
      </c>
      <c r="J903" s="144">
        <f t="shared" ref="J903" si="3899">ROUND(SUM(J904:J908),2)</f>
        <v>1937.73</v>
      </c>
      <c r="K903" s="144">
        <f t="shared" ref="K903" si="3900">ROUND(SUM(K904:K908),2)</f>
        <v>1937.97</v>
      </c>
      <c r="L903" s="144">
        <f t="shared" ref="L903" si="3901">ROUND(SUM(L904:L908),2)</f>
        <v>1910.06</v>
      </c>
      <c r="M903" s="144">
        <f t="shared" ref="M903" si="3902">ROUND(SUM(M904:M908),2)</f>
        <v>1956.47</v>
      </c>
      <c r="N903" s="144">
        <f t="shared" ref="N903" si="3903">ROUND(SUM(N904:N908),2)</f>
        <v>1946.86</v>
      </c>
      <c r="O903" s="144">
        <f t="shared" ref="O903" si="3904">ROUND(SUM(O904:O908),2)</f>
        <v>1967.24</v>
      </c>
      <c r="P903" s="144">
        <f t="shared" ref="P903" si="3905">ROUND(SUM(P904:P908),2)</f>
        <v>2004.31</v>
      </c>
      <c r="Q903" s="144">
        <f t="shared" ref="Q903" si="3906">ROUND(SUM(Q904:Q908),2)</f>
        <v>1973.6</v>
      </c>
      <c r="R903" s="144">
        <f t="shared" ref="R903" si="3907">ROUND(SUM(R904:R908),2)</f>
        <v>1971.63</v>
      </c>
      <c r="S903" s="144">
        <f t="shared" ref="S903" si="3908">ROUND(SUM(S904:S908),2)</f>
        <v>1970.3</v>
      </c>
      <c r="T903" s="144">
        <f t="shared" ref="T903" si="3909">ROUND(SUM(T904:T908),2)</f>
        <v>2028.59</v>
      </c>
      <c r="U903" s="144">
        <f t="shared" ref="U903" si="3910">ROUND(SUM(U904:U908),2)</f>
        <v>2063.0300000000002</v>
      </c>
      <c r="V903" s="144">
        <f t="shared" ref="V903" si="3911">ROUND(SUM(V904:V908),2)</f>
        <v>2042.91</v>
      </c>
      <c r="W903" s="144">
        <f t="shared" ref="W903" si="3912">ROUND(SUM(W904:W908),2)</f>
        <v>2010.12</v>
      </c>
      <c r="X903" s="144">
        <f t="shared" ref="X903" si="3913">ROUND(SUM(X904:X908),2)</f>
        <v>1953.47</v>
      </c>
      <c r="Y903" s="144">
        <f t="shared" ref="Y903" si="3914">ROUND(SUM(Y904:Y908),2)</f>
        <v>1855.23</v>
      </c>
    </row>
    <row r="904" spans="1:25" s="19" customFormat="1" ht="51" hidden="1" outlineLevel="1" x14ac:dyDescent="0.2">
      <c r="A904" s="110" t="s">
        <v>70</v>
      </c>
      <c r="B904" s="43">
        <f>B145</f>
        <v>1222.88451267</v>
      </c>
      <c r="C904" s="43">
        <f t="shared" ref="C904:Y904" si="3915">C145</f>
        <v>1209.87517254</v>
      </c>
      <c r="D904" s="43">
        <f t="shared" si="3915"/>
        <v>1199.9030777299999</v>
      </c>
      <c r="E904" s="43">
        <f t="shared" si="3915"/>
        <v>1218.4280924300001</v>
      </c>
      <c r="F904" s="43">
        <f t="shared" si="3915"/>
        <v>1197.79869027</v>
      </c>
      <c r="G904" s="43">
        <f t="shared" si="3915"/>
        <v>1169.35975764</v>
      </c>
      <c r="H904" s="43">
        <f t="shared" si="3915"/>
        <v>1279.7271992999999</v>
      </c>
      <c r="I904" s="43">
        <f t="shared" si="3915"/>
        <v>1348.2037119399999</v>
      </c>
      <c r="J904" s="43">
        <f t="shared" si="3915"/>
        <v>1449.28880901</v>
      </c>
      <c r="K904" s="43">
        <f t="shared" si="3915"/>
        <v>1449.5376891200001</v>
      </c>
      <c r="L904" s="43">
        <f t="shared" si="3915"/>
        <v>1421.6246950100001</v>
      </c>
      <c r="M904" s="43">
        <f t="shared" si="3915"/>
        <v>1468.0357040599999</v>
      </c>
      <c r="N904" s="43">
        <f t="shared" si="3915"/>
        <v>1458.4275292299999</v>
      </c>
      <c r="O904" s="43">
        <f t="shared" si="3915"/>
        <v>1478.79897383</v>
      </c>
      <c r="P904" s="43">
        <f t="shared" si="3915"/>
        <v>1515.8708411800001</v>
      </c>
      <c r="Q904" s="43">
        <f t="shared" si="3915"/>
        <v>1485.16375982</v>
      </c>
      <c r="R904" s="43">
        <f t="shared" si="3915"/>
        <v>1483.19306654</v>
      </c>
      <c r="S904" s="43">
        <f t="shared" si="3915"/>
        <v>1481.86720188</v>
      </c>
      <c r="T904" s="43">
        <f t="shared" si="3915"/>
        <v>1540.1569880699999</v>
      </c>
      <c r="U904" s="43">
        <f t="shared" si="3915"/>
        <v>1574.5903397100001</v>
      </c>
      <c r="V904" s="43">
        <f t="shared" si="3915"/>
        <v>1554.4704384900001</v>
      </c>
      <c r="W904" s="43">
        <f t="shared" si="3915"/>
        <v>1521.68703362</v>
      </c>
      <c r="X904" s="43">
        <f t="shared" si="3915"/>
        <v>1465.0315998399999</v>
      </c>
      <c r="Y904" s="43">
        <f t="shared" si="3915"/>
        <v>1366.7902327700001</v>
      </c>
    </row>
    <row r="905" spans="1:25" s="19" customFormat="1" ht="38.25" hidden="1" outlineLevel="1" x14ac:dyDescent="0.2">
      <c r="A905" s="16" t="s">
        <v>71</v>
      </c>
      <c r="B905" s="43">
        <f t="shared" ref="B905:Y905" si="3916">B146</f>
        <v>195.77260016492801</v>
      </c>
      <c r="C905" s="43">
        <f t="shared" si="3916"/>
        <v>195.77260016492801</v>
      </c>
      <c r="D905" s="43">
        <f t="shared" si="3916"/>
        <v>195.77260016492801</v>
      </c>
      <c r="E905" s="43">
        <f t="shared" si="3916"/>
        <v>195.77260016492801</v>
      </c>
      <c r="F905" s="43">
        <f t="shared" si="3916"/>
        <v>195.77260016492801</v>
      </c>
      <c r="G905" s="43">
        <f t="shared" si="3916"/>
        <v>195.77260016492801</v>
      </c>
      <c r="H905" s="43">
        <f t="shared" si="3916"/>
        <v>195.77260016492801</v>
      </c>
      <c r="I905" s="43">
        <f t="shared" si="3916"/>
        <v>195.77260016492801</v>
      </c>
      <c r="J905" s="43">
        <f t="shared" si="3916"/>
        <v>195.77260016492801</v>
      </c>
      <c r="K905" s="43">
        <f t="shared" si="3916"/>
        <v>195.77260016492801</v>
      </c>
      <c r="L905" s="43">
        <f t="shared" si="3916"/>
        <v>195.77260016492801</v>
      </c>
      <c r="M905" s="43">
        <f t="shared" si="3916"/>
        <v>195.77260016492801</v>
      </c>
      <c r="N905" s="43">
        <f t="shared" si="3916"/>
        <v>195.77260016492801</v>
      </c>
      <c r="O905" s="43">
        <f t="shared" si="3916"/>
        <v>195.77260016492801</v>
      </c>
      <c r="P905" s="43">
        <f t="shared" si="3916"/>
        <v>195.77260016492801</v>
      </c>
      <c r="Q905" s="43">
        <f t="shared" si="3916"/>
        <v>195.77260016492801</v>
      </c>
      <c r="R905" s="43">
        <f t="shared" si="3916"/>
        <v>195.77260016492801</v>
      </c>
      <c r="S905" s="43">
        <f t="shared" si="3916"/>
        <v>195.77260016492801</v>
      </c>
      <c r="T905" s="43">
        <f t="shared" si="3916"/>
        <v>195.77260016492801</v>
      </c>
      <c r="U905" s="43">
        <f t="shared" si="3916"/>
        <v>195.77260016492801</v>
      </c>
      <c r="V905" s="43">
        <f t="shared" si="3916"/>
        <v>195.77260016492801</v>
      </c>
      <c r="W905" s="43">
        <f t="shared" si="3916"/>
        <v>195.77260016492801</v>
      </c>
      <c r="X905" s="43">
        <f t="shared" si="3916"/>
        <v>195.77260016492801</v>
      </c>
      <c r="Y905" s="43">
        <f t="shared" si="3916"/>
        <v>195.77260016492801</v>
      </c>
    </row>
    <row r="906" spans="1:25" s="19" customFormat="1" ht="18.75" hidden="1" customHeight="1" outlineLevel="1" x14ac:dyDescent="0.2">
      <c r="A906" s="16" t="s">
        <v>3</v>
      </c>
      <c r="B906" s="43">
        <f>$AD$10</f>
        <v>207.23441600000001</v>
      </c>
      <c r="C906" s="43">
        <f t="shared" ref="C906:Y906" si="3917">$AD$10</f>
        <v>207.23441600000001</v>
      </c>
      <c r="D906" s="43">
        <f t="shared" si="3917"/>
        <v>207.23441600000001</v>
      </c>
      <c r="E906" s="43">
        <f t="shared" si="3917"/>
        <v>207.23441600000001</v>
      </c>
      <c r="F906" s="43">
        <f t="shared" si="3917"/>
        <v>207.23441600000001</v>
      </c>
      <c r="G906" s="43">
        <f t="shared" si="3917"/>
        <v>207.23441600000001</v>
      </c>
      <c r="H906" s="43">
        <f t="shared" si="3917"/>
        <v>207.23441600000001</v>
      </c>
      <c r="I906" s="43">
        <f t="shared" si="3917"/>
        <v>207.23441600000001</v>
      </c>
      <c r="J906" s="43">
        <f t="shared" si="3917"/>
        <v>207.23441600000001</v>
      </c>
      <c r="K906" s="43">
        <f t="shared" si="3917"/>
        <v>207.23441600000001</v>
      </c>
      <c r="L906" s="43">
        <f t="shared" si="3917"/>
        <v>207.23441600000001</v>
      </c>
      <c r="M906" s="43">
        <f t="shared" si="3917"/>
        <v>207.23441600000001</v>
      </c>
      <c r="N906" s="43">
        <f t="shared" si="3917"/>
        <v>207.23441600000001</v>
      </c>
      <c r="O906" s="43">
        <f t="shared" si="3917"/>
        <v>207.23441600000001</v>
      </c>
      <c r="P906" s="43">
        <f t="shared" si="3917"/>
        <v>207.23441600000001</v>
      </c>
      <c r="Q906" s="43">
        <f t="shared" si="3917"/>
        <v>207.23441600000001</v>
      </c>
      <c r="R906" s="43">
        <f t="shared" si="3917"/>
        <v>207.23441600000001</v>
      </c>
      <c r="S906" s="43">
        <f t="shared" si="3917"/>
        <v>207.23441600000001</v>
      </c>
      <c r="T906" s="43">
        <f t="shared" si="3917"/>
        <v>207.23441600000001</v>
      </c>
      <c r="U906" s="43">
        <f t="shared" si="3917"/>
        <v>207.23441600000001</v>
      </c>
      <c r="V906" s="43">
        <f t="shared" si="3917"/>
        <v>207.23441600000001</v>
      </c>
      <c r="W906" s="43">
        <f t="shared" si="3917"/>
        <v>207.23441600000001</v>
      </c>
      <c r="X906" s="43">
        <f t="shared" si="3917"/>
        <v>207.23441600000001</v>
      </c>
      <c r="Y906" s="43">
        <f t="shared" si="3917"/>
        <v>207.23441600000001</v>
      </c>
    </row>
    <row r="907" spans="1:25" s="19" customFormat="1" ht="18.75" hidden="1" customHeight="1" outlineLevel="1" x14ac:dyDescent="0.2">
      <c r="A907" s="17" t="s">
        <v>4</v>
      </c>
      <c r="B907" s="43">
        <f t="shared" ref="B907:Y907" si="3918">B148</f>
        <v>82.87</v>
      </c>
      <c r="C907" s="43">
        <f t="shared" si="3918"/>
        <v>82.87</v>
      </c>
      <c r="D907" s="43">
        <f t="shared" si="3918"/>
        <v>82.87</v>
      </c>
      <c r="E907" s="43">
        <f t="shared" si="3918"/>
        <v>82.87</v>
      </c>
      <c r="F907" s="43">
        <f t="shared" si="3918"/>
        <v>82.87</v>
      </c>
      <c r="G907" s="43">
        <f t="shared" si="3918"/>
        <v>82.87</v>
      </c>
      <c r="H907" s="43">
        <f t="shared" si="3918"/>
        <v>82.87</v>
      </c>
      <c r="I907" s="43">
        <f t="shared" si="3918"/>
        <v>82.87</v>
      </c>
      <c r="J907" s="43">
        <f t="shared" si="3918"/>
        <v>82.87</v>
      </c>
      <c r="K907" s="43">
        <f t="shared" si="3918"/>
        <v>82.87</v>
      </c>
      <c r="L907" s="43">
        <f t="shared" si="3918"/>
        <v>82.87</v>
      </c>
      <c r="M907" s="43">
        <f t="shared" si="3918"/>
        <v>82.87</v>
      </c>
      <c r="N907" s="43">
        <f t="shared" si="3918"/>
        <v>82.87</v>
      </c>
      <c r="O907" s="43">
        <f t="shared" si="3918"/>
        <v>82.87</v>
      </c>
      <c r="P907" s="43">
        <f t="shared" si="3918"/>
        <v>82.87</v>
      </c>
      <c r="Q907" s="43">
        <f t="shared" si="3918"/>
        <v>82.87</v>
      </c>
      <c r="R907" s="43">
        <f t="shared" si="3918"/>
        <v>82.87</v>
      </c>
      <c r="S907" s="43">
        <f t="shared" si="3918"/>
        <v>82.87</v>
      </c>
      <c r="T907" s="43">
        <f t="shared" si="3918"/>
        <v>82.87</v>
      </c>
      <c r="U907" s="43">
        <f t="shared" si="3918"/>
        <v>82.87</v>
      </c>
      <c r="V907" s="43">
        <f t="shared" si="3918"/>
        <v>82.87</v>
      </c>
      <c r="W907" s="43">
        <f t="shared" si="3918"/>
        <v>82.87</v>
      </c>
      <c r="X907" s="43">
        <f t="shared" si="3918"/>
        <v>82.87</v>
      </c>
      <c r="Y907" s="43">
        <f t="shared" si="3918"/>
        <v>82.87</v>
      </c>
    </row>
    <row r="908" spans="1:25" s="19" customFormat="1" ht="18.75" hidden="1" customHeight="1" outlineLevel="1" thickBot="1" x14ac:dyDescent="0.25">
      <c r="A908" s="35" t="s">
        <v>118</v>
      </c>
      <c r="B908" s="43">
        <f t="shared" ref="B908:Y908" si="3919">B149</f>
        <v>2.5602632999999999</v>
      </c>
      <c r="C908" s="43">
        <f t="shared" si="3919"/>
        <v>2.5602632999999999</v>
      </c>
      <c r="D908" s="43">
        <f t="shared" si="3919"/>
        <v>2.5602632999999999</v>
      </c>
      <c r="E908" s="43">
        <f t="shared" si="3919"/>
        <v>2.5602632999999999</v>
      </c>
      <c r="F908" s="43">
        <f t="shared" si="3919"/>
        <v>2.5602632999999999</v>
      </c>
      <c r="G908" s="43">
        <f t="shared" si="3919"/>
        <v>2.5602632999999999</v>
      </c>
      <c r="H908" s="43">
        <f t="shared" si="3919"/>
        <v>2.5602632999999999</v>
      </c>
      <c r="I908" s="43">
        <f t="shared" si="3919"/>
        <v>2.5602632999999999</v>
      </c>
      <c r="J908" s="43">
        <f t="shared" si="3919"/>
        <v>2.5602632999999999</v>
      </c>
      <c r="K908" s="43">
        <f t="shared" si="3919"/>
        <v>2.5602632999999999</v>
      </c>
      <c r="L908" s="43">
        <f t="shared" si="3919"/>
        <v>2.5602632999999999</v>
      </c>
      <c r="M908" s="43">
        <f t="shared" si="3919"/>
        <v>2.5602632999999999</v>
      </c>
      <c r="N908" s="43">
        <f t="shared" si="3919"/>
        <v>2.5602632999999999</v>
      </c>
      <c r="O908" s="43">
        <f t="shared" si="3919"/>
        <v>2.5602632999999999</v>
      </c>
      <c r="P908" s="43">
        <f t="shared" si="3919"/>
        <v>2.5602632999999999</v>
      </c>
      <c r="Q908" s="43">
        <f t="shared" si="3919"/>
        <v>2.5602632999999999</v>
      </c>
      <c r="R908" s="43">
        <f t="shared" si="3919"/>
        <v>2.5602632999999999</v>
      </c>
      <c r="S908" s="43">
        <f t="shared" si="3919"/>
        <v>2.5602632999999999</v>
      </c>
      <c r="T908" s="43">
        <f t="shared" si="3919"/>
        <v>2.5602632999999999</v>
      </c>
      <c r="U908" s="43">
        <f t="shared" si="3919"/>
        <v>2.5602632999999999</v>
      </c>
      <c r="V908" s="43">
        <f t="shared" si="3919"/>
        <v>2.5602632999999999</v>
      </c>
      <c r="W908" s="43">
        <f t="shared" si="3919"/>
        <v>2.5602632999999999</v>
      </c>
      <c r="X908" s="43">
        <f t="shared" si="3919"/>
        <v>2.5602632999999999</v>
      </c>
      <c r="Y908" s="43">
        <f t="shared" si="3919"/>
        <v>2.5602632999999999</v>
      </c>
    </row>
    <row r="909" spans="1:25" s="26" customFormat="1" ht="18.75" customHeight="1" collapsed="1" thickBot="1" x14ac:dyDescent="0.25">
      <c r="A909" s="27">
        <v>24</v>
      </c>
      <c r="B909" s="144">
        <f>ROUND(SUM(B910:B914),2)</f>
        <v>1771.6</v>
      </c>
      <c r="C909" s="144">
        <f t="shared" ref="C909" si="3920">ROUND(SUM(C910:C914),2)</f>
        <v>1684.15</v>
      </c>
      <c r="D909" s="144">
        <f t="shared" ref="D909" si="3921">ROUND(SUM(D910:D914),2)</f>
        <v>1655.17</v>
      </c>
      <c r="E909" s="144">
        <f t="shared" ref="E909" si="3922">ROUND(SUM(E910:E914),2)</f>
        <v>1629.8</v>
      </c>
      <c r="F909" s="144">
        <f t="shared" ref="F909" si="3923">ROUND(SUM(F910:F914),2)</f>
        <v>1628.01</v>
      </c>
      <c r="G909" s="144">
        <f t="shared" ref="G909" si="3924">ROUND(SUM(G910:G914),2)</f>
        <v>1634.81</v>
      </c>
      <c r="H909" s="144">
        <f t="shared" ref="H909" si="3925">ROUND(SUM(H910:H914),2)</f>
        <v>1746.89</v>
      </c>
      <c r="I909" s="144">
        <f t="shared" ref="I909" si="3926">ROUND(SUM(I910:I914),2)</f>
        <v>1779.41</v>
      </c>
      <c r="J909" s="144">
        <f t="shared" ref="J909" si="3927">ROUND(SUM(J910:J914),2)</f>
        <v>1755.23</v>
      </c>
      <c r="K909" s="144">
        <f t="shared" ref="K909" si="3928">ROUND(SUM(K910:K914),2)</f>
        <v>1899.82</v>
      </c>
      <c r="L909" s="144">
        <f t="shared" ref="L909" si="3929">ROUND(SUM(L910:L914),2)</f>
        <v>1881.27</v>
      </c>
      <c r="M909" s="144">
        <f t="shared" ref="M909" si="3930">ROUND(SUM(M910:M914),2)</f>
        <v>1906.06</v>
      </c>
      <c r="N909" s="144">
        <f t="shared" ref="N909" si="3931">ROUND(SUM(N910:N914),2)</f>
        <v>1943.36</v>
      </c>
      <c r="O909" s="144">
        <f t="shared" ref="O909" si="3932">ROUND(SUM(O910:O914),2)</f>
        <v>1911.4</v>
      </c>
      <c r="P909" s="144">
        <f t="shared" ref="P909" si="3933">ROUND(SUM(P910:P914),2)</f>
        <v>1927.32</v>
      </c>
      <c r="Q909" s="144">
        <f t="shared" ref="Q909" si="3934">ROUND(SUM(Q910:Q914),2)</f>
        <v>1894.47</v>
      </c>
      <c r="R909" s="144">
        <f t="shared" ref="R909" si="3935">ROUND(SUM(R910:R914),2)</f>
        <v>1945.44</v>
      </c>
      <c r="S909" s="144">
        <f t="shared" ref="S909" si="3936">ROUND(SUM(S910:S914),2)</f>
        <v>1940.28</v>
      </c>
      <c r="T909" s="144">
        <f t="shared" ref="T909" si="3937">ROUND(SUM(T910:T914),2)</f>
        <v>1853.69</v>
      </c>
      <c r="U909" s="144">
        <f t="shared" ref="U909" si="3938">ROUND(SUM(U910:U914),2)</f>
        <v>1883.5</v>
      </c>
      <c r="V909" s="144">
        <f t="shared" ref="V909" si="3939">ROUND(SUM(V910:V914),2)</f>
        <v>1970.47</v>
      </c>
      <c r="W909" s="144">
        <f t="shared" ref="W909" si="3940">ROUND(SUM(W910:W914),2)</f>
        <v>1976.08</v>
      </c>
      <c r="X909" s="144">
        <f t="shared" ref="X909" si="3941">ROUND(SUM(X910:X914),2)</f>
        <v>1899.54</v>
      </c>
      <c r="Y909" s="144">
        <f t="shared" ref="Y909" si="3942">ROUND(SUM(Y910:Y914),2)</f>
        <v>1802.57</v>
      </c>
    </row>
    <row r="910" spans="1:25" s="19" customFormat="1" ht="51" hidden="1" outlineLevel="1" x14ac:dyDescent="0.2">
      <c r="A910" s="110" t="s">
        <v>70</v>
      </c>
      <c r="B910" s="43">
        <f>B151</f>
        <v>1283.1583529300001</v>
      </c>
      <c r="C910" s="43">
        <f t="shared" ref="C910:Y910" si="3943">C151</f>
        <v>1195.7090074499999</v>
      </c>
      <c r="D910" s="43">
        <f t="shared" si="3943"/>
        <v>1166.7346803099999</v>
      </c>
      <c r="E910" s="43">
        <f t="shared" si="3943"/>
        <v>1141.36249011</v>
      </c>
      <c r="F910" s="43">
        <f t="shared" si="3943"/>
        <v>1139.56945939</v>
      </c>
      <c r="G910" s="43">
        <f t="shared" si="3943"/>
        <v>1146.37764569</v>
      </c>
      <c r="H910" s="43">
        <f t="shared" si="3943"/>
        <v>1258.45262996</v>
      </c>
      <c r="I910" s="43">
        <f t="shared" si="3943"/>
        <v>1290.9763224400001</v>
      </c>
      <c r="J910" s="43">
        <f t="shared" si="3943"/>
        <v>1266.79371552</v>
      </c>
      <c r="K910" s="43">
        <f t="shared" si="3943"/>
        <v>1411.3842533</v>
      </c>
      <c r="L910" s="43">
        <f t="shared" si="3943"/>
        <v>1392.83628241</v>
      </c>
      <c r="M910" s="43">
        <f t="shared" si="3943"/>
        <v>1417.62099556</v>
      </c>
      <c r="N910" s="43">
        <f t="shared" si="3943"/>
        <v>1454.91969247</v>
      </c>
      <c r="O910" s="43">
        <f t="shared" si="3943"/>
        <v>1422.96502966</v>
      </c>
      <c r="P910" s="43">
        <f t="shared" si="3943"/>
        <v>1438.8781022999999</v>
      </c>
      <c r="Q910" s="43">
        <f t="shared" si="3943"/>
        <v>1406.03376228</v>
      </c>
      <c r="R910" s="43">
        <f t="shared" si="3943"/>
        <v>1457.00584445</v>
      </c>
      <c r="S910" s="43">
        <f t="shared" si="3943"/>
        <v>1451.84665374</v>
      </c>
      <c r="T910" s="43">
        <f t="shared" si="3943"/>
        <v>1365.24963144</v>
      </c>
      <c r="U910" s="43">
        <f t="shared" si="3943"/>
        <v>1395.0633141400001</v>
      </c>
      <c r="V910" s="43">
        <f t="shared" si="3943"/>
        <v>1482.0350671900001</v>
      </c>
      <c r="W910" s="43">
        <f t="shared" si="3943"/>
        <v>1487.64504373</v>
      </c>
      <c r="X910" s="43">
        <f t="shared" si="3943"/>
        <v>1411.10705779</v>
      </c>
      <c r="Y910" s="43">
        <f t="shared" si="3943"/>
        <v>1314.1307785199999</v>
      </c>
    </row>
    <row r="911" spans="1:25" s="19" customFormat="1" ht="38.25" hidden="1" outlineLevel="1" x14ac:dyDescent="0.2">
      <c r="A911" s="16" t="s">
        <v>71</v>
      </c>
      <c r="B911" s="43">
        <f t="shared" ref="B911:Y911" si="3944">B152</f>
        <v>195.77260016492801</v>
      </c>
      <c r="C911" s="43">
        <f t="shared" si="3944"/>
        <v>195.77260016492801</v>
      </c>
      <c r="D911" s="43">
        <f t="shared" si="3944"/>
        <v>195.77260016492801</v>
      </c>
      <c r="E911" s="43">
        <f t="shared" si="3944"/>
        <v>195.77260016492801</v>
      </c>
      <c r="F911" s="43">
        <f t="shared" si="3944"/>
        <v>195.77260016492801</v>
      </c>
      <c r="G911" s="43">
        <f t="shared" si="3944"/>
        <v>195.77260016492801</v>
      </c>
      <c r="H911" s="43">
        <f t="shared" si="3944"/>
        <v>195.77260016492801</v>
      </c>
      <c r="I911" s="43">
        <f t="shared" si="3944"/>
        <v>195.77260016492801</v>
      </c>
      <c r="J911" s="43">
        <f t="shared" si="3944"/>
        <v>195.77260016492801</v>
      </c>
      <c r="K911" s="43">
        <f t="shared" si="3944"/>
        <v>195.77260016492801</v>
      </c>
      <c r="L911" s="43">
        <f t="shared" si="3944"/>
        <v>195.77260016492801</v>
      </c>
      <c r="M911" s="43">
        <f t="shared" si="3944"/>
        <v>195.77260016492801</v>
      </c>
      <c r="N911" s="43">
        <f t="shared" si="3944"/>
        <v>195.77260016492801</v>
      </c>
      <c r="O911" s="43">
        <f t="shared" si="3944"/>
        <v>195.77260016492801</v>
      </c>
      <c r="P911" s="43">
        <f t="shared" si="3944"/>
        <v>195.77260016492801</v>
      </c>
      <c r="Q911" s="43">
        <f t="shared" si="3944"/>
        <v>195.77260016492801</v>
      </c>
      <c r="R911" s="43">
        <f t="shared" si="3944"/>
        <v>195.77260016492801</v>
      </c>
      <c r="S911" s="43">
        <f t="shared" si="3944"/>
        <v>195.77260016492801</v>
      </c>
      <c r="T911" s="43">
        <f t="shared" si="3944"/>
        <v>195.77260016492801</v>
      </c>
      <c r="U911" s="43">
        <f t="shared" si="3944"/>
        <v>195.77260016492801</v>
      </c>
      <c r="V911" s="43">
        <f t="shared" si="3944"/>
        <v>195.77260016492801</v>
      </c>
      <c r="W911" s="43">
        <f t="shared" si="3944"/>
        <v>195.77260016492801</v>
      </c>
      <c r="X911" s="43">
        <f t="shared" si="3944"/>
        <v>195.77260016492801</v>
      </c>
      <c r="Y911" s="43">
        <f t="shared" si="3944"/>
        <v>195.77260016492801</v>
      </c>
    </row>
    <row r="912" spans="1:25" s="19" customFormat="1" ht="18.75" hidden="1" customHeight="1" outlineLevel="1" x14ac:dyDescent="0.2">
      <c r="A912" s="16" t="s">
        <v>3</v>
      </c>
      <c r="B912" s="43">
        <f>$AD$10</f>
        <v>207.23441600000001</v>
      </c>
      <c r="C912" s="43">
        <f t="shared" ref="C912:Y912" si="3945">$AD$10</f>
        <v>207.23441600000001</v>
      </c>
      <c r="D912" s="43">
        <f t="shared" si="3945"/>
        <v>207.23441600000001</v>
      </c>
      <c r="E912" s="43">
        <f t="shared" si="3945"/>
        <v>207.23441600000001</v>
      </c>
      <c r="F912" s="43">
        <f t="shared" si="3945"/>
        <v>207.23441600000001</v>
      </c>
      <c r="G912" s="43">
        <f t="shared" si="3945"/>
        <v>207.23441600000001</v>
      </c>
      <c r="H912" s="43">
        <f t="shared" si="3945"/>
        <v>207.23441600000001</v>
      </c>
      <c r="I912" s="43">
        <f t="shared" si="3945"/>
        <v>207.23441600000001</v>
      </c>
      <c r="J912" s="43">
        <f t="shared" si="3945"/>
        <v>207.23441600000001</v>
      </c>
      <c r="K912" s="43">
        <f t="shared" si="3945"/>
        <v>207.23441600000001</v>
      </c>
      <c r="L912" s="43">
        <f t="shared" si="3945"/>
        <v>207.23441600000001</v>
      </c>
      <c r="M912" s="43">
        <f t="shared" si="3945"/>
        <v>207.23441600000001</v>
      </c>
      <c r="N912" s="43">
        <f t="shared" si="3945"/>
        <v>207.23441600000001</v>
      </c>
      <c r="O912" s="43">
        <f t="shared" si="3945"/>
        <v>207.23441600000001</v>
      </c>
      <c r="P912" s="43">
        <f t="shared" si="3945"/>
        <v>207.23441600000001</v>
      </c>
      <c r="Q912" s="43">
        <f t="shared" si="3945"/>
        <v>207.23441600000001</v>
      </c>
      <c r="R912" s="43">
        <f t="shared" si="3945"/>
        <v>207.23441600000001</v>
      </c>
      <c r="S912" s="43">
        <f t="shared" si="3945"/>
        <v>207.23441600000001</v>
      </c>
      <c r="T912" s="43">
        <f t="shared" si="3945"/>
        <v>207.23441600000001</v>
      </c>
      <c r="U912" s="43">
        <f t="shared" si="3945"/>
        <v>207.23441600000001</v>
      </c>
      <c r="V912" s="43">
        <f t="shared" si="3945"/>
        <v>207.23441600000001</v>
      </c>
      <c r="W912" s="43">
        <f t="shared" si="3945"/>
        <v>207.23441600000001</v>
      </c>
      <c r="X912" s="43">
        <f t="shared" si="3945"/>
        <v>207.23441600000001</v>
      </c>
      <c r="Y912" s="43">
        <f t="shared" si="3945"/>
        <v>207.23441600000001</v>
      </c>
    </row>
    <row r="913" spans="1:25" s="19" customFormat="1" ht="18.75" hidden="1" customHeight="1" outlineLevel="1" x14ac:dyDescent="0.2">
      <c r="A913" s="17" t="s">
        <v>4</v>
      </c>
      <c r="B913" s="43">
        <f t="shared" ref="B913:Y913" si="3946">B154</f>
        <v>82.87</v>
      </c>
      <c r="C913" s="43">
        <f t="shared" si="3946"/>
        <v>82.87</v>
      </c>
      <c r="D913" s="43">
        <f t="shared" si="3946"/>
        <v>82.87</v>
      </c>
      <c r="E913" s="43">
        <f t="shared" si="3946"/>
        <v>82.87</v>
      </c>
      <c r="F913" s="43">
        <f t="shared" si="3946"/>
        <v>82.87</v>
      </c>
      <c r="G913" s="43">
        <f t="shared" si="3946"/>
        <v>82.87</v>
      </c>
      <c r="H913" s="43">
        <f t="shared" si="3946"/>
        <v>82.87</v>
      </c>
      <c r="I913" s="43">
        <f t="shared" si="3946"/>
        <v>82.87</v>
      </c>
      <c r="J913" s="43">
        <f t="shared" si="3946"/>
        <v>82.87</v>
      </c>
      <c r="K913" s="43">
        <f t="shared" si="3946"/>
        <v>82.87</v>
      </c>
      <c r="L913" s="43">
        <f t="shared" si="3946"/>
        <v>82.87</v>
      </c>
      <c r="M913" s="43">
        <f t="shared" si="3946"/>
        <v>82.87</v>
      </c>
      <c r="N913" s="43">
        <f t="shared" si="3946"/>
        <v>82.87</v>
      </c>
      <c r="O913" s="43">
        <f t="shared" si="3946"/>
        <v>82.87</v>
      </c>
      <c r="P913" s="43">
        <f t="shared" si="3946"/>
        <v>82.87</v>
      </c>
      <c r="Q913" s="43">
        <f t="shared" si="3946"/>
        <v>82.87</v>
      </c>
      <c r="R913" s="43">
        <f t="shared" si="3946"/>
        <v>82.87</v>
      </c>
      <c r="S913" s="43">
        <f t="shared" si="3946"/>
        <v>82.87</v>
      </c>
      <c r="T913" s="43">
        <f t="shared" si="3946"/>
        <v>82.87</v>
      </c>
      <c r="U913" s="43">
        <f t="shared" si="3946"/>
        <v>82.87</v>
      </c>
      <c r="V913" s="43">
        <f t="shared" si="3946"/>
        <v>82.87</v>
      </c>
      <c r="W913" s="43">
        <f t="shared" si="3946"/>
        <v>82.87</v>
      </c>
      <c r="X913" s="43">
        <f t="shared" si="3946"/>
        <v>82.87</v>
      </c>
      <c r="Y913" s="43">
        <f t="shared" si="3946"/>
        <v>82.87</v>
      </c>
    </row>
    <row r="914" spans="1:25" s="19" customFormat="1" ht="18.75" hidden="1" customHeight="1" outlineLevel="1" thickBot="1" x14ac:dyDescent="0.25">
      <c r="A914" s="35" t="s">
        <v>118</v>
      </c>
      <c r="B914" s="43">
        <f t="shared" ref="B914:Y914" si="3947">B155</f>
        <v>2.5602632999999999</v>
      </c>
      <c r="C914" s="43">
        <f t="shared" si="3947"/>
        <v>2.5602632999999999</v>
      </c>
      <c r="D914" s="43">
        <f t="shared" si="3947"/>
        <v>2.5602632999999999</v>
      </c>
      <c r="E914" s="43">
        <f t="shared" si="3947"/>
        <v>2.5602632999999999</v>
      </c>
      <c r="F914" s="43">
        <f t="shared" si="3947"/>
        <v>2.5602632999999999</v>
      </c>
      <c r="G914" s="43">
        <f t="shared" si="3947"/>
        <v>2.5602632999999999</v>
      </c>
      <c r="H914" s="43">
        <f t="shared" si="3947"/>
        <v>2.5602632999999999</v>
      </c>
      <c r="I914" s="43">
        <f t="shared" si="3947"/>
        <v>2.5602632999999999</v>
      </c>
      <c r="J914" s="43">
        <f t="shared" si="3947"/>
        <v>2.5602632999999999</v>
      </c>
      <c r="K914" s="43">
        <f t="shared" si="3947"/>
        <v>2.5602632999999999</v>
      </c>
      <c r="L914" s="43">
        <f t="shared" si="3947"/>
        <v>2.5602632999999999</v>
      </c>
      <c r="M914" s="43">
        <f t="shared" si="3947"/>
        <v>2.5602632999999999</v>
      </c>
      <c r="N914" s="43">
        <f t="shared" si="3947"/>
        <v>2.5602632999999999</v>
      </c>
      <c r="O914" s="43">
        <f t="shared" si="3947"/>
        <v>2.5602632999999999</v>
      </c>
      <c r="P914" s="43">
        <f t="shared" si="3947"/>
        <v>2.5602632999999999</v>
      </c>
      <c r="Q914" s="43">
        <f t="shared" si="3947"/>
        <v>2.5602632999999999</v>
      </c>
      <c r="R914" s="43">
        <f t="shared" si="3947"/>
        <v>2.5602632999999999</v>
      </c>
      <c r="S914" s="43">
        <f t="shared" si="3947"/>
        <v>2.5602632999999999</v>
      </c>
      <c r="T914" s="43">
        <f t="shared" si="3947"/>
        <v>2.5602632999999999</v>
      </c>
      <c r="U914" s="43">
        <f t="shared" si="3947"/>
        <v>2.5602632999999999</v>
      </c>
      <c r="V914" s="43">
        <f t="shared" si="3947"/>
        <v>2.5602632999999999</v>
      </c>
      <c r="W914" s="43">
        <f t="shared" si="3947"/>
        <v>2.5602632999999999</v>
      </c>
      <c r="X914" s="43">
        <f t="shared" si="3947"/>
        <v>2.5602632999999999</v>
      </c>
      <c r="Y914" s="43">
        <f t="shared" si="3947"/>
        <v>2.5602632999999999</v>
      </c>
    </row>
    <row r="915" spans="1:25" s="26" customFormat="1" ht="18.75" customHeight="1" collapsed="1" thickBot="1" x14ac:dyDescent="0.25">
      <c r="A915" s="27">
        <v>25</v>
      </c>
      <c r="B915" s="144">
        <f>ROUND(SUM(B916:B920),2)</f>
        <v>1756.47</v>
      </c>
      <c r="C915" s="144">
        <f t="shared" ref="C915" si="3948">ROUND(SUM(C916:C920),2)</f>
        <v>1651.37</v>
      </c>
      <c r="D915" s="144">
        <f t="shared" ref="D915" si="3949">ROUND(SUM(D916:D920),2)</f>
        <v>1628.33</v>
      </c>
      <c r="E915" s="144">
        <f t="shared" ref="E915" si="3950">ROUND(SUM(E916:E920),2)</f>
        <v>1621.25</v>
      </c>
      <c r="F915" s="144">
        <f t="shared" ref="F915" si="3951">ROUND(SUM(F916:F920),2)</f>
        <v>1650.99</v>
      </c>
      <c r="G915" s="144">
        <f t="shared" ref="G915" si="3952">ROUND(SUM(G916:G920),2)</f>
        <v>1626.42</v>
      </c>
      <c r="H915" s="144">
        <f t="shared" ref="H915" si="3953">ROUND(SUM(H916:H920),2)</f>
        <v>1738.58</v>
      </c>
      <c r="I915" s="144">
        <f t="shared" ref="I915" si="3954">ROUND(SUM(I916:I920),2)</f>
        <v>1713.33</v>
      </c>
      <c r="J915" s="144">
        <f t="shared" ref="J915" si="3955">ROUND(SUM(J916:J920),2)</f>
        <v>1748.35</v>
      </c>
      <c r="K915" s="144">
        <f t="shared" ref="K915" si="3956">ROUND(SUM(K916:K920),2)</f>
        <v>1832.87</v>
      </c>
      <c r="L915" s="144">
        <f t="shared" ref="L915" si="3957">ROUND(SUM(L916:L920),2)</f>
        <v>1846.5</v>
      </c>
      <c r="M915" s="144">
        <f t="shared" ref="M915" si="3958">ROUND(SUM(M916:M920),2)</f>
        <v>1849.32</v>
      </c>
      <c r="N915" s="144">
        <f t="shared" ref="N915" si="3959">ROUND(SUM(N916:N920),2)</f>
        <v>1851.51</v>
      </c>
      <c r="O915" s="144">
        <f t="shared" ref="O915" si="3960">ROUND(SUM(O916:O920),2)</f>
        <v>1862.97</v>
      </c>
      <c r="P915" s="144">
        <f t="shared" ref="P915" si="3961">ROUND(SUM(P916:P920),2)</f>
        <v>1869.86</v>
      </c>
      <c r="Q915" s="144">
        <f t="shared" ref="Q915" si="3962">ROUND(SUM(Q916:Q920),2)</f>
        <v>1867.25</v>
      </c>
      <c r="R915" s="144">
        <f t="shared" ref="R915" si="3963">ROUND(SUM(R916:R920),2)</f>
        <v>1867.38</v>
      </c>
      <c r="S915" s="144">
        <f t="shared" ref="S915" si="3964">ROUND(SUM(S916:S920),2)</f>
        <v>1844.26</v>
      </c>
      <c r="T915" s="144">
        <f t="shared" ref="T915" si="3965">ROUND(SUM(T916:T920),2)</f>
        <v>1776.47</v>
      </c>
      <c r="U915" s="144">
        <f t="shared" ref="U915" si="3966">ROUND(SUM(U916:U920),2)</f>
        <v>1875.24</v>
      </c>
      <c r="V915" s="144">
        <f t="shared" ref="V915" si="3967">ROUND(SUM(V916:V920),2)</f>
        <v>1988.92</v>
      </c>
      <c r="W915" s="144">
        <f t="shared" ref="W915" si="3968">ROUND(SUM(W916:W920),2)</f>
        <v>1972.23</v>
      </c>
      <c r="X915" s="144">
        <f t="shared" ref="X915" si="3969">ROUND(SUM(X916:X920),2)</f>
        <v>1890.66</v>
      </c>
      <c r="Y915" s="144">
        <f t="shared" ref="Y915" si="3970">ROUND(SUM(Y916:Y920),2)</f>
        <v>1793.67</v>
      </c>
    </row>
    <row r="916" spans="1:25" s="19" customFormat="1" ht="48" hidden="1" customHeight="1" outlineLevel="1" x14ac:dyDescent="0.2">
      <c r="A916" s="16" t="s">
        <v>70</v>
      </c>
      <c r="B916" s="43">
        <f>B157</f>
        <v>1268.0331300099999</v>
      </c>
      <c r="C916" s="43">
        <f t="shared" ref="C916:Y916" si="3971">C157</f>
        <v>1162.9360400400001</v>
      </c>
      <c r="D916" s="43">
        <f t="shared" si="3971"/>
        <v>1139.89012151</v>
      </c>
      <c r="E916" s="43">
        <f t="shared" si="3971"/>
        <v>1132.81051576</v>
      </c>
      <c r="F916" s="43">
        <f t="shared" si="3971"/>
        <v>1162.55242653</v>
      </c>
      <c r="G916" s="43">
        <f t="shared" si="3971"/>
        <v>1137.9825678300001</v>
      </c>
      <c r="H916" s="43">
        <f t="shared" si="3971"/>
        <v>1250.14629124</v>
      </c>
      <c r="I916" s="43">
        <f t="shared" si="3971"/>
        <v>1224.8880816799999</v>
      </c>
      <c r="J916" s="43">
        <f t="shared" si="3971"/>
        <v>1259.9135406099999</v>
      </c>
      <c r="K916" s="43">
        <f t="shared" si="3971"/>
        <v>1344.43087816</v>
      </c>
      <c r="L916" s="43">
        <f t="shared" si="3971"/>
        <v>1358.05819419</v>
      </c>
      <c r="M916" s="43">
        <f t="shared" si="3971"/>
        <v>1360.8788321100001</v>
      </c>
      <c r="N916" s="43">
        <f t="shared" si="3971"/>
        <v>1363.0726628800001</v>
      </c>
      <c r="O916" s="43">
        <f t="shared" si="3971"/>
        <v>1374.53677247</v>
      </c>
      <c r="P916" s="43">
        <f t="shared" si="3971"/>
        <v>1381.4205177599999</v>
      </c>
      <c r="Q916" s="43">
        <f t="shared" si="3971"/>
        <v>1378.8159050199999</v>
      </c>
      <c r="R916" s="43">
        <f t="shared" si="3971"/>
        <v>1378.93838278</v>
      </c>
      <c r="S916" s="43">
        <f t="shared" si="3971"/>
        <v>1355.82510239</v>
      </c>
      <c r="T916" s="43">
        <f t="shared" si="3971"/>
        <v>1288.0306129400001</v>
      </c>
      <c r="U916" s="43">
        <f t="shared" si="3971"/>
        <v>1386.8017882500001</v>
      </c>
      <c r="V916" s="43">
        <f t="shared" si="3971"/>
        <v>1500.4804288299999</v>
      </c>
      <c r="W916" s="43">
        <f t="shared" si="3971"/>
        <v>1483.7916531400001</v>
      </c>
      <c r="X916" s="43">
        <f t="shared" si="3971"/>
        <v>1402.22413985</v>
      </c>
      <c r="Y916" s="43">
        <f t="shared" si="3971"/>
        <v>1305.23434335</v>
      </c>
    </row>
    <row r="917" spans="1:25" s="19" customFormat="1" ht="38.25" hidden="1" outlineLevel="1" x14ac:dyDescent="0.2">
      <c r="A917" s="16" t="s">
        <v>71</v>
      </c>
      <c r="B917" s="43">
        <f t="shared" ref="B917:Y917" si="3972">B158</f>
        <v>195.77260016492801</v>
      </c>
      <c r="C917" s="43">
        <f t="shared" si="3972"/>
        <v>195.77260016492801</v>
      </c>
      <c r="D917" s="43">
        <f t="shared" si="3972"/>
        <v>195.77260016492801</v>
      </c>
      <c r="E917" s="43">
        <f t="shared" si="3972"/>
        <v>195.77260016492801</v>
      </c>
      <c r="F917" s="43">
        <f t="shared" si="3972"/>
        <v>195.77260016492801</v>
      </c>
      <c r="G917" s="43">
        <f t="shared" si="3972"/>
        <v>195.77260016492801</v>
      </c>
      <c r="H917" s="43">
        <f t="shared" si="3972"/>
        <v>195.77260016492801</v>
      </c>
      <c r="I917" s="43">
        <f t="shared" si="3972"/>
        <v>195.77260016492801</v>
      </c>
      <c r="J917" s="43">
        <f t="shared" si="3972"/>
        <v>195.77260016492801</v>
      </c>
      <c r="K917" s="43">
        <f t="shared" si="3972"/>
        <v>195.77260016492801</v>
      </c>
      <c r="L917" s="43">
        <f t="shared" si="3972"/>
        <v>195.77260016492801</v>
      </c>
      <c r="M917" s="43">
        <f t="shared" si="3972"/>
        <v>195.77260016492801</v>
      </c>
      <c r="N917" s="43">
        <f t="shared" si="3972"/>
        <v>195.77260016492801</v>
      </c>
      <c r="O917" s="43">
        <f t="shared" si="3972"/>
        <v>195.77260016492801</v>
      </c>
      <c r="P917" s="43">
        <f t="shared" si="3972"/>
        <v>195.77260016492801</v>
      </c>
      <c r="Q917" s="43">
        <f t="shared" si="3972"/>
        <v>195.77260016492801</v>
      </c>
      <c r="R917" s="43">
        <f t="shared" si="3972"/>
        <v>195.77260016492801</v>
      </c>
      <c r="S917" s="43">
        <f t="shared" si="3972"/>
        <v>195.77260016492801</v>
      </c>
      <c r="T917" s="43">
        <f t="shared" si="3972"/>
        <v>195.77260016492801</v>
      </c>
      <c r="U917" s="43">
        <f t="shared" si="3972"/>
        <v>195.77260016492801</v>
      </c>
      <c r="V917" s="43">
        <f t="shared" si="3972"/>
        <v>195.77260016492801</v>
      </c>
      <c r="W917" s="43">
        <f t="shared" si="3972"/>
        <v>195.77260016492801</v>
      </c>
      <c r="X917" s="43">
        <f t="shared" si="3972"/>
        <v>195.77260016492801</v>
      </c>
      <c r="Y917" s="43">
        <f t="shared" si="3972"/>
        <v>195.77260016492801</v>
      </c>
    </row>
    <row r="918" spans="1:25" s="19" customFormat="1" ht="18.75" hidden="1" customHeight="1" outlineLevel="1" x14ac:dyDescent="0.2">
      <c r="A918" s="16" t="s">
        <v>3</v>
      </c>
      <c r="B918" s="43">
        <f>$AD$10</f>
        <v>207.23441600000001</v>
      </c>
      <c r="C918" s="43">
        <f t="shared" ref="C918:Y918" si="3973">$AD$10</f>
        <v>207.23441600000001</v>
      </c>
      <c r="D918" s="43">
        <f t="shared" si="3973"/>
        <v>207.23441600000001</v>
      </c>
      <c r="E918" s="43">
        <f t="shared" si="3973"/>
        <v>207.23441600000001</v>
      </c>
      <c r="F918" s="43">
        <f t="shared" si="3973"/>
        <v>207.23441600000001</v>
      </c>
      <c r="G918" s="43">
        <f t="shared" si="3973"/>
        <v>207.23441600000001</v>
      </c>
      <c r="H918" s="43">
        <f t="shared" si="3973"/>
        <v>207.23441600000001</v>
      </c>
      <c r="I918" s="43">
        <f t="shared" si="3973"/>
        <v>207.23441600000001</v>
      </c>
      <c r="J918" s="43">
        <f t="shared" si="3973"/>
        <v>207.23441600000001</v>
      </c>
      <c r="K918" s="43">
        <f t="shared" si="3973"/>
        <v>207.23441600000001</v>
      </c>
      <c r="L918" s="43">
        <f t="shared" si="3973"/>
        <v>207.23441600000001</v>
      </c>
      <c r="M918" s="43">
        <f t="shared" si="3973"/>
        <v>207.23441600000001</v>
      </c>
      <c r="N918" s="43">
        <f t="shared" si="3973"/>
        <v>207.23441600000001</v>
      </c>
      <c r="O918" s="43">
        <f t="shared" si="3973"/>
        <v>207.23441600000001</v>
      </c>
      <c r="P918" s="43">
        <f t="shared" si="3973"/>
        <v>207.23441600000001</v>
      </c>
      <c r="Q918" s="43">
        <f t="shared" si="3973"/>
        <v>207.23441600000001</v>
      </c>
      <c r="R918" s="43">
        <f t="shared" si="3973"/>
        <v>207.23441600000001</v>
      </c>
      <c r="S918" s="43">
        <f t="shared" si="3973"/>
        <v>207.23441600000001</v>
      </c>
      <c r="T918" s="43">
        <f t="shared" si="3973"/>
        <v>207.23441600000001</v>
      </c>
      <c r="U918" s="43">
        <f t="shared" si="3973"/>
        <v>207.23441600000001</v>
      </c>
      <c r="V918" s="43">
        <f t="shared" si="3973"/>
        <v>207.23441600000001</v>
      </c>
      <c r="W918" s="43">
        <f t="shared" si="3973"/>
        <v>207.23441600000001</v>
      </c>
      <c r="X918" s="43">
        <f t="shared" si="3973"/>
        <v>207.23441600000001</v>
      </c>
      <c r="Y918" s="43">
        <f t="shared" si="3973"/>
        <v>207.23441600000001</v>
      </c>
    </row>
    <row r="919" spans="1:25" s="19" customFormat="1" ht="18.75" hidden="1" customHeight="1" outlineLevel="1" x14ac:dyDescent="0.2">
      <c r="A919" s="17" t="s">
        <v>4</v>
      </c>
      <c r="B919" s="43">
        <f t="shared" ref="B919:Y919" si="3974">B160</f>
        <v>82.87</v>
      </c>
      <c r="C919" s="43">
        <f t="shared" si="3974"/>
        <v>82.87</v>
      </c>
      <c r="D919" s="43">
        <f t="shared" si="3974"/>
        <v>82.87</v>
      </c>
      <c r="E919" s="43">
        <f t="shared" si="3974"/>
        <v>82.87</v>
      </c>
      <c r="F919" s="43">
        <f t="shared" si="3974"/>
        <v>82.87</v>
      </c>
      <c r="G919" s="43">
        <f t="shared" si="3974"/>
        <v>82.87</v>
      </c>
      <c r="H919" s="43">
        <f t="shared" si="3974"/>
        <v>82.87</v>
      </c>
      <c r="I919" s="43">
        <f t="shared" si="3974"/>
        <v>82.87</v>
      </c>
      <c r="J919" s="43">
        <f t="shared" si="3974"/>
        <v>82.87</v>
      </c>
      <c r="K919" s="43">
        <f t="shared" si="3974"/>
        <v>82.87</v>
      </c>
      <c r="L919" s="43">
        <f t="shared" si="3974"/>
        <v>82.87</v>
      </c>
      <c r="M919" s="43">
        <f t="shared" si="3974"/>
        <v>82.87</v>
      </c>
      <c r="N919" s="43">
        <f t="shared" si="3974"/>
        <v>82.87</v>
      </c>
      <c r="O919" s="43">
        <f t="shared" si="3974"/>
        <v>82.87</v>
      </c>
      <c r="P919" s="43">
        <f t="shared" si="3974"/>
        <v>82.87</v>
      </c>
      <c r="Q919" s="43">
        <f t="shared" si="3974"/>
        <v>82.87</v>
      </c>
      <c r="R919" s="43">
        <f t="shared" si="3974"/>
        <v>82.87</v>
      </c>
      <c r="S919" s="43">
        <f t="shared" si="3974"/>
        <v>82.87</v>
      </c>
      <c r="T919" s="43">
        <f t="shared" si="3974"/>
        <v>82.87</v>
      </c>
      <c r="U919" s="43">
        <f t="shared" si="3974"/>
        <v>82.87</v>
      </c>
      <c r="V919" s="43">
        <f t="shared" si="3974"/>
        <v>82.87</v>
      </c>
      <c r="W919" s="43">
        <f t="shared" si="3974"/>
        <v>82.87</v>
      </c>
      <c r="X919" s="43">
        <f t="shared" si="3974"/>
        <v>82.87</v>
      </c>
      <c r="Y919" s="43">
        <f t="shared" si="3974"/>
        <v>82.87</v>
      </c>
    </row>
    <row r="920" spans="1:25" s="19" customFormat="1" ht="18.75" hidden="1" customHeight="1" outlineLevel="1" thickBot="1" x14ac:dyDescent="0.25">
      <c r="A920" s="35" t="s">
        <v>118</v>
      </c>
      <c r="B920" s="43">
        <f t="shared" ref="B920:Y920" si="3975">B161</f>
        <v>2.5602632999999999</v>
      </c>
      <c r="C920" s="43">
        <f t="shared" si="3975"/>
        <v>2.5602632999999999</v>
      </c>
      <c r="D920" s="43">
        <f t="shared" si="3975"/>
        <v>2.5602632999999999</v>
      </c>
      <c r="E920" s="43">
        <f t="shared" si="3975"/>
        <v>2.5602632999999999</v>
      </c>
      <c r="F920" s="43">
        <f t="shared" si="3975"/>
        <v>2.5602632999999999</v>
      </c>
      <c r="G920" s="43">
        <f t="shared" si="3975"/>
        <v>2.5602632999999999</v>
      </c>
      <c r="H920" s="43">
        <f t="shared" si="3975"/>
        <v>2.5602632999999999</v>
      </c>
      <c r="I920" s="43">
        <f t="shared" si="3975"/>
        <v>2.5602632999999999</v>
      </c>
      <c r="J920" s="43">
        <f t="shared" si="3975"/>
        <v>2.5602632999999999</v>
      </c>
      <c r="K920" s="43">
        <f t="shared" si="3975"/>
        <v>2.5602632999999999</v>
      </c>
      <c r="L920" s="43">
        <f t="shared" si="3975"/>
        <v>2.5602632999999999</v>
      </c>
      <c r="M920" s="43">
        <f t="shared" si="3975"/>
        <v>2.5602632999999999</v>
      </c>
      <c r="N920" s="43">
        <f t="shared" si="3975"/>
        <v>2.5602632999999999</v>
      </c>
      <c r="O920" s="43">
        <f t="shared" si="3975"/>
        <v>2.5602632999999999</v>
      </c>
      <c r="P920" s="43">
        <f t="shared" si="3975"/>
        <v>2.5602632999999999</v>
      </c>
      <c r="Q920" s="43">
        <f t="shared" si="3975"/>
        <v>2.5602632999999999</v>
      </c>
      <c r="R920" s="43">
        <f t="shared" si="3975"/>
        <v>2.5602632999999999</v>
      </c>
      <c r="S920" s="43">
        <f t="shared" si="3975"/>
        <v>2.5602632999999999</v>
      </c>
      <c r="T920" s="43">
        <f t="shared" si="3975"/>
        <v>2.5602632999999999</v>
      </c>
      <c r="U920" s="43">
        <f t="shared" si="3975"/>
        <v>2.5602632999999999</v>
      </c>
      <c r="V920" s="43">
        <f t="shared" si="3975"/>
        <v>2.5602632999999999</v>
      </c>
      <c r="W920" s="43">
        <f t="shared" si="3975"/>
        <v>2.5602632999999999</v>
      </c>
      <c r="X920" s="43">
        <f t="shared" si="3975"/>
        <v>2.5602632999999999</v>
      </c>
      <c r="Y920" s="43">
        <f t="shared" si="3975"/>
        <v>2.5602632999999999</v>
      </c>
    </row>
    <row r="921" spans="1:25" s="26" customFormat="1" ht="18.75" customHeight="1" collapsed="1" thickBot="1" x14ac:dyDescent="0.25">
      <c r="A921" s="28">
        <v>26</v>
      </c>
      <c r="B921" s="144">
        <f>ROUND(SUM(B922:B926),2)</f>
        <v>1727.98</v>
      </c>
      <c r="C921" s="144">
        <f t="shared" ref="C921" si="3976">ROUND(SUM(C922:C926),2)</f>
        <v>1716.69</v>
      </c>
      <c r="D921" s="144">
        <f t="shared" ref="D921" si="3977">ROUND(SUM(D922:D926),2)</f>
        <v>1688.05</v>
      </c>
      <c r="E921" s="144">
        <f t="shared" ref="E921" si="3978">ROUND(SUM(E922:E926),2)</f>
        <v>1629.1</v>
      </c>
      <c r="F921" s="144">
        <f t="shared" ref="F921" si="3979">ROUND(SUM(F922:F926),2)</f>
        <v>1661.39</v>
      </c>
      <c r="G921" s="144">
        <f t="shared" ref="G921" si="3980">ROUND(SUM(G922:G926),2)</f>
        <v>1676.71</v>
      </c>
      <c r="H921" s="144">
        <f t="shared" ref="H921" si="3981">ROUND(SUM(H922:H926),2)</f>
        <v>1779.52</v>
      </c>
      <c r="I921" s="144">
        <f t="shared" ref="I921" si="3982">ROUND(SUM(I922:I926),2)</f>
        <v>1908.57</v>
      </c>
      <c r="J921" s="144">
        <f t="shared" ref="J921" si="3983">ROUND(SUM(J922:J926),2)</f>
        <v>1998.57</v>
      </c>
      <c r="K921" s="144">
        <f t="shared" ref="K921" si="3984">ROUND(SUM(K922:K926),2)</f>
        <v>1985.32</v>
      </c>
      <c r="L921" s="144">
        <f t="shared" ref="L921" si="3985">ROUND(SUM(L922:L926),2)</f>
        <v>2020.11</v>
      </c>
      <c r="M921" s="144">
        <f t="shared" ref="M921" si="3986">ROUND(SUM(M922:M926),2)</f>
        <v>1999.14</v>
      </c>
      <c r="N921" s="144">
        <f t="shared" ref="N921" si="3987">ROUND(SUM(N922:N926),2)</f>
        <v>2006.81</v>
      </c>
      <c r="O921" s="144">
        <f t="shared" ref="O921" si="3988">ROUND(SUM(O922:O926),2)</f>
        <v>2014.29</v>
      </c>
      <c r="P921" s="144">
        <f t="shared" ref="P921" si="3989">ROUND(SUM(P922:P926),2)</f>
        <v>2039.58</v>
      </c>
      <c r="Q921" s="144">
        <f t="shared" ref="Q921" si="3990">ROUND(SUM(Q922:Q926),2)</f>
        <v>2026.36</v>
      </c>
      <c r="R921" s="144">
        <f t="shared" ref="R921" si="3991">ROUND(SUM(R922:R926),2)</f>
        <v>2025.41</v>
      </c>
      <c r="S921" s="144">
        <f t="shared" ref="S921" si="3992">ROUND(SUM(S922:S926),2)</f>
        <v>2005.31</v>
      </c>
      <c r="T921" s="144">
        <f t="shared" ref="T921" si="3993">ROUND(SUM(T922:T926),2)</f>
        <v>1994.18</v>
      </c>
      <c r="U921" s="144">
        <f t="shared" ref="U921" si="3994">ROUND(SUM(U922:U926),2)</f>
        <v>2004.76</v>
      </c>
      <c r="V921" s="144">
        <f t="shared" ref="V921" si="3995">ROUND(SUM(V922:V926),2)</f>
        <v>2041.48</v>
      </c>
      <c r="W921" s="144">
        <f t="shared" ref="W921" si="3996">ROUND(SUM(W922:W926),2)</f>
        <v>2021.58</v>
      </c>
      <c r="X921" s="144">
        <f t="shared" ref="X921" si="3997">ROUND(SUM(X922:X926),2)</f>
        <v>1971.88</v>
      </c>
      <c r="Y921" s="144">
        <f t="shared" ref="Y921" si="3998">ROUND(SUM(Y922:Y926),2)</f>
        <v>1878.67</v>
      </c>
    </row>
    <row r="922" spans="1:25" s="19" customFormat="1" ht="51" hidden="1" outlineLevel="1" x14ac:dyDescent="0.2">
      <c r="A922" s="16" t="s">
        <v>70</v>
      </c>
      <c r="B922" s="43">
        <f>B163</f>
        <v>1239.5450845800001</v>
      </c>
      <c r="C922" s="43">
        <f t="shared" ref="C922:Y922" si="3999">C163</f>
        <v>1228.2574399499999</v>
      </c>
      <c r="D922" s="43">
        <f t="shared" si="3999"/>
        <v>1199.6152958099999</v>
      </c>
      <c r="E922" s="43">
        <f t="shared" si="3999"/>
        <v>1140.6606270499999</v>
      </c>
      <c r="F922" s="43">
        <f t="shared" si="3999"/>
        <v>1172.95157769</v>
      </c>
      <c r="G922" s="43">
        <f t="shared" si="3999"/>
        <v>1188.2752117499999</v>
      </c>
      <c r="H922" s="43">
        <f t="shared" si="3999"/>
        <v>1291.08705291</v>
      </c>
      <c r="I922" s="43">
        <f t="shared" si="3999"/>
        <v>1420.1355723900001</v>
      </c>
      <c r="J922" s="43">
        <f t="shared" si="3999"/>
        <v>1510.13275273</v>
      </c>
      <c r="K922" s="43">
        <f t="shared" si="3999"/>
        <v>1496.8847139</v>
      </c>
      <c r="L922" s="43">
        <f t="shared" si="3999"/>
        <v>1531.6677814699999</v>
      </c>
      <c r="M922" s="43">
        <f t="shared" si="3999"/>
        <v>1510.7023309399999</v>
      </c>
      <c r="N922" s="43">
        <f t="shared" si="3999"/>
        <v>1518.37059277</v>
      </c>
      <c r="O922" s="43">
        <f t="shared" si="3999"/>
        <v>1525.85238813</v>
      </c>
      <c r="P922" s="43">
        <f t="shared" si="3999"/>
        <v>1551.14442861</v>
      </c>
      <c r="Q922" s="43">
        <f t="shared" si="3999"/>
        <v>1537.9199875300001</v>
      </c>
      <c r="R922" s="43">
        <f t="shared" si="3999"/>
        <v>1536.9701056599999</v>
      </c>
      <c r="S922" s="43">
        <f t="shared" si="3999"/>
        <v>1516.8712658500001</v>
      </c>
      <c r="T922" s="43">
        <f t="shared" si="3999"/>
        <v>1505.7380955399999</v>
      </c>
      <c r="U922" s="43">
        <f t="shared" si="3999"/>
        <v>1516.32729746</v>
      </c>
      <c r="V922" s="43">
        <f t="shared" si="3999"/>
        <v>1553.0449510599999</v>
      </c>
      <c r="W922" s="43">
        <f t="shared" si="3999"/>
        <v>1533.14192325</v>
      </c>
      <c r="X922" s="43">
        <f t="shared" si="3999"/>
        <v>1483.44747536</v>
      </c>
      <c r="Y922" s="43">
        <f t="shared" si="3999"/>
        <v>1390.2285653900001</v>
      </c>
    </row>
    <row r="923" spans="1:25" s="19" customFormat="1" ht="38.25" hidden="1" outlineLevel="1" x14ac:dyDescent="0.2">
      <c r="A923" s="16" t="s">
        <v>71</v>
      </c>
      <c r="B923" s="43">
        <f t="shared" ref="B923:Y923" si="4000">B164</f>
        <v>195.77260016492801</v>
      </c>
      <c r="C923" s="43">
        <f t="shared" si="4000"/>
        <v>195.77260016492801</v>
      </c>
      <c r="D923" s="43">
        <f t="shared" si="4000"/>
        <v>195.77260016492801</v>
      </c>
      <c r="E923" s="43">
        <f t="shared" si="4000"/>
        <v>195.77260016492801</v>
      </c>
      <c r="F923" s="43">
        <f t="shared" si="4000"/>
        <v>195.77260016492801</v>
      </c>
      <c r="G923" s="43">
        <f t="shared" si="4000"/>
        <v>195.77260016492801</v>
      </c>
      <c r="H923" s="43">
        <f t="shared" si="4000"/>
        <v>195.77260016492801</v>
      </c>
      <c r="I923" s="43">
        <f t="shared" si="4000"/>
        <v>195.77260016492801</v>
      </c>
      <c r="J923" s="43">
        <f t="shared" si="4000"/>
        <v>195.77260016492801</v>
      </c>
      <c r="K923" s="43">
        <f t="shared" si="4000"/>
        <v>195.77260016492801</v>
      </c>
      <c r="L923" s="43">
        <f t="shared" si="4000"/>
        <v>195.77260016492801</v>
      </c>
      <c r="M923" s="43">
        <f t="shared" si="4000"/>
        <v>195.77260016492801</v>
      </c>
      <c r="N923" s="43">
        <f t="shared" si="4000"/>
        <v>195.77260016492801</v>
      </c>
      <c r="O923" s="43">
        <f t="shared" si="4000"/>
        <v>195.77260016492801</v>
      </c>
      <c r="P923" s="43">
        <f t="shared" si="4000"/>
        <v>195.77260016492801</v>
      </c>
      <c r="Q923" s="43">
        <f t="shared" si="4000"/>
        <v>195.77260016492801</v>
      </c>
      <c r="R923" s="43">
        <f t="shared" si="4000"/>
        <v>195.77260016492801</v>
      </c>
      <c r="S923" s="43">
        <f t="shared" si="4000"/>
        <v>195.77260016492801</v>
      </c>
      <c r="T923" s="43">
        <f t="shared" si="4000"/>
        <v>195.77260016492801</v>
      </c>
      <c r="U923" s="43">
        <f t="shared" si="4000"/>
        <v>195.77260016492801</v>
      </c>
      <c r="V923" s="43">
        <f t="shared" si="4000"/>
        <v>195.77260016492801</v>
      </c>
      <c r="W923" s="43">
        <f t="shared" si="4000"/>
        <v>195.77260016492801</v>
      </c>
      <c r="X923" s="43">
        <f t="shared" si="4000"/>
        <v>195.77260016492801</v>
      </c>
      <c r="Y923" s="43">
        <f t="shared" si="4000"/>
        <v>195.77260016492801</v>
      </c>
    </row>
    <row r="924" spans="1:25" s="19" customFormat="1" ht="18.75" hidden="1" customHeight="1" outlineLevel="1" x14ac:dyDescent="0.2">
      <c r="A924" s="16" t="s">
        <v>3</v>
      </c>
      <c r="B924" s="43">
        <f>$AD$10</f>
        <v>207.23441600000001</v>
      </c>
      <c r="C924" s="43">
        <f t="shared" ref="C924:Y924" si="4001">$AD$10</f>
        <v>207.23441600000001</v>
      </c>
      <c r="D924" s="43">
        <f t="shared" si="4001"/>
        <v>207.23441600000001</v>
      </c>
      <c r="E924" s="43">
        <f t="shared" si="4001"/>
        <v>207.23441600000001</v>
      </c>
      <c r="F924" s="43">
        <f t="shared" si="4001"/>
        <v>207.23441600000001</v>
      </c>
      <c r="G924" s="43">
        <f t="shared" si="4001"/>
        <v>207.23441600000001</v>
      </c>
      <c r="H924" s="43">
        <f t="shared" si="4001"/>
        <v>207.23441600000001</v>
      </c>
      <c r="I924" s="43">
        <f t="shared" si="4001"/>
        <v>207.23441600000001</v>
      </c>
      <c r="J924" s="43">
        <f t="shared" si="4001"/>
        <v>207.23441600000001</v>
      </c>
      <c r="K924" s="43">
        <f t="shared" si="4001"/>
        <v>207.23441600000001</v>
      </c>
      <c r="L924" s="43">
        <f t="shared" si="4001"/>
        <v>207.23441600000001</v>
      </c>
      <c r="M924" s="43">
        <f t="shared" si="4001"/>
        <v>207.23441600000001</v>
      </c>
      <c r="N924" s="43">
        <f t="shared" si="4001"/>
        <v>207.23441600000001</v>
      </c>
      <c r="O924" s="43">
        <f t="shared" si="4001"/>
        <v>207.23441600000001</v>
      </c>
      <c r="P924" s="43">
        <f t="shared" si="4001"/>
        <v>207.23441600000001</v>
      </c>
      <c r="Q924" s="43">
        <f t="shared" si="4001"/>
        <v>207.23441600000001</v>
      </c>
      <c r="R924" s="43">
        <f t="shared" si="4001"/>
        <v>207.23441600000001</v>
      </c>
      <c r="S924" s="43">
        <f t="shared" si="4001"/>
        <v>207.23441600000001</v>
      </c>
      <c r="T924" s="43">
        <f t="shared" si="4001"/>
        <v>207.23441600000001</v>
      </c>
      <c r="U924" s="43">
        <f t="shared" si="4001"/>
        <v>207.23441600000001</v>
      </c>
      <c r="V924" s="43">
        <f t="shared" si="4001"/>
        <v>207.23441600000001</v>
      </c>
      <c r="W924" s="43">
        <f t="shared" si="4001"/>
        <v>207.23441600000001</v>
      </c>
      <c r="X924" s="43">
        <f t="shared" si="4001"/>
        <v>207.23441600000001</v>
      </c>
      <c r="Y924" s="43">
        <f t="shared" si="4001"/>
        <v>207.23441600000001</v>
      </c>
    </row>
    <row r="925" spans="1:25" s="19" customFormat="1" ht="18.75" hidden="1" customHeight="1" outlineLevel="1" x14ac:dyDescent="0.2">
      <c r="A925" s="17" t="s">
        <v>4</v>
      </c>
      <c r="B925" s="43">
        <f t="shared" ref="B925:Y925" si="4002">B166</f>
        <v>82.87</v>
      </c>
      <c r="C925" s="43">
        <f t="shared" si="4002"/>
        <v>82.87</v>
      </c>
      <c r="D925" s="43">
        <f t="shared" si="4002"/>
        <v>82.87</v>
      </c>
      <c r="E925" s="43">
        <f t="shared" si="4002"/>
        <v>82.87</v>
      </c>
      <c r="F925" s="43">
        <f t="shared" si="4002"/>
        <v>82.87</v>
      </c>
      <c r="G925" s="43">
        <f t="shared" si="4002"/>
        <v>82.87</v>
      </c>
      <c r="H925" s="43">
        <f t="shared" si="4002"/>
        <v>82.87</v>
      </c>
      <c r="I925" s="43">
        <f t="shared" si="4002"/>
        <v>82.87</v>
      </c>
      <c r="J925" s="43">
        <f t="shared" si="4002"/>
        <v>82.87</v>
      </c>
      <c r="K925" s="43">
        <f t="shared" si="4002"/>
        <v>82.87</v>
      </c>
      <c r="L925" s="43">
        <f t="shared" si="4002"/>
        <v>82.87</v>
      </c>
      <c r="M925" s="43">
        <f t="shared" si="4002"/>
        <v>82.87</v>
      </c>
      <c r="N925" s="43">
        <f t="shared" si="4002"/>
        <v>82.87</v>
      </c>
      <c r="O925" s="43">
        <f t="shared" si="4002"/>
        <v>82.87</v>
      </c>
      <c r="P925" s="43">
        <f t="shared" si="4002"/>
        <v>82.87</v>
      </c>
      <c r="Q925" s="43">
        <f t="shared" si="4002"/>
        <v>82.87</v>
      </c>
      <c r="R925" s="43">
        <f t="shared" si="4002"/>
        <v>82.87</v>
      </c>
      <c r="S925" s="43">
        <f t="shared" si="4002"/>
        <v>82.87</v>
      </c>
      <c r="T925" s="43">
        <f t="shared" si="4002"/>
        <v>82.87</v>
      </c>
      <c r="U925" s="43">
        <f t="shared" si="4002"/>
        <v>82.87</v>
      </c>
      <c r="V925" s="43">
        <f t="shared" si="4002"/>
        <v>82.87</v>
      </c>
      <c r="W925" s="43">
        <f t="shared" si="4002"/>
        <v>82.87</v>
      </c>
      <c r="X925" s="43">
        <f t="shared" si="4002"/>
        <v>82.87</v>
      </c>
      <c r="Y925" s="43">
        <f t="shared" si="4002"/>
        <v>82.87</v>
      </c>
    </row>
    <row r="926" spans="1:25" s="19" customFormat="1" ht="18.75" hidden="1" customHeight="1" outlineLevel="1" thickBot="1" x14ac:dyDescent="0.25">
      <c r="A926" s="35" t="s">
        <v>118</v>
      </c>
      <c r="B926" s="43">
        <f t="shared" ref="B926:Y926" si="4003">B167</f>
        <v>2.5602632999999999</v>
      </c>
      <c r="C926" s="43">
        <f t="shared" si="4003"/>
        <v>2.5602632999999999</v>
      </c>
      <c r="D926" s="43">
        <f t="shared" si="4003"/>
        <v>2.5602632999999999</v>
      </c>
      <c r="E926" s="43">
        <f t="shared" si="4003"/>
        <v>2.5602632999999999</v>
      </c>
      <c r="F926" s="43">
        <f t="shared" si="4003"/>
        <v>2.5602632999999999</v>
      </c>
      <c r="G926" s="43">
        <f t="shared" si="4003"/>
        <v>2.5602632999999999</v>
      </c>
      <c r="H926" s="43">
        <f t="shared" si="4003"/>
        <v>2.5602632999999999</v>
      </c>
      <c r="I926" s="43">
        <f t="shared" si="4003"/>
        <v>2.5602632999999999</v>
      </c>
      <c r="J926" s="43">
        <f t="shared" si="4003"/>
        <v>2.5602632999999999</v>
      </c>
      <c r="K926" s="43">
        <f t="shared" si="4003"/>
        <v>2.5602632999999999</v>
      </c>
      <c r="L926" s="43">
        <f t="shared" si="4003"/>
        <v>2.5602632999999999</v>
      </c>
      <c r="M926" s="43">
        <f t="shared" si="4003"/>
        <v>2.5602632999999999</v>
      </c>
      <c r="N926" s="43">
        <f t="shared" si="4003"/>
        <v>2.5602632999999999</v>
      </c>
      <c r="O926" s="43">
        <f t="shared" si="4003"/>
        <v>2.5602632999999999</v>
      </c>
      <c r="P926" s="43">
        <f t="shared" si="4003"/>
        <v>2.5602632999999999</v>
      </c>
      <c r="Q926" s="43">
        <f t="shared" si="4003"/>
        <v>2.5602632999999999</v>
      </c>
      <c r="R926" s="43">
        <f t="shared" si="4003"/>
        <v>2.5602632999999999</v>
      </c>
      <c r="S926" s="43">
        <f t="shared" si="4003"/>
        <v>2.5602632999999999</v>
      </c>
      <c r="T926" s="43">
        <f t="shared" si="4003"/>
        <v>2.5602632999999999</v>
      </c>
      <c r="U926" s="43">
        <f t="shared" si="4003"/>
        <v>2.5602632999999999</v>
      </c>
      <c r="V926" s="43">
        <f t="shared" si="4003"/>
        <v>2.5602632999999999</v>
      </c>
      <c r="W926" s="43">
        <f t="shared" si="4003"/>
        <v>2.5602632999999999</v>
      </c>
      <c r="X926" s="43">
        <f t="shared" si="4003"/>
        <v>2.5602632999999999</v>
      </c>
      <c r="Y926" s="43">
        <f t="shared" si="4003"/>
        <v>2.5602632999999999</v>
      </c>
    </row>
    <row r="927" spans="1:25" s="26" customFormat="1" ht="18.75" customHeight="1" collapsed="1" thickBot="1" x14ac:dyDescent="0.25">
      <c r="A927" s="27">
        <v>27</v>
      </c>
      <c r="B927" s="144">
        <f>ROUND(SUM(B928:B932),2)</f>
        <v>1767.65</v>
      </c>
      <c r="C927" s="144">
        <f t="shared" ref="C927" si="4004">ROUND(SUM(C928:C932),2)</f>
        <v>1742.54</v>
      </c>
      <c r="D927" s="144">
        <f t="shared" ref="D927" si="4005">ROUND(SUM(D928:D932),2)</f>
        <v>1753.87</v>
      </c>
      <c r="E927" s="144">
        <f t="shared" ref="E927" si="4006">ROUND(SUM(E928:E932),2)</f>
        <v>1694.34</v>
      </c>
      <c r="F927" s="144">
        <f t="shared" ref="F927" si="4007">ROUND(SUM(F928:F932),2)</f>
        <v>1758.11</v>
      </c>
      <c r="G927" s="144">
        <f t="shared" ref="G927" si="4008">ROUND(SUM(G928:G932),2)</f>
        <v>1747.46</v>
      </c>
      <c r="H927" s="144">
        <f t="shared" ref="H927" si="4009">ROUND(SUM(H928:H932),2)</f>
        <v>1825.1</v>
      </c>
      <c r="I927" s="144">
        <f t="shared" ref="I927" si="4010">ROUND(SUM(I928:I932),2)</f>
        <v>1929.16</v>
      </c>
      <c r="J927" s="144">
        <f t="shared" ref="J927" si="4011">ROUND(SUM(J928:J932),2)</f>
        <v>2011.46</v>
      </c>
      <c r="K927" s="144">
        <f t="shared" ref="K927" si="4012">ROUND(SUM(K928:K932),2)</f>
        <v>1998.6</v>
      </c>
      <c r="L927" s="144">
        <f t="shared" ref="L927" si="4013">ROUND(SUM(L928:L932),2)</f>
        <v>2036.47</v>
      </c>
      <c r="M927" s="144">
        <f t="shared" ref="M927" si="4014">ROUND(SUM(M928:M932),2)</f>
        <v>2041.42</v>
      </c>
      <c r="N927" s="144">
        <f t="shared" ref="N927" si="4015">ROUND(SUM(N928:N932),2)</f>
        <v>2043.88</v>
      </c>
      <c r="O927" s="144">
        <f t="shared" ref="O927" si="4016">ROUND(SUM(O928:O932),2)</f>
        <v>2041.93</v>
      </c>
      <c r="P927" s="144">
        <f t="shared" ref="P927" si="4017">ROUND(SUM(P928:P932),2)</f>
        <v>2033.71</v>
      </c>
      <c r="Q927" s="144">
        <f t="shared" ref="Q927" si="4018">ROUND(SUM(Q928:Q932),2)</f>
        <v>2015.39</v>
      </c>
      <c r="R927" s="144">
        <f t="shared" ref="R927" si="4019">ROUND(SUM(R928:R932),2)</f>
        <v>2019.9</v>
      </c>
      <c r="S927" s="144">
        <f t="shared" ref="S927" si="4020">ROUND(SUM(S928:S932),2)</f>
        <v>1993.21</v>
      </c>
      <c r="T927" s="144">
        <f t="shared" ref="T927" si="4021">ROUND(SUM(T928:T932),2)</f>
        <v>1948.15</v>
      </c>
      <c r="U927" s="144">
        <f t="shared" ref="U927" si="4022">ROUND(SUM(U928:U932),2)</f>
        <v>1977.89</v>
      </c>
      <c r="V927" s="144">
        <f t="shared" ref="V927" si="4023">ROUND(SUM(V928:V932),2)</f>
        <v>2034.43</v>
      </c>
      <c r="W927" s="144">
        <f t="shared" ref="W927" si="4024">ROUND(SUM(W928:W932),2)</f>
        <v>1990.67</v>
      </c>
      <c r="X927" s="144">
        <f t="shared" ref="X927" si="4025">ROUND(SUM(X928:X932),2)</f>
        <v>1958.52</v>
      </c>
      <c r="Y927" s="144">
        <f t="shared" ref="Y927" si="4026">ROUND(SUM(Y928:Y932),2)</f>
        <v>1817.54</v>
      </c>
    </row>
    <row r="928" spans="1:25" s="19" customFormat="1" ht="51" hidden="1" outlineLevel="1" x14ac:dyDescent="0.2">
      <c r="A928" s="110" t="s">
        <v>70</v>
      </c>
      <c r="B928" s="43">
        <f>B169</f>
        <v>1279.20780044</v>
      </c>
      <c r="C928" s="43">
        <f t="shared" ref="C928:Y928" si="4027">C169</f>
        <v>1254.1027964</v>
      </c>
      <c r="D928" s="43">
        <f t="shared" si="4027"/>
        <v>1265.4311220100001</v>
      </c>
      <c r="E928" s="43">
        <f t="shared" si="4027"/>
        <v>1205.90042978</v>
      </c>
      <c r="F928" s="43">
        <f t="shared" si="4027"/>
        <v>1269.6771870699999</v>
      </c>
      <c r="G928" s="43">
        <f t="shared" si="4027"/>
        <v>1259.01850337</v>
      </c>
      <c r="H928" s="43">
        <f t="shared" si="4027"/>
        <v>1336.6583052599999</v>
      </c>
      <c r="I928" s="43">
        <f t="shared" si="4027"/>
        <v>1440.7245429499999</v>
      </c>
      <c r="J928" s="43">
        <f t="shared" si="4027"/>
        <v>1523.02171404</v>
      </c>
      <c r="K928" s="43">
        <f t="shared" si="4027"/>
        <v>1510.15784822</v>
      </c>
      <c r="L928" s="43">
        <f t="shared" si="4027"/>
        <v>1548.03730928</v>
      </c>
      <c r="M928" s="43">
        <f t="shared" si="4027"/>
        <v>1552.98769724</v>
      </c>
      <c r="N928" s="43">
        <f t="shared" si="4027"/>
        <v>1555.4380214600001</v>
      </c>
      <c r="O928" s="43">
        <f t="shared" si="4027"/>
        <v>1553.4962323899999</v>
      </c>
      <c r="P928" s="43">
        <f t="shared" si="4027"/>
        <v>1545.27137571</v>
      </c>
      <c r="Q928" s="43">
        <f t="shared" si="4027"/>
        <v>1526.95603078</v>
      </c>
      <c r="R928" s="43">
        <f t="shared" si="4027"/>
        <v>1531.4598931</v>
      </c>
      <c r="S928" s="43">
        <f t="shared" si="4027"/>
        <v>1504.7728008700001</v>
      </c>
      <c r="T928" s="43">
        <f t="shared" si="4027"/>
        <v>1459.7167723099999</v>
      </c>
      <c r="U928" s="43">
        <f t="shared" si="4027"/>
        <v>1489.45410586</v>
      </c>
      <c r="V928" s="43">
        <f t="shared" si="4027"/>
        <v>1545.98792579</v>
      </c>
      <c r="W928" s="43">
        <f t="shared" si="4027"/>
        <v>1502.2281900400001</v>
      </c>
      <c r="X928" s="43">
        <f t="shared" si="4027"/>
        <v>1470.07907054</v>
      </c>
      <c r="Y928" s="43">
        <f t="shared" si="4027"/>
        <v>1329.1071766699999</v>
      </c>
    </row>
    <row r="929" spans="1:25" s="19" customFormat="1" ht="38.25" hidden="1" outlineLevel="1" x14ac:dyDescent="0.2">
      <c r="A929" s="16" t="s">
        <v>71</v>
      </c>
      <c r="B929" s="43">
        <f t="shared" ref="B929:Y929" si="4028">B170</f>
        <v>195.77260016492801</v>
      </c>
      <c r="C929" s="43">
        <f t="shared" si="4028"/>
        <v>195.77260016492801</v>
      </c>
      <c r="D929" s="43">
        <f t="shared" si="4028"/>
        <v>195.77260016492801</v>
      </c>
      <c r="E929" s="43">
        <f t="shared" si="4028"/>
        <v>195.77260016492801</v>
      </c>
      <c r="F929" s="43">
        <f t="shared" si="4028"/>
        <v>195.77260016492801</v>
      </c>
      <c r="G929" s="43">
        <f t="shared" si="4028"/>
        <v>195.77260016492801</v>
      </c>
      <c r="H929" s="43">
        <f t="shared" si="4028"/>
        <v>195.77260016492801</v>
      </c>
      <c r="I929" s="43">
        <f t="shared" si="4028"/>
        <v>195.77260016492801</v>
      </c>
      <c r="J929" s="43">
        <f t="shared" si="4028"/>
        <v>195.77260016492801</v>
      </c>
      <c r="K929" s="43">
        <f t="shared" si="4028"/>
        <v>195.77260016492801</v>
      </c>
      <c r="L929" s="43">
        <f t="shared" si="4028"/>
        <v>195.77260016492801</v>
      </c>
      <c r="M929" s="43">
        <f t="shared" si="4028"/>
        <v>195.77260016492801</v>
      </c>
      <c r="N929" s="43">
        <f t="shared" si="4028"/>
        <v>195.77260016492801</v>
      </c>
      <c r="O929" s="43">
        <f t="shared" si="4028"/>
        <v>195.77260016492801</v>
      </c>
      <c r="P929" s="43">
        <f t="shared" si="4028"/>
        <v>195.77260016492801</v>
      </c>
      <c r="Q929" s="43">
        <f t="shared" si="4028"/>
        <v>195.77260016492801</v>
      </c>
      <c r="R929" s="43">
        <f t="shared" si="4028"/>
        <v>195.77260016492801</v>
      </c>
      <c r="S929" s="43">
        <f t="shared" si="4028"/>
        <v>195.77260016492801</v>
      </c>
      <c r="T929" s="43">
        <f t="shared" si="4028"/>
        <v>195.77260016492801</v>
      </c>
      <c r="U929" s="43">
        <f t="shared" si="4028"/>
        <v>195.77260016492801</v>
      </c>
      <c r="V929" s="43">
        <f t="shared" si="4028"/>
        <v>195.77260016492801</v>
      </c>
      <c r="W929" s="43">
        <f t="shared" si="4028"/>
        <v>195.77260016492801</v>
      </c>
      <c r="X929" s="43">
        <f t="shared" si="4028"/>
        <v>195.77260016492801</v>
      </c>
      <c r="Y929" s="43">
        <f t="shared" si="4028"/>
        <v>195.77260016492801</v>
      </c>
    </row>
    <row r="930" spans="1:25" s="19" customFormat="1" ht="18.75" hidden="1" customHeight="1" outlineLevel="1" x14ac:dyDescent="0.2">
      <c r="A930" s="16" t="s">
        <v>3</v>
      </c>
      <c r="B930" s="43">
        <f>$AD$10</f>
        <v>207.23441600000001</v>
      </c>
      <c r="C930" s="43">
        <f t="shared" ref="C930:Y930" si="4029">$AD$10</f>
        <v>207.23441600000001</v>
      </c>
      <c r="D930" s="43">
        <f t="shared" si="4029"/>
        <v>207.23441600000001</v>
      </c>
      <c r="E930" s="43">
        <f t="shared" si="4029"/>
        <v>207.23441600000001</v>
      </c>
      <c r="F930" s="43">
        <f t="shared" si="4029"/>
        <v>207.23441600000001</v>
      </c>
      <c r="G930" s="43">
        <f t="shared" si="4029"/>
        <v>207.23441600000001</v>
      </c>
      <c r="H930" s="43">
        <f t="shared" si="4029"/>
        <v>207.23441600000001</v>
      </c>
      <c r="I930" s="43">
        <f t="shared" si="4029"/>
        <v>207.23441600000001</v>
      </c>
      <c r="J930" s="43">
        <f t="shared" si="4029"/>
        <v>207.23441600000001</v>
      </c>
      <c r="K930" s="43">
        <f t="shared" si="4029"/>
        <v>207.23441600000001</v>
      </c>
      <c r="L930" s="43">
        <f t="shared" si="4029"/>
        <v>207.23441600000001</v>
      </c>
      <c r="M930" s="43">
        <f t="shared" si="4029"/>
        <v>207.23441600000001</v>
      </c>
      <c r="N930" s="43">
        <f t="shared" si="4029"/>
        <v>207.23441600000001</v>
      </c>
      <c r="O930" s="43">
        <f t="shared" si="4029"/>
        <v>207.23441600000001</v>
      </c>
      <c r="P930" s="43">
        <f t="shared" si="4029"/>
        <v>207.23441600000001</v>
      </c>
      <c r="Q930" s="43">
        <f t="shared" si="4029"/>
        <v>207.23441600000001</v>
      </c>
      <c r="R930" s="43">
        <f t="shared" si="4029"/>
        <v>207.23441600000001</v>
      </c>
      <c r="S930" s="43">
        <f t="shared" si="4029"/>
        <v>207.23441600000001</v>
      </c>
      <c r="T930" s="43">
        <f t="shared" si="4029"/>
        <v>207.23441600000001</v>
      </c>
      <c r="U930" s="43">
        <f t="shared" si="4029"/>
        <v>207.23441600000001</v>
      </c>
      <c r="V930" s="43">
        <f t="shared" si="4029"/>
        <v>207.23441600000001</v>
      </c>
      <c r="W930" s="43">
        <f t="shared" si="4029"/>
        <v>207.23441600000001</v>
      </c>
      <c r="X930" s="43">
        <f t="shared" si="4029"/>
        <v>207.23441600000001</v>
      </c>
      <c r="Y930" s="43">
        <f t="shared" si="4029"/>
        <v>207.23441600000001</v>
      </c>
    </row>
    <row r="931" spans="1:25" s="19" customFormat="1" ht="18.75" hidden="1" customHeight="1" outlineLevel="1" x14ac:dyDescent="0.2">
      <c r="A931" s="17" t="s">
        <v>4</v>
      </c>
      <c r="B931" s="43">
        <f t="shared" ref="B931:Y931" si="4030">B172</f>
        <v>82.87</v>
      </c>
      <c r="C931" s="43">
        <f t="shared" si="4030"/>
        <v>82.87</v>
      </c>
      <c r="D931" s="43">
        <f t="shared" si="4030"/>
        <v>82.87</v>
      </c>
      <c r="E931" s="43">
        <f t="shared" si="4030"/>
        <v>82.87</v>
      </c>
      <c r="F931" s="43">
        <f t="shared" si="4030"/>
        <v>82.87</v>
      </c>
      <c r="G931" s="43">
        <f t="shared" si="4030"/>
        <v>82.87</v>
      </c>
      <c r="H931" s="43">
        <f t="shared" si="4030"/>
        <v>82.87</v>
      </c>
      <c r="I931" s="43">
        <f t="shared" si="4030"/>
        <v>82.87</v>
      </c>
      <c r="J931" s="43">
        <f t="shared" si="4030"/>
        <v>82.87</v>
      </c>
      <c r="K931" s="43">
        <f t="shared" si="4030"/>
        <v>82.87</v>
      </c>
      <c r="L931" s="43">
        <f t="shared" si="4030"/>
        <v>82.87</v>
      </c>
      <c r="M931" s="43">
        <f t="shared" si="4030"/>
        <v>82.87</v>
      </c>
      <c r="N931" s="43">
        <f t="shared" si="4030"/>
        <v>82.87</v>
      </c>
      <c r="O931" s="43">
        <f t="shared" si="4030"/>
        <v>82.87</v>
      </c>
      <c r="P931" s="43">
        <f t="shared" si="4030"/>
        <v>82.87</v>
      </c>
      <c r="Q931" s="43">
        <f t="shared" si="4030"/>
        <v>82.87</v>
      </c>
      <c r="R931" s="43">
        <f t="shared" si="4030"/>
        <v>82.87</v>
      </c>
      <c r="S931" s="43">
        <f t="shared" si="4030"/>
        <v>82.87</v>
      </c>
      <c r="T931" s="43">
        <f t="shared" si="4030"/>
        <v>82.87</v>
      </c>
      <c r="U931" s="43">
        <f t="shared" si="4030"/>
        <v>82.87</v>
      </c>
      <c r="V931" s="43">
        <f t="shared" si="4030"/>
        <v>82.87</v>
      </c>
      <c r="W931" s="43">
        <f t="shared" si="4030"/>
        <v>82.87</v>
      </c>
      <c r="X931" s="43">
        <f t="shared" si="4030"/>
        <v>82.87</v>
      </c>
      <c r="Y931" s="43">
        <f t="shared" si="4030"/>
        <v>82.87</v>
      </c>
    </row>
    <row r="932" spans="1:25" s="19" customFormat="1" ht="18.75" hidden="1" customHeight="1" outlineLevel="1" thickBot="1" x14ac:dyDescent="0.25">
      <c r="A932" s="35" t="s">
        <v>118</v>
      </c>
      <c r="B932" s="43">
        <f t="shared" ref="B932:Y932" si="4031">B173</f>
        <v>2.5602632999999999</v>
      </c>
      <c r="C932" s="43">
        <f t="shared" si="4031"/>
        <v>2.5602632999999999</v>
      </c>
      <c r="D932" s="43">
        <f t="shared" si="4031"/>
        <v>2.5602632999999999</v>
      </c>
      <c r="E932" s="43">
        <f t="shared" si="4031"/>
        <v>2.5602632999999999</v>
      </c>
      <c r="F932" s="43">
        <f t="shared" si="4031"/>
        <v>2.5602632999999999</v>
      </c>
      <c r="G932" s="43">
        <f t="shared" si="4031"/>
        <v>2.5602632999999999</v>
      </c>
      <c r="H932" s="43">
        <f t="shared" si="4031"/>
        <v>2.5602632999999999</v>
      </c>
      <c r="I932" s="43">
        <f t="shared" si="4031"/>
        <v>2.5602632999999999</v>
      </c>
      <c r="J932" s="43">
        <f t="shared" si="4031"/>
        <v>2.5602632999999999</v>
      </c>
      <c r="K932" s="43">
        <f t="shared" si="4031"/>
        <v>2.5602632999999999</v>
      </c>
      <c r="L932" s="43">
        <f t="shared" si="4031"/>
        <v>2.5602632999999999</v>
      </c>
      <c r="M932" s="43">
        <f t="shared" si="4031"/>
        <v>2.5602632999999999</v>
      </c>
      <c r="N932" s="43">
        <f t="shared" si="4031"/>
        <v>2.5602632999999999</v>
      </c>
      <c r="O932" s="43">
        <f t="shared" si="4031"/>
        <v>2.5602632999999999</v>
      </c>
      <c r="P932" s="43">
        <f t="shared" si="4031"/>
        <v>2.5602632999999999</v>
      </c>
      <c r="Q932" s="43">
        <f t="shared" si="4031"/>
        <v>2.5602632999999999</v>
      </c>
      <c r="R932" s="43">
        <f t="shared" si="4031"/>
        <v>2.5602632999999999</v>
      </c>
      <c r="S932" s="43">
        <f t="shared" si="4031"/>
        <v>2.5602632999999999</v>
      </c>
      <c r="T932" s="43">
        <f t="shared" si="4031"/>
        <v>2.5602632999999999</v>
      </c>
      <c r="U932" s="43">
        <f t="shared" si="4031"/>
        <v>2.5602632999999999</v>
      </c>
      <c r="V932" s="43">
        <f t="shared" si="4031"/>
        <v>2.5602632999999999</v>
      </c>
      <c r="W932" s="43">
        <f t="shared" si="4031"/>
        <v>2.5602632999999999</v>
      </c>
      <c r="X932" s="43">
        <f t="shared" si="4031"/>
        <v>2.5602632999999999</v>
      </c>
      <c r="Y932" s="43">
        <f t="shared" si="4031"/>
        <v>2.5602632999999999</v>
      </c>
    </row>
    <row r="933" spans="1:25" s="26" customFormat="1" ht="18.75" customHeight="1" collapsed="1" thickBot="1" x14ac:dyDescent="0.25">
      <c r="A933" s="27">
        <v>28</v>
      </c>
      <c r="B933" s="144">
        <f>ROUND(SUM(B934:B938),2)</f>
        <v>1724.03</v>
      </c>
      <c r="C933" s="144">
        <f t="shared" ref="C933" si="4032">ROUND(SUM(C934:C938),2)</f>
        <v>1696.77</v>
      </c>
      <c r="D933" s="144">
        <f t="shared" ref="D933" si="4033">ROUND(SUM(D934:D938),2)</f>
        <v>1668.52</v>
      </c>
      <c r="E933" s="144">
        <f t="shared" ref="E933" si="4034">ROUND(SUM(E934:E938),2)</f>
        <v>1691.65</v>
      </c>
      <c r="F933" s="144">
        <f t="shared" ref="F933" si="4035">ROUND(SUM(F934:F938),2)</f>
        <v>1789.49</v>
      </c>
      <c r="G933" s="144">
        <f t="shared" ref="G933" si="4036">ROUND(SUM(G934:G938),2)</f>
        <v>1742.42</v>
      </c>
      <c r="H933" s="144">
        <f t="shared" ref="H933" si="4037">ROUND(SUM(H934:H938),2)</f>
        <v>1793.15</v>
      </c>
      <c r="I933" s="144">
        <f t="shared" ref="I933" si="4038">ROUND(SUM(I934:I938),2)</f>
        <v>1939.1</v>
      </c>
      <c r="J933" s="144">
        <f t="shared" ref="J933" si="4039">ROUND(SUM(J934:J938),2)</f>
        <v>2011.53</v>
      </c>
      <c r="K933" s="144">
        <f t="shared" ref="K933" si="4040">ROUND(SUM(K934:K938),2)</f>
        <v>2002.32</v>
      </c>
      <c r="L933" s="144">
        <f t="shared" ref="L933" si="4041">ROUND(SUM(L934:L938),2)</f>
        <v>2024.78</v>
      </c>
      <c r="M933" s="144">
        <f t="shared" ref="M933" si="4042">ROUND(SUM(M934:M938),2)</f>
        <v>2062.06</v>
      </c>
      <c r="N933" s="144">
        <f t="shared" ref="N933" si="4043">ROUND(SUM(N934:N938),2)</f>
        <v>2081.5300000000002</v>
      </c>
      <c r="O933" s="144">
        <f t="shared" ref="O933" si="4044">ROUND(SUM(O934:O938),2)</f>
        <v>2056.3200000000002</v>
      </c>
      <c r="P933" s="144">
        <f t="shared" ref="P933" si="4045">ROUND(SUM(P934:P938),2)</f>
        <v>2004.56</v>
      </c>
      <c r="Q933" s="144">
        <f t="shared" ref="Q933" si="4046">ROUND(SUM(Q934:Q938),2)</f>
        <v>2018.67</v>
      </c>
      <c r="R933" s="144">
        <f t="shared" ref="R933" si="4047">ROUND(SUM(R934:R938),2)</f>
        <v>1983.92</v>
      </c>
      <c r="S933" s="144">
        <f t="shared" ref="S933" si="4048">ROUND(SUM(S934:S938),2)</f>
        <v>1917.56</v>
      </c>
      <c r="T933" s="144">
        <f t="shared" ref="T933" si="4049">ROUND(SUM(T934:T938),2)</f>
        <v>1945.21</v>
      </c>
      <c r="U933" s="144">
        <f t="shared" ref="U933" si="4050">ROUND(SUM(U934:U938),2)</f>
        <v>1978.82</v>
      </c>
      <c r="V933" s="144">
        <f t="shared" ref="V933" si="4051">ROUND(SUM(V934:V938),2)</f>
        <v>2026.88</v>
      </c>
      <c r="W933" s="144">
        <f t="shared" ref="W933" si="4052">ROUND(SUM(W934:W938),2)</f>
        <v>2001.48</v>
      </c>
      <c r="X933" s="144">
        <f t="shared" ref="X933" si="4053">ROUND(SUM(X934:X938),2)</f>
        <v>1909.76</v>
      </c>
      <c r="Y933" s="144">
        <f t="shared" ref="Y933" si="4054">ROUND(SUM(Y934:Y938),2)</f>
        <v>1807.73</v>
      </c>
    </row>
    <row r="934" spans="1:25" s="19" customFormat="1" ht="51" hidden="1" outlineLevel="1" x14ac:dyDescent="0.2">
      <c r="A934" s="110" t="s">
        <v>70</v>
      </c>
      <c r="B934" s="43">
        <f>B175</f>
        <v>1235.59272842</v>
      </c>
      <c r="C934" s="43">
        <f t="shared" ref="C934:Y934" si="4055">C175</f>
        <v>1208.3295035799999</v>
      </c>
      <c r="D934" s="43">
        <f t="shared" si="4055"/>
        <v>1180.08496384</v>
      </c>
      <c r="E934" s="43">
        <f t="shared" si="4055"/>
        <v>1203.20892723</v>
      </c>
      <c r="F934" s="43">
        <f t="shared" si="4055"/>
        <v>1301.0491029699999</v>
      </c>
      <c r="G934" s="43">
        <f t="shared" si="4055"/>
        <v>1253.9796283200001</v>
      </c>
      <c r="H934" s="43">
        <f t="shared" si="4055"/>
        <v>1304.71000854</v>
      </c>
      <c r="I934" s="43">
        <f t="shared" si="4055"/>
        <v>1450.66006006</v>
      </c>
      <c r="J934" s="43">
        <f t="shared" si="4055"/>
        <v>1523.0948971400001</v>
      </c>
      <c r="K934" s="43">
        <f t="shared" si="4055"/>
        <v>1513.88073884</v>
      </c>
      <c r="L934" s="43">
        <f t="shared" si="4055"/>
        <v>1536.3395590099999</v>
      </c>
      <c r="M934" s="43">
        <f t="shared" si="4055"/>
        <v>1573.6267006800001</v>
      </c>
      <c r="N934" s="43">
        <f t="shared" si="4055"/>
        <v>1593.09264297</v>
      </c>
      <c r="O934" s="43">
        <f t="shared" si="4055"/>
        <v>1567.8809938300001</v>
      </c>
      <c r="P934" s="43">
        <f t="shared" si="4055"/>
        <v>1516.12416244</v>
      </c>
      <c r="Q934" s="43">
        <f t="shared" si="4055"/>
        <v>1530.23351026</v>
      </c>
      <c r="R934" s="43">
        <f t="shared" si="4055"/>
        <v>1495.4817889000001</v>
      </c>
      <c r="S934" s="43">
        <f t="shared" si="4055"/>
        <v>1429.1254357800001</v>
      </c>
      <c r="T934" s="43">
        <f t="shared" si="4055"/>
        <v>1456.7686708599999</v>
      </c>
      <c r="U934" s="43">
        <f t="shared" si="4055"/>
        <v>1490.3802983999999</v>
      </c>
      <c r="V934" s="43">
        <f t="shared" si="4055"/>
        <v>1538.4458439299999</v>
      </c>
      <c r="W934" s="43">
        <f t="shared" si="4055"/>
        <v>1513.0442055399999</v>
      </c>
      <c r="X934" s="43">
        <f t="shared" si="4055"/>
        <v>1421.3252540000001</v>
      </c>
      <c r="Y934" s="43">
        <f t="shared" si="4055"/>
        <v>1319.28852052</v>
      </c>
    </row>
    <row r="935" spans="1:25" s="19" customFormat="1" ht="38.25" hidden="1" outlineLevel="1" x14ac:dyDescent="0.2">
      <c r="A935" s="16" t="s">
        <v>71</v>
      </c>
      <c r="B935" s="43">
        <f t="shared" ref="B935:Y935" si="4056">B176</f>
        <v>195.77260016492801</v>
      </c>
      <c r="C935" s="43">
        <f t="shared" si="4056"/>
        <v>195.77260016492801</v>
      </c>
      <c r="D935" s="43">
        <f t="shared" si="4056"/>
        <v>195.77260016492801</v>
      </c>
      <c r="E935" s="43">
        <f t="shared" si="4056"/>
        <v>195.77260016492801</v>
      </c>
      <c r="F935" s="43">
        <f t="shared" si="4056"/>
        <v>195.77260016492801</v>
      </c>
      <c r="G935" s="43">
        <f t="shared" si="4056"/>
        <v>195.77260016492801</v>
      </c>
      <c r="H935" s="43">
        <f t="shared" si="4056"/>
        <v>195.77260016492801</v>
      </c>
      <c r="I935" s="43">
        <f t="shared" si="4056"/>
        <v>195.77260016492801</v>
      </c>
      <c r="J935" s="43">
        <f t="shared" si="4056"/>
        <v>195.77260016492801</v>
      </c>
      <c r="K935" s="43">
        <f t="shared" si="4056"/>
        <v>195.77260016492801</v>
      </c>
      <c r="L935" s="43">
        <f t="shared" si="4056"/>
        <v>195.77260016492801</v>
      </c>
      <c r="M935" s="43">
        <f t="shared" si="4056"/>
        <v>195.77260016492801</v>
      </c>
      <c r="N935" s="43">
        <f t="shared" si="4056"/>
        <v>195.77260016492801</v>
      </c>
      <c r="O935" s="43">
        <f t="shared" si="4056"/>
        <v>195.77260016492801</v>
      </c>
      <c r="P935" s="43">
        <f t="shared" si="4056"/>
        <v>195.77260016492801</v>
      </c>
      <c r="Q935" s="43">
        <f t="shared" si="4056"/>
        <v>195.77260016492801</v>
      </c>
      <c r="R935" s="43">
        <f t="shared" si="4056"/>
        <v>195.77260016492801</v>
      </c>
      <c r="S935" s="43">
        <f t="shared" si="4056"/>
        <v>195.77260016492801</v>
      </c>
      <c r="T935" s="43">
        <f t="shared" si="4056"/>
        <v>195.77260016492801</v>
      </c>
      <c r="U935" s="43">
        <f t="shared" si="4056"/>
        <v>195.77260016492801</v>
      </c>
      <c r="V935" s="43">
        <f t="shared" si="4056"/>
        <v>195.77260016492801</v>
      </c>
      <c r="W935" s="43">
        <f t="shared" si="4056"/>
        <v>195.77260016492801</v>
      </c>
      <c r="X935" s="43">
        <f t="shared" si="4056"/>
        <v>195.77260016492801</v>
      </c>
      <c r="Y935" s="43">
        <f t="shared" si="4056"/>
        <v>195.77260016492801</v>
      </c>
    </row>
    <row r="936" spans="1:25" s="19" customFormat="1" ht="18.75" hidden="1" customHeight="1" outlineLevel="1" x14ac:dyDescent="0.2">
      <c r="A936" s="16" t="s">
        <v>3</v>
      </c>
      <c r="B936" s="43">
        <f>$AD$10</f>
        <v>207.23441600000001</v>
      </c>
      <c r="C936" s="43">
        <f t="shared" ref="C936:Y936" si="4057">$AD$10</f>
        <v>207.23441600000001</v>
      </c>
      <c r="D936" s="43">
        <f t="shared" si="4057"/>
        <v>207.23441600000001</v>
      </c>
      <c r="E936" s="43">
        <f t="shared" si="4057"/>
        <v>207.23441600000001</v>
      </c>
      <c r="F936" s="43">
        <f t="shared" si="4057"/>
        <v>207.23441600000001</v>
      </c>
      <c r="G936" s="43">
        <f t="shared" si="4057"/>
        <v>207.23441600000001</v>
      </c>
      <c r="H936" s="43">
        <f t="shared" si="4057"/>
        <v>207.23441600000001</v>
      </c>
      <c r="I936" s="43">
        <f t="shared" si="4057"/>
        <v>207.23441600000001</v>
      </c>
      <c r="J936" s="43">
        <f t="shared" si="4057"/>
        <v>207.23441600000001</v>
      </c>
      <c r="K936" s="43">
        <f t="shared" si="4057"/>
        <v>207.23441600000001</v>
      </c>
      <c r="L936" s="43">
        <f t="shared" si="4057"/>
        <v>207.23441600000001</v>
      </c>
      <c r="M936" s="43">
        <f t="shared" si="4057"/>
        <v>207.23441600000001</v>
      </c>
      <c r="N936" s="43">
        <f t="shared" si="4057"/>
        <v>207.23441600000001</v>
      </c>
      <c r="O936" s="43">
        <f t="shared" si="4057"/>
        <v>207.23441600000001</v>
      </c>
      <c r="P936" s="43">
        <f t="shared" si="4057"/>
        <v>207.23441600000001</v>
      </c>
      <c r="Q936" s="43">
        <f t="shared" si="4057"/>
        <v>207.23441600000001</v>
      </c>
      <c r="R936" s="43">
        <f t="shared" si="4057"/>
        <v>207.23441600000001</v>
      </c>
      <c r="S936" s="43">
        <f t="shared" si="4057"/>
        <v>207.23441600000001</v>
      </c>
      <c r="T936" s="43">
        <f t="shared" si="4057"/>
        <v>207.23441600000001</v>
      </c>
      <c r="U936" s="43">
        <f t="shared" si="4057"/>
        <v>207.23441600000001</v>
      </c>
      <c r="V936" s="43">
        <f t="shared" si="4057"/>
        <v>207.23441600000001</v>
      </c>
      <c r="W936" s="43">
        <f t="shared" si="4057"/>
        <v>207.23441600000001</v>
      </c>
      <c r="X936" s="43">
        <f t="shared" si="4057"/>
        <v>207.23441600000001</v>
      </c>
      <c r="Y936" s="43">
        <f t="shared" si="4057"/>
        <v>207.23441600000001</v>
      </c>
    </row>
    <row r="937" spans="1:25" s="19" customFormat="1" ht="18.75" hidden="1" customHeight="1" outlineLevel="1" x14ac:dyDescent="0.2">
      <c r="A937" s="17" t="s">
        <v>4</v>
      </c>
      <c r="B937" s="43">
        <f t="shared" ref="B937:Y937" si="4058">B178</f>
        <v>82.87</v>
      </c>
      <c r="C937" s="43">
        <f t="shared" si="4058"/>
        <v>82.87</v>
      </c>
      <c r="D937" s="43">
        <f t="shared" si="4058"/>
        <v>82.87</v>
      </c>
      <c r="E937" s="43">
        <f t="shared" si="4058"/>
        <v>82.87</v>
      </c>
      <c r="F937" s="43">
        <f t="shared" si="4058"/>
        <v>82.87</v>
      </c>
      <c r="G937" s="43">
        <f t="shared" si="4058"/>
        <v>82.87</v>
      </c>
      <c r="H937" s="43">
        <f t="shared" si="4058"/>
        <v>82.87</v>
      </c>
      <c r="I937" s="43">
        <f t="shared" si="4058"/>
        <v>82.87</v>
      </c>
      <c r="J937" s="43">
        <f t="shared" si="4058"/>
        <v>82.87</v>
      </c>
      <c r="K937" s="43">
        <f t="shared" si="4058"/>
        <v>82.87</v>
      </c>
      <c r="L937" s="43">
        <f t="shared" si="4058"/>
        <v>82.87</v>
      </c>
      <c r="M937" s="43">
        <f t="shared" si="4058"/>
        <v>82.87</v>
      </c>
      <c r="N937" s="43">
        <f t="shared" si="4058"/>
        <v>82.87</v>
      </c>
      <c r="O937" s="43">
        <f t="shared" si="4058"/>
        <v>82.87</v>
      </c>
      <c r="P937" s="43">
        <f t="shared" si="4058"/>
        <v>82.87</v>
      </c>
      <c r="Q937" s="43">
        <f t="shared" si="4058"/>
        <v>82.87</v>
      </c>
      <c r="R937" s="43">
        <f t="shared" si="4058"/>
        <v>82.87</v>
      </c>
      <c r="S937" s="43">
        <f t="shared" si="4058"/>
        <v>82.87</v>
      </c>
      <c r="T937" s="43">
        <f t="shared" si="4058"/>
        <v>82.87</v>
      </c>
      <c r="U937" s="43">
        <f t="shared" si="4058"/>
        <v>82.87</v>
      </c>
      <c r="V937" s="43">
        <f t="shared" si="4058"/>
        <v>82.87</v>
      </c>
      <c r="W937" s="43">
        <f t="shared" si="4058"/>
        <v>82.87</v>
      </c>
      <c r="X937" s="43">
        <f t="shared" si="4058"/>
        <v>82.87</v>
      </c>
      <c r="Y937" s="43">
        <f t="shared" si="4058"/>
        <v>82.87</v>
      </c>
    </row>
    <row r="938" spans="1:25" s="19" customFormat="1" ht="18.75" hidden="1" customHeight="1" outlineLevel="1" thickBot="1" x14ac:dyDescent="0.25">
      <c r="A938" s="35" t="s">
        <v>118</v>
      </c>
      <c r="B938" s="43">
        <f t="shared" ref="B938:Y938" si="4059">B179</f>
        <v>2.5602632999999999</v>
      </c>
      <c r="C938" s="43">
        <f t="shared" si="4059"/>
        <v>2.5602632999999999</v>
      </c>
      <c r="D938" s="43">
        <f t="shared" si="4059"/>
        <v>2.5602632999999999</v>
      </c>
      <c r="E938" s="43">
        <f t="shared" si="4059"/>
        <v>2.5602632999999999</v>
      </c>
      <c r="F938" s="43">
        <f t="shared" si="4059"/>
        <v>2.5602632999999999</v>
      </c>
      <c r="G938" s="43">
        <f t="shared" si="4059"/>
        <v>2.5602632999999999</v>
      </c>
      <c r="H938" s="43">
        <f t="shared" si="4059"/>
        <v>2.5602632999999999</v>
      </c>
      <c r="I938" s="43">
        <f t="shared" si="4059"/>
        <v>2.5602632999999999</v>
      </c>
      <c r="J938" s="43">
        <f t="shared" si="4059"/>
        <v>2.5602632999999999</v>
      </c>
      <c r="K938" s="43">
        <f t="shared" si="4059"/>
        <v>2.5602632999999999</v>
      </c>
      <c r="L938" s="43">
        <f t="shared" si="4059"/>
        <v>2.5602632999999999</v>
      </c>
      <c r="M938" s="43">
        <f t="shared" si="4059"/>
        <v>2.5602632999999999</v>
      </c>
      <c r="N938" s="43">
        <f t="shared" si="4059"/>
        <v>2.5602632999999999</v>
      </c>
      <c r="O938" s="43">
        <f t="shared" si="4059"/>
        <v>2.5602632999999999</v>
      </c>
      <c r="P938" s="43">
        <f t="shared" si="4059"/>
        <v>2.5602632999999999</v>
      </c>
      <c r="Q938" s="43">
        <f t="shared" si="4059"/>
        <v>2.5602632999999999</v>
      </c>
      <c r="R938" s="43">
        <f t="shared" si="4059"/>
        <v>2.5602632999999999</v>
      </c>
      <c r="S938" s="43">
        <f t="shared" si="4059"/>
        <v>2.5602632999999999</v>
      </c>
      <c r="T938" s="43">
        <f t="shared" si="4059"/>
        <v>2.5602632999999999</v>
      </c>
      <c r="U938" s="43">
        <f t="shared" si="4059"/>
        <v>2.5602632999999999</v>
      </c>
      <c r="V938" s="43">
        <f t="shared" si="4059"/>
        <v>2.5602632999999999</v>
      </c>
      <c r="W938" s="43">
        <f t="shared" si="4059"/>
        <v>2.5602632999999999</v>
      </c>
      <c r="X938" s="43">
        <f t="shared" si="4059"/>
        <v>2.5602632999999999</v>
      </c>
      <c r="Y938" s="43">
        <f t="shared" si="4059"/>
        <v>2.5602632999999999</v>
      </c>
    </row>
    <row r="939" spans="1:25" s="26" customFormat="1" ht="18.75" customHeight="1" collapsed="1" thickBot="1" x14ac:dyDescent="0.25">
      <c r="A939" s="27">
        <v>29</v>
      </c>
      <c r="B939" s="144">
        <f>ROUND(SUM(B940:B944),2)</f>
        <v>1706.62</v>
      </c>
      <c r="C939" s="144">
        <f t="shared" ref="C939" si="4060">ROUND(SUM(C940:C944),2)</f>
        <v>1662.05</v>
      </c>
      <c r="D939" s="144">
        <f t="shared" ref="D939" si="4061">ROUND(SUM(D940:D944),2)</f>
        <v>1633.58</v>
      </c>
      <c r="E939" s="144">
        <f t="shared" ref="E939" si="4062">ROUND(SUM(E940:E944),2)</f>
        <v>1621.99</v>
      </c>
      <c r="F939" s="144">
        <f t="shared" ref="F939" si="4063">ROUND(SUM(F940:F944),2)</f>
        <v>1698.9</v>
      </c>
      <c r="G939" s="144">
        <f t="shared" ref="G939" si="4064">ROUND(SUM(G940:G944),2)</f>
        <v>1692.63</v>
      </c>
      <c r="H939" s="144">
        <f t="shared" ref="H939" si="4065">ROUND(SUM(H940:H944),2)</f>
        <v>1722.2</v>
      </c>
      <c r="I939" s="144">
        <f t="shared" ref="I939" si="4066">ROUND(SUM(I940:I944),2)</f>
        <v>2009.08</v>
      </c>
      <c r="J939" s="144">
        <f t="shared" ref="J939" si="4067">ROUND(SUM(J940:J944),2)</f>
        <v>1919.69</v>
      </c>
      <c r="K939" s="144">
        <f t="shared" ref="K939" si="4068">ROUND(SUM(K940:K944),2)</f>
        <v>1932.28</v>
      </c>
      <c r="L939" s="144">
        <f t="shared" ref="L939" si="4069">ROUND(SUM(L940:L944),2)</f>
        <v>1927.43</v>
      </c>
      <c r="M939" s="144">
        <f t="shared" ref="M939" si="4070">ROUND(SUM(M940:M944),2)</f>
        <v>1939.23</v>
      </c>
      <c r="N939" s="144">
        <f t="shared" ref="N939" si="4071">ROUND(SUM(N940:N944),2)</f>
        <v>1978.12</v>
      </c>
      <c r="O939" s="144">
        <f t="shared" ref="O939" si="4072">ROUND(SUM(O940:O944),2)</f>
        <v>1934.13</v>
      </c>
      <c r="P939" s="144">
        <f t="shared" ref="P939" si="4073">ROUND(SUM(P940:P944),2)</f>
        <v>1948.98</v>
      </c>
      <c r="Q939" s="144">
        <f t="shared" ref="Q939" si="4074">ROUND(SUM(Q940:Q944),2)</f>
        <v>1938.08</v>
      </c>
      <c r="R939" s="144">
        <f t="shared" ref="R939" si="4075">ROUND(SUM(R940:R944),2)</f>
        <v>1894.11</v>
      </c>
      <c r="S939" s="144">
        <f t="shared" ref="S939" si="4076">ROUND(SUM(S940:S944),2)</f>
        <v>1863.03</v>
      </c>
      <c r="T939" s="144">
        <f t="shared" ref="T939" si="4077">ROUND(SUM(T940:T944),2)</f>
        <v>1925.95</v>
      </c>
      <c r="U939" s="144">
        <f t="shared" ref="U939" si="4078">ROUND(SUM(U940:U944),2)</f>
        <v>1933.26</v>
      </c>
      <c r="V939" s="144">
        <f t="shared" ref="V939" si="4079">ROUND(SUM(V940:V944),2)</f>
        <v>1969.86</v>
      </c>
      <c r="W939" s="144">
        <f t="shared" ref="W939" si="4080">ROUND(SUM(W940:W944),2)</f>
        <v>1962.88</v>
      </c>
      <c r="X939" s="144">
        <f t="shared" ref="X939" si="4081">ROUND(SUM(X940:X944),2)</f>
        <v>1899</v>
      </c>
      <c r="Y939" s="144">
        <f t="shared" ref="Y939" si="4082">ROUND(SUM(Y940:Y944),2)</f>
        <v>1741.83</v>
      </c>
    </row>
    <row r="940" spans="1:25" s="19" customFormat="1" ht="51" hidden="1" outlineLevel="1" x14ac:dyDescent="0.2">
      <c r="A940" s="16" t="s">
        <v>70</v>
      </c>
      <c r="B940" s="43">
        <f>B181</f>
        <v>1218.1870469600001</v>
      </c>
      <c r="C940" s="43">
        <f t="shared" ref="C940:Y940" si="4083">C181</f>
        <v>1173.61416203</v>
      </c>
      <c r="D940" s="43">
        <f t="shared" si="4083"/>
        <v>1145.14499927</v>
      </c>
      <c r="E940" s="43">
        <f t="shared" si="4083"/>
        <v>1133.55727224</v>
      </c>
      <c r="F940" s="43">
        <f t="shared" si="4083"/>
        <v>1210.45971566</v>
      </c>
      <c r="G940" s="43">
        <f t="shared" si="4083"/>
        <v>1204.19762668</v>
      </c>
      <c r="H940" s="43">
        <f t="shared" si="4083"/>
        <v>1233.7586834599999</v>
      </c>
      <c r="I940" s="43">
        <f t="shared" si="4083"/>
        <v>1520.63816722</v>
      </c>
      <c r="J940" s="43">
        <f t="shared" si="4083"/>
        <v>1431.25422278</v>
      </c>
      <c r="K940" s="43">
        <f t="shared" si="4083"/>
        <v>1443.8398149699999</v>
      </c>
      <c r="L940" s="43">
        <f t="shared" si="4083"/>
        <v>1438.99757443</v>
      </c>
      <c r="M940" s="43">
        <f t="shared" si="4083"/>
        <v>1450.79280124</v>
      </c>
      <c r="N940" s="43">
        <f t="shared" si="4083"/>
        <v>1489.6849339099999</v>
      </c>
      <c r="O940" s="43">
        <f t="shared" si="4083"/>
        <v>1445.6893430099999</v>
      </c>
      <c r="P940" s="43">
        <f t="shared" si="4083"/>
        <v>1460.5396567600001</v>
      </c>
      <c r="Q940" s="43">
        <f t="shared" si="4083"/>
        <v>1449.64199818</v>
      </c>
      <c r="R940" s="43">
        <f t="shared" si="4083"/>
        <v>1405.6772179699999</v>
      </c>
      <c r="S940" s="43">
        <f t="shared" si="4083"/>
        <v>1374.59708159</v>
      </c>
      <c r="T940" s="43">
        <f t="shared" si="4083"/>
        <v>1437.5123650400001</v>
      </c>
      <c r="U940" s="43">
        <f t="shared" si="4083"/>
        <v>1444.82281403</v>
      </c>
      <c r="V940" s="43">
        <f t="shared" si="4083"/>
        <v>1481.4199558800001</v>
      </c>
      <c r="W940" s="43">
        <f t="shared" si="4083"/>
        <v>1474.4434928000001</v>
      </c>
      <c r="X940" s="43">
        <f t="shared" si="4083"/>
        <v>1410.5608149100001</v>
      </c>
      <c r="Y940" s="43">
        <f t="shared" si="4083"/>
        <v>1253.39314042</v>
      </c>
    </row>
    <row r="941" spans="1:25" s="19" customFormat="1" ht="38.25" hidden="1" outlineLevel="1" x14ac:dyDescent="0.2">
      <c r="A941" s="16" t="s">
        <v>71</v>
      </c>
      <c r="B941" s="43">
        <f t="shared" ref="B941:Y941" si="4084">B182</f>
        <v>195.77260016492801</v>
      </c>
      <c r="C941" s="43">
        <f t="shared" si="4084"/>
        <v>195.77260016492801</v>
      </c>
      <c r="D941" s="43">
        <f t="shared" si="4084"/>
        <v>195.77260016492801</v>
      </c>
      <c r="E941" s="43">
        <f t="shared" si="4084"/>
        <v>195.77260016492801</v>
      </c>
      <c r="F941" s="43">
        <f t="shared" si="4084"/>
        <v>195.77260016492801</v>
      </c>
      <c r="G941" s="43">
        <f t="shared" si="4084"/>
        <v>195.77260016492801</v>
      </c>
      <c r="H941" s="43">
        <f t="shared" si="4084"/>
        <v>195.77260016492801</v>
      </c>
      <c r="I941" s="43">
        <f t="shared" si="4084"/>
        <v>195.77260016492801</v>
      </c>
      <c r="J941" s="43">
        <f t="shared" si="4084"/>
        <v>195.77260016492801</v>
      </c>
      <c r="K941" s="43">
        <f t="shared" si="4084"/>
        <v>195.77260016492801</v>
      </c>
      <c r="L941" s="43">
        <f t="shared" si="4084"/>
        <v>195.77260016492801</v>
      </c>
      <c r="M941" s="43">
        <f t="shared" si="4084"/>
        <v>195.77260016492801</v>
      </c>
      <c r="N941" s="43">
        <f t="shared" si="4084"/>
        <v>195.77260016492801</v>
      </c>
      <c r="O941" s="43">
        <f t="shared" si="4084"/>
        <v>195.77260016492801</v>
      </c>
      <c r="P941" s="43">
        <f t="shared" si="4084"/>
        <v>195.77260016492801</v>
      </c>
      <c r="Q941" s="43">
        <f t="shared" si="4084"/>
        <v>195.77260016492801</v>
      </c>
      <c r="R941" s="43">
        <f t="shared" si="4084"/>
        <v>195.77260016492801</v>
      </c>
      <c r="S941" s="43">
        <f t="shared" si="4084"/>
        <v>195.77260016492801</v>
      </c>
      <c r="T941" s="43">
        <f t="shared" si="4084"/>
        <v>195.77260016492801</v>
      </c>
      <c r="U941" s="43">
        <f t="shared" si="4084"/>
        <v>195.77260016492801</v>
      </c>
      <c r="V941" s="43">
        <f t="shared" si="4084"/>
        <v>195.77260016492801</v>
      </c>
      <c r="W941" s="43">
        <f t="shared" si="4084"/>
        <v>195.77260016492801</v>
      </c>
      <c r="X941" s="43">
        <f t="shared" si="4084"/>
        <v>195.77260016492801</v>
      </c>
      <c r="Y941" s="43">
        <f t="shared" si="4084"/>
        <v>195.77260016492801</v>
      </c>
    </row>
    <row r="942" spans="1:25" s="19" customFormat="1" ht="18.75" hidden="1" customHeight="1" outlineLevel="1" x14ac:dyDescent="0.2">
      <c r="A942" s="16" t="s">
        <v>3</v>
      </c>
      <c r="B942" s="43">
        <f>$AD$10</f>
        <v>207.23441600000001</v>
      </c>
      <c r="C942" s="43">
        <f t="shared" ref="C942:Y942" si="4085">$AD$10</f>
        <v>207.23441600000001</v>
      </c>
      <c r="D942" s="43">
        <f t="shared" si="4085"/>
        <v>207.23441600000001</v>
      </c>
      <c r="E942" s="43">
        <f t="shared" si="4085"/>
        <v>207.23441600000001</v>
      </c>
      <c r="F942" s="43">
        <f t="shared" si="4085"/>
        <v>207.23441600000001</v>
      </c>
      <c r="G942" s="43">
        <f t="shared" si="4085"/>
        <v>207.23441600000001</v>
      </c>
      <c r="H942" s="43">
        <f t="shared" si="4085"/>
        <v>207.23441600000001</v>
      </c>
      <c r="I942" s="43">
        <f t="shared" si="4085"/>
        <v>207.23441600000001</v>
      </c>
      <c r="J942" s="43">
        <f t="shared" si="4085"/>
        <v>207.23441600000001</v>
      </c>
      <c r="K942" s="43">
        <f t="shared" si="4085"/>
        <v>207.23441600000001</v>
      </c>
      <c r="L942" s="43">
        <f t="shared" si="4085"/>
        <v>207.23441600000001</v>
      </c>
      <c r="M942" s="43">
        <f t="shared" si="4085"/>
        <v>207.23441600000001</v>
      </c>
      <c r="N942" s="43">
        <f t="shared" si="4085"/>
        <v>207.23441600000001</v>
      </c>
      <c r="O942" s="43">
        <f t="shared" si="4085"/>
        <v>207.23441600000001</v>
      </c>
      <c r="P942" s="43">
        <f t="shared" si="4085"/>
        <v>207.23441600000001</v>
      </c>
      <c r="Q942" s="43">
        <f t="shared" si="4085"/>
        <v>207.23441600000001</v>
      </c>
      <c r="R942" s="43">
        <f t="shared" si="4085"/>
        <v>207.23441600000001</v>
      </c>
      <c r="S942" s="43">
        <f t="shared" si="4085"/>
        <v>207.23441600000001</v>
      </c>
      <c r="T942" s="43">
        <f t="shared" si="4085"/>
        <v>207.23441600000001</v>
      </c>
      <c r="U942" s="43">
        <f t="shared" si="4085"/>
        <v>207.23441600000001</v>
      </c>
      <c r="V942" s="43">
        <f t="shared" si="4085"/>
        <v>207.23441600000001</v>
      </c>
      <c r="W942" s="43">
        <f t="shared" si="4085"/>
        <v>207.23441600000001</v>
      </c>
      <c r="X942" s="43">
        <f t="shared" si="4085"/>
        <v>207.23441600000001</v>
      </c>
      <c r="Y942" s="43">
        <f t="shared" si="4085"/>
        <v>207.23441600000001</v>
      </c>
    </row>
    <row r="943" spans="1:25" s="19" customFormat="1" ht="18.75" hidden="1" customHeight="1" outlineLevel="1" x14ac:dyDescent="0.2">
      <c r="A943" s="17" t="s">
        <v>4</v>
      </c>
      <c r="B943" s="43">
        <f t="shared" ref="B943:Y943" si="4086">B184</f>
        <v>82.87</v>
      </c>
      <c r="C943" s="43">
        <f t="shared" si="4086"/>
        <v>82.87</v>
      </c>
      <c r="D943" s="43">
        <f t="shared" si="4086"/>
        <v>82.87</v>
      </c>
      <c r="E943" s="43">
        <f t="shared" si="4086"/>
        <v>82.87</v>
      </c>
      <c r="F943" s="43">
        <f t="shared" si="4086"/>
        <v>82.87</v>
      </c>
      <c r="G943" s="43">
        <f t="shared" si="4086"/>
        <v>82.87</v>
      </c>
      <c r="H943" s="43">
        <f t="shared" si="4086"/>
        <v>82.87</v>
      </c>
      <c r="I943" s="43">
        <f t="shared" si="4086"/>
        <v>82.87</v>
      </c>
      <c r="J943" s="43">
        <f t="shared" si="4086"/>
        <v>82.87</v>
      </c>
      <c r="K943" s="43">
        <f t="shared" si="4086"/>
        <v>82.87</v>
      </c>
      <c r="L943" s="43">
        <f t="shared" si="4086"/>
        <v>82.87</v>
      </c>
      <c r="M943" s="43">
        <f t="shared" si="4086"/>
        <v>82.87</v>
      </c>
      <c r="N943" s="43">
        <f t="shared" si="4086"/>
        <v>82.87</v>
      </c>
      <c r="O943" s="43">
        <f t="shared" si="4086"/>
        <v>82.87</v>
      </c>
      <c r="P943" s="43">
        <f t="shared" si="4086"/>
        <v>82.87</v>
      </c>
      <c r="Q943" s="43">
        <f t="shared" si="4086"/>
        <v>82.87</v>
      </c>
      <c r="R943" s="43">
        <f t="shared" si="4086"/>
        <v>82.87</v>
      </c>
      <c r="S943" s="43">
        <f t="shared" si="4086"/>
        <v>82.87</v>
      </c>
      <c r="T943" s="43">
        <f t="shared" si="4086"/>
        <v>82.87</v>
      </c>
      <c r="U943" s="43">
        <f t="shared" si="4086"/>
        <v>82.87</v>
      </c>
      <c r="V943" s="43">
        <f t="shared" si="4086"/>
        <v>82.87</v>
      </c>
      <c r="W943" s="43">
        <f t="shared" si="4086"/>
        <v>82.87</v>
      </c>
      <c r="X943" s="43">
        <f t="shared" si="4086"/>
        <v>82.87</v>
      </c>
      <c r="Y943" s="43">
        <f t="shared" si="4086"/>
        <v>82.87</v>
      </c>
    </row>
    <row r="944" spans="1:25" s="19" customFormat="1" ht="18.75" hidden="1" customHeight="1" outlineLevel="1" thickBot="1" x14ac:dyDescent="0.25">
      <c r="A944" s="35" t="s">
        <v>118</v>
      </c>
      <c r="B944" s="43">
        <f t="shared" ref="B944:Y944" si="4087">B185</f>
        <v>2.5602632999999999</v>
      </c>
      <c r="C944" s="43">
        <f t="shared" si="4087"/>
        <v>2.5602632999999999</v>
      </c>
      <c r="D944" s="43">
        <f t="shared" si="4087"/>
        <v>2.5602632999999999</v>
      </c>
      <c r="E944" s="43">
        <f t="shared" si="4087"/>
        <v>2.5602632999999999</v>
      </c>
      <c r="F944" s="43">
        <f t="shared" si="4087"/>
        <v>2.5602632999999999</v>
      </c>
      <c r="G944" s="43">
        <f t="shared" si="4087"/>
        <v>2.5602632999999999</v>
      </c>
      <c r="H944" s="43">
        <f t="shared" si="4087"/>
        <v>2.5602632999999999</v>
      </c>
      <c r="I944" s="43">
        <f t="shared" si="4087"/>
        <v>2.5602632999999999</v>
      </c>
      <c r="J944" s="43">
        <f t="shared" si="4087"/>
        <v>2.5602632999999999</v>
      </c>
      <c r="K944" s="43">
        <f t="shared" si="4087"/>
        <v>2.5602632999999999</v>
      </c>
      <c r="L944" s="43">
        <f t="shared" si="4087"/>
        <v>2.5602632999999999</v>
      </c>
      <c r="M944" s="43">
        <f t="shared" si="4087"/>
        <v>2.5602632999999999</v>
      </c>
      <c r="N944" s="43">
        <f t="shared" si="4087"/>
        <v>2.5602632999999999</v>
      </c>
      <c r="O944" s="43">
        <f t="shared" si="4087"/>
        <v>2.5602632999999999</v>
      </c>
      <c r="P944" s="43">
        <f t="shared" si="4087"/>
        <v>2.5602632999999999</v>
      </c>
      <c r="Q944" s="43">
        <f t="shared" si="4087"/>
        <v>2.5602632999999999</v>
      </c>
      <c r="R944" s="43">
        <f t="shared" si="4087"/>
        <v>2.5602632999999999</v>
      </c>
      <c r="S944" s="43">
        <f t="shared" si="4087"/>
        <v>2.5602632999999999</v>
      </c>
      <c r="T944" s="43">
        <f t="shared" si="4087"/>
        <v>2.5602632999999999</v>
      </c>
      <c r="U944" s="43">
        <f t="shared" si="4087"/>
        <v>2.5602632999999999</v>
      </c>
      <c r="V944" s="43">
        <f t="shared" si="4087"/>
        <v>2.5602632999999999</v>
      </c>
      <c r="W944" s="43">
        <f t="shared" si="4087"/>
        <v>2.5602632999999999</v>
      </c>
      <c r="X944" s="43">
        <f t="shared" si="4087"/>
        <v>2.5602632999999999</v>
      </c>
      <c r="Y944" s="43">
        <f t="shared" si="4087"/>
        <v>2.5602632999999999</v>
      </c>
    </row>
    <row r="945" spans="1:26" s="26" customFormat="1" ht="18.75" customHeight="1" collapsed="1" thickBot="1" x14ac:dyDescent="0.25">
      <c r="A945" s="28">
        <v>30</v>
      </c>
      <c r="B945" s="144">
        <f>ROUND(SUM(B946:B950),2)</f>
        <v>1707.16</v>
      </c>
      <c r="C945" s="144">
        <f t="shared" ref="C945" si="4088">ROUND(SUM(C946:C950),2)</f>
        <v>1690.64</v>
      </c>
      <c r="D945" s="144">
        <f t="shared" ref="D945" si="4089">ROUND(SUM(D946:D950),2)</f>
        <v>1647.13</v>
      </c>
      <c r="E945" s="144">
        <f t="shared" ref="E945" si="4090">ROUND(SUM(E946:E950),2)</f>
        <v>1629.65</v>
      </c>
      <c r="F945" s="144">
        <f t="shared" ref="F945" si="4091">ROUND(SUM(F946:F950),2)</f>
        <v>1638.32</v>
      </c>
      <c r="G945" s="144">
        <f t="shared" ref="G945" si="4092">ROUND(SUM(G946:G950),2)</f>
        <v>1532.59</v>
      </c>
      <c r="H945" s="144">
        <f t="shared" ref="H945" si="4093">ROUND(SUM(H946:H950),2)</f>
        <v>1557.96</v>
      </c>
      <c r="I945" s="144">
        <f t="shared" ref="I945" si="4094">ROUND(SUM(I946:I950),2)</f>
        <v>1689.03</v>
      </c>
      <c r="J945" s="144">
        <f t="shared" ref="J945" si="4095">ROUND(SUM(J946:J950),2)</f>
        <v>1771.23</v>
      </c>
      <c r="K945" s="144">
        <f t="shared" ref="K945" si="4096">ROUND(SUM(K946:K950),2)</f>
        <v>1738.77</v>
      </c>
      <c r="L945" s="144">
        <f t="shared" ref="L945" si="4097">ROUND(SUM(L946:L950),2)</f>
        <v>1771.87</v>
      </c>
      <c r="M945" s="144">
        <f t="shared" ref="M945" si="4098">ROUND(SUM(M946:M950),2)</f>
        <v>1812.82</v>
      </c>
      <c r="N945" s="144">
        <f t="shared" ref="N945" si="4099">ROUND(SUM(N946:N950),2)</f>
        <v>1790.9</v>
      </c>
      <c r="O945" s="144">
        <f t="shared" ref="O945" si="4100">ROUND(SUM(O946:O950),2)</f>
        <v>1794.66</v>
      </c>
      <c r="P945" s="144">
        <f t="shared" ref="P945" si="4101">ROUND(SUM(P946:P950),2)</f>
        <v>1830.88</v>
      </c>
      <c r="Q945" s="144">
        <f t="shared" ref="Q945" si="4102">ROUND(SUM(Q946:Q950),2)</f>
        <v>1855</v>
      </c>
      <c r="R945" s="144">
        <f t="shared" ref="R945" si="4103">ROUND(SUM(R946:R950),2)</f>
        <v>1815.65</v>
      </c>
      <c r="S945" s="144">
        <f t="shared" ref="S945" si="4104">ROUND(SUM(S946:S950),2)</f>
        <v>1788.64</v>
      </c>
      <c r="T945" s="144">
        <f t="shared" ref="T945" si="4105">ROUND(SUM(T946:T950),2)</f>
        <v>1867.8</v>
      </c>
      <c r="U945" s="144">
        <f t="shared" ref="U945" si="4106">ROUND(SUM(U946:U950),2)</f>
        <v>1921.05</v>
      </c>
      <c r="V945" s="144">
        <f t="shared" ref="V945" si="4107">ROUND(SUM(V946:V950),2)</f>
        <v>1957.98</v>
      </c>
      <c r="W945" s="144">
        <f t="shared" ref="W945" si="4108">ROUND(SUM(W946:W950),2)</f>
        <v>1921.99</v>
      </c>
      <c r="X945" s="144">
        <f t="shared" ref="X945" si="4109">ROUND(SUM(X946:X950),2)</f>
        <v>1888.93</v>
      </c>
      <c r="Y945" s="144">
        <f t="shared" ref="Y945" si="4110">ROUND(SUM(Y946:Y950),2)</f>
        <v>1747.81</v>
      </c>
    </row>
    <row r="946" spans="1:26" s="19" customFormat="1" ht="51" hidden="1" outlineLevel="1" x14ac:dyDescent="0.2">
      <c r="A946" s="16" t="s">
        <v>70</v>
      </c>
      <c r="B946" s="43">
        <f>B187</f>
        <v>1218.71799199</v>
      </c>
      <c r="C946" s="43">
        <f t="shared" ref="C946:Y946" si="4111">C187</f>
        <v>1202.1993897499999</v>
      </c>
      <c r="D946" s="43">
        <f t="shared" si="4111"/>
        <v>1158.6949493699999</v>
      </c>
      <c r="E946" s="43">
        <f t="shared" si="4111"/>
        <v>1141.2167363000001</v>
      </c>
      <c r="F946" s="43">
        <f t="shared" si="4111"/>
        <v>1149.8826792499999</v>
      </c>
      <c r="G946" s="43">
        <f t="shared" si="4111"/>
        <v>1044.1520249800001</v>
      </c>
      <c r="H946" s="43">
        <f t="shared" si="4111"/>
        <v>1069.5213351899999</v>
      </c>
      <c r="I946" s="43">
        <f t="shared" si="4111"/>
        <v>1200.5956890299999</v>
      </c>
      <c r="J946" s="43">
        <f t="shared" si="4111"/>
        <v>1282.78960908</v>
      </c>
      <c r="K946" s="43">
        <f t="shared" si="4111"/>
        <v>1250.3325339</v>
      </c>
      <c r="L946" s="43">
        <f t="shared" si="4111"/>
        <v>1283.43098461</v>
      </c>
      <c r="M946" s="43">
        <f t="shared" si="4111"/>
        <v>1324.3837307199999</v>
      </c>
      <c r="N946" s="43">
        <f t="shared" si="4111"/>
        <v>1302.4671169400001</v>
      </c>
      <c r="O946" s="43">
        <f t="shared" si="4111"/>
        <v>1306.21869184</v>
      </c>
      <c r="P946" s="43">
        <f t="shared" si="4111"/>
        <v>1342.4403171900001</v>
      </c>
      <c r="Q946" s="43">
        <f t="shared" si="4111"/>
        <v>1366.56593432</v>
      </c>
      <c r="R946" s="43">
        <f t="shared" si="4111"/>
        <v>1327.20975828</v>
      </c>
      <c r="S946" s="43">
        <f t="shared" si="4111"/>
        <v>1300.1992740200001</v>
      </c>
      <c r="T946" s="43">
        <f t="shared" si="4111"/>
        <v>1379.3627406400001</v>
      </c>
      <c r="U946" s="43">
        <f t="shared" si="4111"/>
        <v>1432.61655208</v>
      </c>
      <c r="V946" s="43">
        <f t="shared" si="4111"/>
        <v>1469.5424596099999</v>
      </c>
      <c r="W946" s="43">
        <f t="shared" si="4111"/>
        <v>1433.5575679399999</v>
      </c>
      <c r="X946" s="43">
        <f t="shared" si="4111"/>
        <v>1400.48874673</v>
      </c>
      <c r="Y946" s="43">
        <f t="shared" si="4111"/>
        <v>1259.3688048500001</v>
      </c>
    </row>
    <row r="947" spans="1:26" s="19" customFormat="1" ht="38.25" hidden="1" outlineLevel="1" x14ac:dyDescent="0.2">
      <c r="A947" s="16" t="s">
        <v>71</v>
      </c>
      <c r="B947" s="43">
        <f t="shared" ref="B947:Y947" si="4112">B188</f>
        <v>195.77260016492801</v>
      </c>
      <c r="C947" s="43">
        <f t="shared" si="4112"/>
        <v>195.77260016492801</v>
      </c>
      <c r="D947" s="43">
        <f t="shared" si="4112"/>
        <v>195.77260016492801</v>
      </c>
      <c r="E947" s="43">
        <f t="shared" si="4112"/>
        <v>195.77260016492801</v>
      </c>
      <c r="F947" s="43">
        <f t="shared" si="4112"/>
        <v>195.77260016492801</v>
      </c>
      <c r="G947" s="43">
        <f t="shared" si="4112"/>
        <v>195.77260016492801</v>
      </c>
      <c r="H947" s="43">
        <f t="shared" si="4112"/>
        <v>195.77260016492801</v>
      </c>
      <c r="I947" s="43">
        <f t="shared" si="4112"/>
        <v>195.77260016492801</v>
      </c>
      <c r="J947" s="43">
        <f t="shared" si="4112"/>
        <v>195.77260016492801</v>
      </c>
      <c r="K947" s="43">
        <f t="shared" si="4112"/>
        <v>195.77260016492801</v>
      </c>
      <c r="L947" s="43">
        <f t="shared" si="4112"/>
        <v>195.77260016492801</v>
      </c>
      <c r="M947" s="43">
        <f t="shared" si="4112"/>
        <v>195.77260016492801</v>
      </c>
      <c r="N947" s="43">
        <f t="shared" si="4112"/>
        <v>195.77260016492801</v>
      </c>
      <c r="O947" s="43">
        <f t="shared" si="4112"/>
        <v>195.77260016492801</v>
      </c>
      <c r="P947" s="43">
        <f t="shared" si="4112"/>
        <v>195.77260016492801</v>
      </c>
      <c r="Q947" s="43">
        <f t="shared" si="4112"/>
        <v>195.77260016492801</v>
      </c>
      <c r="R947" s="43">
        <f t="shared" si="4112"/>
        <v>195.77260016492801</v>
      </c>
      <c r="S947" s="43">
        <f t="shared" si="4112"/>
        <v>195.77260016492801</v>
      </c>
      <c r="T947" s="43">
        <f t="shared" si="4112"/>
        <v>195.77260016492801</v>
      </c>
      <c r="U947" s="43">
        <f t="shared" si="4112"/>
        <v>195.77260016492801</v>
      </c>
      <c r="V947" s="43">
        <f t="shared" si="4112"/>
        <v>195.77260016492801</v>
      </c>
      <c r="W947" s="43">
        <f t="shared" si="4112"/>
        <v>195.77260016492801</v>
      </c>
      <c r="X947" s="43">
        <f t="shared" si="4112"/>
        <v>195.77260016492801</v>
      </c>
      <c r="Y947" s="43">
        <f t="shared" si="4112"/>
        <v>195.77260016492801</v>
      </c>
    </row>
    <row r="948" spans="1:26" s="19" customFormat="1" ht="18.75" hidden="1" customHeight="1" outlineLevel="1" x14ac:dyDescent="0.2">
      <c r="A948" s="16" t="s">
        <v>3</v>
      </c>
      <c r="B948" s="43">
        <f>$AD$10</f>
        <v>207.23441600000001</v>
      </c>
      <c r="C948" s="43">
        <f t="shared" ref="C948:Y948" si="4113">$AD$10</f>
        <v>207.23441600000001</v>
      </c>
      <c r="D948" s="43">
        <f t="shared" si="4113"/>
        <v>207.23441600000001</v>
      </c>
      <c r="E948" s="43">
        <f t="shared" si="4113"/>
        <v>207.23441600000001</v>
      </c>
      <c r="F948" s="43">
        <f t="shared" si="4113"/>
        <v>207.23441600000001</v>
      </c>
      <c r="G948" s="43">
        <f t="shared" si="4113"/>
        <v>207.23441600000001</v>
      </c>
      <c r="H948" s="43">
        <f t="shared" si="4113"/>
        <v>207.23441600000001</v>
      </c>
      <c r="I948" s="43">
        <f t="shared" si="4113"/>
        <v>207.23441600000001</v>
      </c>
      <c r="J948" s="43">
        <f t="shared" si="4113"/>
        <v>207.23441600000001</v>
      </c>
      <c r="K948" s="43">
        <f t="shared" si="4113"/>
        <v>207.23441600000001</v>
      </c>
      <c r="L948" s="43">
        <f t="shared" si="4113"/>
        <v>207.23441600000001</v>
      </c>
      <c r="M948" s="43">
        <f t="shared" si="4113"/>
        <v>207.23441600000001</v>
      </c>
      <c r="N948" s="43">
        <f t="shared" si="4113"/>
        <v>207.23441600000001</v>
      </c>
      <c r="O948" s="43">
        <f t="shared" si="4113"/>
        <v>207.23441600000001</v>
      </c>
      <c r="P948" s="43">
        <f t="shared" si="4113"/>
        <v>207.23441600000001</v>
      </c>
      <c r="Q948" s="43">
        <f t="shared" si="4113"/>
        <v>207.23441600000001</v>
      </c>
      <c r="R948" s="43">
        <f t="shared" si="4113"/>
        <v>207.23441600000001</v>
      </c>
      <c r="S948" s="43">
        <f t="shared" si="4113"/>
        <v>207.23441600000001</v>
      </c>
      <c r="T948" s="43">
        <f t="shared" si="4113"/>
        <v>207.23441600000001</v>
      </c>
      <c r="U948" s="43">
        <f t="shared" si="4113"/>
        <v>207.23441600000001</v>
      </c>
      <c r="V948" s="43">
        <f t="shared" si="4113"/>
        <v>207.23441600000001</v>
      </c>
      <c r="W948" s="43">
        <f t="shared" si="4113"/>
        <v>207.23441600000001</v>
      </c>
      <c r="X948" s="43">
        <f t="shared" si="4113"/>
        <v>207.23441600000001</v>
      </c>
      <c r="Y948" s="43">
        <f t="shared" si="4113"/>
        <v>207.23441600000001</v>
      </c>
    </row>
    <row r="949" spans="1:26" s="19" customFormat="1" ht="18.75" hidden="1" customHeight="1" outlineLevel="1" x14ac:dyDescent="0.2">
      <c r="A949" s="17" t="s">
        <v>4</v>
      </c>
      <c r="B949" s="43">
        <f t="shared" ref="B949:Y949" si="4114">B190</f>
        <v>82.87</v>
      </c>
      <c r="C949" s="43">
        <f t="shared" si="4114"/>
        <v>82.87</v>
      </c>
      <c r="D949" s="43">
        <f t="shared" si="4114"/>
        <v>82.87</v>
      </c>
      <c r="E949" s="43">
        <f t="shared" si="4114"/>
        <v>82.87</v>
      </c>
      <c r="F949" s="43">
        <f t="shared" si="4114"/>
        <v>82.87</v>
      </c>
      <c r="G949" s="43">
        <f t="shared" si="4114"/>
        <v>82.87</v>
      </c>
      <c r="H949" s="43">
        <f t="shared" si="4114"/>
        <v>82.87</v>
      </c>
      <c r="I949" s="43">
        <f t="shared" si="4114"/>
        <v>82.87</v>
      </c>
      <c r="J949" s="43">
        <f t="shared" si="4114"/>
        <v>82.87</v>
      </c>
      <c r="K949" s="43">
        <f t="shared" si="4114"/>
        <v>82.87</v>
      </c>
      <c r="L949" s="43">
        <f t="shared" si="4114"/>
        <v>82.87</v>
      </c>
      <c r="M949" s="43">
        <f t="shared" si="4114"/>
        <v>82.87</v>
      </c>
      <c r="N949" s="43">
        <f t="shared" si="4114"/>
        <v>82.87</v>
      </c>
      <c r="O949" s="43">
        <f t="shared" si="4114"/>
        <v>82.87</v>
      </c>
      <c r="P949" s="43">
        <f t="shared" si="4114"/>
        <v>82.87</v>
      </c>
      <c r="Q949" s="43">
        <f t="shared" si="4114"/>
        <v>82.87</v>
      </c>
      <c r="R949" s="43">
        <f t="shared" si="4114"/>
        <v>82.87</v>
      </c>
      <c r="S949" s="43">
        <f t="shared" si="4114"/>
        <v>82.87</v>
      </c>
      <c r="T949" s="43">
        <f t="shared" si="4114"/>
        <v>82.87</v>
      </c>
      <c r="U949" s="43">
        <f t="shared" si="4114"/>
        <v>82.87</v>
      </c>
      <c r="V949" s="43">
        <f t="shared" si="4114"/>
        <v>82.87</v>
      </c>
      <c r="W949" s="43">
        <f t="shared" si="4114"/>
        <v>82.87</v>
      </c>
      <c r="X949" s="43">
        <f t="shared" si="4114"/>
        <v>82.87</v>
      </c>
      <c r="Y949" s="43">
        <f t="shared" si="4114"/>
        <v>82.87</v>
      </c>
    </row>
    <row r="950" spans="1:26" s="19" customFormat="1" ht="18.75" hidden="1" customHeight="1" outlineLevel="1" thickBot="1" x14ac:dyDescent="0.25">
      <c r="A950" s="35" t="s">
        <v>118</v>
      </c>
      <c r="B950" s="43">
        <f t="shared" ref="B950:Y950" si="4115">B191</f>
        <v>2.5602632999999999</v>
      </c>
      <c r="C950" s="43">
        <f t="shared" si="4115"/>
        <v>2.5602632999999999</v>
      </c>
      <c r="D950" s="43">
        <f t="shared" si="4115"/>
        <v>2.5602632999999999</v>
      </c>
      <c r="E950" s="43">
        <f t="shared" si="4115"/>
        <v>2.5602632999999999</v>
      </c>
      <c r="F950" s="43">
        <f t="shared" si="4115"/>
        <v>2.5602632999999999</v>
      </c>
      <c r="G950" s="43">
        <f t="shared" si="4115"/>
        <v>2.5602632999999999</v>
      </c>
      <c r="H950" s="43">
        <f t="shared" si="4115"/>
        <v>2.5602632999999999</v>
      </c>
      <c r="I950" s="43">
        <f t="shared" si="4115"/>
        <v>2.5602632999999999</v>
      </c>
      <c r="J950" s="43">
        <f t="shared" si="4115"/>
        <v>2.5602632999999999</v>
      </c>
      <c r="K950" s="43">
        <f t="shared" si="4115"/>
        <v>2.5602632999999999</v>
      </c>
      <c r="L950" s="43">
        <f t="shared" si="4115"/>
        <v>2.5602632999999999</v>
      </c>
      <c r="M950" s="43">
        <f t="shared" si="4115"/>
        <v>2.5602632999999999</v>
      </c>
      <c r="N950" s="43">
        <f t="shared" si="4115"/>
        <v>2.5602632999999999</v>
      </c>
      <c r="O950" s="43">
        <f t="shared" si="4115"/>
        <v>2.5602632999999999</v>
      </c>
      <c r="P950" s="43">
        <f t="shared" si="4115"/>
        <v>2.5602632999999999</v>
      </c>
      <c r="Q950" s="43">
        <f t="shared" si="4115"/>
        <v>2.5602632999999999</v>
      </c>
      <c r="R950" s="43">
        <f t="shared" si="4115"/>
        <v>2.5602632999999999</v>
      </c>
      <c r="S950" s="43">
        <f t="shared" si="4115"/>
        <v>2.5602632999999999</v>
      </c>
      <c r="T950" s="43">
        <f t="shared" si="4115"/>
        <v>2.5602632999999999</v>
      </c>
      <c r="U950" s="43">
        <f t="shared" si="4115"/>
        <v>2.5602632999999999</v>
      </c>
      <c r="V950" s="43">
        <f t="shared" si="4115"/>
        <v>2.5602632999999999</v>
      </c>
      <c r="W950" s="43">
        <f t="shared" si="4115"/>
        <v>2.5602632999999999</v>
      </c>
      <c r="X950" s="43">
        <f t="shared" si="4115"/>
        <v>2.5602632999999999</v>
      </c>
      <c r="Y950" s="43">
        <f t="shared" si="4115"/>
        <v>2.5602632999999999</v>
      </c>
    </row>
    <row r="951" spans="1:26" s="26" customFormat="1" ht="18.75" hidden="1" customHeight="1" collapsed="1" thickBot="1" x14ac:dyDescent="0.25">
      <c r="A951" s="27">
        <v>31</v>
      </c>
      <c r="B951" s="144">
        <f>ROUND(SUM(B952:B956),2)</f>
        <v>488.44</v>
      </c>
      <c r="C951" s="144">
        <f t="shared" ref="C951" si="4116">ROUND(SUM(C952:C956),2)</f>
        <v>488.44</v>
      </c>
      <c r="D951" s="144">
        <f t="shared" ref="D951" si="4117">ROUND(SUM(D952:D956),2)</f>
        <v>488.44</v>
      </c>
      <c r="E951" s="144">
        <f t="shared" ref="E951" si="4118">ROUND(SUM(E952:E956),2)</f>
        <v>488.44</v>
      </c>
      <c r="F951" s="144">
        <f t="shared" ref="F951" si="4119">ROUND(SUM(F952:F956),2)</f>
        <v>488.44</v>
      </c>
      <c r="G951" s="144">
        <f t="shared" ref="G951" si="4120">ROUND(SUM(G952:G956),2)</f>
        <v>488.44</v>
      </c>
      <c r="H951" s="144">
        <f t="shared" ref="H951" si="4121">ROUND(SUM(H952:H956),2)</f>
        <v>488.44</v>
      </c>
      <c r="I951" s="144">
        <f t="shared" ref="I951" si="4122">ROUND(SUM(I952:I956),2)</f>
        <v>488.44</v>
      </c>
      <c r="J951" s="144">
        <f t="shared" ref="J951" si="4123">ROUND(SUM(J952:J956),2)</f>
        <v>488.44</v>
      </c>
      <c r="K951" s="144">
        <f t="shared" ref="K951" si="4124">ROUND(SUM(K952:K956),2)</f>
        <v>488.44</v>
      </c>
      <c r="L951" s="144">
        <f t="shared" ref="L951" si="4125">ROUND(SUM(L952:L956),2)</f>
        <v>488.44</v>
      </c>
      <c r="M951" s="144">
        <f t="shared" ref="M951" si="4126">ROUND(SUM(M952:M956),2)</f>
        <v>488.44</v>
      </c>
      <c r="N951" s="144">
        <f t="shared" ref="N951" si="4127">ROUND(SUM(N952:N956),2)</f>
        <v>488.44</v>
      </c>
      <c r="O951" s="144">
        <f t="shared" ref="O951" si="4128">ROUND(SUM(O952:O956),2)</f>
        <v>488.44</v>
      </c>
      <c r="P951" s="144">
        <f t="shared" ref="P951" si="4129">ROUND(SUM(P952:P956),2)</f>
        <v>488.44</v>
      </c>
      <c r="Q951" s="144">
        <f t="shared" ref="Q951" si="4130">ROUND(SUM(Q952:Q956),2)</f>
        <v>488.44</v>
      </c>
      <c r="R951" s="144">
        <f t="shared" ref="R951" si="4131">ROUND(SUM(R952:R956),2)</f>
        <v>488.44</v>
      </c>
      <c r="S951" s="144">
        <f t="shared" ref="S951" si="4132">ROUND(SUM(S952:S956),2)</f>
        <v>488.44</v>
      </c>
      <c r="T951" s="144">
        <f t="shared" ref="T951" si="4133">ROUND(SUM(T952:T956),2)</f>
        <v>488.44</v>
      </c>
      <c r="U951" s="144">
        <f t="shared" ref="U951" si="4134">ROUND(SUM(U952:U956),2)</f>
        <v>488.44</v>
      </c>
      <c r="V951" s="144">
        <f t="shared" ref="V951" si="4135">ROUND(SUM(V952:V956),2)</f>
        <v>488.44</v>
      </c>
      <c r="W951" s="144">
        <f t="shared" ref="W951" si="4136">ROUND(SUM(W952:W956),2)</f>
        <v>488.44</v>
      </c>
      <c r="X951" s="144">
        <f t="shared" ref="X951" si="4137">ROUND(SUM(X952:X956),2)</f>
        <v>488.44</v>
      </c>
      <c r="Y951" s="144">
        <f t="shared" ref="Y951" si="4138">ROUND(SUM(Y952:Y956),2)</f>
        <v>488.44</v>
      </c>
    </row>
    <row r="952" spans="1:26" s="19" customFormat="1" ht="51" hidden="1" outlineLevel="1" x14ac:dyDescent="0.2">
      <c r="A952" s="110" t="s">
        <v>70</v>
      </c>
      <c r="B952" s="43">
        <f>B193</f>
        <v>0</v>
      </c>
      <c r="C952" s="43">
        <f t="shared" ref="C952:Y952" si="4139">C193</f>
        <v>0</v>
      </c>
      <c r="D952" s="43">
        <f t="shared" si="4139"/>
        <v>0</v>
      </c>
      <c r="E952" s="43">
        <f t="shared" si="4139"/>
        <v>0</v>
      </c>
      <c r="F952" s="43">
        <f t="shared" si="4139"/>
        <v>0</v>
      </c>
      <c r="G952" s="43">
        <f t="shared" si="4139"/>
        <v>0</v>
      </c>
      <c r="H952" s="43">
        <f t="shared" si="4139"/>
        <v>0</v>
      </c>
      <c r="I952" s="43">
        <f t="shared" si="4139"/>
        <v>0</v>
      </c>
      <c r="J952" s="43">
        <f t="shared" si="4139"/>
        <v>0</v>
      </c>
      <c r="K952" s="43">
        <f t="shared" si="4139"/>
        <v>0</v>
      </c>
      <c r="L952" s="43">
        <f t="shared" si="4139"/>
        <v>0</v>
      </c>
      <c r="M952" s="43">
        <f t="shared" si="4139"/>
        <v>0</v>
      </c>
      <c r="N952" s="43">
        <f t="shared" si="4139"/>
        <v>0</v>
      </c>
      <c r="O952" s="43">
        <f t="shared" si="4139"/>
        <v>0</v>
      </c>
      <c r="P952" s="43">
        <f t="shared" si="4139"/>
        <v>0</v>
      </c>
      <c r="Q952" s="43">
        <f t="shared" si="4139"/>
        <v>0</v>
      </c>
      <c r="R952" s="43">
        <f t="shared" si="4139"/>
        <v>0</v>
      </c>
      <c r="S952" s="43">
        <f t="shared" si="4139"/>
        <v>0</v>
      </c>
      <c r="T952" s="43">
        <f t="shared" si="4139"/>
        <v>0</v>
      </c>
      <c r="U952" s="43">
        <f t="shared" si="4139"/>
        <v>0</v>
      </c>
      <c r="V952" s="43">
        <f t="shared" si="4139"/>
        <v>0</v>
      </c>
      <c r="W952" s="43">
        <f t="shared" si="4139"/>
        <v>0</v>
      </c>
      <c r="X952" s="43">
        <f t="shared" si="4139"/>
        <v>0</v>
      </c>
      <c r="Y952" s="43">
        <f t="shared" si="4139"/>
        <v>0</v>
      </c>
    </row>
    <row r="953" spans="1:26" s="19" customFormat="1" ht="38.25" hidden="1" outlineLevel="1" x14ac:dyDescent="0.2">
      <c r="A953" s="16" t="s">
        <v>71</v>
      </c>
      <c r="B953" s="43">
        <f t="shared" ref="B953:Y953" si="4140">B194</f>
        <v>195.77260016492801</v>
      </c>
      <c r="C953" s="43">
        <f t="shared" si="4140"/>
        <v>195.77260016492801</v>
      </c>
      <c r="D953" s="43">
        <f t="shared" si="4140"/>
        <v>195.77260016492801</v>
      </c>
      <c r="E953" s="43">
        <f t="shared" si="4140"/>
        <v>195.77260016492801</v>
      </c>
      <c r="F953" s="43">
        <f t="shared" si="4140"/>
        <v>195.77260016492801</v>
      </c>
      <c r="G953" s="43">
        <f t="shared" si="4140"/>
        <v>195.77260016492801</v>
      </c>
      <c r="H953" s="43">
        <f t="shared" si="4140"/>
        <v>195.77260016492801</v>
      </c>
      <c r="I953" s="43">
        <f t="shared" si="4140"/>
        <v>195.77260016492801</v>
      </c>
      <c r="J953" s="43">
        <f t="shared" si="4140"/>
        <v>195.77260016492801</v>
      </c>
      <c r="K953" s="43">
        <f t="shared" si="4140"/>
        <v>195.77260016492801</v>
      </c>
      <c r="L953" s="43">
        <f t="shared" si="4140"/>
        <v>195.77260016492801</v>
      </c>
      <c r="M953" s="43">
        <f t="shared" si="4140"/>
        <v>195.77260016492801</v>
      </c>
      <c r="N953" s="43">
        <f t="shared" si="4140"/>
        <v>195.77260016492801</v>
      </c>
      <c r="O953" s="43">
        <f t="shared" si="4140"/>
        <v>195.77260016492801</v>
      </c>
      <c r="P953" s="43">
        <f t="shared" si="4140"/>
        <v>195.77260016492801</v>
      </c>
      <c r="Q953" s="43">
        <f t="shared" si="4140"/>
        <v>195.77260016492801</v>
      </c>
      <c r="R953" s="43">
        <f t="shared" si="4140"/>
        <v>195.77260016492801</v>
      </c>
      <c r="S953" s="43">
        <f t="shared" si="4140"/>
        <v>195.77260016492801</v>
      </c>
      <c r="T953" s="43">
        <f t="shared" si="4140"/>
        <v>195.77260016492801</v>
      </c>
      <c r="U953" s="43">
        <f t="shared" si="4140"/>
        <v>195.77260016492801</v>
      </c>
      <c r="V953" s="43">
        <f t="shared" si="4140"/>
        <v>195.77260016492801</v>
      </c>
      <c r="W953" s="43">
        <f t="shared" si="4140"/>
        <v>195.77260016492801</v>
      </c>
      <c r="X953" s="43">
        <f t="shared" si="4140"/>
        <v>195.77260016492801</v>
      </c>
      <c r="Y953" s="43">
        <f t="shared" si="4140"/>
        <v>195.77260016492801</v>
      </c>
    </row>
    <row r="954" spans="1:26" s="19" customFormat="1" ht="18.75" hidden="1" customHeight="1" outlineLevel="1" x14ac:dyDescent="0.2">
      <c r="A954" s="16" t="s">
        <v>3</v>
      </c>
      <c r="B954" s="43">
        <f>$AD$10</f>
        <v>207.23441600000001</v>
      </c>
      <c r="C954" s="43">
        <f t="shared" ref="C954:Y954" si="4141">$AD$10</f>
        <v>207.23441600000001</v>
      </c>
      <c r="D954" s="43">
        <f t="shared" si="4141"/>
        <v>207.23441600000001</v>
      </c>
      <c r="E954" s="43">
        <f t="shared" si="4141"/>
        <v>207.23441600000001</v>
      </c>
      <c r="F954" s="43">
        <f t="shared" si="4141"/>
        <v>207.23441600000001</v>
      </c>
      <c r="G954" s="43">
        <f t="shared" si="4141"/>
        <v>207.23441600000001</v>
      </c>
      <c r="H954" s="43">
        <f t="shared" si="4141"/>
        <v>207.23441600000001</v>
      </c>
      <c r="I954" s="43">
        <f t="shared" si="4141"/>
        <v>207.23441600000001</v>
      </c>
      <c r="J954" s="43">
        <f t="shared" si="4141"/>
        <v>207.23441600000001</v>
      </c>
      <c r="K954" s="43">
        <f t="shared" si="4141"/>
        <v>207.23441600000001</v>
      </c>
      <c r="L954" s="43">
        <f t="shared" si="4141"/>
        <v>207.23441600000001</v>
      </c>
      <c r="M954" s="43">
        <f t="shared" si="4141"/>
        <v>207.23441600000001</v>
      </c>
      <c r="N954" s="43">
        <f t="shared" si="4141"/>
        <v>207.23441600000001</v>
      </c>
      <c r="O954" s="43">
        <f t="shared" si="4141"/>
        <v>207.23441600000001</v>
      </c>
      <c r="P954" s="43">
        <f t="shared" si="4141"/>
        <v>207.23441600000001</v>
      </c>
      <c r="Q954" s="43">
        <f t="shared" si="4141"/>
        <v>207.23441600000001</v>
      </c>
      <c r="R954" s="43">
        <f t="shared" si="4141"/>
        <v>207.23441600000001</v>
      </c>
      <c r="S954" s="43">
        <f t="shared" si="4141"/>
        <v>207.23441600000001</v>
      </c>
      <c r="T954" s="43">
        <f t="shared" si="4141"/>
        <v>207.23441600000001</v>
      </c>
      <c r="U954" s="43">
        <f t="shared" si="4141"/>
        <v>207.23441600000001</v>
      </c>
      <c r="V954" s="43">
        <f t="shared" si="4141"/>
        <v>207.23441600000001</v>
      </c>
      <c r="W954" s="43">
        <f t="shared" si="4141"/>
        <v>207.23441600000001</v>
      </c>
      <c r="X954" s="43">
        <f t="shared" si="4141"/>
        <v>207.23441600000001</v>
      </c>
      <c r="Y954" s="43">
        <f t="shared" si="4141"/>
        <v>207.23441600000001</v>
      </c>
    </row>
    <row r="955" spans="1:26" s="19" customFormat="1" ht="18.75" hidden="1" customHeight="1" outlineLevel="1" x14ac:dyDescent="0.2">
      <c r="A955" s="17" t="s">
        <v>4</v>
      </c>
      <c r="B955" s="43">
        <f t="shared" ref="B955:Y955" si="4142">B196</f>
        <v>82.87</v>
      </c>
      <c r="C955" s="43">
        <f t="shared" si="4142"/>
        <v>82.87</v>
      </c>
      <c r="D955" s="43">
        <f t="shared" si="4142"/>
        <v>82.87</v>
      </c>
      <c r="E955" s="43">
        <f t="shared" si="4142"/>
        <v>82.87</v>
      </c>
      <c r="F955" s="43">
        <f t="shared" si="4142"/>
        <v>82.87</v>
      </c>
      <c r="G955" s="43">
        <f t="shared" si="4142"/>
        <v>82.87</v>
      </c>
      <c r="H955" s="43">
        <f t="shared" si="4142"/>
        <v>82.87</v>
      </c>
      <c r="I955" s="43">
        <f t="shared" si="4142"/>
        <v>82.87</v>
      </c>
      <c r="J955" s="43">
        <f t="shared" si="4142"/>
        <v>82.87</v>
      </c>
      <c r="K955" s="43">
        <f t="shared" si="4142"/>
        <v>82.87</v>
      </c>
      <c r="L955" s="43">
        <f t="shared" si="4142"/>
        <v>82.87</v>
      </c>
      <c r="M955" s="43">
        <f t="shared" si="4142"/>
        <v>82.87</v>
      </c>
      <c r="N955" s="43">
        <f t="shared" si="4142"/>
        <v>82.87</v>
      </c>
      <c r="O955" s="43">
        <f t="shared" si="4142"/>
        <v>82.87</v>
      </c>
      <c r="P955" s="43">
        <f t="shared" si="4142"/>
        <v>82.87</v>
      </c>
      <c r="Q955" s="43">
        <f t="shared" si="4142"/>
        <v>82.87</v>
      </c>
      <c r="R955" s="43">
        <f t="shared" si="4142"/>
        <v>82.87</v>
      </c>
      <c r="S955" s="43">
        <f t="shared" si="4142"/>
        <v>82.87</v>
      </c>
      <c r="T955" s="43">
        <f t="shared" si="4142"/>
        <v>82.87</v>
      </c>
      <c r="U955" s="43">
        <f t="shared" si="4142"/>
        <v>82.87</v>
      </c>
      <c r="V955" s="43">
        <f t="shared" si="4142"/>
        <v>82.87</v>
      </c>
      <c r="W955" s="43">
        <f t="shared" si="4142"/>
        <v>82.87</v>
      </c>
      <c r="X955" s="43">
        <f t="shared" si="4142"/>
        <v>82.87</v>
      </c>
      <c r="Y955" s="43">
        <f t="shared" si="4142"/>
        <v>82.87</v>
      </c>
    </row>
    <row r="956" spans="1:26" s="19" customFormat="1" ht="18.75" hidden="1" customHeight="1" outlineLevel="1" thickBot="1" x14ac:dyDescent="0.25">
      <c r="A956" s="35" t="s">
        <v>118</v>
      </c>
      <c r="B956" s="43">
        <f t="shared" ref="B956:Y956" si="4143">B197</f>
        <v>2.5602632999999999</v>
      </c>
      <c r="C956" s="43">
        <f t="shared" si="4143"/>
        <v>2.5602632999999999</v>
      </c>
      <c r="D956" s="43">
        <f t="shared" si="4143"/>
        <v>2.5602632999999999</v>
      </c>
      <c r="E956" s="43">
        <f t="shared" si="4143"/>
        <v>2.5602632999999999</v>
      </c>
      <c r="F956" s="43">
        <f t="shared" si="4143"/>
        <v>2.5602632999999999</v>
      </c>
      <c r="G956" s="43">
        <f t="shared" si="4143"/>
        <v>2.5602632999999999</v>
      </c>
      <c r="H956" s="43">
        <f t="shared" si="4143"/>
        <v>2.5602632999999999</v>
      </c>
      <c r="I956" s="43">
        <f t="shared" si="4143"/>
        <v>2.5602632999999999</v>
      </c>
      <c r="J956" s="43">
        <f t="shared" si="4143"/>
        <v>2.5602632999999999</v>
      </c>
      <c r="K956" s="43">
        <f t="shared" si="4143"/>
        <v>2.5602632999999999</v>
      </c>
      <c r="L956" s="43">
        <f t="shared" si="4143"/>
        <v>2.5602632999999999</v>
      </c>
      <c r="M956" s="43">
        <f t="shared" si="4143"/>
        <v>2.5602632999999999</v>
      </c>
      <c r="N956" s="43">
        <f t="shared" si="4143"/>
        <v>2.5602632999999999</v>
      </c>
      <c r="O956" s="43">
        <f t="shared" si="4143"/>
        <v>2.5602632999999999</v>
      </c>
      <c r="P956" s="43">
        <f t="shared" si="4143"/>
        <v>2.5602632999999999</v>
      </c>
      <c r="Q956" s="43">
        <f t="shared" si="4143"/>
        <v>2.5602632999999999</v>
      </c>
      <c r="R956" s="43">
        <f t="shared" si="4143"/>
        <v>2.5602632999999999</v>
      </c>
      <c r="S956" s="43">
        <f t="shared" si="4143"/>
        <v>2.5602632999999999</v>
      </c>
      <c r="T956" s="43">
        <f t="shared" si="4143"/>
        <v>2.5602632999999999</v>
      </c>
      <c r="U956" s="43">
        <f t="shared" si="4143"/>
        <v>2.5602632999999999</v>
      </c>
      <c r="V956" s="43">
        <f t="shared" si="4143"/>
        <v>2.5602632999999999</v>
      </c>
      <c r="W956" s="43">
        <f t="shared" si="4143"/>
        <v>2.5602632999999999</v>
      </c>
      <c r="X956" s="43">
        <f t="shared" si="4143"/>
        <v>2.5602632999999999</v>
      </c>
      <c r="Y956" s="43">
        <f t="shared" si="4143"/>
        <v>2.5602632999999999</v>
      </c>
    </row>
    <row r="957" spans="1:26" collapsed="1" x14ac:dyDescent="0.2">
      <c r="A957" s="21"/>
      <c r="Y957" s="21"/>
    </row>
    <row r="958" spans="1:26" x14ac:dyDescent="0.2">
      <c r="A958" s="34"/>
      <c r="Y958" s="34"/>
    </row>
    <row r="959" spans="1:26" collapsed="1" x14ac:dyDescent="0.2">
      <c r="B959" s="22"/>
    </row>
    <row r="960" spans="1:26" s="24" customFormat="1" ht="15.75" x14ac:dyDescent="0.25">
      <c r="A960" s="352" t="s">
        <v>92</v>
      </c>
      <c r="B960" s="352"/>
      <c r="C960" s="352"/>
      <c r="D960" s="352"/>
      <c r="E960" s="352"/>
      <c r="F960" s="352"/>
      <c r="G960" s="352"/>
      <c r="H960" s="352"/>
      <c r="I960" s="352"/>
      <c r="J960" s="352"/>
      <c r="K960" s="352"/>
      <c r="L960" s="352"/>
      <c r="M960" s="352"/>
      <c r="N960" s="352"/>
      <c r="O960" s="352"/>
      <c r="P960" s="26"/>
      <c r="Z960" s="24">
        <v>1</v>
      </c>
    </row>
    <row r="961" spans="1:26" s="24" customFormat="1" ht="15" customHeight="1" thickBot="1" x14ac:dyDescent="0.3">
      <c r="A961" s="106"/>
      <c r="B961" s="106"/>
      <c r="C961" s="106"/>
      <c r="D961" s="106"/>
      <c r="E961" s="106"/>
      <c r="F961" s="106"/>
      <c r="G961" s="106"/>
      <c r="H961" s="106"/>
      <c r="I961" s="106"/>
      <c r="J961" s="106"/>
      <c r="K961" s="106"/>
      <c r="L961" s="106"/>
      <c r="M961" s="102"/>
      <c r="N961" s="102"/>
      <c r="O961" s="106"/>
      <c r="P961" s="26"/>
    </row>
    <row r="962" spans="1:26" s="6" customFormat="1" ht="32.25" customHeight="1" thickBot="1" x14ac:dyDescent="0.25">
      <c r="A962" s="325"/>
      <c r="B962" s="326"/>
      <c r="C962" s="326"/>
      <c r="D962" s="326"/>
      <c r="E962" s="326"/>
      <c r="F962" s="326"/>
      <c r="G962" s="326"/>
      <c r="H962" s="326"/>
      <c r="I962" s="326"/>
      <c r="J962" s="326"/>
      <c r="K962" s="326"/>
      <c r="L962" s="327"/>
      <c r="M962" s="328" t="s">
        <v>67</v>
      </c>
      <c r="N962" s="329"/>
      <c r="O962" s="330"/>
    </row>
    <row r="963" spans="1:26" s="6" customFormat="1" ht="21.75" customHeight="1" thickBot="1" x14ac:dyDescent="0.3">
      <c r="A963" s="340" t="s">
        <v>93</v>
      </c>
      <c r="B963" s="341"/>
      <c r="C963" s="341"/>
      <c r="D963" s="341"/>
      <c r="E963" s="341"/>
      <c r="F963" s="341"/>
      <c r="G963" s="341"/>
      <c r="H963" s="341"/>
      <c r="I963" s="341"/>
      <c r="J963" s="341"/>
      <c r="K963" s="341"/>
      <c r="L963" s="342"/>
      <c r="M963" s="337">
        <f>ROUND(M964+M965,2)</f>
        <v>440872.38</v>
      </c>
      <c r="N963" s="338"/>
      <c r="O963" s="339"/>
      <c r="Z963" s="24">
        <v>1</v>
      </c>
    </row>
    <row r="964" spans="1:26" s="30" customFormat="1" ht="21.75" hidden="1" customHeight="1" outlineLevel="1" thickBot="1" x14ac:dyDescent="0.25">
      <c r="A964" s="343" t="s">
        <v>94</v>
      </c>
      <c r="B964" s="344"/>
      <c r="C964" s="344"/>
      <c r="D964" s="344"/>
      <c r="E964" s="344"/>
      <c r="F964" s="344"/>
      <c r="G964" s="344"/>
      <c r="H964" s="344"/>
      <c r="I964" s="344"/>
      <c r="J964" s="344"/>
      <c r="K964" s="344"/>
      <c r="L964" s="345"/>
      <c r="M964" s="349">
        <f>' 3 цк'!M771:O771</f>
        <v>419725.90614093264</v>
      </c>
      <c r="N964" s="350"/>
      <c r="O964" s="351"/>
    </row>
    <row r="965" spans="1:26" s="19" customFormat="1" ht="21.75" hidden="1" customHeight="1" outlineLevel="1" thickBot="1" x14ac:dyDescent="0.25">
      <c r="A965" s="346" t="s">
        <v>4</v>
      </c>
      <c r="B965" s="347"/>
      <c r="C965" s="347"/>
      <c r="D965" s="347"/>
      <c r="E965" s="347"/>
      <c r="F965" s="347"/>
      <c r="G965" s="347"/>
      <c r="H965" s="347"/>
      <c r="I965" s="347"/>
      <c r="J965" s="347"/>
      <c r="K965" s="347"/>
      <c r="L965" s="348"/>
      <c r="M965" s="349">
        <f>' 3 цк'!M772:O772</f>
        <v>21146.47</v>
      </c>
      <c r="N965" s="350"/>
      <c r="O965" s="351"/>
    </row>
    <row r="966" spans="1:26" collapsed="1" x14ac:dyDescent="0.2"/>
    <row r="969" spans="1:26" ht="30" customHeight="1" x14ac:dyDescent="0.25">
      <c r="A969" s="354" t="s">
        <v>97</v>
      </c>
      <c r="B969" s="354"/>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Y969" s="354"/>
      <c r="Z969" s="24">
        <v>1</v>
      </c>
    </row>
    <row r="970" spans="1:26" ht="15" thickBot="1" x14ac:dyDescent="0.25">
      <c r="A970" s="71"/>
      <c r="B970" s="71"/>
      <c r="C970" s="71"/>
      <c r="D970" s="71"/>
      <c r="E970" s="71"/>
    </row>
    <row r="971" spans="1:26" ht="15" thickBot="1" x14ac:dyDescent="0.25">
      <c r="A971" s="362" t="s">
        <v>37</v>
      </c>
      <c r="B971" s="322"/>
      <c r="C971" s="322"/>
      <c r="D971" s="322"/>
      <c r="E971" s="323"/>
      <c r="F971" s="366" t="s">
        <v>10</v>
      </c>
      <c r="G971" s="367"/>
      <c r="H971" s="367"/>
      <c r="I971" s="367"/>
      <c r="J971" s="367"/>
      <c r="K971" s="367"/>
      <c r="L971" s="367"/>
      <c r="M971" s="367"/>
      <c r="Z971" s="18">
        <v>1</v>
      </c>
    </row>
    <row r="972" spans="1:26" ht="15" thickBot="1" x14ac:dyDescent="0.25">
      <c r="A972" s="363"/>
      <c r="B972" s="364"/>
      <c r="C972" s="364"/>
      <c r="D972" s="364"/>
      <c r="E972" s="365"/>
      <c r="F972" s="368" t="s">
        <v>1</v>
      </c>
      <c r="G972" s="369"/>
      <c r="H972" s="369" t="s">
        <v>9</v>
      </c>
      <c r="I972" s="369"/>
      <c r="J972" s="369" t="s">
        <v>8</v>
      </c>
      <c r="K972" s="369"/>
      <c r="L972" s="369" t="s">
        <v>2</v>
      </c>
      <c r="M972" s="370"/>
    </row>
    <row r="973" spans="1:26" ht="48" customHeight="1" thickBot="1" x14ac:dyDescent="0.3">
      <c r="A973" s="357" t="s">
        <v>98</v>
      </c>
      <c r="B973" s="357"/>
      <c r="C973" s="357"/>
      <c r="D973" s="357"/>
      <c r="E973" s="357"/>
      <c r="F973" s="355">
        <f>AE4</f>
        <v>832666.63</v>
      </c>
      <c r="G973" s="358"/>
      <c r="H973" s="355">
        <f>AE5</f>
        <v>970754.61</v>
      </c>
      <c r="I973" s="358"/>
      <c r="J973" s="355">
        <f>AE6</f>
        <v>908937.95</v>
      </c>
      <c r="K973" s="358"/>
      <c r="L973" s="355">
        <f>AE7</f>
        <v>644425.21</v>
      </c>
      <c r="M973" s="356"/>
      <c r="Z973" s="24">
        <v>1</v>
      </c>
    </row>
    <row r="974" spans="1:26" ht="90" customHeight="1" thickBot="1" x14ac:dyDescent="0.3">
      <c r="A974" s="357" t="s">
        <v>99</v>
      </c>
      <c r="B974" s="357"/>
      <c r="C974" s="357"/>
      <c r="D974" s="357"/>
      <c r="E974" s="357"/>
      <c r="F974" s="359">
        <f>AE8</f>
        <v>155541.57999999999</v>
      </c>
      <c r="G974" s="360"/>
      <c r="H974" s="360"/>
      <c r="I974" s="360"/>
      <c r="J974" s="360"/>
      <c r="K974" s="360"/>
      <c r="L974" s="360"/>
      <c r="M974" s="361"/>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2"/>
  <sheetViews>
    <sheetView zoomScale="40" zoomScaleNormal="40" zoomScaleSheetLayoutView="70" workbookViewId="0">
      <selection activeCell="Z1" sqref="Z1:Z1048576"/>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5" s="30" customFormat="1" x14ac:dyDescent="0.2">
      <c r="L1" s="32"/>
      <c r="M1" s="32"/>
      <c r="P1" s="31"/>
    </row>
    <row r="2" spans="1:25" s="78" customFormat="1" ht="16.5" x14ac:dyDescent="0.2">
      <c r="A2" s="317" t="s">
        <v>214</v>
      </c>
      <c r="B2" s="317"/>
      <c r="C2" s="317"/>
      <c r="D2" s="317"/>
      <c r="E2" s="317"/>
      <c r="F2" s="317"/>
      <c r="G2" s="317"/>
      <c r="H2" s="317"/>
      <c r="I2" s="317"/>
      <c r="J2" s="317"/>
      <c r="K2" s="317"/>
      <c r="L2" s="317"/>
      <c r="M2" s="317"/>
      <c r="N2" s="317"/>
      <c r="O2" s="317"/>
      <c r="P2" s="317"/>
      <c r="Q2" s="317"/>
      <c r="R2" s="317"/>
      <c r="S2" s="317"/>
      <c r="T2" s="317"/>
      <c r="U2" s="317"/>
      <c r="V2" s="317"/>
      <c r="W2" s="317"/>
      <c r="X2" s="317"/>
      <c r="Y2" s="317"/>
    </row>
    <row r="3" spans="1:25" s="78" customFormat="1" ht="16.5" customHeight="1" x14ac:dyDescent="0.2">
      <c r="A3" s="317" t="s">
        <v>215</v>
      </c>
      <c r="B3" s="317"/>
      <c r="C3" s="317"/>
      <c r="D3" s="317"/>
      <c r="E3" s="317"/>
      <c r="F3" s="317"/>
      <c r="G3" s="317"/>
      <c r="H3" s="317"/>
      <c r="I3" s="317"/>
      <c r="J3" s="317"/>
      <c r="K3" s="317"/>
      <c r="L3" s="317"/>
      <c r="M3" s="317"/>
      <c r="N3" s="317"/>
      <c r="O3" s="317"/>
      <c r="P3" s="317"/>
      <c r="Q3" s="317"/>
      <c r="R3" s="317"/>
      <c r="S3" s="317"/>
      <c r="T3" s="317"/>
      <c r="U3" s="317"/>
      <c r="V3" s="317"/>
      <c r="W3" s="317"/>
      <c r="X3" s="317"/>
      <c r="Y3" s="317"/>
    </row>
    <row r="4" spans="1:25" s="89" customFormat="1" ht="30" customHeight="1" x14ac:dyDescent="0.25">
      <c r="A4" s="317" t="s">
        <v>182</v>
      </c>
      <c r="B4" s="317"/>
      <c r="C4" s="317"/>
      <c r="D4" s="317"/>
      <c r="E4" s="317"/>
      <c r="F4" s="317"/>
      <c r="G4" s="317"/>
      <c r="H4" s="317"/>
      <c r="I4" s="317"/>
      <c r="J4" s="317"/>
      <c r="K4" s="317"/>
      <c r="L4" s="317"/>
      <c r="M4" s="317"/>
      <c r="N4" s="317"/>
      <c r="O4" s="317"/>
      <c r="P4" s="317"/>
      <c r="Q4" s="317"/>
      <c r="R4" s="317"/>
      <c r="S4" s="317"/>
      <c r="T4" s="317"/>
      <c r="U4" s="317"/>
      <c r="V4" s="317"/>
      <c r="W4" s="317"/>
      <c r="X4" s="317"/>
      <c r="Y4" s="317"/>
    </row>
    <row r="5" spans="1:25" ht="15" customHeight="1" x14ac:dyDescent="0.2"/>
    <row r="6" spans="1:25" ht="79.5" customHeight="1" x14ac:dyDescent="0.2">
      <c r="A6" s="318" t="s">
        <v>100</v>
      </c>
      <c r="B6" s="318"/>
      <c r="C6" s="318"/>
      <c r="D6" s="318"/>
      <c r="E6" s="318"/>
      <c r="F6" s="318"/>
      <c r="G6" s="318"/>
      <c r="H6" s="318"/>
      <c r="I6" s="318"/>
      <c r="J6" s="318"/>
      <c r="K6" s="318"/>
      <c r="L6" s="318"/>
      <c r="M6" s="318"/>
      <c r="N6" s="318"/>
      <c r="O6" s="318"/>
      <c r="P6" s="318"/>
      <c r="Q6" s="318"/>
      <c r="R6" s="318"/>
      <c r="S6" s="318"/>
      <c r="T6" s="318"/>
      <c r="U6" s="318"/>
      <c r="V6" s="318"/>
      <c r="W6" s="318"/>
      <c r="X6" s="318"/>
      <c r="Y6" s="318"/>
    </row>
    <row r="8" spans="1:25"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row>
    <row r="9" spans="1:25" ht="15" thickBot="1" x14ac:dyDescent="0.25">
      <c r="A9"/>
    </row>
    <row r="10" spans="1:25" ht="15" thickBot="1" x14ac:dyDescent="0.25">
      <c r="A10" s="319" t="s">
        <v>35</v>
      </c>
      <c r="B10" s="321" t="s">
        <v>36</v>
      </c>
      <c r="C10" s="322"/>
      <c r="D10" s="322"/>
      <c r="E10" s="322"/>
      <c r="F10" s="322"/>
      <c r="G10" s="322"/>
      <c r="H10" s="322"/>
      <c r="I10" s="322"/>
      <c r="J10" s="322"/>
      <c r="K10" s="322"/>
      <c r="L10" s="322"/>
      <c r="M10" s="322"/>
      <c r="N10" s="322"/>
      <c r="O10" s="322"/>
      <c r="P10" s="322"/>
      <c r="Q10" s="322"/>
      <c r="R10" s="322"/>
      <c r="S10" s="322"/>
      <c r="T10" s="322"/>
      <c r="U10" s="322"/>
      <c r="V10" s="322"/>
      <c r="W10" s="322"/>
      <c r="X10" s="322"/>
      <c r="Y10" s="323"/>
    </row>
    <row r="11" spans="1:25" ht="15" thickBot="1" x14ac:dyDescent="0.25">
      <c r="A11" s="320"/>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5" ht="15" thickBot="1" x14ac:dyDescent="0.25">
      <c r="A12" s="27">
        <v>1</v>
      </c>
      <c r="B12" s="42">
        <v>3316.92</v>
      </c>
      <c r="C12" s="42">
        <v>3306.37</v>
      </c>
      <c r="D12" s="42">
        <v>3303.07</v>
      </c>
      <c r="E12" s="42">
        <v>3285.18</v>
      </c>
      <c r="F12" s="42">
        <v>3301.67</v>
      </c>
      <c r="G12" s="42">
        <v>3275.19</v>
      </c>
      <c r="H12" s="42">
        <v>3252.66</v>
      </c>
      <c r="I12" s="42">
        <v>3323.87</v>
      </c>
      <c r="J12" s="42">
        <v>3501.34</v>
      </c>
      <c r="K12" s="42">
        <v>3586.2</v>
      </c>
      <c r="L12" s="42">
        <v>3591.93</v>
      </c>
      <c r="M12" s="42">
        <v>3599.57</v>
      </c>
      <c r="N12" s="42">
        <v>3587.24</v>
      </c>
      <c r="O12" s="42">
        <v>3604.78</v>
      </c>
      <c r="P12" s="42">
        <v>3605.79</v>
      </c>
      <c r="Q12" s="42">
        <v>3619.26</v>
      </c>
      <c r="R12" s="42">
        <v>3580.9</v>
      </c>
      <c r="S12" s="42">
        <v>3540.86</v>
      </c>
      <c r="T12" s="42">
        <v>3511.45</v>
      </c>
      <c r="U12" s="42">
        <v>3510.36</v>
      </c>
      <c r="V12" s="42">
        <v>3537.07</v>
      </c>
      <c r="W12" s="42">
        <v>3598.82</v>
      </c>
      <c r="X12" s="42">
        <v>3583.51</v>
      </c>
      <c r="Y12" s="42">
        <v>3451.33</v>
      </c>
    </row>
    <row r="13" spans="1:25" ht="38.25" hidden="1" outlineLevel="1" x14ac:dyDescent="0.2">
      <c r="A13" s="16" t="s">
        <v>70</v>
      </c>
      <c r="B13" s="142">
        <v>1227.30003951</v>
      </c>
      <c r="C13" s="142">
        <v>1216.74947092</v>
      </c>
      <c r="D13" s="142">
        <v>1213.4461370700001</v>
      </c>
      <c r="E13" s="142">
        <v>1195.5562068500001</v>
      </c>
      <c r="F13" s="142">
        <v>1212.0427063499999</v>
      </c>
      <c r="G13" s="142">
        <v>1185.5637168799999</v>
      </c>
      <c r="H13" s="142">
        <v>1163.04178518</v>
      </c>
      <c r="I13" s="142">
        <v>1234.2449867099999</v>
      </c>
      <c r="J13" s="142">
        <v>1411.7134067500001</v>
      </c>
      <c r="K13" s="142">
        <v>1496.57774217</v>
      </c>
      <c r="L13" s="142">
        <v>1502.3090594800001</v>
      </c>
      <c r="M13" s="142">
        <v>1509.95166296</v>
      </c>
      <c r="N13" s="142">
        <v>1497.6203332</v>
      </c>
      <c r="O13" s="142">
        <v>1515.15527021</v>
      </c>
      <c r="P13" s="142">
        <v>1516.16749744</v>
      </c>
      <c r="Q13" s="142">
        <v>1529.63295696</v>
      </c>
      <c r="R13" s="142">
        <v>1491.2818268399999</v>
      </c>
      <c r="S13" s="142">
        <v>1451.23933818</v>
      </c>
      <c r="T13" s="142">
        <v>1421.82454482</v>
      </c>
      <c r="U13" s="142">
        <v>1420.73400722</v>
      </c>
      <c r="V13" s="142">
        <v>1447.4456607499999</v>
      </c>
      <c r="W13" s="142">
        <v>1509.1923460999999</v>
      </c>
      <c r="X13" s="142">
        <v>1493.8872372200001</v>
      </c>
      <c r="Y13" s="142">
        <v>1361.70707668</v>
      </c>
    </row>
    <row r="14" spans="1:25" ht="38.25" hidden="1" outlineLevel="1" x14ac:dyDescent="0.2">
      <c r="A14" s="16" t="s">
        <v>71</v>
      </c>
      <c r="B14" s="43">
        <v>195.77260016492801</v>
      </c>
      <c r="C14" s="43">
        <v>195.77260016492801</v>
      </c>
      <c r="D14" s="43">
        <v>195.77260016492801</v>
      </c>
      <c r="E14" s="43">
        <v>195.77260016492801</v>
      </c>
      <c r="F14" s="43">
        <v>195.77260016492801</v>
      </c>
      <c r="G14" s="43">
        <v>195.77260016492801</v>
      </c>
      <c r="H14" s="43">
        <v>195.77260016492801</v>
      </c>
      <c r="I14" s="43">
        <v>195.77260016492801</v>
      </c>
      <c r="J14" s="43">
        <v>195.77260016492801</v>
      </c>
      <c r="K14" s="43">
        <v>195.77260016492801</v>
      </c>
      <c r="L14" s="43">
        <v>195.77260016492801</v>
      </c>
      <c r="M14" s="43">
        <v>195.77260016492801</v>
      </c>
      <c r="N14" s="43">
        <v>195.77260016492801</v>
      </c>
      <c r="O14" s="43">
        <v>195.77260016492801</v>
      </c>
      <c r="P14" s="43">
        <v>195.77260016492801</v>
      </c>
      <c r="Q14" s="43">
        <v>195.77260016492801</v>
      </c>
      <c r="R14" s="43">
        <v>195.77260016492801</v>
      </c>
      <c r="S14" s="43">
        <v>195.77260016492801</v>
      </c>
      <c r="T14" s="43">
        <v>195.77260016492801</v>
      </c>
      <c r="U14" s="43">
        <v>195.77260016492801</v>
      </c>
      <c r="V14" s="43">
        <v>195.77260016492801</v>
      </c>
      <c r="W14" s="43">
        <v>195.77260016492801</v>
      </c>
      <c r="X14" s="43">
        <v>195.77260016492801</v>
      </c>
      <c r="Y14" s="43">
        <v>195.77260016492801</v>
      </c>
    </row>
    <row r="15" spans="1:25" hidden="1" outlineLevel="1" x14ac:dyDescent="0.2">
      <c r="A15" s="16" t="s">
        <v>3</v>
      </c>
      <c r="B15" s="43">
        <v>1808.4199999999998</v>
      </c>
      <c r="C15" s="43">
        <v>1808.4199999999998</v>
      </c>
      <c r="D15" s="43">
        <v>1808.4199999999998</v>
      </c>
      <c r="E15" s="43">
        <v>1808.4199999999998</v>
      </c>
      <c r="F15" s="43">
        <v>1808.4199999999998</v>
      </c>
      <c r="G15" s="43">
        <v>1808.4199999999998</v>
      </c>
      <c r="H15" s="43">
        <v>1808.4199999999998</v>
      </c>
      <c r="I15" s="43">
        <v>1808.4199999999998</v>
      </c>
      <c r="J15" s="43">
        <v>1808.4199999999998</v>
      </c>
      <c r="K15" s="43">
        <v>1808.4199999999998</v>
      </c>
      <c r="L15" s="43">
        <v>1808.4199999999998</v>
      </c>
      <c r="M15" s="43">
        <v>1808.4199999999998</v>
      </c>
      <c r="N15" s="43">
        <v>1808.4199999999998</v>
      </c>
      <c r="O15" s="43">
        <v>1808.4199999999998</v>
      </c>
      <c r="P15" s="43">
        <v>1808.4199999999998</v>
      </c>
      <c r="Q15" s="43">
        <v>1808.4199999999998</v>
      </c>
      <c r="R15" s="43">
        <v>1808.4199999999998</v>
      </c>
      <c r="S15" s="43">
        <v>1808.4199999999998</v>
      </c>
      <c r="T15" s="43">
        <v>1808.4199999999998</v>
      </c>
      <c r="U15" s="43">
        <v>1808.4199999999998</v>
      </c>
      <c r="V15" s="43">
        <v>1808.4199999999998</v>
      </c>
      <c r="W15" s="43">
        <v>1808.4199999999998</v>
      </c>
      <c r="X15" s="43">
        <v>1808.4199999999998</v>
      </c>
      <c r="Y15" s="43">
        <v>1808.4199999999998</v>
      </c>
    </row>
    <row r="16" spans="1:25" hidden="1" outlineLevel="1" x14ac:dyDescent="0.2">
      <c r="A16" s="17" t="s">
        <v>4</v>
      </c>
      <c r="B16" s="43">
        <v>82.87</v>
      </c>
      <c r="C16" s="43">
        <v>82.87</v>
      </c>
      <c r="D16" s="43">
        <v>82.87</v>
      </c>
      <c r="E16" s="43">
        <v>82.87</v>
      </c>
      <c r="F16" s="43">
        <v>82.87</v>
      </c>
      <c r="G16" s="43">
        <v>82.87</v>
      </c>
      <c r="H16" s="43">
        <v>82.87</v>
      </c>
      <c r="I16" s="43">
        <v>82.87</v>
      </c>
      <c r="J16" s="43">
        <v>82.87</v>
      </c>
      <c r="K16" s="43">
        <v>82.87</v>
      </c>
      <c r="L16" s="43">
        <v>82.87</v>
      </c>
      <c r="M16" s="43">
        <v>82.87</v>
      </c>
      <c r="N16" s="43">
        <v>82.87</v>
      </c>
      <c r="O16" s="43">
        <v>82.87</v>
      </c>
      <c r="P16" s="43">
        <v>82.87</v>
      </c>
      <c r="Q16" s="43">
        <v>82.87</v>
      </c>
      <c r="R16" s="43">
        <v>82.87</v>
      </c>
      <c r="S16" s="43">
        <v>82.87</v>
      </c>
      <c r="T16" s="43">
        <v>82.87</v>
      </c>
      <c r="U16" s="43">
        <v>82.87</v>
      </c>
      <c r="V16" s="43">
        <v>82.87</v>
      </c>
      <c r="W16" s="43">
        <v>82.87</v>
      </c>
      <c r="X16" s="43">
        <v>82.87</v>
      </c>
      <c r="Y16" s="43">
        <v>82.87</v>
      </c>
    </row>
    <row r="17" spans="1:25" ht="15" hidden="1" outlineLevel="1" thickBot="1" x14ac:dyDescent="0.25">
      <c r="A17" s="35" t="s">
        <v>118</v>
      </c>
      <c r="B17" s="43">
        <v>2.5602632999999999</v>
      </c>
      <c r="C17" s="43">
        <v>2.5602632999999999</v>
      </c>
      <c r="D17" s="43">
        <v>2.5602632999999999</v>
      </c>
      <c r="E17" s="43">
        <v>2.5602632999999999</v>
      </c>
      <c r="F17" s="43">
        <v>2.5602632999999999</v>
      </c>
      <c r="G17" s="43">
        <v>2.5602632999999999</v>
      </c>
      <c r="H17" s="43">
        <v>2.5602632999999999</v>
      </c>
      <c r="I17" s="43">
        <v>2.5602632999999999</v>
      </c>
      <c r="J17" s="43">
        <v>2.5602632999999999</v>
      </c>
      <c r="K17" s="43">
        <v>2.5602632999999999</v>
      </c>
      <c r="L17" s="43">
        <v>2.5602632999999999</v>
      </c>
      <c r="M17" s="43">
        <v>2.5602632999999999</v>
      </c>
      <c r="N17" s="43">
        <v>2.5602632999999999</v>
      </c>
      <c r="O17" s="43">
        <v>2.5602632999999999</v>
      </c>
      <c r="P17" s="43">
        <v>2.5602632999999999</v>
      </c>
      <c r="Q17" s="43">
        <v>2.5602632999999999</v>
      </c>
      <c r="R17" s="43">
        <v>2.5602632999999999</v>
      </c>
      <c r="S17" s="43">
        <v>2.5602632999999999</v>
      </c>
      <c r="T17" s="43">
        <v>2.5602632999999999</v>
      </c>
      <c r="U17" s="43">
        <v>2.5602632999999999</v>
      </c>
      <c r="V17" s="43">
        <v>2.5602632999999999</v>
      </c>
      <c r="W17" s="43">
        <v>2.5602632999999999</v>
      </c>
      <c r="X17" s="43">
        <v>2.5602632999999999</v>
      </c>
      <c r="Y17" s="43">
        <v>2.5602632999999999</v>
      </c>
    </row>
    <row r="18" spans="1:25" ht="15" collapsed="1" thickBot="1" x14ac:dyDescent="0.25">
      <c r="A18" s="27">
        <v>2</v>
      </c>
      <c r="B18" s="42">
        <v>3441.52</v>
      </c>
      <c r="C18" s="42">
        <v>3429.24</v>
      </c>
      <c r="D18" s="42">
        <v>3439.17</v>
      </c>
      <c r="E18" s="42">
        <v>3426.01</v>
      </c>
      <c r="F18" s="42">
        <v>3439.43</v>
      </c>
      <c r="G18" s="42">
        <v>3414.83</v>
      </c>
      <c r="H18" s="42">
        <v>3407.87</v>
      </c>
      <c r="I18" s="42">
        <v>3424.85</v>
      </c>
      <c r="J18" s="42">
        <v>3529.21</v>
      </c>
      <c r="K18" s="42">
        <v>3577.72</v>
      </c>
      <c r="L18" s="42">
        <v>3599.44</v>
      </c>
      <c r="M18" s="42">
        <v>3602.87</v>
      </c>
      <c r="N18" s="42">
        <v>3599.57</v>
      </c>
      <c r="O18" s="42">
        <v>3643.39</v>
      </c>
      <c r="P18" s="42">
        <v>3655.06</v>
      </c>
      <c r="Q18" s="42">
        <v>3665.88</v>
      </c>
      <c r="R18" s="42">
        <v>3648.76</v>
      </c>
      <c r="S18" s="42">
        <v>3632.08</v>
      </c>
      <c r="T18" s="42">
        <v>3625.78</v>
      </c>
      <c r="U18" s="42">
        <v>3652.88</v>
      </c>
      <c r="V18" s="42">
        <v>3665.57</v>
      </c>
      <c r="W18" s="42">
        <v>3666.28</v>
      </c>
      <c r="X18" s="42">
        <v>3631.09</v>
      </c>
      <c r="Y18" s="42">
        <v>3481.7</v>
      </c>
    </row>
    <row r="19" spans="1:25" ht="38.25" hidden="1" outlineLevel="1" x14ac:dyDescent="0.2">
      <c r="A19" s="110" t="s">
        <v>70</v>
      </c>
      <c r="B19" s="142">
        <v>1351.8987218699999</v>
      </c>
      <c r="C19" s="142">
        <v>1339.6144215300001</v>
      </c>
      <c r="D19" s="142">
        <v>1349.5474006100001</v>
      </c>
      <c r="E19" s="142">
        <v>1336.3822067000001</v>
      </c>
      <c r="F19" s="142">
        <v>1349.80722891</v>
      </c>
      <c r="G19" s="142">
        <v>1325.2073860800001</v>
      </c>
      <c r="H19" s="142">
        <v>1318.24488898</v>
      </c>
      <c r="I19" s="142">
        <v>1335.22816354</v>
      </c>
      <c r="J19" s="142">
        <v>1439.58355553</v>
      </c>
      <c r="K19" s="142">
        <v>1488.0970452700001</v>
      </c>
      <c r="L19" s="142">
        <v>1509.8178271899999</v>
      </c>
      <c r="M19" s="142">
        <v>1513.2430829800001</v>
      </c>
      <c r="N19" s="142">
        <v>1509.9490235000001</v>
      </c>
      <c r="O19" s="142">
        <v>1553.76256629</v>
      </c>
      <c r="P19" s="142">
        <v>1565.4327125100001</v>
      </c>
      <c r="Q19" s="142">
        <v>1576.25779044</v>
      </c>
      <c r="R19" s="142">
        <v>1559.1341594099999</v>
      </c>
      <c r="S19" s="142">
        <v>1542.45360555</v>
      </c>
      <c r="T19" s="142">
        <v>1536.15634342</v>
      </c>
      <c r="U19" s="142">
        <v>1563.2580278999999</v>
      </c>
      <c r="V19" s="142">
        <v>1575.9506990100001</v>
      </c>
      <c r="W19" s="142">
        <v>1576.66049679</v>
      </c>
      <c r="X19" s="142">
        <v>1541.4663909000001</v>
      </c>
      <c r="Y19" s="142">
        <v>1392.0780363700001</v>
      </c>
    </row>
    <row r="20" spans="1:25" ht="38.25" hidden="1" outlineLevel="1" x14ac:dyDescent="0.2">
      <c r="A20" s="16" t="s">
        <v>71</v>
      </c>
      <c r="B20" s="43">
        <v>195.77260016492801</v>
      </c>
      <c r="C20" s="43">
        <v>195.77260016492801</v>
      </c>
      <c r="D20" s="43">
        <v>195.77260016492801</v>
      </c>
      <c r="E20" s="43">
        <v>195.77260016492801</v>
      </c>
      <c r="F20" s="43">
        <v>195.77260016492801</v>
      </c>
      <c r="G20" s="43">
        <v>195.77260016492801</v>
      </c>
      <c r="H20" s="43">
        <v>195.77260016492801</v>
      </c>
      <c r="I20" s="43">
        <v>195.77260016492801</v>
      </c>
      <c r="J20" s="43">
        <v>195.77260016492801</v>
      </c>
      <c r="K20" s="43">
        <v>195.77260016492801</v>
      </c>
      <c r="L20" s="43">
        <v>195.77260016492801</v>
      </c>
      <c r="M20" s="43">
        <v>195.77260016492801</v>
      </c>
      <c r="N20" s="43">
        <v>195.77260016492801</v>
      </c>
      <c r="O20" s="43">
        <v>195.77260016492801</v>
      </c>
      <c r="P20" s="43">
        <v>195.77260016492801</v>
      </c>
      <c r="Q20" s="43">
        <v>195.77260016492801</v>
      </c>
      <c r="R20" s="43">
        <v>195.77260016492801</v>
      </c>
      <c r="S20" s="43">
        <v>195.77260016492801</v>
      </c>
      <c r="T20" s="43">
        <v>195.77260016492801</v>
      </c>
      <c r="U20" s="43">
        <v>195.77260016492801</v>
      </c>
      <c r="V20" s="43">
        <v>195.77260016492801</v>
      </c>
      <c r="W20" s="43">
        <v>195.77260016492801</v>
      </c>
      <c r="X20" s="43">
        <v>195.77260016492801</v>
      </c>
      <c r="Y20" s="43">
        <v>195.77260016492801</v>
      </c>
    </row>
    <row r="21" spans="1:25" hidden="1" outlineLevel="1" x14ac:dyDescent="0.2">
      <c r="A21" s="16" t="s">
        <v>3</v>
      </c>
      <c r="B21" s="43">
        <v>1808.4199999999998</v>
      </c>
      <c r="C21" s="43">
        <v>1808.4199999999998</v>
      </c>
      <c r="D21" s="43">
        <v>1808.4199999999998</v>
      </c>
      <c r="E21" s="43">
        <v>1808.4199999999998</v>
      </c>
      <c r="F21" s="43">
        <v>1808.4199999999998</v>
      </c>
      <c r="G21" s="43">
        <v>1808.4199999999998</v>
      </c>
      <c r="H21" s="43">
        <v>1808.4199999999998</v>
      </c>
      <c r="I21" s="43">
        <v>1808.4199999999998</v>
      </c>
      <c r="J21" s="43">
        <v>1808.4199999999998</v>
      </c>
      <c r="K21" s="43">
        <v>1808.4199999999998</v>
      </c>
      <c r="L21" s="43">
        <v>1808.4199999999998</v>
      </c>
      <c r="M21" s="43">
        <v>1808.4199999999998</v>
      </c>
      <c r="N21" s="43">
        <v>1808.4199999999998</v>
      </c>
      <c r="O21" s="43">
        <v>1808.4199999999998</v>
      </c>
      <c r="P21" s="43">
        <v>1808.4199999999998</v>
      </c>
      <c r="Q21" s="43">
        <v>1808.4199999999998</v>
      </c>
      <c r="R21" s="43">
        <v>1808.4199999999998</v>
      </c>
      <c r="S21" s="43">
        <v>1808.4199999999998</v>
      </c>
      <c r="T21" s="43">
        <v>1808.4199999999998</v>
      </c>
      <c r="U21" s="43">
        <v>1808.4199999999998</v>
      </c>
      <c r="V21" s="43">
        <v>1808.4199999999998</v>
      </c>
      <c r="W21" s="43">
        <v>1808.4199999999998</v>
      </c>
      <c r="X21" s="43">
        <v>1808.4199999999998</v>
      </c>
      <c r="Y21" s="43">
        <v>1808.4199999999998</v>
      </c>
    </row>
    <row r="22" spans="1:25" hidden="1" outlineLevel="1" x14ac:dyDescent="0.2">
      <c r="A22" s="17" t="s">
        <v>4</v>
      </c>
      <c r="B22" s="43">
        <v>82.87</v>
      </c>
      <c r="C22" s="43">
        <v>82.87</v>
      </c>
      <c r="D22" s="43">
        <v>82.87</v>
      </c>
      <c r="E22" s="43">
        <v>82.87</v>
      </c>
      <c r="F22" s="43">
        <v>82.87</v>
      </c>
      <c r="G22" s="43">
        <v>82.87</v>
      </c>
      <c r="H22" s="43">
        <v>82.87</v>
      </c>
      <c r="I22" s="43">
        <v>82.87</v>
      </c>
      <c r="J22" s="43">
        <v>82.87</v>
      </c>
      <c r="K22" s="43">
        <v>82.87</v>
      </c>
      <c r="L22" s="43">
        <v>82.87</v>
      </c>
      <c r="M22" s="43">
        <v>82.87</v>
      </c>
      <c r="N22" s="43">
        <v>82.87</v>
      </c>
      <c r="O22" s="43">
        <v>82.87</v>
      </c>
      <c r="P22" s="43">
        <v>82.87</v>
      </c>
      <c r="Q22" s="43">
        <v>82.87</v>
      </c>
      <c r="R22" s="43">
        <v>82.87</v>
      </c>
      <c r="S22" s="43">
        <v>82.87</v>
      </c>
      <c r="T22" s="43">
        <v>82.87</v>
      </c>
      <c r="U22" s="43">
        <v>82.87</v>
      </c>
      <c r="V22" s="43">
        <v>82.87</v>
      </c>
      <c r="W22" s="43">
        <v>82.87</v>
      </c>
      <c r="X22" s="43">
        <v>82.87</v>
      </c>
      <c r="Y22" s="43">
        <v>82.87</v>
      </c>
    </row>
    <row r="23" spans="1:25" ht="15" hidden="1" outlineLevel="1" thickBot="1" x14ac:dyDescent="0.25">
      <c r="A23" s="35" t="s">
        <v>118</v>
      </c>
      <c r="B23" s="43">
        <v>2.5602632999999999</v>
      </c>
      <c r="C23" s="43">
        <v>2.5602632999999999</v>
      </c>
      <c r="D23" s="43">
        <v>2.5602632999999999</v>
      </c>
      <c r="E23" s="43">
        <v>2.5602632999999999</v>
      </c>
      <c r="F23" s="43">
        <v>2.5602632999999999</v>
      </c>
      <c r="G23" s="43">
        <v>2.5602632999999999</v>
      </c>
      <c r="H23" s="43">
        <v>2.5602632999999999</v>
      </c>
      <c r="I23" s="43">
        <v>2.5602632999999999</v>
      </c>
      <c r="J23" s="43">
        <v>2.5602632999999999</v>
      </c>
      <c r="K23" s="43">
        <v>2.5602632999999999</v>
      </c>
      <c r="L23" s="43">
        <v>2.5602632999999999</v>
      </c>
      <c r="M23" s="43">
        <v>2.5602632999999999</v>
      </c>
      <c r="N23" s="43">
        <v>2.5602632999999999</v>
      </c>
      <c r="O23" s="43">
        <v>2.5602632999999999</v>
      </c>
      <c r="P23" s="43">
        <v>2.5602632999999999</v>
      </c>
      <c r="Q23" s="43">
        <v>2.5602632999999999</v>
      </c>
      <c r="R23" s="43">
        <v>2.5602632999999999</v>
      </c>
      <c r="S23" s="43">
        <v>2.5602632999999999</v>
      </c>
      <c r="T23" s="43">
        <v>2.5602632999999999</v>
      </c>
      <c r="U23" s="43">
        <v>2.5602632999999999</v>
      </c>
      <c r="V23" s="43">
        <v>2.5602632999999999</v>
      </c>
      <c r="W23" s="43">
        <v>2.5602632999999999</v>
      </c>
      <c r="X23" s="43">
        <v>2.5602632999999999</v>
      </c>
      <c r="Y23" s="43">
        <v>2.5602632999999999</v>
      </c>
    </row>
    <row r="24" spans="1:25" ht="15" collapsed="1" thickBot="1" x14ac:dyDescent="0.25">
      <c r="A24" s="27">
        <v>3</v>
      </c>
      <c r="B24" s="42">
        <v>3436.43</v>
      </c>
      <c r="C24" s="42">
        <v>3449.4</v>
      </c>
      <c r="D24" s="42">
        <v>3455.23</v>
      </c>
      <c r="E24" s="42">
        <v>3444.12</v>
      </c>
      <c r="F24" s="42">
        <v>3487.66</v>
      </c>
      <c r="G24" s="42">
        <v>3489.55</v>
      </c>
      <c r="H24" s="42">
        <v>3478.44</v>
      </c>
      <c r="I24" s="42">
        <v>3468.89</v>
      </c>
      <c r="J24" s="42">
        <v>3555.91</v>
      </c>
      <c r="K24" s="42">
        <v>3565.08</v>
      </c>
      <c r="L24" s="42">
        <v>3602.54</v>
      </c>
      <c r="M24" s="42">
        <v>3598.02</v>
      </c>
      <c r="N24" s="42">
        <v>3614.17</v>
      </c>
      <c r="O24" s="42">
        <v>3591.96</v>
      </c>
      <c r="P24" s="42">
        <v>3637.71</v>
      </c>
      <c r="Q24" s="42">
        <v>3637.1</v>
      </c>
      <c r="R24" s="42">
        <v>3660.44</v>
      </c>
      <c r="S24" s="42">
        <v>3631.16</v>
      </c>
      <c r="T24" s="42">
        <v>3633.41</v>
      </c>
      <c r="U24" s="42">
        <v>3663.29</v>
      </c>
      <c r="V24" s="42">
        <v>3652.4</v>
      </c>
      <c r="W24" s="42">
        <v>3590.04</v>
      </c>
      <c r="X24" s="42">
        <v>3522.6</v>
      </c>
      <c r="Y24" s="42">
        <v>3476.1</v>
      </c>
    </row>
    <row r="25" spans="1:25" ht="38.25" hidden="1" outlineLevel="1" x14ac:dyDescent="0.2">
      <c r="A25" s="16" t="s">
        <v>70</v>
      </c>
      <c r="B25" s="142">
        <v>1346.80748105</v>
      </c>
      <c r="C25" s="142">
        <v>1359.77762315</v>
      </c>
      <c r="D25" s="142">
        <v>1365.6077251700001</v>
      </c>
      <c r="E25" s="142">
        <v>1354.4991794</v>
      </c>
      <c r="F25" s="142">
        <v>1398.03487982</v>
      </c>
      <c r="G25" s="142">
        <v>1399.9294687900001</v>
      </c>
      <c r="H25" s="142">
        <v>1388.81693559</v>
      </c>
      <c r="I25" s="142">
        <v>1379.27062368</v>
      </c>
      <c r="J25" s="142">
        <v>1466.28751201</v>
      </c>
      <c r="K25" s="142">
        <v>1475.46079826</v>
      </c>
      <c r="L25" s="142">
        <v>1512.9213802300001</v>
      </c>
      <c r="M25" s="142">
        <v>1508.3977749400001</v>
      </c>
      <c r="N25" s="142">
        <v>1524.5474513900001</v>
      </c>
      <c r="O25" s="142">
        <v>1502.33277871</v>
      </c>
      <c r="P25" s="142">
        <v>1548.0844032</v>
      </c>
      <c r="Q25" s="142">
        <v>1547.4759775699999</v>
      </c>
      <c r="R25" s="142">
        <v>1570.81925574</v>
      </c>
      <c r="S25" s="142">
        <v>1541.53730139</v>
      </c>
      <c r="T25" s="142">
        <v>1543.7853923800001</v>
      </c>
      <c r="U25" s="142">
        <v>1573.6630936500001</v>
      </c>
      <c r="V25" s="142">
        <v>1562.77738021</v>
      </c>
      <c r="W25" s="142">
        <v>1500.41398123</v>
      </c>
      <c r="X25" s="142">
        <v>1432.9745022100001</v>
      </c>
      <c r="Y25" s="142">
        <v>1386.4811982599999</v>
      </c>
    </row>
    <row r="26" spans="1:25" ht="38.25" hidden="1" outlineLevel="1" x14ac:dyDescent="0.2">
      <c r="A26" s="16" t="s">
        <v>71</v>
      </c>
      <c r="B26" s="43">
        <v>195.77260016492801</v>
      </c>
      <c r="C26" s="43">
        <v>195.77260016492801</v>
      </c>
      <c r="D26" s="43">
        <v>195.77260016492801</v>
      </c>
      <c r="E26" s="43">
        <v>195.77260016492801</v>
      </c>
      <c r="F26" s="43">
        <v>195.77260016492801</v>
      </c>
      <c r="G26" s="43">
        <v>195.77260016492801</v>
      </c>
      <c r="H26" s="43">
        <v>195.77260016492801</v>
      </c>
      <c r="I26" s="43">
        <v>195.77260016492801</v>
      </c>
      <c r="J26" s="43">
        <v>195.77260016492801</v>
      </c>
      <c r="K26" s="43">
        <v>195.77260016492801</v>
      </c>
      <c r="L26" s="43">
        <v>195.77260016492801</v>
      </c>
      <c r="M26" s="43">
        <v>195.77260016492801</v>
      </c>
      <c r="N26" s="43">
        <v>195.77260016492801</v>
      </c>
      <c r="O26" s="43">
        <v>195.77260016492801</v>
      </c>
      <c r="P26" s="43">
        <v>195.77260016492801</v>
      </c>
      <c r="Q26" s="43">
        <v>195.77260016492801</v>
      </c>
      <c r="R26" s="43">
        <v>195.77260016492801</v>
      </c>
      <c r="S26" s="43">
        <v>195.77260016492801</v>
      </c>
      <c r="T26" s="43">
        <v>195.77260016492801</v>
      </c>
      <c r="U26" s="43">
        <v>195.77260016492801</v>
      </c>
      <c r="V26" s="43">
        <v>195.77260016492801</v>
      </c>
      <c r="W26" s="43">
        <v>195.77260016492801</v>
      </c>
      <c r="X26" s="43">
        <v>195.77260016492801</v>
      </c>
      <c r="Y26" s="43">
        <v>195.77260016492801</v>
      </c>
    </row>
    <row r="27" spans="1:25" hidden="1" outlineLevel="1" x14ac:dyDescent="0.2">
      <c r="A27" s="16" t="s">
        <v>3</v>
      </c>
      <c r="B27" s="43">
        <v>1808.4199999999998</v>
      </c>
      <c r="C27" s="43">
        <v>1808.4199999999998</v>
      </c>
      <c r="D27" s="43">
        <v>1808.4199999999998</v>
      </c>
      <c r="E27" s="43">
        <v>1808.4199999999998</v>
      </c>
      <c r="F27" s="43">
        <v>1808.4199999999998</v>
      </c>
      <c r="G27" s="43">
        <v>1808.4199999999998</v>
      </c>
      <c r="H27" s="43">
        <v>1808.4199999999998</v>
      </c>
      <c r="I27" s="43">
        <v>1808.4199999999998</v>
      </c>
      <c r="J27" s="43">
        <v>1808.4199999999998</v>
      </c>
      <c r="K27" s="43">
        <v>1808.4199999999998</v>
      </c>
      <c r="L27" s="43">
        <v>1808.4199999999998</v>
      </c>
      <c r="M27" s="43">
        <v>1808.4199999999998</v>
      </c>
      <c r="N27" s="43">
        <v>1808.4199999999998</v>
      </c>
      <c r="O27" s="43">
        <v>1808.4199999999998</v>
      </c>
      <c r="P27" s="43">
        <v>1808.4199999999998</v>
      </c>
      <c r="Q27" s="43">
        <v>1808.4199999999998</v>
      </c>
      <c r="R27" s="43">
        <v>1808.4199999999998</v>
      </c>
      <c r="S27" s="43">
        <v>1808.4199999999998</v>
      </c>
      <c r="T27" s="43">
        <v>1808.4199999999998</v>
      </c>
      <c r="U27" s="43">
        <v>1808.4199999999998</v>
      </c>
      <c r="V27" s="43">
        <v>1808.4199999999998</v>
      </c>
      <c r="W27" s="43">
        <v>1808.4199999999998</v>
      </c>
      <c r="X27" s="43">
        <v>1808.4199999999998</v>
      </c>
      <c r="Y27" s="43">
        <v>1808.4199999999998</v>
      </c>
    </row>
    <row r="28" spans="1:25" hidden="1" outlineLevel="1" x14ac:dyDescent="0.2">
      <c r="A28" s="17" t="s">
        <v>4</v>
      </c>
      <c r="B28" s="43">
        <v>82.87</v>
      </c>
      <c r="C28" s="43">
        <v>82.87</v>
      </c>
      <c r="D28" s="43">
        <v>82.87</v>
      </c>
      <c r="E28" s="43">
        <v>82.87</v>
      </c>
      <c r="F28" s="43">
        <v>82.87</v>
      </c>
      <c r="G28" s="43">
        <v>82.87</v>
      </c>
      <c r="H28" s="43">
        <v>82.87</v>
      </c>
      <c r="I28" s="43">
        <v>82.87</v>
      </c>
      <c r="J28" s="43">
        <v>82.87</v>
      </c>
      <c r="K28" s="43">
        <v>82.87</v>
      </c>
      <c r="L28" s="43">
        <v>82.87</v>
      </c>
      <c r="M28" s="43">
        <v>82.87</v>
      </c>
      <c r="N28" s="43">
        <v>82.87</v>
      </c>
      <c r="O28" s="43">
        <v>82.87</v>
      </c>
      <c r="P28" s="43">
        <v>82.87</v>
      </c>
      <c r="Q28" s="43">
        <v>82.87</v>
      </c>
      <c r="R28" s="43">
        <v>82.87</v>
      </c>
      <c r="S28" s="43">
        <v>82.87</v>
      </c>
      <c r="T28" s="43">
        <v>82.87</v>
      </c>
      <c r="U28" s="43">
        <v>82.87</v>
      </c>
      <c r="V28" s="43">
        <v>82.87</v>
      </c>
      <c r="W28" s="43">
        <v>82.87</v>
      </c>
      <c r="X28" s="43">
        <v>82.87</v>
      </c>
      <c r="Y28" s="43">
        <v>82.87</v>
      </c>
    </row>
    <row r="29" spans="1:25" ht="15" hidden="1" outlineLevel="1" thickBot="1" x14ac:dyDescent="0.25">
      <c r="A29" s="35" t="s">
        <v>118</v>
      </c>
      <c r="B29" s="43">
        <v>2.5602632999999999</v>
      </c>
      <c r="C29" s="43">
        <v>2.5602632999999999</v>
      </c>
      <c r="D29" s="43">
        <v>2.5602632999999999</v>
      </c>
      <c r="E29" s="43">
        <v>2.5602632999999999</v>
      </c>
      <c r="F29" s="43">
        <v>2.5602632999999999</v>
      </c>
      <c r="G29" s="43">
        <v>2.5602632999999999</v>
      </c>
      <c r="H29" s="43">
        <v>2.5602632999999999</v>
      </c>
      <c r="I29" s="43">
        <v>2.5602632999999999</v>
      </c>
      <c r="J29" s="43">
        <v>2.5602632999999999</v>
      </c>
      <c r="K29" s="43">
        <v>2.5602632999999999</v>
      </c>
      <c r="L29" s="43">
        <v>2.5602632999999999</v>
      </c>
      <c r="M29" s="43">
        <v>2.5602632999999999</v>
      </c>
      <c r="N29" s="43">
        <v>2.5602632999999999</v>
      </c>
      <c r="O29" s="43">
        <v>2.5602632999999999</v>
      </c>
      <c r="P29" s="43">
        <v>2.5602632999999999</v>
      </c>
      <c r="Q29" s="43">
        <v>2.5602632999999999</v>
      </c>
      <c r="R29" s="43">
        <v>2.5602632999999999</v>
      </c>
      <c r="S29" s="43">
        <v>2.5602632999999999</v>
      </c>
      <c r="T29" s="43">
        <v>2.5602632999999999</v>
      </c>
      <c r="U29" s="43">
        <v>2.5602632999999999</v>
      </c>
      <c r="V29" s="43">
        <v>2.5602632999999999</v>
      </c>
      <c r="W29" s="43">
        <v>2.5602632999999999</v>
      </c>
      <c r="X29" s="43">
        <v>2.5602632999999999</v>
      </c>
      <c r="Y29" s="43">
        <v>2.5602632999999999</v>
      </c>
    </row>
    <row r="30" spans="1:25" ht="15" collapsed="1" thickBot="1" x14ac:dyDescent="0.25">
      <c r="A30" s="27">
        <v>4</v>
      </c>
      <c r="B30" s="42">
        <v>3481.89</v>
      </c>
      <c r="C30" s="42">
        <v>3479.39</v>
      </c>
      <c r="D30" s="42">
        <v>3479.53</v>
      </c>
      <c r="E30" s="42">
        <v>3466.05</v>
      </c>
      <c r="F30" s="42">
        <v>3478.3</v>
      </c>
      <c r="G30" s="42">
        <v>3508.71</v>
      </c>
      <c r="H30" s="42">
        <v>3491.41</v>
      </c>
      <c r="I30" s="42">
        <v>3463.11</v>
      </c>
      <c r="J30" s="42">
        <v>3461.64</v>
      </c>
      <c r="K30" s="42">
        <v>3575.68</v>
      </c>
      <c r="L30" s="42">
        <v>3639.19</v>
      </c>
      <c r="M30" s="42">
        <v>3672.86</v>
      </c>
      <c r="N30" s="42">
        <v>3654.81</v>
      </c>
      <c r="O30" s="42">
        <v>3677.94</v>
      </c>
      <c r="P30" s="42">
        <v>3653.14</v>
      </c>
      <c r="Q30" s="42">
        <v>3643.05</v>
      </c>
      <c r="R30" s="42">
        <v>3688.62</v>
      </c>
      <c r="S30" s="42">
        <v>3676.24</v>
      </c>
      <c r="T30" s="42">
        <v>3696.32</v>
      </c>
      <c r="U30" s="42">
        <v>3707.29</v>
      </c>
      <c r="V30" s="42">
        <v>3691.3</v>
      </c>
      <c r="W30" s="42">
        <v>3657.04</v>
      </c>
      <c r="X30" s="42">
        <v>3565.95</v>
      </c>
      <c r="Y30" s="42">
        <v>3539.16</v>
      </c>
    </row>
    <row r="31" spans="1:25" ht="38.25" hidden="1" outlineLevel="1" x14ac:dyDescent="0.2">
      <c r="A31" s="110" t="s">
        <v>70</v>
      </c>
      <c r="B31" s="142">
        <v>1392.2661828800001</v>
      </c>
      <c r="C31" s="142">
        <v>1389.76450011</v>
      </c>
      <c r="D31" s="142">
        <v>1389.9047494399999</v>
      </c>
      <c r="E31" s="142">
        <v>1376.4221565800001</v>
      </c>
      <c r="F31" s="142">
        <v>1388.6755398400001</v>
      </c>
      <c r="G31" s="142">
        <v>1419.08286262</v>
      </c>
      <c r="H31" s="142">
        <v>1401.7823657900001</v>
      </c>
      <c r="I31" s="142">
        <v>1373.48846688</v>
      </c>
      <c r="J31" s="142">
        <v>1372.0148454800001</v>
      </c>
      <c r="K31" s="142">
        <v>1486.0611264500001</v>
      </c>
      <c r="L31" s="142">
        <v>1549.5715836500001</v>
      </c>
      <c r="M31" s="142">
        <v>1583.2420894500001</v>
      </c>
      <c r="N31" s="142">
        <v>1565.18993095</v>
      </c>
      <c r="O31" s="142">
        <v>1588.3182224</v>
      </c>
      <c r="P31" s="142">
        <v>1563.51486507</v>
      </c>
      <c r="Q31" s="142">
        <v>1553.4306827400001</v>
      </c>
      <c r="R31" s="142">
        <v>1599.00043974</v>
      </c>
      <c r="S31" s="142">
        <v>1586.61268335</v>
      </c>
      <c r="T31" s="142">
        <v>1606.6931290800001</v>
      </c>
      <c r="U31" s="142">
        <v>1617.6672535499999</v>
      </c>
      <c r="V31" s="142">
        <v>1601.68113814</v>
      </c>
      <c r="W31" s="142">
        <v>1567.4191896499999</v>
      </c>
      <c r="X31" s="142">
        <v>1476.3226933200001</v>
      </c>
      <c r="Y31" s="142">
        <v>1449.53973438</v>
      </c>
    </row>
    <row r="32" spans="1:25" ht="38.25" hidden="1" outlineLevel="1" x14ac:dyDescent="0.2">
      <c r="A32" s="16" t="s">
        <v>71</v>
      </c>
      <c r="B32" s="43">
        <v>195.77260016492801</v>
      </c>
      <c r="C32" s="43">
        <v>195.77260016492801</v>
      </c>
      <c r="D32" s="43">
        <v>195.77260016492801</v>
      </c>
      <c r="E32" s="43">
        <v>195.77260016492801</v>
      </c>
      <c r="F32" s="43">
        <v>195.77260016492801</v>
      </c>
      <c r="G32" s="43">
        <v>195.77260016492801</v>
      </c>
      <c r="H32" s="43">
        <v>195.77260016492801</v>
      </c>
      <c r="I32" s="43">
        <v>195.77260016492801</v>
      </c>
      <c r="J32" s="43">
        <v>195.77260016492801</v>
      </c>
      <c r="K32" s="43">
        <v>195.77260016492801</v>
      </c>
      <c r="L32" s="43">
        <v>195.77260016492801</v>
      </c>
      <c r="M32" s="43">
        <v>195.77260016492801</v>
      </c>
      <c r="N32" s="43">
        <v>195.77260016492801</v>
      </c>
      <c r="O32" s="43">
        <v>195.77260016492801</v>
      </c>
      <c r="P32" s="43">
        <v>195.77260016492801</v>
      </c>
      <c r="Q32" s="43">
        <v>195.77260016492801</v>
      </c>
      <c r="R32" s="43">
        <v>195.77260016492801</v>
      </c>
      <c r="S32" s="43">
        <v>195.77260016492801</v>
      </c>
      <c r="T32" s="43">
        <v>195.77260016492801</v>
      </c>
      <c r="U32" s="43">
        <v>195.77260016492801</v>
      </c>
      <c r="V32" s="43">
        <v>195.77260016492801</v>
      </c>
      <c r="W32" s="43">
        <v>195.77260016492801</v>
      </c>
      <c r="X32" s="43">
        <v>195.77260016492801</v>
      </c>
      <c r="Y32" s="43">
        <v>195.77260016492801</v>
      </c>
    </row>
    <row r="33" spans="1:25" hidden="1" outlineLevel="1" x14ac:dyDescent="0.2">
      <c r="A33" s="16" t="s">
        <v>3</v>
      </c>
      <c r="B33" s="43">
        <v>1808.4199999999998</v>
      </c>
      <c r="C33" s="43">
        <v>1808.4199999999998</v>
      </c>
      <c r="D33" s="43">
        <v>1808.4199999999998</v>
      </c>
      <c r="E33" s="43">
        <v>1808.4199999999998</v>
      </c>
      <c r="F33" s="43">
        <v>1808.4199999999998</v>
      </c>
      <c r="G33" s="43">
        <v>1808.4199999999998</v>
      </c>
      <c r="H33" s="43">
        <v>1808.4199999999998</v>
      </c>
      <c r="I33" s="43">
        <v>1808.4199999999998</v>
      </c>
      <c r="J33" s="43">
        <v>1808.4199999999998</v>
      </c>
      <c r="K33" s="43">
        <v>1808.4199999999998</v>
      </c>
      <c r="L33" s="43">
        <v>1808.4199999999998</v>
      </c>
      <c r="M33" s="43">
        <v>1808.4199999999998</v>
      </c>
      <c r="N33" s="43">
        <v>1808.4199999999998</v>
      </c>
      <c r="O33" s="43">
        <v>1808.4199999999998</v>
      </c>
      <c r="P33" s="43">
        <v>1808.4199999999998</v>
      </c>
      <c r="Q33" s="43">
        <v>1808.4199999999998</v>
      </c>
      <c r="R33" s="43">
        <v>1808.4199999999998</v>
      </c>
      <c r="S33" s="43">
        <v>1808.4199999999998</v>
      </c>
      <c r="T33" s="43">
        <v>1808.4199999999998</v>
      </c>
      <c r="U33" s="43">
        <v>1808.4199999999998</v>
      </c>
      <c r="V33" s="43">
        <v>1808.4199999999998</v>
      </c>
      <c r="W33" s="43">
        <v>1808.4199999999998</v>
      </c>
      <c r="X33" s="43">
        <v>1808.4199999999998</v>
      </c>
      <c r="Y33" s="43">
        <v>1808.4199999999998</v>
      </c>
    </row>
    <row r="34" spans="1:25" hidden="1" outlineLevel="1" x14ac:dyDescent="0.2">
      <c r="A34" s="17" t="s">
        <v>4</v>
      </c>
      <c r="B34" s="43">
        <v>82.87</v>
      </c>
      <c r="C34" s="43">
        <v>82.87</v>
      </c>
      <c r="D34" s="43">
        <v>82.87</v>
      </c>
      <c r="E34" s="43">
        <v>82.87</v>
      </c>
      <c r="F34" s="43">
        <v>82.87</v>
      </c>
      <c r="G34" s="43">
        <v>82.87</v>
      </c>
      <c r="H34" s="43">
        <v>82.87</v>
      </c>
      <c r="I34" s="43">
        <v>82.87</v>
      </c>
      <c r="J34" s="43">
        <v>82.87</v>
      </c>
      <c r="K34" s="43">
        <v>82.87</v>
      </c>
      <c r="L34" s="43">
        <v>82.87</v>
      </c>
      <c r="M34" s="43">
        <v>82.87</v>
      </c>
      <c r="N34" s="43">
        <v>82.87</v>
      </c>
      <c r="O34" s="43">
        <v>82.87</v>
      </c>
      <c r="P34" s="43">
        <v>82.87</v>
      </c>
      <c r="Q34" s="43">
        <v>82.87</v>
      </c>
      <c r="R34" s="43">
        <v>82.87</v>
      </c>
      <c r="S34" s="43">
        <v>82.87</v>
      </c>
      <c r="T34" s="43">
        <v>82.87</v>
      </c>
      <c r="U34" s="43">
        <v>82.87</v>
      </c>
      <c r="V34" s="43">
        <v>82.87</v>
      </c>
      <c r="W34" s="43">
        <v>82.87</v>
      </c>
      <c r="X34" s="43">
        <v>82.87</v>
      </c>
      <c r="Y34" s="43">
        <v>82.87</v>
      </c>
    </row>
    <row r="35" spans="1:25" ht="15" hidden="1" outlineLevel="1" thickBot="1" x14ac:dyDescent="0.25">
      <c r="A35" s="35" t="s">
        <v>118</v>
      </c>
      <c r="B35" s="43">
        <v>2.5602632999999999</v>
      </c>
      <c r="C35" s="43">
        <v>2.5602632999999999</v>
      </c>
      <c r="D35" s="43">
        <v>2.5602632999999999</v>
      </c>
      <c r="E35" s="43">
        <v>2.5602632999999999</v>
      </c>
      <c r="F35" s="43">
        <v>2.5602632999999999</v>
      </c>
      <c r="G35" s="43">
        <v>2.5602632999999999</v>
      </c>
      <c r="H35" s="43">
        <v>2.5602632999999999</v>
      </c>
      <c r="I35" s="43">
        <v>2.5602632999999999</v>
      </c>
      <c r="J35" s="43">
        <v>2.5602632999999999</v>
      </c>
      <c r="K35" s="43">
        <v>2.5602632999999999</v>
      </c>
      <c r="L35" s="43">
        <v>2.5602632999999999</v>
      </c>
      <c r="M35" s="43">
        <v>2.5602632999999999</v>
      </c>
      <c r="N35" s="43">
        <v>2.5602632999999999</v>
      </c>
      <c r="O35" s="43">
        <v>2.5602632999999999</v>
      </c>
      <c r="P35" s="43">
        <v>2.5602632999999999</v>
      </c>
      <c r="Q35" s="43">
        <v>2.5602632999999999</v>
      </c>
      <c r="R35" s="43">
        <v>2.5602632999999999</v>
      </c>
      <c r="S35" s="43">
        <v>2.5602632999999999</v>
      </c>
      <c r="T35" s="43">
        <v>2.5602632999999999</v>
      </c>
      <c r="U35" s="43">
        <v>2.5602632999999999</v>
      </c>
      <c r="V35" s="43">
        <v>2.5602632999999999</v>
      </c>
      <c r="W35" s="43">
        <v>2.5602632999999999</v>
      </c>
      <c r="X35" s="43">
        <v>2.5602632999999999</v>
      </c>
      <c r="Y35" s="43">
        <v>2.5602632999999999</v>
      </c>
    </row>
    <row r="36" spans="1:25" ht="15" collapsed="1" thickBot="1" x14ac:dyDescent="0.25">
      <c r="A36" s="27">
        <v>5</v>
      </c>
      <c r="B36" s="42">
        <v>3623.87</v>
      </c>
      <c r="C36" s="42">
        <v>3576.86</v>
      </c>
      <c r="D36" s="42">
        <v>3567.57</v>
      </c>
      <c r="E36" s="42">
        <v>3560.1</v>
      </c>
      <c r="F36" s="42">
        <v>3553.41</v>
      </c>
      <c r="G36" s="42">
        <v>3569.2</v>
      </c>
      <c r="H36" s="42">
        <v>3512.57</v>
      </c>
      <c r="I36" s="42">
        <v>3604.71</v>
      </c>
      <c r="J36" s="42">
        <v>3565.85</v>
      </c>
      <c r="K36" s="42">
        <v>3505.25</v>
      </c>
      <c r="L36" s="42">
        <v>3517.77</v>
      </c>
      <c r="M36" s="42">
        <v>3614.16</v>
      </c>
      <c r="N36" s="42">
        <v>3606.31</v>
      </c>
      <c r="O36" s="42">
        <v>3580.8</v>
      </c>
      <c r="P36" s="42">
        <v>3618.95</v>
      </c>
      <c r="Q36" s="42">
        <v>3625.66</v>
      </c>
      <c r="R36" s="42">
        <v>3614.2</v>
      </c>
      <c r="S36" s="42">
        <v>3621.77</v>
      </c>
      <c r="T36" s="42">
        <v>3605.31</v>
      </c>
      <c r="U36" s="42">
        <v>3570.76</v>
      </c>
      <c r="V36" s="42">
        <v>3653.85</v>
      </c>
      <c r="W36" s="42">
        <v>3681.29</v>
      </c>
      <c r="X36" s="42">
        <v>3571.02</v>
      </c>
      <c r="Y36" s="42">
        <v>3488.36</v>
      </c>
    </row>
    <row r="37" spans="1:25" ht="38.25" hidden="1" outlineLevel="1" x14ac:dyDescent="0.2">
      <c r="A37" s="16" t="s">
        <v>70</v>
      </c>
      <c r="B37" s="142">
        <v>1534.2463189099999</v>
      </c>
      <c r="C37" s="142">
        <v>1487.23388877</v>
      </c>
      <c r="D37" s="142">
        <v>1477.9509352600001</v>
      </c>
      <c r="E37" s="142">
        <v>1470.4783356600001</v>
      </c>
      <c r="F37" s="142">
        <v>1463.7913353399999</v>
      </c>
      <c r="G37" s="142">
        <v>1479.5785389800001</v>
      </c>
      <c r="H37" s="142">
        <v>1422.9481651999999</v>
      </c>
      <c r="I37" s="142">
        <v>1515.0851067399999</v>
      </c>
      <c r="J37" s="142">
        <v>1476.23105384</v>
      </c>
      <c r="K37" s="142">
        <v>1415.6232619699999</v>
      </c>
      <c r="L37" s="142">
        <v>1428.14724535</v>
      </c>
      <c r="M37" s="142">
        <v>1524.53378531</v>
      </c>
      <c r="N37" s="142">
        <v>1516.68993656</v>
      </c>
      <c r="O37" s="142">
        <v>1491.1753614100001</v>
      </c>
      <c r="P37" s="142">
        <v>1529.3272454299999</v>
      </c>
      <c r="Q37" s="142">
        <v>1536.04135245</v>
      </c>
      <c r="R37" s="142">
        <v>1524.57792391</v>
      </c>
      <c r="S37" s="142">
        <v>1532.14378186</v>
      </c>
      <c r="T37" s="142">
        <v>1515.6838428999999</v>
      </c>
      <c r="U37" s="142">
        <v>1481.1376940800001</v>
      </c>
      <c r="V37" s="142">
        <v>1564.2290324000001</v>
      </c>
      <c r="W37" s="142">
        <v>1591.6698595800001</v>
      </c>
      <c r="X37" s="142">
        <v>1481.40164471</v>
      </c>
      <c r="Y37" s="142">
        <v>1398.7350624999999</v>
      </c>
    </row>
    <row r="38" spans="1:25" ht="38.25" hidden="1" outlineLevel="1" x14ac:dyDescent="0.2">
      <c r="A38" s="16" t="s">
        <v>71</v>
      </c>
      <c r="B38" s="43">
        <v>195.77260016492801</v>
      </c>
      <c r="C38" s="43">
        <v>195.77260016492801</v>
      </c>
      <c r="D38" s="43">
        <v>195.77260016492801</v>
      </c>
      <c r="E38" s="43">
        <v>195.77260016492801</v>
      </c>
      <c r="F38" s="43">
        <v>195.77260016492801</v>
      </c>
      <c r="G38" s="43">
        <v>195.77260016492801</v>
      </c>
      <c r="H38" s="43">
        <v>195.77260016492801</v>
      </c>
      <c r="I38" s="43">
        <v>195.77260016492801</v>
      </c>
      <c r="J38" s="43">
        <v>195.77260016492801</v>
      </c>
      <c r="K38" s="43">
        <v>195.77260016492801</v>
      </c>
      <c r="L38" s="43">
        <v>195.77260016492801</v>
      </c>
      <c r="M38" s="43">
        <v>195.77260016492801</v>
      </c>
      <c r="N38" s="43">
        <v>195.77260016492801</v>
      </c>
      <c r="O38" s="43">
        <v>195.77260016492801</v>
      </c>
      <c r="P38" s="43">
        <v>195.77260016492801</v>
      </c>
      <c r="Q38" s="43">
        <v>195.77260016492801</v>
      </c>
      <c r="R38" s="43">
        <v>195.77260016492801</v>
      </c>
      <c r="S38" s="43">
        <v>195.77260016492801</v>
      </c>
      <c r="T38" s="43">
        <v>195.77260016492801</v>
      </c>
      <c r="U38" s="43">
        <v>195.77260016492801</v>
      </c>
      <c r="V38" s="43">
        <v>195.77260016492801</v>
      </c>
      <c r="W38" s="43">
        <v>195.77260016492801</v>
      </c>
      <c r="X38" s="43">
        <v>195.77260016492801</v>
      </c>
      <c r="Y38" s="43">
        <v>195.77260016492801</v>
      </c>
    </row>
    <row r="39" spans="1:25" hidden="1" outlineLevel="1" x14ac:dyDescent="0.2">
      <c r="A39" s="16" t="s">
        <v>3</v>
      </c>
      <c r="B39" s="43">
        <v>1808.4199999999998</v>
      </c>
      <c r="C39" s="43">
        <v>1808.4199999999998</v>
      </c>
      <c r="D39" s="43">
        <v>1808.4199999999998</v>
      </c>
      <c r="E39" s="43">
        <v>1808.4199999999998</v>
      </c>
      <c r="F39" s="43">
        <v>1808.4199999999998</v>
      </c>
      <c r="G39" s="43">
        <v>1808.4199999999998</v>
      </c>
      <c r="H39" s="43">
        <v>1808.4199999999998</v>
      </c>
      <c r="I39" s="43">
        <v>1808.4199999999998</v>
      </c>
      <c r="J39" s="43">
        <v>1808.4199999999998</v>
      </c>
      <c r="K39" s="43">
        <v>1808.4199999999998</v>
      </c>
      <c r="L39" s="43">
        <v>1808.4199999999998</v>
      </c>
      <c r="M39" s="43">
        <v>1808.4199999999998</v>
      </c>
      <c r="N39" s="43">
        <v>1808.4199999999998</v>
      </c>
      <c r="O39" s="43">
        <v>1808.4199999999998</v>
      </c>
      <c r="P39" s="43">
        <v>1808.4199999999998</v>
      </c>
      <c r="Q39" s="43">
        <v>1808.4199999999998</v>
      </c>
      <c r="R39" s="43">
        <v>1808.4199999999998</v>
      </c>
      <c r="S39" s="43">
        <v>1808.4199999999998</v>
      </c>
      <c r="T39" s="43">
        <v>1808.4199999999998</v>
      </c>
      <c r="U39" s="43">
        <v>1808.4199999999998</v>
      </c>
      <c r="V39" s="43">
        <v>1808.4199999999998</v>
      </c>
      <c r="W39" s="43">
        <v>1808.4199999999998</v>
      </c>
      <c r="X39" s="43">
        <v>1808.4199999999998</v>
      </c>
      <c r="Y39" s="43">
        <v>1808.4199999999998</v>
      </c>
    </row>
    <row r="40" spans="1:25" hidden="1" outlineLevel="1" x14ac:dyDescent="0.2">
      <c r="A40" s="17" t="s">
        <v>4</v>
      </c>
      <c r="B40" s="43">
        <v>82.87</v>
      </c>
      <c r="C40" s="43">
        <v>82.87</v>
      </c>
      <c r="D40" s="43">
        <v>82.87</v>
      </c>
      <c r="E40" s="43">
        <v>82.87</v>
      </c>
      <c r="F40" s="43">
        <v>82.87</v>
      </c>
      <c r="G40" s="43">
        <v>82.87</v>
      </c>
      <c r="H40" s="43">
        <v>82.87</v>
      </c>
      <c r="I40" s="43">
        <v>82.87</v>
      </c>
      <c r="J40" s="43">
        <v>82.87</v>
      </c>
      <c r="K40" s="43">
        <v>82.87</v>
      </c>
      <c r="L40" s="43">
        <v>82.87</v>
      </c>
      <c r="M40" s="43">
        <v>82.87</v>
      </c>
      <c r="N40" s="43">
        <v>82.87</v>
      </c>
      <c r="O40" s="43">
        <v>82.87</v>
      </c>
      <c r="P40" s="43">
        <v>82.87</v>
      </c>
      <c r="Q40" s="43">
        <v>82.87</v>
      </c>
      <c r="R40" s="43">
        <v>82.87</v>
      </c>
      <c r="S40" s="43">
        <v>82.87</v>
      </c>
      <c r="T40" s="43">
        <v>82.87</v>
      </c>
      <c r="U40" s="43">
        <v>82.87</v>
      </c>
      <c r="V40" s="43">
        <v>82.87</v>
      </c>
      <c r="W40" s="43">
        <v>82.87</v>
      </c>
      <c r="X40" s="43">
        <v>82.87</v>
      </c>
      <c r="Y40" s="43">
        <v>82.87</v>
      </c>
    </row>
    <row r="41" spans="1:25" ht="15" hidden="1" outlineLevel="1" thickBot="1" x14ac:dyDescent="0.25">
      <c r="A41" s="35" t="s">
        <v>118</v>
      </c>
      <c r="B41" s="43">
        <v>2.5602632999999999</v>
      </c>
      <c r="C41" s="43">
        <v>2.5602632999999999</v>
      </c>
      <c r="D41" s="43">
        <v>2.5602632999999999</v>
      </c>
      <c r="E41" s="43">
        <v>2.5602632999999999</v>
      </c>
      <c r="F41" s="43">
        <v>2.5602632999999999</v>
      </c>
      <c r="G41" s="43">
        <v>2.5602632999999999</v>
      </c>
      <c r="H41" s="43">
        <v>2.5602632999999999</v>
      </c>
      <c r="I41" s="43">
        <v>2.5602632999999999</v>
      </c>
      <c r="J41" s="43">
        <v>2.5602632999999999</v>
      </c>
      <c r="K41" s="43">
        <v>2.5602632999999999</v>
      </c>
      <c r="L41" s="43">
        <v>2.5602632999999999</v>
      </c>
      <c r="M41" s="43">
        <v>2.5602632999999999</v>
      </c>
      <c r="N41" s="43">
        <v>2.5602632999999999</v>
      </c>
      <c r="O41" s="43">
        <v>2.5602632999999999</v>
      </c>
      <c r="P41" s="43">
        <v>2.5602632999999999</v>
      </c>
      <c r="Q41" s="43">
        <v>2.5602632999999999</v>
      </c>
      <c r="R41" s="43">
        <v>2.5602632999999999</v>
      </c>
      <c r="S41" s="43">
        <v>2.5602632999999999</v>
      </c>
      <c r="T41" s="43">
        <v>2.5602632999999999</v>
      </c>
      <c r="U41" s="43">
        <v>2.5602632999999999</v>
      </c>
      <c r="V41" s="43">
        <v>2.5602632999999999</v>
      </c>
      <c r="W41" s="43">
        <v>2.5602632999999999</v>
      </c>
      <c r="X41" s="43">
        <v>2.5602632999999999</v>
      </c>
      <c r="Y41" s="43">
        <v>2.5602632999999999</v>
      </c>
    </row>
    <row r="42" spans="1:25" ht="15" collapsed="1" thickBot="1" x14ac:dyDescent="0.25">
      <c r="A42" s="27">
        <v>6</v>
      </c>
      <c r="B42" s="42">
        <v>3509.1</v>
      </c>
      <c r="C42" s="42">
        <v>3522.47</v>
      </c>
      <c r="D42" s="42">
        <v>3529.42</v>
      </c>
      <c r="E42" s="42">
        <v>3554.98</v>
      </c>
      <c r="F42" s="42">
        <v>3533.61</v>
      </c>
      <c r="G42" s="42">
        <v>3565.84</v>
      </c>
      <c r="H42" s="42">
        <v>3524.01</v>
      </c>
      <c r="I42" s="42">
        <v>3558.66</v>
      </c>
      <c r="J42" s="42">
        <v>3561.82</v>
      </c>
      <c r="K42" s="42">
        <v>3589.18</v>
      </c>
      <c r="L42" s="42">
        <v>3598.67</v>
      </c>
      <c r="M42" s="42">
        <v>3607.39</v>
      </c>
      <c r="N42" s="42">
        <v>3558.99</v>
      </c>
      <c r="O42" s="42">
        <v>3539.97</v>
      </c>
      <c r="P42" s="42">
        <v>3555.86</v>
      </c>
      <c r="Q42" s="42">
        <v>3555.93</v>
      </c>
      <c r="R42" s="42">
        <v>3546.41</v>
      </c>
      <c r="S42" s="42">
        <v>3499.69</v>
      </c>
      <c r="T42" s="42">
        <v>3493.98</v>
      </c>
      <c r="U42" s="42">
        <v>3499.24</v>
      </c>
      <c r="V42" s="42">
        <v>3578.6</v>
      </c>
      <c r="W42" s="42">
        <v>3603.87</v>
      </c>
      <c r="X42" s="42">
        <v>3557.61</v>
      </c>
      <c r="Y42" s="42">
        <v>3433.26</v>
      </c>
    </row>
    <row r="43" spans="1:25" ht="38.25" hidden="1" outlineLevel="1" x14ac:dyDescent="0.2">
      <c r="A43" s="110" t="s">
        <v>70</v>
      </c>
      <c r="B43" s="142">
        <v>1419.47603516</v>
      </c>
      <c r="C43" s="142">
        <v>1432.8506973000001</v>
      </c>
      <c r="D43" s="142">
        <v>1439.79914502</v>
      </c>
      <c r="E43" s="142">
        <v>1465.3575000999999</v>
      </c>
      <c r="F43" s="142">
        <v>1443.98551578</v>
      </c>
      <c r="G43" s="142">
        <v>1476.2216651900001</v>
      </c>
      <c r="H43" s="142">
        <v>1434.3881167899999</v>
      </c>
      <c r="I43" s="142">
        <v>1469.0358256500001</v>
      </c>
      <c r="J43" s="142">
        <v>1472.1948228700001</v>
      </c>
      <c r="K43" s="142">
        <v>1499.5567351100001</v>
      </c>
      <c r="L43" s="142">
        <v>1509.0448358799999</v>
      </c>
      <c r="M43" s="142">
        <v>1517.7701771100001</v>
      </c>
      <c r="N43" s="142">
        <v>1469.36787964</v>
      </c>
      <c r="O43" s="142">
        <v>1450.34919687</v>
      </c>
      <c r="P43" s="142">
        <v>1466.23798928</v>
      </c>
      <c r="Q43" s="142">
        <v>1466.30493538</v>
      </c>
      <c r="R43" s="142">
        <v>1456.7847753000001</v>
      </c>
      <c r="S43" s="142">
        <v>1410.0668187399999</v>
      </c>
      <c r="T43" s="142">
        <v>1404.3557119500001</v>
      </c>
      <c r="U43" s="142">
        <v>1409.6164568900001</v>
      </c>
      <c r="V43" s="142">
        <v>1488.9804580499999</v>
      </c>
      <c r="W43" s="142">
        <v>1514.2473369899999</v>
      </c>
      <c r="X43" s="142">
        <v>1467.98918931</v>
      </c>
      <c r="Y43" s="142">
        <v>1343.6378867000001</v>
      </c>
    </row>
    <row r="44" spans="1:25" ht="38.25" hidden="1" outlineLevel="1" x14ac:dyDescent="0.2">
      <c r="A44" s="16" t="s">
        <v>71</v>
      </c>
      <c r="B44" s="43">
        <v>195.77260016492801</v>
      </c>
      <c r="C44" s="43">
        <v>195.77260016492801</v>
      </c>
      <c r="D44" s="43">
        <v>195.77260016492801</v>
      </c>
      <c r="E44" s="43">
        <v>195.77260016492801</v>
      </c>
      <c r="F44" s="43">
        <v>195.77260016492801</v>
      </c>
      <c r="G44" s="43">
        <v>195.77260016492801</v>
      </c>
      <c r="H44" s="43">
        <v>195.77260016492801</v>
      </c>
      <c r="I44" s="43">
        <v>195.77260016492801</v>
      </c>
      <c r="J44" s="43">
        <v>195.77260016492801</v>
      </c>
      <c r="K44" s="43">
        <v>195.77260016492801</v>
      </c>
      <c r="L44" s="43">
        <v>195.77260016492801</v>
      </c>
      <c r="M44" s="43">
        <v>195.77260016492801</v>
      </c>
      <c r="N44" s="43">
        <v>195.77260016492801</v>
      </c>
      <c r="O44" s="43">
        <v>195.77260016492801</v>
      </c>
      <c r="P44" s="43">
        <v>195.77260016492801</v>
      </c>
      <c r="Q44" s="43">
        <v>195.77260016492801</v>
      </c>
      <c r="R44" s="43">
        <v>195.77260016492801</v>
      </c>
      <c r="S44" s="43">
        <v>195.77260016492801</v>
      </c>
      <c r="T44" s="43">
        <v>195.77260016492801</v>
      </c>
      <c r="U44" s="43">
        <v>195.77260016492801</v>
      </c>
      <c r="V44" s="43">
        <v>195.77260016492801</v>
      </c>
      <c r="W44" s="43">
        <v>195.77260016492801</v>
      </c>
      <c r="X44" s="43">
        <v>195.77260016492801</v>
      </c>
      <c r="Y44" s="43">
        <v>195.77260016492801</v>
      </c>
    </row>
    <row r="45" spans="1:25" hidden="1" outlineLevel="1" x14ac:dyDescent="0.2">
      <c r="A45" s="16" t="s">
        <v>3</v>
      </c>
      <c r="B45" s="43">
        <v>1808.4199999999998</v>
      </c>
      <c r="C45" s="43">
        <v>1808.4199999999998</v>
      </c>
      <c r="D45" s="43">
        <v>1808.4199999999998</v>
      </c>
      <c r="E45" s="43">
        <v>1808.4199999999998</v>
      </c>
      <c r="F45" s="43">
        <v>1808.4199999999998</v>
      </c>
      <c r="G45" s="43">
        <v>1808.4199999999998</v>
      </c>
      <c r="H45" s="43">
        <v>1808.4199999999998</v>
      </c>
      <c r="I45" s="43">
        <v>1808.4199999999998</v>
      </c>
      <c r="J45" s="43">
        <v>1808.4199999999998</v>
      </c>
      <c r="K45" s="43">
        <v>1808.4199999999998</v>
      </c>
      <c r="L45" s="43">
        <v>1808.4199999999998</v>
      </c>
      <c r="M45" s="43">
        <v>1808.4199999999998</v>
      </c>
      <c r="N45" s="43">
        <v>1808.4199999999998</v>
      </c>
      <c r="O45" s="43">
        <v>1808.4199999999998</v>
      </c>
      <c r="P45" s="43">
        <v>1808.4199999999998</v>
      </c>
      <c r="Q45" s="43">
        <v>1808.4199999999998</v>
      </c>
      <c r="R45" s="43">
        <v>1808.4199999999998</v>
      </c>
      <c r="S45" s="43">
        <v>1808.4199999999998</v>
      </c>
      <c r="T45" s="43">
        <v>1808.4199999999998</v>
      </c>
      <c r="U45" s="43">
        <v>1808.4199999999998</v>
      </c>
      <c r="V45" s="43">
        <v>1808.4199999999998</v>
      </c>
      <c r="W45" s="43">
        <v>1808.4199999999998</v>
      </c>
      <c r="X45" s="43">
        <v>1808.4199999999998</v>
      </c>
      <c r="Y45" s="43">
        <v>1808.4199999999998</v>
      </c>
    </row>
    <row r="46" spans="1:25" hidden="1" outlineLevel="1" x14ac:dyDescent="0.2">
      <c r="A46" s="17" t="s">
        <v>4</v>
      </c>
      <c r="B46" s="43">
        <v>82.87</v>
      </c>
      <c r="C46" s="43">
        <v>82.87</v>
      </c>
      <c r="D46" s="43">
        <v>82.87</v>
      </c>
      <c r="E46" s="43">
        <v>82.87</v>
      </c>
      <c r="F46" s="43">
        <v>82.87</v>
      </c>
      <c r="G46" s="43">
        <v>82.87</v>
      </c>
      <c r="H46" s="43">
        <v>82.87</v>
      </c>
      <c r="I46" s="43">
        <v>82.87</v>
      </c>
      <c r="J46" s="43">
        <v>82.87</v>
      </c>
      <c r="K46" s="43">
        <v>82.87</v>
      </c>
      <c r="L46" s="43">
        <v>82.87</v>
      </c>
      <c r="M46" s="43">
        <v>82.87</v>
      </c>
      <c r="N46" s="43">
        <v>82.87</v>
      </c>
      <c r="O46" s="43">
        <v>82.87</v>
      </c>
      <c r="P46" s="43">
        <v>82.87</v>
      </c>
      <c r="Q46" s="43">
        <v>82.87</v>
      </c>
      <c r="R46" s="43">
        <v>82.87</v>
      </c>
      <c r="S46" s="43">
        <v>82.87</v>
      </c>
      <c r="T46" s="43">
        <v>82.87</v>
      </c>
      <c r="U46" s="43">
        <v>82.87</v>
      </c>
      <c r="V46" s="43">
        <v>82.87</v>
      </c>
      <c r="W46" s="43">
        <v>82.87</v>
      </c>
      <c r="X46" s="43">
        <v>82.87</v>
      </c>
      <c r="Y46" s="43">
        <v>82.87</v>
      </c>
    </row>
    <row r="47" spans="1:25" ht="15" hidden="1" outlineLevel="1" thickBot="1" x14ac:dyDescent="0.25">
      <c r="A47" s="35" t="s">
        <v>118</v>
      </c>
      <c r="B47" s="43">
        <v>2.5602632999999999</v>
      </c>
      <c r="C47" s="43">
        <v>2.5602632999999999</v>
      </c>
      <c r="D47" s="43">
        <v>2.5602632999999999</v>
      </c>
      <c r="E47" s="43">
        <v>2.5602632999999999</v>
      </c>
      <c r="F47" s="43">
        <v>2.5602632999999999</v>
      </c>
      <c r="G47" s="43">
        <v>2.5602632999999999</v>
      </c>
      <c r="H47" s="43">
        <v>2.5602632999999999</v>
      </c>
      <c r="I47" s="43">
        <v>2.5602632999999999</v>
      </c>
      <c r="J47" s="43">
        <v>2.5602632999999999</v>
      </c>
      <c r="K47" s="43">
        <v>2.5602632999999999</v>
      </c>
      <c r="L47" s="43">
        <v>2.5602632999999999</v>
      </c>
      <c r="M47" s="43">
        <v>2.5602632999999999</v>
      </c>
      <c r="N47" s="43">
        <v>2.5602632999999999</v>
      </c>
      <c r="O47" s="43">
        <v>2.5602632999999999</v>
      </c>
      <c r="P47" s="43">
        <v>2.5602632999999999</v>
      </c>
      <c r="Q47" s="43">
        <v>2.5602632999999999</v>
      </c>
      <c r="R47" s="43">
        <v>2.5602632999999999</v>
      </c>
      <c r="S47" s="43">
        <v>2.5602632999999999</v>
      </c>
      <c r="T47" s="43">
        <v>2.5602632999999999</v>
      </c>
      <c r="U47" s="43">
        <v>2.5602632999999999</v>
      </c>
      <c r="V47" s="43">
        <v>2.5602632999999999</v>
      </c>
      <c r="W47" s="43">
        <v>2.5602632999999999</v>
      </c>
      <c r="X47" s="43">
        <v>2.5602632999999999</v>
      </c>
      <c r="Y47" s="43">
        <v>2.5602632999999999</v>
      </c>
    </row>
    <row r="48" spans="1:25" ht="15" collapsed="1" thickBot="1" x14ac:dyDescent="0.25">
      <c r="A48" s="27">
        <v>7</v>
      </c>
      <c r="B48" s="42">
        <v>3421.64</v>
      </c>
      <c r="C48" s="42">
        <v>3423.73</v>
      </c>
      <c r="D48" s="42">
        <v>3400.37</v>
      </c>
      <c r="E48" s="42">
        <v>3428.12</v>
      </c>
      <c r="F48" s="42">
        <v>3399.9</v>
      </c>
      <c r="G48" s="42">
        <v>3442.57</v>
      </c>
      <c r="H48" s="42">
        <v>3445.18</v>
      </c>
      <c r="I48" s="42">
        <v>3505.69</v>
      </c>
      <c r="J48" s="42">
        <v>3593.31</v>
      </c>
      <c r="K48" s="42">
        <v>3612.07</v>
      </c>
      <c r="L48" s="42">
        <v>3616.14</v>
      </c>
      <c r="M48" s="42">
        <v>3570.03</v>
      </c>
      <c r="N48" s="42">
        <v>3562.5</v>
      </c>
      <c r="O48" s="42">
        <v>3580.84</v>
      </c>
      <c r="P48" s="42">
        <v>3614.94</v>
      </c>
      <c r="Q48" s="42">
        <v>3638.44</v>
      </c>
      <c r="R48" s="42">
        <v>3628.07</v>
      </c>
      <c r="S48" s="42">
        <v>3590.39</v>
      </c>
      <c r="T48" s="42">
        <v>3575.68</v>
      </c>
      <c r="U48" s="42">
        <v>3553.29</v>
      </c>
      <c r="V48" s="42">
        <v>3621.11</v>
      </c>
      <c r="W48" s="42">
        <v>3643.96</v>
      </c>
      <c r="X48" s="42">
        <v>3591.06</v>
      </c>
      <c r="Y48" s="42">
        <v>3521.41</v>
      </c>
    </row>
    <row r="49" spans="1:25" ht="38.25" hidden="1" outlineLevel="1" x14ac:dyDescent="0.2">
      <c r="A49" s="16" t="s">
        <v>70</v>
      </c>
      <c r="B49" s="142">
        <v>1332.0207690100001</v>
      </c>
      <c r="C49" s="142">
        <v>1334.1121024900001</v>
      </c>
      <c r="D49" s="142">
        <v>1310.7498453999999</v>
      </c>
      <c r="E49" s="142">
        <v>1338.50008026</v>
      </c>
      <c r="F49" s="142">
        <v>1310.27435975</v>
      </c>
      <c r="G49" s="142">
        <v>1352.94392363</v>
      </c>
      <c r="H49" s="142">
        <v>1355.5594276899999</v>
      </c>
      <c r="I49" s="142">
        <v>1416.0660264600001</v>
      </c>
      <c r="J49" s="142">
        <v>1503.68637008</v>
      </c>
      <c r="K49" s="142">
        <v>1522.4434288699999</v>
      </c>
      <c r="L49" s="142">
        <v>1526.51321695</v>
      </c>
      <c r="M49" s="142">
        <v>1480.40471127</v>
      </c>
      <c r="N49" s="142">
        <v>1472.87840695</v>
      </c>
      <c r="O49" s="142">
        <v>1491.2125890100001</v>
      </c>
      <c r="P49" s="142">
        <v>1525.3163177500001</v>
      </c>
      <c r="Q49" s="142">
        <v>1548.8212035199999</v>
      </c>
      <c r="R49" s="142">
        <v>1538.44620674</v>
      </c>
      <c r="S49" s="142">
        <v>1500.76213738</v>
      </c>
      <c r="T49" s="142">
        <v>1486.0525445000001</v>
      </c>
      <c r="U49" s="142">
        <v>1463.6696946300001</v>
      </c>
      <c r="V49" s="142">
        <v>1531.4872088499999</v>
      </c>
      <c r="W49" s="142">
        <v>1554.33662254</v>
      </c>
      <c r="X49" s="142">
        <v>1501.4361113800001</v>
      </c>
      <c r="Y49" s="142">
        <v>1431.78415139</v>
      </c>
    </row>
    <row r="50" spans="1:25" ht="38.25" hidden="1" outlineLevel="1" x14ac:dyDescent="0.2">
      <c r="A50" s="16" t="s">
        <v>71</v>
      </c>
      <c r="B50" s="43">
        <v>195.77260016492801</v>
      </c>
      <c r="C50" s="43">
        <v>195.77260016492801</v>
      </c>
      <c r="D50" s="43">
        <v>195.77260016492801</v>
      </c>
      <c r="E50" s="43">
        <v>195.77260016492801</v>
      </c>
      <c r="F50" s="43">
        <v>195.77260016492801</v>
      </c>
      <c r="G50" s="43">
        <v>195.77260016492801</v>
      </c>
      <c r="H50" s="43">
        <v>195.77260016492801</v>
      </c>
      <c r="I50" s="43">
        <v>195.77260016492801</v>
      </c>
      <c r="J50" s="43">
        <v>195.77260016492801</v>
      </c>
      <c r="K50" s="43">
        <v>195.77260016492801</v>
      </c>
      <c r="L50" s="43">
        <v>195.77260016492801</v>
      </c>
      <c r="M50" s="43">
        <v>195.77260016492801</v>
      </c>
      <c r="N50" s="43">
        <v>195.77260016492801</v>
      </c>
      <c r="O50" s="43">
        <v>195.77260016492801</v>
      </c>
      <c r="P50" s="43">
        <v>195.77260016492801</v>
      </c>
      <c r="Q50" s="43">
        <v>195.77260016492801</v>
      </c>
      <c r="R50" s="43">
        <v>195.77260016492801</v>
      </c>
      <c r="S50" s="43">
        <v>195.77260016492801</v>
      </c>
      <c r="T50" s="43">
        <v>195.77260016492801</v>
      </c>
      <c r="U50" s="43">
        <v>195.77260016492801</v>
      </c>
      <c r="V50" s="43">
        <v>195.77260016492801</v>
      </c>
      <c r="W50" s="43">
        <v>195.77260016492801</v>
      </c>
      <c r="X50" s="43">
        <v>195.77260016492801</v>
      </c>
      <c r="Y50" s="43">
        <v>195.77260016492801</v>
      </c>
    </row>
    <row r="51" spans="1:25" hidden="1" outlineLevel="1" x14ac:dyDescent="0.2">
      <c r="A51" s="16" t="s">
        <v>3</v>
      </c>
      <c r="B51" s="43">
        <v>1808.4199999999998</v>
      </c>
      <c r="C51" s="43">
        <v>1808.4199999999998</v>
      </c>
      <c r="D51" s="43">
        <v>1808.4199999999998</v>
      </c>
      <c r="E51" s="43">
        <v>1808.4199999999998</v>
      </c>
      <c r="F51" s="43">
        <v>1808.4199999999998</v>
      </c>
      <c r="G51" s="43">
        <v>1808.4199999999998</v>
      </c>
      <c r="H51" s="43">
        <v>1808.4199999999998</v>
      </c>
      <c r="I51" s="43">
        <v>1808.4199999999998</v>
      </c>
      <c r="J51" s="43">
        <v>1808.4199999999998</v>
      </c>
      <c r="K51" s="43">
        <v>1808.4199999999998</v>
      </c>
      <c r="L51" s="43">
        <v>1808.4199999999998</v>
      </c>
      <c r="M51" s="43">
        <v>1808.4199999999998</v>
      </c>
      <c r="N51" s="43">
        <v>1808.4199999999998</v>
      </c>
      <c r="O51" s="43">
        <v>1808.4199999999998</v>
      </c>
      <c r="P51" s="43">
        <v>1808.4199999999998</v>
      </c>
      <c r="Q51" s="43">
        <v>1808.4199999999998</v>
      </c>
      <c r="R51" s="43">
        <v>1808.4199999999998</v>
      </c>
      <c r="S51" s="43">
        <v>1808.4199999999998</v>
      </c>
      <c r="T51" s="43">
        <v>1808.4199999999998</v>
      </c>
      <c r="U51" s="43">
        <v>1808.4199999999998</v>
      </c>
      <c r="V51" s="43">
        <v>1808.4199999999998</v>
      </c>
      <c r="W51" s="43">
        <v>1808.4199999999998</v>
      </c>
      <c r="X51" s="43">
        <v>1808.4199999999998</v>
      </c>
      <c r="Y51" s="43">
        <v>1808.4199999999998</v>
      </c>
    </row>
    <row r="52" spans="1:25" hidden="1" outlineLevel="1" x14ac:dyDescent="0.2">
      <c r="A52" s="17" t="s">
        <v>4</v>
      </c>
      <c r="B52" s="43">
        <v>82.87</v>
      </c>
      <c r="C52" s="43">
        <v>82.87</v>
      </c>
      <c r="D52" s="43">
        <v>82.87</v>
      </c>
      <c r="E52" s="43">
        <v>82.87</v>
      </c>
      <c r="F52" s="43">
        <v>82.87</v>
      </c>
      <c r="G52" s="43">
        <v>82.87</v>
      </c>
      <c r="H52" s="43">
        <v>82.87</v>
      </c>
      <c r="I52" s="43">
        <v>82.87</v>
      </c>
      <c r="J52" s="43">
        <v>82.87</v>
      </c>
      <c r="K52" s="43">
        <v>82.87</v>
      </c>
      <c r="L52" s="43">
        <v>82.87</v>
      </c>
      <c r="M52" s="43">
        <v>82.87</v>
      </c>
      <c r="N52" s="43">
        <v>82.87</v>
      </c>
      <c r="O52" s="43">
        <v>82.87</v>
      </c>
      <c r="P52" s="43">
        <v>82.87</v>
      </c>
      <c r="Q52" s="43">
        <v>82.87</v>
      </c>
      <c r="R52" s="43">
        <v>82.87</v>
      </c>
      <c r="S52" s="43">
        <v>82.87</v>
      </c>
      <c r="T52" s="43">
        <v>82.87</v>
      </c>
      <c r="U52" s="43">
        <v>82.87</v>
      </c>
      <c r="V52" s="43">
        <v>82.87</v>
      </c>
      <c r="W52" s="43">
        <v>82.87</v>
      </c>
      <c r="X52" s="43">
        <v>82.87</v>
      </c>
      <c r="Y52" s="43">
        <v>82.87</v>
      </c>
    </row>
    <row r="53" spans="1:25" ht="15" hidden="1" outlineLevel="1" thickBot="1" x14ac:dyDescent="0.25">
      <c r="A53" s="35" t="s">
        <v>118</v>
      </c>
      <c r="B53" s="43">
        <v>2.5602632999999999</v>
      </c>
      <c r="C53" s="43">
        <v>2.5602632999999999</v>
      </c>
      <c r="D53" s="43">
        <v>2.5602632999999999</v>
      </c>
      <c r="E53" s="43">
        <v>2.5602632999999999</v>
      </c>
      <c r="F53" s="43">
        <v>2.5602632999999999</v>
      </c>
      <c r="G53" s="43">
        <v>2.5602632999999999</v>
      </c>
      <c r="H53" s="43">
        <v>2.5602632999999999</v>
      </c>
      <c r="I53" s="43">
        <v>2.5602632999999999</v>
      </c>
      <c r="J53" s="43">
        <v>2.5602632999999999</v>
      </c>
      <c r="K53" s="43">
        <v>2.5602632999999999</v>
      </c>
      <c r="L53" s="43">
        <v>2.5602632999999999</v>
      </c>
      <c r="M53" s="43">
        <v>2.5602632999999999</v>
      </c>
      <c r="N53" s="43">
        <v>2.5602632999999999</v>
      </c>
      <c r="O53" s="43">
        <v>2.5602632999999999</v>
      </c>
      <c r="P53" s="43">
        <v>2.5602632999999999</v>
      </c>
      <c r="Q53" s="43">
        <v>2.5602632999999999</v>
      </c>
      <c r="R53" s="43">
        <v>2.5602632999999999</v>
      </c>
      <c r="S53" s="43">
        <v>2.5602632999999999</v>
      </c>
      <c r="T53" s="43">
        <v>2.5602632999999999</v>
      </c>
      <c r="U53" s="43">
        <v>2.5602632999999999</v>
      </c>
      <c r="V53" s="43">
        <v>2.5602632999999999</v>
      </c>
      <c r="W53" s="43">
        <v>2.5602632999999999</v>
      </c>
      <c r="X53" s="43">
        <v>2.5602632999999999</v>
      </c>
      <c r="Y53" s="43">
        <v>2.5602632999999999</v>
      </c>
    </row>
    <row r="54" spans="1:25" ht="15" collapsed="1" thickBot="1" x14ac:dyDescent="0.25">
      <c r="A54" s="33">
        <v>8</v>
      </c>
      <c r="B54" s="42">
        <v>3407.08</v>
      </c>
      <c r="C54" s="42">
        <v>3406.55</v>
      </c>
      <c r="D54" s="42">
        <v>3391.16</v>
      </c>
      <c r="E54" s="42">
        <v>3391.15</v>
      </c>
      <c r="F54" s="42">
        <v>3376.75</v>
      </c>
      <c r="G54" s="42">
        <v>3411.04</v>
      </c>
      <c r="H54" s="42">
        <v>3473.32</v>
      </c>
      <c r="I54" s="42">
        <v>3519.85</v>
      </c>
      <c r="J54" s="42">
        <v>3595.35</v>
      </c>
      <c r="K54" s="42">
        <v>3622.65</v>
      </c>
      <c r="L54" s="42">
        <v>3644.66</v>
      </c>
      <c r="M54" s="42">
        <v>3616.85</v>
      </c>
      <c r="N54" s="42">
        <v>3603.51</v>
      </c>
      <c r="O54" s="42">
        <v>3604.47</v>
      </c>
      <c r="P54" s="42">
        <v>3597.91</v>
      </c>
      <c r="Q54" s="42">
        <v>3592.99</v>
      </c>
      <c r="R54" s="42">
        <v>3562.43</v>
      </c>
      <c r="S54" s="42">
        <v>3518.19</v>
      </c>
      <c r="T54" s="42">
        <v>3527.43</v>
      </c>
      <c r="U54" s="42">
        <v>3533.54</v>
      </c>
      <c r="V54" s="42">
        <v>3603.61</v>
      </c>
      <c r="W54" s="42">
        <v>3633.54</v>
      </c>
      <c r="X54" s="42">
        <v>3576.87</v>
      </c>
      <c r="Y54" s="42">
        <v>3514.91</v>
      </c>
    </row>
    <row r="55" spans="1:25" ht="38.25" hidden="1" outlineLevel="1" x14ac:dyDescent="0.2">
      <c r="A55" s="110" t="s">
        <v>70</v>
      </c>
      <c r="B55" s="142">
        <v>1317.45869315</v>
      </c>
      <c r="C55" s="142">
        <v>1316.93046725</v>
      </c>
      <c r="D55" s="142">
        <v>1301.53471631</v>
      </c>
      <c r="E55" s="142">
        <v>1301.5292959999999</v>
      </c>
      <c r="F55" s="142">
        <v>1287.1306890999999</v>
      </c>
      <c r="G55" s="142">
        <v>1321.421934</v>
      </c>
      <c r="H55" s="142">
        <v>1383.7019783200001</v>
      </c>
      <c r="I55" s="142">
        <v>1430.22852392</v>
      </c>
      <c r="J55" s="142">
        <v>1505.7242524400001</v>
      </c>
      <c r="K55" s="142">
        <v>1533.0241429299999</v>
      </c>
      <c r="L55" s="142">
        <v>1555.03357349</v>
      </c>
      <c r="M55" s="142">
        <v>1527.22427434</v>
      </c>
      <c r="N55" s="142">
        <v>1513.88219847</v>
      </c>
      <c r="O55" s="142">
        <v>1514.8504999700001</v>
      </c>
      <c r="P55" s="142">
        <v>1508.28937271</v>
      </c>
      <c r="Q55" s="142">
        <v>1503.36334689</v>
      </c>
      <c r="R55" s="142">
        <v>1472.8048232399999</v>
      </c>
      <c r="S55" s="142">
        <v>1428.5680915400001</v>
      </c>
      <c r="T55" s="142">
        <v>1437.8059342500001</v>
      </c>
      <c r="U55" s="142">
        <v>1443.91449579</v>
      </c>
      <c r="V55" s="142">
        <v>1513.9916821100001</v>
      </c>
      <c r="W55" s="142">
        <v>1543.91321567</v>
      </c>
      <c r="X55" s="142">
        <v>1487.24876576</v>
      </c>
      <c r="Y55" s="142">
        <v>1425.28865066</v>
      </c>
    </row>
    <row r="56" spans="1:25" ht="38.25" hidden="1" outlineLevel="1" x14ac:dyDescent="0.2">
      <c r="A56" s="16" t="s">
        <v>71</v>
      </c>
      <c r="B56" s="43">
        <v>195.77260016492801</v>
      </c>
      <c r="C56" s="43">
        <v>195.77260016492801</v>
      </c>
      <c r="D56" s="43">
        <v>195.77260016492801</v>
      </c>
      <c r="E56" s="43">
        <v>195.77260016492801</v>
      </c>
      <c r="F56" s="43">
        <v>195.77260016492801</v>
      </c>
      <c r="G56" s="43">
        <v>195.77260016492801</v>
      </c>
      <c r="H56" s="43">
        <v>195.77260016492801</v>
      </c>
      <c r="I56" s="43">
        <v>195.77260016492801</v>
      </c>
      <c r="J56" s="43">
        <v>195.77260016492801</v>
      </c>
      <c r="K56" s="43">
        <v>195.77260016492801</v>
      </c>
      <c r="L56" s="43">
        <v>195.77260016492801</v>
      </c>
      <c r="M56" s="43">
        <v>195.77260016492801</v>
      </c>
      <c r="N56" s="43">
        <v>195.77260016492801</v>
      </c>
      <c r="O56" s="43">
        <v>195.77260016492801</v>
      </c>
      <c r="P56" s="43">
        <v>195.77260016492801</v>
      </c>
      <c r="Q56" s="43">
        <v>195.77260016492801</v>
      </c>
      <c r="R56" s="43">
        <v>195.77260016492801</v>
      </c>
      <c r="S56" s="43">
        <v>195.77260016492801</v>
      </c>
      <c r="T56" s="43">
        <v>195.77260016492801</v>
      </c>
      <c r="U56" s="43">
        <v>195.77260016492801</v>
      </c>
      <c r="V56" s="43">
        <v>195.77260016492801</v>
      </c>
      <c r="W56" s="43">
        <v>195.77260016492801</v>
      </c>
      <c r="X56" s="43">
        <v>195.77260016492801</v>
      </c>
      <c r="Y56" s="43">
        <v>195.77260016492801</v>
      </c>
    </row>
    <row r="57" spans="1:25" hidden="1" outlineLevel="1" x14ac:dyDescent="0.2">
      <c r="A57" s="16" t="s">
        <v>3</v>
      </c>
      <c r="B57" s="43">
        <v>1808.4199999999998</v>
      </c>
      <c r="C57" s="43">
        <v>1808.4199999999998</v>
      </c>
      <c r="D57" s="43">
        <v>1808.4199999999998</v>
      </c>
      <c r="E57" s="43">
        <v>1808.4199999999998</v>
      </c>
      <c r="F57" s="43">
        <v>1808.4199999999998</v>
      </c>
      <c r="G57" s="43">
        <v>1808.4199999999998</v>
      </c>
      <c r="H57" s="43">
        <v>1808.4199999999998</v>
      </c>
      <c r="I57" s="43">
        <v>1808.4199999999998</v>
      </c>
      <c r="J57" s="43">
        <v>1808.4199999999998</v>
      </c>
      <c r="K57" s="43">
        <v>1808.4199999999998</v>
      </c>
      <c r="L57" s="43">
        <v>1808.4199999999998</v>
      </c>
      <c r="M57" s="43">
        <v>1808.4199999999998</v>
      </c>
      <c r="N57" s="43">
        <v>1808.4199999999998</v>
      </c>
      <c r="O57" s="43">
        <v>1808.4199999999998</v>
      </c>
      <c r="P57" s="43">
        <v>1808.4199999999998</v>
      </c>
      <c r="Q57" s="43">
        <v>1808.4199999999998</v>
      </c>
      <c r="R57" s="43">
        <v>1808.4199999999998</v>
      </c>
      <c r="S57" s="43">
        <v>1808.4199999999998</v>
      </c>
      <c r="T57" s="43">
        <v>1808.4199999999998</v>
      </c>
      <c r="U57" s="43">
        <v>1808.4199999999998</v>
      </c>
      <c r="V57" s="43">
        <v>1808.4199999999998</v>
      </c>
      <c r="W57" s="43">
        <v>1808.4199999999998</v>
      </c>
      <c r="X57" s="43">
        <v>1808.4199999999998</v>
      </c>
      <c r="Y57" s="43">
        <v>1808.4199999999998</v>
      </c>
    </row>
    <row r="58" spans="1:25" hidden="1" outlineLevel="1" x14ac:dyDescent="0.2">
      <c r="A58" s="17" t="s">
        <v>4</v>
      </c>
      <c r="B58" s="43">
        <v>82.87</v>
      </c>
      <c r="C58" s="43">
        <v>82.87</v>
      </c>
      <c r="D58" s="43">
        <v>82.87</v>
      </c>
      <c r="E58" s="43">
        <v>82.87</v>
      </c>
      <c r="F58" s="43">
        <v>82.87</v>
      </c>
      <c r="G58" s="43">
        <v>82.87</v>
      </c>
      <c r="H58" s="43">
        <v>82.87</v>
      </c>
      <c r="I58" s="43">
        <v>82.87</v>
      </c>
      <c r="J58" s="43">
        <v>82.87</v>
      </c>
      <c r="K58" s="43">
        <v>82.87</v>
      </c>
      <c r="L58" s="43">
        <v>82.87</v>
      </c>
      <c r="M58" s="43">
        <v>82.87</v>
      </c>
      <c r="N58" s="43">
        <v>82.87</v>
      </c>
      <c r="O58" s="43">
        <v>82.87</v>
      </c>
      <c r="P58" s="43">
        <v>82.87</v>
      </c>
      <c r="Q58" s="43">
        <v>82.87</v>
      </c>
      <c r="R58" s="43">
        <v>82.87</v>
      </c>
      <c r="S58" s="43">
        <v>82.87</v>
      </c>
      <c r="T58" s="43">
        <v>82.87</v>
      </c>
      <c r="U58" s="43">
        <v>82.87</v>
      </c>
      <c r="V58" s="43">
        <v>82.87</v>
      </c>
      <c r="W58" s="43">
        <v>82.87</v>
      </c>
      <c r="X58" s="43">
        <v>82.87</v>
      </c>
      <c r="Y58" s="43">
        <v>82.87</v>
      </c>
    </row>
    <row r="59" spans="1:25" ht="15" hidden="1" outlineLevel="1" thickBot="1" x14ac:dyDescent="0.25">
      <c r="A59" s="35" t="s">
        <v>118</v>
      </c>
      <c r="B59" s="43">
        <v>2.5602632999999999</v>
      </c>
      <c r="C59" s="43">
        <v>2.5602632999999999</v>
      </c>
      <c r="D59" s="43">
        <v>2.5602632999999999</v>
      </c>
      <c r="E59" s="43">
        <v>2.5602632999999999</v>
      </c>
      <c r="F59" s="43">
        <v>2.5602632999999999</v>
      </c>
      <c r="G59" s="43">
        <v>2.5602632999999999</v>
      </c>
      <c r="H59" s="43">
        <v>2.5602632999999999</v>
      </c>
      <c r="I59" s="43">
        <v>2.5602632999999999</v>
      </c>
      <c r="J59" s="43">
        <v>2.5602632999999999</v>
      </c>
      <c r="K59" s="43">
        <v>2.5602632999999999</v>
      </c>
      <c r="L59" s="43">
        <v>2.5602632999999999</v>
      </c>
      <c r="M59" s="43">
        <v>2.5602632999999999</v>
      </c>
      <c r="N59" s="43">
        <v>2.5602632999999999</v>
      </c>
      <c r="O59" s="43">
        <v>2.5602632999999999</v>
      </c>
      <c r="P59" s="43">
        <v>2.5602632999999999</v>
      </c>
      <c r="Q59" s="43">
        <v>2.5602632999999999</v>
      </c>
      <c r="R59" s="43">
        <v>2.5602632999999999</v>
      </c>
      <c r="S59" s="43">
        <v>2.5602632999999999</v>
      </c>
      <c r="T59" s="43">
        <v>2.5602632999999999</v>
      </c>
      <c r="U59" s="43">
        <v>2.5602632999999999</v>
      </c>
      <c r="V59" s="43">
        <v>2.5602632999999999</v>
      </c>
      <c r="W59" s="43">
        <v>2.5602632999999999</v>
      </c>
      <c r="X59" s="43">
        <v>2.5602632999999999</v>
      </c>
      <c r="Y59" s="43">
        <v>2.5602632999999999</v>
      </c>
    </row>
    <row r="60" spans="1:25" ht="15" collapsed="1" thickBot="1" x14ac:dyDescent="0.25">
      <c r="A60" s="27">
        <v>9</v>
      </c>
      <c r="B60" s="42">
        <v>3362.4</v>
      </c>
      <c r="C60" s="42">
        <v>3361.79</v>
      </c>
      <c r="D60" s="42">
        <v>3346.29</v>
      </c>
      <c r="E60" s="42">
        <v>3372.25</v>
      </c>
      <c r="F60" s="42">
        <v>3341.35</v>
      </c>
      <c r="G60" s="42">
        <v>3343.62</v>
      </c>
      <c r="H60" s="42">
        <v>3364.75</v>
      </c>
      <c r="I60" s="42">
        <v>3400.95</v>
      </c>
      <c r="J60" s="42">
        <v>3481.13</v>
      </c>
      <c r="K60" s="42">
        <v>3537.76</v>
      </c>
      <c r="L60" s="42">
        <v>3541.99</v>
      </c>
      <c r="M60" s="42">
        <v>3521.95</v>
      </c>
      <c r="N60" s="42">
        <v>3516.38</v>
      </c>
      <c r="O60" s="42">
        <v>3529.96</v>
      </c>
      <c r="P60" s="42">
        <v>3548.71</v>
      </c>
      <c r="Q60" s="42">
        <v>3558.5</v>
      </c>
      <c r="R60" s="42">
        <v>3556.54</v>
      </c>
      <c r="S60" s="42">
        <v>3548.41</v>
      </c>
      <c r="T60" s="42">
        <v>3560.05</v>
      </c>
      <c r="U60" s="42">
        <v>3594.1</v>
      </c>
      <c r="V60" s="42">
        <v>3621.2</v>
      </c>
      <c r="W60" s="42">
        <v>3614.43</v>
      </c>
      <c r="X60" s="42">
        <v>3501.76</v>
      </c>
      <c r="Y60" s="42">
        <v>3375.04</v>
      </c>
    </row>
    <row r="61" spans="1:25" ht="38.25" hidden="1" outlineLevel="1" x14ac:dyDescent="0.2">
      <c r="A61" s="16" t="s">
        <v>70</v>
      </c>
      <c r="B61" s="142">
        <v>1272.7778967199999</v>
      </c>
      <c r="C61" s="142">
        <v>1272.1703847199999</v>
      </c>
      <c r="D61" s="142">
        <v>1256.6622633500001</v>
      </c>
      <c r="E61" s="142">
        <v>1282.6268278299999</v>
      </c>
      <c r="F61" s="142">
        <v>1251.7252397699999</v>
      </c>
      <c r="G61" s="142">
        <v>1253.99912023</v>
      </c>
      <c r="H61" s="142">
        <v>1275.12833088</v>
      </c>
      <c r="I61" s="142">
        <v>1311.32245635</v>
      </c>
      <c r="J61" s="142">
        <v>1391.5072898999999</v>
      </c>
      <c r="K61" s="142">
        <v>1448.1330137099999</v>
      </c>
      <c r="L61" s="142">
        <v>1452.3701855199999</v>
      </c>
      <c r="M61" s="142">
        <v>1432.3270915099999</v>
      </c>
      <c r="N61" s="142">
        <v>1426.7567931200001</v>
      </c>
      <c r="O61" s="142">
        <v>1440.3349640500001</v>
      </c>
      <c r="P61" s="142">
        <v>1459.08698265</v>
      </c>
      <c r="Q61" s="142">
        <v>1468.8784819800001</v>
      </c>
      <c r="R61" s="142">
        <v>1466.91940125</v>
      </c>
      <c r="S61" s="142">
        <v>1458.7865913400001</v>
      </c>
      <c r="T61" s="142">
        <v>1470.43034173</v>
      </c>
      <c r="U61" s="142">
        <v>1504.4813538400001</v>
      </c>
      <c r="V61" s="142">
        <v>1531.57267065</v>
      </c>
      <c r="W61" s="142">
        <v>1524.80322948</v>
      </c>
      <c r="X61" s="142">
        <v>1412.13439326</v>
      </c>
      <c r="Y61" s="142">
        <v>1285.4154020599999</v>
      </c>
    </row>
    <row r="62" spans="1:25" ht="38.25" hidden="1" outlineLevel="1" x14ac:dyDescent="0.2">
      <c r="A62" s="16" t="s">
        <v>71</v>
      </c>
      <c r="B62" s="43">
        <v>195.77260016492801</v>
      </c>
      <c r="C62" s="43">
        <v>195.77260016492801</v>
      </c>
      <c r="D62" s="43">
        <v>195.77260016492801</v>
      </c>
      <c r="E62" s="43">
        <v>195.77260016492801</v>
      </c>
      <c r="F62" s="43">
        <v>195.77260016492801</v>
      </c>
      <c r="G62" s="43">
        <v>195.77260016492801</v>
      </c>
      <c r="H62" s="43">
        <v>195.77260016492801</v>
      </c>
      <c r="I62" s="43">
        <v>195.77260016492801</v>
      </c>
      <c r="J62" s="43">
        <v>195.77260016492801</v>
      </c>
      <c r="K62" s="43">
        <v>195.77260016492801</v>
      </c>
      <c r="L62" s="43">
        <v>195.77260016492801</v>
      </c>
      <c r="M62" s="43">
        <v>195.77260016492801</v>
      </c>
      <c r="N62" s="43">
        <v>195.77260016492801</v>
      </c>
      <c r="O62" s="43">
        <v>195.77260016492801</v>
      </c>
      <c r="P62" s="43">
        <v>195.77260016492801</v>
      </c>
      <c r="Q62" s="43">
        <v>195.77260016492801</v>
      </c>
      <c r="R62" s="43">
        <v>195.77260016492801</v>
      </c>
      <c r="S62" s="43">
        <v>195.77260016492801</v>
      </c>
      <c r="T62" s="43">
        <v>195.77260016492801</v>
      </c>
      <c r="U62" s="43">
        <v>195.77260016492801</v>
      </c>
      <c r="V62" s="43">
        <v>195.77260016492801</v>
      </c>
      <c r="W62" s="43">
        <v>195.77260016492801</v>
      </c>
      <c r="X62" s="43">
        <v>195.77260016492801</v>
      </c>
      <c r="Y62" s="43">
        <v>195.77260016492801</v>
      </c>
    </row>
    <row r="63" spans="1:25" hidden="1" outlineLevel="1" x14ac:dyDescent="0.2">
      <c r="A63" s="16" t="s">
        <v>3</v>
      </c>
      <c r="B63" s="43">
        <v>1808.4199999999998</v>
      </c>
      <c r="C63" s="43">
        <v>1808.4199999999998</v>
      </c>
      <c r="D63" s="43">
        <v>1808.4199999999998</v>
      </c>
      <c r="E63" s="43">
        <v>1808.4199999999998</v>
      </c>
      <c r="F63" s="43">
        <v>1808.4199999999998</v>
      </c>
      <c r="G63" s="43">
        <v>1808.4199999999998</v>
      </c>
      <c r="H63" s="43">
        <v>1808.4199999999998</v>
      </c>
      <c r="I63" s="43">
        <v>1808.4199999999998</v>
      </c>
      <c r="J63" s="43">
        <v>1808.4199999999998</v>
      </c>
      <c r="K63" s="43">
        <v>1808.4199999999998</v>
      </c>
      <c r="L63" s="43">
        <v>1808.4199999999998</v>
      </c>
      <c r="M63" s="43">
        <v>1808.4199999999998</v>
      </c>
      <c r="N63" s="43">
        <v>1808.4199999999998</v>
      </c>
      <c r="O63" s="43">
        <v>1808.4199999999998</v>
      </c>
      <c r="P63" s="43">
        <v>1808.4199999999998</v>
      </c>
      <c r="Q63" s="43">
        <v>1808.4199999999998</v>
      </c>
      <c r="R63" s="43">
        <v>1808.4199999999998</v>
      </c>
      <c r="S63" s="43">
        <v>1808.4199999999998</v>
      </c>
      <c r="T63" s="43">
        <v>1808.4199999999998</v>
      </c>
      <c r="U63" s="43">
        <v>1808.4199999999998</v>
      </c>
      <c r="V63" s="43">
        <v>1808.4199999999998</v>
      </c>
      <c r="W63" s="43">
        <v>1808.4199999999998</v>
      </c>
      <c r="X63" s="43">
        <v>1808.4199999999998</v>
      </c>
      <c r="Y63" s="43">
        <v>1808.4199999999998</v>
      </c>
    </row>
    <row r="64" spans="1:25" hidden="1" outlineLevel="1" x14ac:dyDescent="0.2">
      <c r="A64" s="17" t="s">
        <v>4</v>
      </c>
      <c r="B64" s="43">
        <v>82.87</v>
      </c>
      <c r="C64" s="43">
        <v>82.87</v>
      </c>
      <c r="D64" s="43">
        <v>82.87</v>
      </c>
      <c r="E64" s="43">
        <v>82.87</v>
      </c>
      <c r="F64" s="43">
        <v>82.87</v>
      </c>
      <c r="G64" s="43">
        <v>82.87</v>
      </c>
      <c r="H64" s="43">
        <v>82.87</v>
      </c>
      <c r="I64" s="43">
        <v>82.87</v>
      </c>
      <c r="J64" s="43">
        <v>82.87</v>
      </c>
      <c r="K64" s="43">
        <v>82.87</v>
      </c>
      <c r="L64" s="43">
        <v>82.87</v>
      </c>
      <c r="M64" s="43">
        <v>82.87</v>
      </c>
      <c r="N64" s="43">
        <v>82.87</v>
      </c>
      <c r="O64" s="43">
        <v>82.87</v>
      </c>
      <c r="P64" s="43">
        <v>82.87</v>
      </c>
      <c r="Q64" s="43">
        <v>82.87</v>
      </c>
      <c r="R64" s="43">
        <v>82.87</v>
      </c>
      <c r="S64" s="43">
        <v>82.87</v>
      </c>
      <c r="T64" s="43">
        <v>82.87</v>
      </c>
      <c r="U64" s="43">
        <v>82.87</v>
      </c>
      <c r="V64" s="43">
        <v>82.87</v>
      </c>
      <c r="W64" s="43">
        <v>82.87</v>
      </c>
      <c r="X64" s="43">
        <v>82.87</v>
      </c>
      <c r="Y64" s="43">
        <v>82.87</v>
      </c>
    </row>
    <row r="65" spans="1:25" ht="15" hidden="1" outlineLevel="1" thickBot="1" x14ac:dyDescent="0.25">
      <c r="A65" s="35" t="s">
        <v>118</v>
      </c>
      <c r="B65" s="43">
        <v>2.5602632999999999</v>
      </c>
      <c r="C65" s="43">
        <v>2.5602632999999999</v>
      </c>
      <c r="D65" s="43">
        <v>2.5602632999999999</v>
      </c>
      <c r="E65" s="43">
        <v>2.5602632999999999</v>
      </c>
      <c r="F65" s="43">
        <v>2.5602632999999999</v>
      </c>
      <c r="G65" s="43">
        <v>2.5602632999999999</v>
      </c>
      <c r="H65" s="43">
        <v>2.5602632999999999</v>
      </c>
      <c r="I65" s="43">
        <v>2.5602632999999999</v>
      </c>
      <c r="J65" s="43">
        <v>2.5602632999999999</v>
      </c>
      <c r="K65" s="43">
        <v>2.5602632999999999</v>
      </c>
      <c r="L65" s="43">
        <v>2.5602632999999999</v>
      </c>
      <c r="M65" s="43">
        <v>2.5602632999999999</v>
      </c>
      <c r="N65" s="43">
        <v>2.5602632999999999</v>
      </c>
      <c r="O65" s="43">
        <v>2.5602632999999999</v>
      </c>
      <c r="P65" s="43">
        <v>2.5602632999999999</v>
      </c>
      <c r="Q65" s="43">
        <v>2.5602632999999999</v>
      </c>
      <c r="R65" s="43">
        <v>2.5602632999999999</v>
      </c>
      <c r="S65" s="43">
        <v>2.5602632999999999</v>
      </c>
      <c r="T65" s="43">
        <v>2.5602632999999999</v>
      </c>
      <c r="U65" s="43">
        <v>2.5602632999999999</v>
      </c>
      <c r="V65" s="43">
        <v>2.5602632999999999</v>
      </c>
      <c r="W65" s="43">
        <v>2.5602632999999999</v>
      </c>
      <c r="X65" s="43">
        <v>2.5602632999999999</v>
      </c>
      <c r="Y65" s="43">
        <v>2.5602632999999999</v>
      </c>
    </row>
    <row r="66" spans="1:25" ht="15" collapsed="1" thickBot="1" x14ac:dyDescent="0.25">
      <c r="A66" s="33">
        <v>10</v>
      </c>
      <c r="B66" s="42">
        <v>3428.01</v>
      </c>
      <c r="C66" s="42">
        <v>3390.42</v>
      </c>
      <c r="D66" s="42">
        <v>3400.92</v>
      </c>
      <c r="E66" s="42">
        <v>3417.5</v>
      </c>
      <c r="F66" s="42">
        <v>3420.18</v>
      </c>
      <c r="G66" s="42">
        <v>3437.48</v>
      </c>
      <c r="H66" s="42">
        <v>3405.98</v>
      </c>
      <c r="I66" s="42">
        <v>3432.37</v>
      </c>
      <c r="J66" s="42">
        <v>3440.53</v>
      </c>
      <c r="K66" s="42">
        <v>3489.91</v>
      </c>
      <c r="L66" s="42">
        <v>3478.53</v>
      </c>
      <c r="M66" s="42">
        <v>3447.58</v>
      </c>
      <c r="N66" s="42">
        <v>3423.42</v>
      </c>
      <c r="O66" s="42">
        <v>3410.29</v>
      </c>
      <c r="P66" s="42">
        <v>3399.84</v>
      </c>
      <c r="Q66" s="42">
        <v>3418.25</v>
      </c>
      <c r="R66" s="42">
        <v>3428.01</v>
      </c>
      <c r="S66" s="42">
        <v>3415.32</v>
      </c>
      <c r="T66" s="42">
        <v>3410.96</v>
      </c>
      <c r="U66" s="42">
        <v>3435.46</v>
      </c>
      <c r="V66" s="42">
        <v>3455</v>
      </c>
      <c r="W66" s="42">
        <v>3449.77</v>
      </c>
      <c r="X66" s="42">
        <v>3413.56</v>
      </c>
      <c r="Y66" s="42">
        <v>3330.18</v>
      </c>
    </row>
    <row r="67" spans="1:25" ht="38.25" hidden="1" outlineLevel="1" x14ac:dyDescent="0.2">
      <c r="A67" s="110" t="s">
        <v>70</v>
      </c>
      <c r="B67" s="142">
        <v>1338.38499634</v>
      </c>
      <c r="C67" s="142">
        <v>1300.7940867</v>
      </c>
      <c r="D67" s="142">
        <v>1311.30137158</v>
      </c>
      <c r="E67" s="142">
        <v>1327.8808151000001</v>
      </c>
      <c r="F67" s="142">
        <v>1330.55797037</v>
      </c>
      <c r="G67" s="142">
        <v>1347.8529072900001</v>
      </c>
      <c r="H67" s="142">
        <v>1316.36135655</v>
      </c>
      <c r="I67" s="142">
        <v>1342.74972488</v>
      </c>
      <c r="J67" s="142">
        <v>1350.90313782</v>
      </c>
      <c r="K67" s="142">
        <v>1400.28552685</v>
      </c>
      <c r="L67" s="142">
        <v>1388.9044048799999</v>
      </c>
      <c r="M67" s="142">
        <v>1357.95364623</v>
      </c>
      <c r="N67" s="142">
        <v>1333.7991660800001</v>
      </c>
      <c r="O67" s="142">
        <v>1320.6698466600001</v>
      </c>
      <c r="P67" s="142">
        <v>1310.22071811</v>
      </c>
      <c r="Q67" s="142">
        <v>1328.63045244</v>
      </c>
      <c r="R67" s="142">
        <v>1338.3856363100001</v>
      </c>
      <c r="S67" s="142">
        <v>1325.6994825700001</v>
      </c>
      <c r="T67" s="142">
        <v>1321.3325141299999</v>
      </c>
      <c r="U67" s="142">
        <v>1345.83447888</v>
      </c>
      <c r="V67" s="142">
        <v>1365.3733374399999</v>
      </c>
      <c r="W67" s="142">
        <v>1360.15096221</v>
      </c>
      <c r="X67" s="142">
        <v>1323.93358642</v>
      </c>
      <c r="Y67" s="142">
        <v>1240.5575750800001</v>
      </c>
    </row>
    <row r="68" spans="1:25" ht="38.25" hidden="1" outlineLevel="1" x14ac:dyDescent="0.2">
      <c r="A68" s="16" t="s">
        <v>71</v>
      </c>
      <c r="B68" s="43">
        <v>195.77260016492801</v>
      </c>
      <c r="C68" s="43">
        <v>195.77260016492801</v>
      </c>
      <c r="D68" s="43">
        <v>195.77260016492801</v>
      </c>
      <c r="E68" s="43">
        <v>195.77260016492801</v>
      </c>
      <c r="F68" s="43">
        <v>195.77260016492801</v>
      </c>
      <c r="G68" s="43">
        <v>195.77260016492801</v>
      </c>
      <c r="H68" s="43">
        <v>195.77260016492801</v>
      </c>
      <c r="I68" s="43">
        <v>195.77260016492801</v>
      </c>
      <c r="J68" s="43">
        <v>195.77260016492801</v>
      </c>
      <c r="K68" s="43">
        <v>195.77260016492801</v>
      </c>
      <c r="L68" s="43">
        <v>195.77260016492801</v>
      </c>
      <c r="M68" s="43">
        <v>195.77260016492801</v>
      </c>
      <c r="N68" s="43">
        <v>195.77260016492801</v>
      </c>
      <c r="O68" s="43">
        <v>195.77260016492801</v>
      </c>
      <c r="P68" s="43">
        <v>195.77260016492801</v>
      </c>
      <c r="Q68" s="43">
        <v>195.77260016492801</v>
      </c>
      <c r="R68" s="43">
        <v>195.77260016492801</v>
      </c>
      <c r="S68" s="43">
        <v>195.77260016492801</v>
      </c>
      <c r="T68" s="43">
        <v>195.77260016492801</v>
      </c>
      <c r="U68" s="43">
        <v>195.77260016492801</v>
      </c>
      <c r="V68" s="43">
        <v>195.77260016492801</v>
      </c>
      <c r="W68" s="43">
        <v>195.77260016492801</v>
      </c>
      <c r="X68" s="43">
        <v>195.77260016492801</v>
      </c>
      <c r="Y68" s="43">
        <v>195.77260016492801</v>
      </c>
    </row>
    <row r="69" spans="1:25" hidden="1" outlineLevel="1" x14ac:dyDescent="0.2">
      <c r="A69" s="16" t="s">
        <v>3</v>
      </c>
      <c r="B69" s="43">
        <v>1808.4199999999998</v>
      </c>
      <c r="C69" s="43">
        <v>1808.4199999999998</v>
      </c>
      <c r="D69" s="43">
        <v>1808.4199999999998</v>
      </c>
      <c r="E69" s="43">
        <v>1808.4199999999998</v>
      </c>
      <c r="F69" s="43">
        <v>1808.4199999999998</v>
      </c>
      <c r="G69" s="43">
        <v>1808.4199999999998</v>
      </c>
      <c r="H69" s="43">
        <v>1808.4199999999998</v>
      </c>
      <c r="I69" s="43">
        <v>1808.4199999999998</v>
      </c>
      <c r="J69" s="43">
        <v>1808.4199999999998</v>
      </c>
      <c r="K69" s="43">
        <v>1808.4199999999998</v>
      </c>
      <c r="L69" s="43">
        <v>1808.4199999999998</v>
      </c>
      <c r="M69" s="43">
        <v>1808.4199999999998</v>
      </c>
      <c r="N69" s="43">
        <v>1808.4199999999998</v>
      </c>
      <c r="O69" s="43">
        <v>1808.4199999999998</v>
      </c>
      <c r="P69" s="43">
        <v>1808.4199999999998</v>
      </c>
      <c r="Q69" s="43">
        <v>1808.4199999999998</v>
      </c>
      <c r="R69" s="43">
        <v>1808.4199999999998</v>
      </c>
      <c r="S69" s="43">
        <v>1808.4199999999998</v>
      </c>
      <c r="T69" s="43">
        <v>1808.4199999999998</v>
      </c>
      <c r="U69" s="43">
        <v>1808.4199999999998</v>
      </c>
      <c r="V69" s="43">
        <v>1808.4199999999998</v>
      </c>
      <c r="W69" s="43">
        <v>1808.4199999999998</v>
      </c>
      <c r="X69" s="43">
        <v>1808.4199999999998</v>
      </c>
      <c r="Y69" s="43">
        <v>1808.4199999999998</v>
      </c>
    </row>
    <row r="70" spans="1:25" hidden="1" outlineLevel="1" x14ac:dyDescent="0.2">
      <c r="A70" s="17" t="s">
        <v>4</v>
      </c>
      <c r="B70" s="43">
        <v>82.87</v>
      </c>
      <c r="C70" s="43">
        <v>82.87</v>
      </c>
      <c r="D70" s="43">
        <v>82.87</v>
      </c>
      <c r="E70" s="43">
        <v>82.87</v>
      </c>
      <c r="F70" s="43">
        <v>82.87</v>
      </c>
      <c r="G70" s="43">
        <v>82.87</v>
      </c>
      <c r="H70" s="43">
        <v>82.87</v>
      </c>
      <c r="I70" s="43">
        <v>82.87</v>
      </c>
      <c r="J70" s="43">
        <v>82.87</v>
      </c>
      <c r="K70" s="43">
        <v>82.87</v>
      </c>
      <c r="L70" s="43">
        <v>82.87</v>
      </c>
      <c r="M70" s="43">
        <v>82.87</v>
      </c>
      <c r="N70" s="43">
        <v>82.87</v>
      </c>
      <c r="O70" s="43">
        <v>82.87</v>
      </c>
      <c r="P70" s="43">
        <v>82.87</v>
      </c>
      <c r="Q70" s="43">
        <v>82.87</v>
      </c>
      <c r="R70" s="43">
        <v>82.87</v>
      </c>
      <c r="S70" s="43">
        <v>82.87</v>
      </c>
      <c r="T70" s="43">
        <v>82.87</v>
      </c>
      <c r="U70" s="43">
        <v>82.87</v>
      </c>
      <c r="V70" s="43">
        <v>82.87</v>
      </c>
      <c r="W70" s="43">
        <v>82.87</v>
      </c>
      <c r="X70" s="43">
        <v>82.87</v>
      </c>
      <c r="Y70" s="43">
        <v>82.87</v>
      </c>
    </row>
    <row r="71" spans="1:25" ht="15" hidden="1" outlineLevel="1" thickBot="1" x14ac:dyDescent="0.25">
      <c r="A71" s="35" t="s">
        <v>118</v>
      </c>
      <c r="B71" s="43">
        <v>2.5602632999999999</v>
      </c>
      <c r="C71" s="43">
        <v>2.5602632999999999</v>
      </c>
      <c r="D71" s="43">
        <v>2.5602632999999999</v>
      </c>
      <c r="E71" s="43">
        <v>2.5602632999999999</v>
      </c>
      <c r="F71" s="43">
        <v>2.5602632999999999</v>
      </c>
      <c r="G71" s="43">
        <v>2.5602632999999999</v>
      </c>
      <c r="H71" s="43">
        <v>2.5602632999999999</v>
      </c>
      <c r="I71" s="43">
        <v>2.5602632999999999</v>
      </c>
      <c r="J71" s="43">
        <v>2.5602632999999999</v>
      </c>
      <c r="K71" s="43">
        <v>2.5602632999999999</v>
      </c>
      <c r="L71" s="43">
        <v>2.5602632999999999</v>
      </c>
      <c r="M71" s="43">
        <v>2.5602632999999999</v>
      </c>
      <c r="N71" s="43">
        <v>2.5602632999999999</v>
      </c>
      <c r="O71" s="43">
        <v>2.5602632999999999</v>
      </c>
      <c r="P71" s="43">
        <v>2.5602632999999999</v>
      </c>
      <c r="Q71" s="43">
        <v>2.5602632999999999</v>
      </c>
      <c r="R71" s="43">
        <v>2.5602632999999999</v>
      </c>
      <c r="S71" s="43">
        <v>2.5602632999999999</v>
      </c>
      <c r="T71" s="43">
        <v>2.5602632999999999</v>
      </c>
      <c r="U71" s="43">
        <v>2.5602632999999999</v>
      </c>
      <c r="V71" s="43">
        <v>2.5602632999999999</v>
      </c>
      <c r="W71" s="43">
        <v>2.5602632999999999</v>
      </c>
      <c r="X71" s="43">
        <v>2.5602632999999999</v>
      </c>
      <c r="Y71" s="43">
        <v>2.5602632999999999</v>
      </c>
    </row>
    <row r="72" spans="1:25" ht="15" collapsed="1" thickBot="1" x14ac:dyDescent="0.25">
      <c r="A72" s="27">
        <v>11</v>
      </c>
      <c r="B72" s="42">
        <v>3358.76</v>
      </c>
      <c r="C72" s="42">
        <v>3353.28</v>
      </c>
      <c r="D72" s="42">
        <v>3344.6</v>
      </c>
      <c r="E72" s="42">
        <v>3342.3</v>
      </c>
      <c r="F72" s="42">
        <v>3331.16</v>
      </c>
      <c r="G72" s="42">
        <v>3350.92</v>
      </c>
      <c r="H72" s="42">
        <v>3340.36</v>
      </c>
      <c r="I72" s="42">
        <v>3351.66</v>
      </c>
      <c r="J72" s="42">
        <v>3397.16</v>
      </c>
      <c r="K72" s="42">
        <v>3425.86</v>
      </c>
      <c r="L72" s="42">
        <v>3457</v>
      </c>
      <c r="M72" s="42">
        <v>3477.9</v>
      </c>
      <c r="N72" s="42">
        <v>3493.54</v>
      </c>
      <c r="O72" s="42">
        <v>3504.22</v>
      </c>
      <c r="P72" s="42">
        <v>3522.14</v>
      </c>
      <c r="Q72" s="42">
        <v>3511.17</v>
      </c>
      <c r="R72" s="42">
        <v>3505.66</v>
      </c>
      <c r="S72" s="42">
        <v>3503.72</v>
      </c>
      <c r="T72" s="42">
        <v>3526.34</v>
      </c>
      <c r="U72" s="42">
        <v>3524.07</v>
      </c>
      <c r="V72" s="42">
        <v>3524.36</v>
      </c>
      <c r="W72" s="42">
        <v>3523.78</v>
      </c>
      <c r="X72" s="42">
        <v>3459.19</v>
      </c>
      <c r="Y72" s="42">
        <v>3409.64</v>
      </c>
    </row>
    <row r="73" spans="1:25" ht="38.25" hidden="1" outlineLevel="1" x14ac:dyDescent="0.2">
      <c r="A73" s="16" t="s">
        <v>70</v>
      </c>
      <c r="B73" s="142">
        <v>1269.13695981</v>
      </c>
      <c r="C73" s="142">
        <v>1263.65554165</v>
      </c>
      <c r="D73" s="142">
        <v>1254.97574786</v>
      </c>
      <c r="E73" s="142">
        <v>1252.67488071</v>
      </c>
      <c r="F73" s="142">
        <v>1241.53618207</v>
      </c>
      <c r="G73" s="142">
        <v>1261.29786188</v>
      </c>
      <c r="H73" s="142">
        <v>1250.73386364</v>
      </c>
      <c r="I73" s="142">
        <v>1262.0395222899999</v>
      </c>
      <c r="J73" s="142">
        <v>1307.53893552</v>
      </c>
      <c r="K73" s="142">
        <v>1336.2399794600001</v>
      </c>
      <c r="L73" s="142">
        <v>1367.37645008</v>
      </c>
      <c r="M73" s="142">
        <v>1388.2735620000001</v>
      </c>
      <c r="N73" s="142">
        <v>1403.91377653</v>
      </c>
      <c r="O73" s="142">
        <v>1414.59336699</v>
      </c>
      <c r="P73" s="142">
        <v>1432.5154345999999</v>
      </c>
      <c r="Q73" s="142">
        <v>1421.55140994</v>
      </c>
      <c r="R73" s="142">
        <v>1416.03619314</v>
      </c>
      <c r="S73" s="142">
        <v>1414.0955075300001</v>
      </c>
      <c r="T73" s="142">
        <v>1436.7163721100001</v>
      </c>
      <c r="U73" s="142">
        <v>1434.4477886499999</v>
      </c>
      <c r="V73" s="142">
        <v>1434.74072458</v>
      </c>
      <c r="W73" s="142">
        <v>1434.15772249</v>
      </c>
      <c r="X73" s="142">
        <v>1369.56324481</v>
      </c>
      <c r="Y73" s="142">
        <v>1320.0157357800001</v>
      </c>
    </row>
    <row r="74" spans="1:25" ht="38.25" hidden="1" outlineLevel="1" x14ac:dyDescent="0.2">
      <c r="A74" s="16" t="s">
        <v>71</v>
      </c>
      <c r="B74" s="43">
        <v>195.77260016492801</v>
      </c>
      <c r="C74" s="43">
        <v>195.77260016492801</v>
      </c>
      <c r="D74" s="43">
        <v>195.77260016492801</v>
      </c>
      <c r="E74" s="43">
        <v>195.77260016492801</v>
      </c>
      <c r="F74" s="43">
        <v>195.77260016492801</v>
      </c>
      <c r="G74" s="43">
        <v>195.77260016492801</v>
      </c>
      <c r="H74" s="43">
        <v>195.77260016492801</v>
      </c>
      <c r="I74" s="43">
        <v>195.77260016492801</v>
      </c>
      <c r="J74" s="43">
        <v>195.77260016492801</v>
      </c>
      <c r="K74" s="43">
        <v>195.77260016492801</v>
      </c>
      <c r="L74" s="43">
        <v>195.77260016492801</v>
      </c>
      <c r="M74" s="43">
        <v>195.77260016492801</v>
      </c>
      <c r="N74" s="43">
        <v>195.77260016492801</v>
      </c>
      <c r="O74" s="43">
        <v>195.77260016492801</v>
      </c>
      <c r="P74" s="43">
        <v>195.77260016492801</v>
      </c>
      <c r="Q74" s="43">
        <v>195.77260016492801</v>
      </c>
      <c r="R74" s="43">
        <v>195.77260016492801</v>
      </c>
      <c r="S74" s="43">
        <v>195.77260016492801</v>
      </c>
      <c r="T74" s="43">
        <v>195.77260016492801</v>
      </c>
      <c r="U74" s="43">
        <v>195.77260016492801</v>
      </c>
      <c r="V74" s="43">
        <v>195.77260016492801</v>
      </c>
      <c r="W74" s="43">
        <v>195.77260016492801</v>
      </c>
      <c r="X74" s="43">
        <v>195.77260016492801</v>
      </c>
      <c r="Y74" s="43">
        <v>195.77260016492801</v>
      </c>
    </row>
    <row r="75" spans="1:25" hidden="1" outlineLevel="1" x14ac:dyDescent="0.2">
      <c r="A75" s="16" t="s">
        <v>3</v>
      </c>
      <c r="B75" s="43">
        <v>1808.4199999999998</v>
      </c>
      <c r="C75" s="43">
        <v>1808.4199999999998</v>
      </c>
      <c r="D75" s="43">
        <v>1808.4199999999998</v>
      </c>
      <c r="E75" s="43">
        <v>1808.4199999999998</v>
      </c>
      <c r="F75" s="43">
        <v>1808.4199999999998</v>
      </c>
      <c r="G75" s="43">
        <v>1808.4199999999998</v>
      </c>
      <c r="H75" s="43">
        <v>1808.4199999999998</v>
      </c>
      <c r="I75" s="43">
        <v>1808.4199999999998</v>
      </c>
      <c r="J75" s="43">
        <v>1808.4199999999998</v>
      </c>
      <c r="K75" s="43">
        <v>1808.4199999999998</v>
      </c>
      <c r="L75" s="43">
        <v>1808.4199999999998</v>
      </c>
      <c r="M75" s="43">
        <v>1808.4199999999998</v>
      </c>
      <c r="N75" s="43">
        <v>1808.4199999999998</v>
      </c>
      <c r="O75" s="43">
        <v>1808.4199999999998</v>
      </c>
      <c r="P75" s="43">
        <v>1808.4199999999998</v>
      </c>
      <c r="Q75" s="43">
        <v>1808.4199999999998</v>
      </c>
      <c r="R75" s="43">
        <v>1808.4199999999998</v>
      </c>
      <c r="S75" s="43">
        <v>1808.4199999999998</v>
      </c>
      <c r="T75" s="43">
        <v>1808.4199999999998</v>
      </c>
      <c r="U75" s="43">
        <v>1808.4199999999998</v>
      </c>
      <c r="V75" s="43">
        <v>1808.4199999999998</v>
      </c>
      <c r="W75" s="43">
        <v>1808.4199999999998</v>
      </c>
      <c r="X75" s="43">
        <v>1808.4199999999998</v>
      </c>
      <c r="Y75" s="43">
        <v>1808.4199999999998</v>
      </c>
    </row>
    <row r="76" spans="1:25" hidden="1" outlineLevel="1" x14ac:dyDescent="0.2">
      <c r="A76" s="17" t="s">
        <v>4</v>
      </c>
      <c r="B76" s="43">
        <v>82.87</v>
      </c>
      <c r="C76" s="43">
        <v>82.87</v>
      </c>
      <c r="D76" s="43">
        <v>82.87</v>
      </c>
      <c r="E76" s="43">
        <v>82.87</v>
      </c>
      <c r="F76" s="43">
        <v>82.87</v>
      </c>
      <c r="G76" s="43">
        <v>82.87</v>
      </c>
      <c r="H76" s="43">
        <v>82.87</v>
      </c>
      <c r="I76" s="43">
        <v>82.87</v>
      </c>
      <c r="J76" s="43">
        <v>82.87</v>
      </c>
      <c r="K76" s="43">
        <v>82.87</v>
      </c>
      <c r="L76" s="43">
        <v>82.87</v>
      </c>
      <c r="M76" s="43">
        <v>82.87</v>
      </c>
      <c r="N76" s="43">
        <v>82.87</v>
      </c>
      <c r="O76" s="43">
        <v>82.87</v>
      </c>
      <c r="P76" s="43">
        <v>82.87</v>
      </c>
      <c r="Q76" s="43">
        <v>82.87</v>
      </c>
      <c r="R76" s="43">
        <v>82.87</v>
      </c>
      <c r="S76" s="43">
        <v>82.87</v>
      </c>
      <c r="T76" s="43">
        <v>82.87</v>
      </c>
      <c r="U76" s="43">
        <v>82.87</v>
      </c>
      <c r="V76" s="43">
        <v>82.87</v>
      </c>
      <c r="W76" s="43">
        <v>82.87</v>
      </c>
      <c r="X76" s="43">
        <v>82.87</v>
      </c>
      <c r="Y76" s="43">
        <v>82.87</v>
      </c>
    </row>
    <row r="77" spans="1:25" ht="15" hidden="1" outlineLevel="1" thickBot="1" x14ac:dyDescent="0.25">
      <c r="A77" s="35" t="s">
        <v>118</v>
      </c>
      <c r="B77" s="43">
        <v>2.5602632999999999</v>
      </c>
      <c r="C77" s="43">
        <v>2.5602632999999999</v>
      </c>
      <c r="D77" s="43">
        <v>2.5602632999999999</v>
      </c>
      <c r="E77" s="43">
        <v>2.5602632999999999</v>
      </c>
      <c r="F77" s="43">
        <v>2.5602632999999999</v>
      </c>
      <c r="G77" s="43">
        <v>2.5602632999999999</v>
      </c>
      <c r="H77" s="43">
        <v>2.5602632999999999</v>
      </c>
      <c r="I77" s="43">
        <v>2.5602632999999999</v>
      </c>
      <c r="J77" s="43">
        <v>2.5602632999999999</v>
      </c>
      <c r="K77" s="43">
        <v>2.5602632999999999</v>
      </c>
      <c r="L77" s="43">
        <v>2.5602632999999999</v>
      </c>
      <c r="M77" s="43">
        <v>2.5602632999999999</v>
      </c>
      <c r="N77" s="43">
        <v>2.5602632999999999</v>
      </c>
      <c r="O77" s="43">
        <v>2.5602632999999999</v>
      </c>
      <c r="P77" s="43">
        <v>2.5602632999999999</v>
      </c>
      <c r="Q77" s="43">
        <v>2.5602632999999999</v>
      </c>
      <c r="R77" s="43">
        <v>2.5602632999999999</v>
      </c>
      <c r="S77" s="43">
        <v>2.5602632999999999</v>
      </c>
      <c r="T77" s="43">
        <v>2.5602632999999999</v>
      </c>
      <c r="U77" s="43">
        <v>2.5602632999999999</v>
      </c>
      <c r="V77" s="43">
        <v>2.5602632999999999</v>
      </c>
      <c r="W77" s="43">
        <v>2.5602632999999999</v>
      </c>
      <c r="X77" s="43">
        <v>2.5602632999999999</v>
      </c>
      <c r="Y77" s="43">
        <v>2.5602632999999999</v>
      </c>
    </row>
    <row r="78" spans="1:25" ht="15" collapsed="1" thickBot="1" x14ac:dyDescent="0.25">
      <c r="A78" s="33">
        <v>12</v>
      </c>
      <c r="B78" s="42">
        <v>3408.69</v>
      </c>
      <c r="C78" s="42">
        <v>3363.32</v>
      </c>
      <c r="D78" s="42">
        <v>3384.59</v>
      </c>
      <c r="E78" s="42">
        <v>3370.74</v>
      </c>
      <c r="F78" s="42">
        <v>3371.17</v>
      </c>
      <c r="G78" s="42">
        <v>3348.48</v>
      </c>
      <c r="H78" s="42">
        <v>3374.64</v>
      </c>
      <c r="I78" s="42">
        <v>3402.63</v>
      </c>
      <c r="J78" s="42">
        <v>3487.21</v>
      </c>
      <c r="K78" s="42">
        <v>3473.68</v>
      </c>
      <c r="L78" s="42">
        <v>3426.66</v>
      </c>
      <c r="M78" s="42">
        <v>3390.78</v>
      </c>
      <c r="N78" s="42">
        <v>3355.31</v>
      </c>
      <c r="O78" s="42">
        <v>3387.31</v>
      </c>
      <c r="P78" s="42">
        <v>3402.12</v>
      </c>
      <c r="Q78" s="42">
        <v>3422.63</v>
      </c>
      <c r="R78" s="42">
        <v>3437.2</v>
      </c>
      <c r="S78" s="42">
        <v>3481.37</v>
      </c>
      <c r="T78" s="42">
        <v>3494.34</v>
      </c>
      <c r="U78" s="42">
        <v>3499.02</v>
      </c>
      <c r="V78" s="42">
        <v>3528.82</v>
      </c>
      <c r="W78" s="42">
        <v>3524.68</v>
      </c>
      <c r="X78" s="42">
        <v>3474.84</v>
      </c>
      <c r="Y78" s="42">
        <v>3411.22</v>
      </c>
    </row>
    <row r="79" spans="1:25" ht="38.25" hidden="1" outlineLevel="1" x14ac:dyDescent="0.2">
      <c r="A79" s="110" t="s">
        <v>70</v>
      </c>
      <c r="B79" s="142">
        <v>1319.0716102599999</v>
      </c>
      <c r="C79" s="142">
        <v>1273.69627446</v>
      </c>
      <c r="D79" s="142">
        <v>1294.9710284499999</v>
      </c>
      <c r="E79" s="142">
        <v>1281.1136543499999</v>
      </c>
      <c r="F79" s="142">
        <v>1281.55079249</v>
      </c>
      <c r="G79" s="142">
        <v>1258.8592716200001</v>
      </c>
      <c r="H79" s="142">
        <v>1285.0123554899999</v>
      </c>
      <c r="I79" s="142">
        <v>1313.00467929</v>
      </c>
      <c r="J79" s="142">
        <v>1397.58714749</v>
      </c>
      <c r="K79" s="142">
        <v>1384.0557150300001</v>
      </c>
      <c r="L79" s="142">
        <v>1337.03359159</v>
      </c>
      <c r="M79" s="142">
        <v>1301.1580117000001</v>
      </c>
      <c r="N79" s="142">
        <v>1265.6838506900001</v>
      </c>
      <c r="O79" s="142">
        <v>1297.6879134400001</v>
      </c>
      <c r="P79" s="142">
        <v>1312.49819634</v>
      </c>
      <c r="Q79" s="142">
        <v>1333.0090659699999</v>
      </c>
      <c r="R79" s="142">
        <v>1347.57951095</v>
      </c>
      <c r="S79" s="142">
        <v>1391.7484864999999</v>
      </c>
      <c r="T79" s="142">
        <v>1404.71334125</v>
      </c>
      <c r="U79" s="142">
        <v>1409.3995825</v>
      </c>
      <c r="V79" s="142">
        <v>1439.1954098900001</v>
      </c>
      <c r="W79" s="142">
        <v>1435.0618776199999</v>
      </c>
      <c r="X79" s="142">
        <v>1385.21951141</v>
      </c>
      <c r="Y79" s="142">
        <v>1321.5978493099999</v>
      </c>
    </row>
    <row r="80" spans="1:25" ht="38.25" hidden="1" outlineLevel="1" x14ac:dyDescent="0.2">
      <c r="A80" s="16" t="s">
        <v>71</v>
      </c>
      <c r="B80" s="43">
        <v>195.77260016492801</v>
      </c>
      <c r="C80" s="43">
        <v>195.77260016492801</v>
      </c>
      <c r="D80" s="43">
        <v>195.77260016492801</v>
      </c>
      <c r="E80" s="43">
        <v>195.77260016492801</v>
      </c>
      <c r="F80" s="43">
        <v>195.77260016492801</v>
      </c>
      <c r="G80" s="43">
        <v>195.77260016492801</v>
      </c>
      <c r="H80" s="43">
        <v>195.77260016492801</v>
      </c>
      <c r="I80" s="43">
        <v>195.77260016492801</v>
      </c>
      <c r="J80" s="43">
        <v>195.77260016492801</v>
      </c>
      <c r="K80" s="43">
        <v>195.77260016492801</v>
      </c>
      <c r="L80" s="43">
        <v>195.77260016492801</v>
      </c>
      <c r="M80" s="43">
        <v>195.77260016492801</v>
      </c>
      <c r="N80" s="43">
        <v>195.77260016492801</v>
      </c>
      <c r="O80" s="43">
        <v>195.77260016492801</v>
      </c>
      <c r="P80" s="43">
        <v>195.77260016492801</v>
      </c>
      <c r="Q80" s="43">
        <v>195.77260016492801</v>
      </c>
      <c r="R80" s="43">
        <v>195.77260016492801</v>
      </c>
      <c r="S80" s="43">
        <v>195.77260016492801</v>
      </c>
      <c r="T80" s="43">
        <v>195.77260016492801</v>
      </c>
      <c r="U80" s="43">
        <v>195.77260016492801</v>
      </c>
      <c r="V80" s="43">
        <v>195.77260016492801</v>
      </c>
      <c r="W80" s="43">
        <v>195.77260016492801</v>
      </c>
      <c r="X80" s="43">
        <v>195.77260016492801</v>
      </c>
      <c r="Y80" s="43">
        <v>195.77260016492801</v>
      </c>
    </row>
    <row r="81" spans="1:25" hidden="1" outlineLevel="1" x14ac:dyDescent="0.2">
      <c r="A81" s="16" t="s">
        <v>3</v>
      </c>
      <c r="B81" s="43">
        <v>1808.4199999999998</v>
      </c>
      <c r="C81" s="43">
        <v>1808.4199999999998</v>
      </c>
      <c r="D81" s="43">
        <v>1808.4199999999998</v>
      </c>
      <c r="E81" s="43">
        <v>1808.4199999999998</v>
      </c>
      <c r="F81" s="43">
        <v>1808.4199999999998</v>
      </c>
      <c r="G81" s="43">
        <v>1808.4199999999998</v>
      </c>
      <c r="H81" s="43">
        <v>1808.4199999999998</v>
      </c>
      <c r="I81" s="43">
        <v>1808.4199999999998</v>
      </c>
      <c r="J81" s="43">
        <v>1808.4199999999998</v>
      </c>
      <c r="K81" s="43">
        <v>1808.4199999999998</v>
      </c>
      <c r="L81" s="43">
        <v>1808.4199999999998</v>
      </c>
      <c r="M81" s="43">
        <v>1808.4199999999998</v>
      </c>
      <c r="N81" s="43">
        <v>1808.4199999999998</v>
      </c>
      <c r="O81" s="43">
        <v>1808.4199999999998</v>
      </c>
      <c r="P81" s="43">
        <v>1808.4199999999998</v>
      </c>
      <c r="Q81" s="43">
        <v>1808.4199999999998</v>
      </c>
      <c r="R81" s="43">
        <v>1808.4199999999998</v>
      </c>
      <c r="S81" s="43">
        <v>1808.4199999999998</v>
      </c>
      <c r="T81" s="43">
        <v>1808.4199999999998</v>
      </c>
      <c r="U81" s="43">
        <v>1808.4199999999998</v>
      </c>
      <c r="V81" s="43">
        <v>1808.4199999999998</v>
      </c>
      <c r="W81" s="43">
        <v>1808.4199999999998</v>
      </c>
      <c r="X81" s="43">
        <v>1808.4199999999998</v>
      </c>
      <c r="Y81" s="43">
        <v>1808.4199999999998</v>
      </c>
    </row>
    <row r="82" spans="1:25" hidden="1" outlineLevel="1" x14ac:dyDescent="0.2">
      <c r="A82" s="17" t="s">
        <v>4</v>
      </c>
      <c r="B82" s="43">
        <v>82.87</v>
      </c>
      <c r="C82" s="43">
        <v>82.87</v>
      </c>
      <c r="D82" s="43">
        <v>82.87</v>
      </c>
      <c r="E82" s="43">
        <v>82.87</v>
      </c>
      <c r="F82" s="43">
        <v>82.87</v>
      </c>
      <c r="G82" s="43">
        <v>82.87</v>
      </c>
      <c r="H82" s="43">
        <v>82.87</v>
      </c>
      <c r="I82" s="43">
        <v>82.87</v>
      </c>
      <c r="J82" s="43">
        <v>82.87</v>
      </c>
      <c r="K82" s="43">
        <v>82.87</v>
      </c>
      <c r="L82" s="43">
        <v>82.87</v>
      </c>
      <c r="M82" s="43">
        <v>82.87</v>
      </c>
      <c r="N82" s="43">
        <v>82.87</v>
      </c>
      <c r="O82" s="43">
        <v>82.87</v>
      </c>
      <c r="P82" s="43">
        <v>82.87</v>
      </c>
      <c r="Q82" s="43">
        <v>82.87</v>
      </c>
      <c r="R82" s="43">
        <v>82.87</v>
      </c>
      <c r="S82" s="43">
        <v>82.87</v>
      </c>
      <c r="T82" s="43">
        <v>82.87</v>
      </c>
      <c r="U82" s="43">
        <v>82.87</v>
      </c>
      <c r="V82" s="43">
        <v>82.87</v>
      </c>
      <c r="W82" s="43">
        <v>82.87</v>
      </c>
      <c r="X82" s="43">
        <v>82.87</v>
      </c>
      <c r="Y82" s="43">
        <v>82.87</v>
      </c>
    </row>
    <row r="83" spans="1:25" ht="15" hidden="1" outlineLevel="1" thickBot="1" x14ac:dyDescent="0.25">
      <c r="A83" s="35" t="s">
        <v>118</v>
      </c>
      <c r="B83" s="43">
        <v>2.5602632999999999</v>
      </c>
      <c r="C83" s="43">
        <v>2.5602632999999999</v>
      </c>
      <c r="D83" s="43">
        <v>2.5602632999999999</v>
      </c>
      <c r="E83" s="43">
        <v>2.5602632999999999</v>
      </c>
      <c r="F83" s="43">
        <v>2.5602632999999999</v>
      </c>
      <c r="G83" s="43">
        <v>2.5602632999999999</v>
      </c>
      <c r="H83" s="43">
        <v>2.5602632999999999</v>
      </c>
      <c r="I83" s="43">
        <v>2.5602632999999999</v>
      </c>
      <c r="J83" s="43">
        <v>2.5602632999999999</v>
      </c>
      <c r="K83" s="43">
        <v>2.5602632999999999</v>
      </c>
      <c r="L83" s="43">
        <v>2.5602632999999999</v>
      </c>
      <c r="M83" s="43">
        <v>2.5602632999999999</v>
      </c>
      <c r="N83" s="43">
        <v>2.5602632999999999</v>
      </c>
      <c r="O83" s="43">
        <v>2.5602632999999999</v>
      </c>
      <c r="P83" s="43">
        <v>2.5602632999999999</v>
      </c>
      <c r="Q83" s="43">
        <v>2.5602632999999999</v>
      </c>
      <c r="R83" s="43">
        <v>2.5602632999999999</v>
      </c>
      <c r="S83" s="43">
        <v>2.5602632999999999</v>
      </c>
      <c r="T83" s="43">
        <v>2.5602632999999999</v>
      </c>
      <c r="U83" s="43">
        <v>2.5602632999999999</v>
      </c>
      <c r="V83" s="43">
        <v>2.5602632999999999</v>
      </c>
      <c r="W83" s="43">
        <v>2.5602632999999999</v>
      </c>
      <c r="X83" s="43">
        <v>2.5602632999999999</v>
      </c>
      <c r="Y83" s="43">
        <v>2.5602632999999999</v>
      </c>
    </row>
    <row r="84" spans="1:25" ht="15" collapsed="1" thickBot="1" x14ac:dyDescent="0.25">
      <c r="A84" s="27">
        <v>13</v>
      </c>
      <c r="B84" s="42">
        <v>3341.58</v>
      </c>
      <c r="C84" s="42">
        <v>3333.67</v>
      </c>
      <c r="D84" s="42">
        <v>3345.4</v>
      </c>
      <c r="E84" s="42">
        <v>3352.7</v>
      </c>
      <c r="F84" s="42">
        <v>3346.18</v>
      </c>
      <c r="G84" s="42">
        <v>3359.83</v>
      </c>
      <c r="H84" s="42">
        <v>3351.64</v>
      </c>
      <c r="I84" s="42">
        <v>3418.54</v>
      </c>
      <c r="J84" s="42">
        <v>3494.13</v>
      </c>
      <c r="K84" s="42">
        <v>3505.11</v>
      </c>
      <c r="L84" s="42">
        <v>3504.92</v>
      </c>
      <c r="M84" s="42">
        <v>3461.71</v>
      </c>
      <c r="N84" s="42">
        <v>3453.8</v>
      </c>
      <c r="O84" s="42">
        <v>3469.42</v>
      </c>
      <c r="P84" s="42">
        <v>3487.72</v>
      </c>
      <c r="Q84" s="42">
        <v>3508.88</v>
      </c>
      <c r="R84" s="42">
        <v>3510.22</v>
      </c>
      <c r="S84" s="42">
        <v>3520.7</v>
      </c>
      <c r="T84" s="42">
        <v>3539.84</v>
      </c>
      <c r="U84" s="42">
        <v>3538.35</v>
      </c>
      <c r="V84" s="42">
        <v>3563.04</v>
      </c>
      <c r="W84" s="42">
        <v>3546.27</v>
      </c>
      <c r="X84" s="42">
        <v>3488.75</v>
      </c>
      <c r="Y84" s="42">
        <v>3428.46</v>
      </c>
    </row>
    <row r="85" spans="1:25" ht="38.25" hidden="1" outlineLevel="1" x14ac:dyDescent="0.2">
      <c r="A85" s="16" t="s">
        <v>70</v>
      </c>
      <c r="B85" s="142">
        <v>1251.9583644899999</v>
      </c>
      <c r="C85" s="142">
        <v>1244.0422175799999</v>
      </c>
      <c r="D85" s="142">
        <v>1255.7812579900001</v>
      </c>
      <c r="E85" s="142">
        <v>1263.0734204299999</v>
      </c>
      <c r="F85" s="142">
        <v>1256.5582540600001</v>
      </c>
      <c r="G85" s="142">
        <v>1270.2108453599999</v>
      </c>
      <c r="H85" s="142">
        <v>1262.0159680100001</v>
      </c>
      <c r="I85" s="142">
        <v>1328.9124753399999</v>
      </c>
      <c r="J85" s="142">
        <v>1404.5056094700001</v>
      </c>
      <c r="K85" s="142">
        <v>1415.48787608</v>
      </c>
      <c r="L85" s="142">
        <v>1415.2922569100001</v>
      </c>
      <c r="M85" s="142">
        <v>1372.0887061999999</v>
      </c>
      <c r="N85" s="142">
        <v>1364.1729831600001</v>
      </c>
      <c r="O85" s="142">
        <v>1379.7950546699999</v>
      </c>
      <c r="P85" s="142">
        <v>1398.09259862</v>
      </c>
      <c r="Q85" s="142">
        <v>1419.25649875</v>
      </c>
      <c r="R85" s="142">
        <v>1420.5929278399999</v>
      </c>
      <c r="S85" s="142">
        <v>1431.0780433100001</v>
      </c>
      <c r="T85" s="142">
        <v>1450.21310176</v>
      </c>
      <c r="U85" s="142">
        <v>1448.7251634500001</v>
      </c>
      <c r="V85" s="142">
        <v>1473.4122210400001</v>
      </c>
      <c r="W85" s="142">
        <v>1456.6492744300001</v>
      </c>
      <c r="X85" s="142">
        <v>1399.1237311899999</v>
      </c>
      <c r="Y85" s="142">
        <v>1338.83307917</v>
      </c>
    </row>
    <row r="86" spans="1:25" ht="38.25" hidden="1" outlineLevel="1" x14ac:dyDescent="0.2">
      <c r="A86" s="16" t="s">
        <v>71</v>
      </c>
      <c r="B86" s="43">
        <v>195.77260016492801</v>
      </c>
      <c r="C86" s="43">
        <v>195.77260016492801</v>
      </c>
      <c r="D86" s="43">
        <v>195.77260016492801</v>
      </c>
      <c r="E86" s="43">
        <v>195.77260016492801</v>
      </c>
      <c r="F86" s="43">
        <v>195.77260016492801</v>
      </c>
      <c r="G86" s="43">
        <v>195.77260016492801</v>
      </c>
      <c r="H86" s="43">
        <v>195.77260016492801</v>
      </c>
      <c r="I86" s="43">
        <v>195.77260016492801</v>
      </c>
      <c r="J86" s="43">
        <v>195.77260016492801</v>
      </c>
      <c r="K86" s="43">
        <v>195.77260016492801</v>
      </c>
      <c r="L86" s="43">
        <v>195.77260016492801</v>
      </c>
      <c r="M86" s="43">
        <v>195.77260016492801</v>
      </c>
      <c r="N86" s="43">
        <v>195.77260016492801</v>
      </c>
      <c r="O86" s="43">
        <v>195.77260016492801</v>
      </c>
      <c r="P86" s="43">
        <v>195.77260016492801</v>
      </c>
      <c r="Q86" s="43">
        <v>195.77260016492801</v>
      </c>
      <c r="R86" s="43">
        <v>195.77260016492801</v>
      </c>
      <c r="S86" s="43">
        <v>195.77260016492801</v>
      </c>
      <c r="T86" s="43">
        <v>195.77260016492801</v>
      </c>
      <c r="U86" s="43">
        <v>195.77260016492801</v>
      </c>
      <c r="V86" s="43">
        <v>195.77260016492801</v>
      </c>
      <c r="W86" s="43">
        <v>195.77260016492801</v>
      </c>
      <c r="X86" s="43">
        <v>195.77260016492801</v>
      </c>
      <c r="Y86" s="43">
        <v>195.77260016492801</v>
      </c>
    </row>
    <row r="87" spans="1:25" hidden="1" outlineLevel="1" x14ac:dyDescent="0.2">
      <c r="A87" s="16" t="s">
        <v>3</v>
      </c>
      <c r="B87" s="43">
        <v>1808.4199999999998</v>
      </c>
      <c r="C87" s="43">
        <v>1808.4199999999998</v>
      </c>
      <c r="D87" s="43">
        <v>1808.4199999999998</v>
      </c>
      <c r="E87" s="43">
        <v>1808.4199999999998</v>
      </c>
      <c r="F87" s="43">
        <v>1808.4199999999998</v>
      </c>
      <c r="G87" s="43">
        <v>1808.4199999999998</v>
      </c>
      <c r="H87" s="43">
        <v>1808.4199999999998</v>
      </c>
      <c r="I87" s="43">
        <v>1808.4199999999998</v>
      </c>
      <c r="J87" s="43">
        <v>1808.4199999999998</v>
      </c>
      <c r="K87" s="43">
        <v>1808.4199999999998</v>
      </c>
      <c r="L87" s="43">
        <v>1808.4199999999998</v>
      </c>
      <c r="M87" s="43">
        <v>1808.4199999999998</v>
      </c>
      <c r="N87" s="43">
        <v>1808.4199999999998</v>
      </c>
      <c r="O87" s="43">
        <v>1808.4199999999998</v>
      </c>
      <c r="P87" s="43">
        <v>1808.4199999999998</v>
      </c>
      <c r="Q87" s="43">
        <v>1808.4199999999998</v>
      </c>
      <c r="R87" s="43">
        <v>1808.4199999999998</v>
      </c>
      <c r="S87" s="43">
        <v>1808.4199999999998</v>
      </c>
      <c r="T87" s="43">
        <v>1808.4199999999998</v>
      </c>
      <c r="U87" s="43">
        <v>1808.4199999999998</v>
      </c>
      <c r="V87" s="43">
        <v>1808.4199999999998</v>
      </c>
      <c r="W87" s="43">
        <v>1808.4199999999998</v>
      </c>
      <c r="X87" s="43">
        <v>1808.4199999999998</v>
      </c>
      <c r="Y87" s="43">
        <v>1808.4199999999998</v>
      </c>
    </row>
    <row r="88" spans="1:25" hidden="1" outlineLevel="1" x14ac:dyDescent="0.2">
      <c r="A88" s="17" t="s">
        <v>4</v>
      </c>
      <c r="B88" s="43">
        <v>82.87</v>
      </c>
      <c r="C88" s="43">
        <v>82.87</v>
      </c>
      <c r="D88" s="43">
        <v>82.87</v>
      </c>
      <c r="E88" s="43">
        <v>82.87</v>
      </c>
      <c r="F88" s="43">
        <v>82.87</v>
      </c>
      <c r="G88" s="43">
        <v>82.87</v>
      </c>
      <c r="H88" s="43">
        <v>82.87</v>
      </c>
      <c r="I88" s="43">
        <v>82.87</v>
      </c>
      <c r="J88" s="43">
        <v>82.87</v>
      </c>
      <c r="K88" s="43">
        <v>82.87</v>
      </c>
      <c r="L88" s="43">
        <v>82.87</v>
      </c>
      <c r="M88" s="43">
        <v>82.87</v>
      </c>
      <c r="N88" s="43">
        <v>82.87</v>
      </c>
      <c r="O88" s="43">
        <v>82.87</v>
      </c>
      <c r="P88" s="43">
        <v>82.87</v>
      </c>
      <c r="Q88" s="43">
        <v>82.87</v>
      </c>
      <c r="R88" s="43">
        <v>82.87</v>
      </c>
      <c r="S88" s="43">
        <v>82.87</v>
      </c>
      <c r="T88" s="43">
        <v>82.87</v>
      </c>
      <c r="U88" s="43">
        <v>82.87</v>
      </c>
      <c r="V88" s="43">
        <v>82.87</v>
      </c>
      <c r="W88" s="43">
        <v>82.87</v>
      </c>
      <c r="X88" s="43">
        <v>82.87</v>
      </c>
      <c r="Y88" s="43">
        <v>82.87</v>
      </c>
    </row>
    <row r="89" spans="1:25" ht="15" hidden="1" outlineLevel="1" thickBot="1" x14ac:dyDescent="0.25">
      <c r="A89" s="35" t="s">
        <v>118</v>
      </c>
      <c r="B89" s="43">
        <v>2.5602632999999999</v>
      </c>
      <c r="C89" s="43">
        <v>2.5602632999999999</v>
      </c>
      <c r="D89" s="43">
        <v>2.5602632999999999</v>
      </c>
      <c r="E89" s="43">
        <v>2.5602632999999999</v>
      </c>
      <c r="F89" s="43">
        <v>2.5602632999999999</v>
      </c>
      <c r="G89" s="43">
        <v>2.5602632999999999</v>
      </c>
      <c r="H89" s="43">
        <v>2.5602632999999999</v>
      </c>
      <c r="I89" s="43">
        <v>2.5602632999999999</v>
      </c>
      <c r="J89" s="43">
        <v>2.5602632999999999</v>
      </c>
      <c r="K89" s="43">
        <v>2.5602632999999999</v>
      </c>
      <c r="L89" s="43">
        <v>2.5602632999999999</v>
      </c>
      <c r="M89" s="43">
        <v>2.5602632999999999</v>
      </c>
      <c r="N89" s="43">
        <v>2.5602632999999999</v>
      </c>
      <c r="O89" s="43">
        <v>2.5602632999999999</v>
      </c>
      <c r="P89" s="43">
        <v>2.5602632999999999</v>
      </c>
      <c r="Q89" s="43">
        <v>2.5602632999999999</v>
      </c>
      <c r="R89" s="43">
        <v>2.5602632999999999</v>
      </c>
      <c r="S89" s="43">
        <v>2.5602632999999999</v>
      </c>
      <c r="T89" s="43">
        <v>2.5602632999999999</v>
      </c>
      <c r="U89" s="43">
        <v>2.5602632999999999</v>
      </c>
      <c r="V89" s="43">
        <v>2.5602632999999999</v>
      </c>
      <c r="W89" s="43">
        <v>2.5602632999999999</v>
      </c>
      <c r="X89" s="43">
        <v>2.5602632999999999</v>
      </c>
      <c r="Y89" s="43">
        <v>2.5602632999999999</v>
      </c>
    </row>
    <row r="90" spans="1:25" ht="15" collapsed="1" thickBot="1" x14ac:dyDescent="0.25">
      <c r="A90" s="33">
        <v>14</v>
      </c>
      <c r="B90" s="42">
        <v>3405.27</v>
      </c>
      <c r="C90" s="42">
        <v>3427.85</v>
      </c>
      <c r="D90" s="42">
        <v>3438.04</v>
      </c>
      <c r="E90" s="42">
        <v>3449.48</v>
      </c>
      <c r="F90" s="42">
        <v>3436.24</v>
      </c>
      <c r="G90" s="42">
        <v>3492.63</v>
      </c>
      <c r="H90" s="42">
        <v>3473.74</v>
      </c>
      <c r="I90" s="42">
        <v>3535.37</v>
      </c>
      <c r="J90" s="42">
        <v>3629.32</v>
      </c>
      <c r="K90" s="42">
        <v>3629.69</v>
      </c>
      <c r="L90" s="42">
        <v>3684.98</v>
      </c>
      <c r="M90" s="42">
        <v>3640.78</v>
      </c>
      <c r="N90" s="42">
        <v>3650.36</v>
      </c>
      <c r="O90" s="42">
        <v>3601.64</v>
      </c>
      <c r="P90" s="42">
        <v>3563.59</v>
      </c>
      <c r="Q90" s="42">
        <v>3534</v>
      </c>
      <c r="R90" s="42">
        <v>3512.81</v>
      </c>
      <c r="S90" s="42">
        <v>3500.83</v>
      </c>
      <c r="T90" s="42">
        <v>3510.07</v>
      </c>
      <c r="U90" s="42">
        <v>3550.52</v>
      </c>
      <c r="V90" s="42">
        <v>3568.87</v>
      </c>
      <c r="W90" s="42">
        <v>3550.51</v>
      </c>
      <c r="X90" s="42">
        <v>3507.65</v>
      </c>
      <c r="Y90" s="42">
        <v>3416.6</v>
      </c>
    </row>
    <row r="91" spans="1:25" ht="38.25" hidden="1" outlineLevel="1" x14ac:dyDescent="0.2">
      <c r="A91" s="110" t="s">
        <v>70</v>
      </c>
      <c r="B91" s="142">
        <v>1315.65141728</v>
      </c>
      <c r="C91" s="142">
        <v>1338.22427864</v>
      </c>
      <c r="D91" s="142">
        <v>1348.41459758</v>
      </c>
      <c r="E91" s="142">
        <v>1359.86189178</v>
      </c>
      <c r="F91" s="142">
        <v>1346.61999139</v>
      </c>
      <c r="G91" s="142">
        <v>1403.00991054</v>
      </c>
      <c r="H91" s="142">
        <v>1384.1196260199999</v>
      </c>
      <c r="I91" s="142">
        <v>1445.7445642099999</v>
      </c>
      <c r="J91" s="142">
        <v>1539.6978459899999</v>
      </c>
      <c r="K91" s="142">
        <v>1540.0695169600001</v>
      </c>
      <c r="L91" s="142">
        <v>1595.3542287499999</v>
      </c>
      <c r="M91" s="142">
        <v>1551.1588909</v>
      </c>
      <c r="N91" s="142">
        <v>1560.73708149</v>
      </c>
      <c r="O91" s="142">
        <v>1512.01529396</v>
      </c>
      <c r="P91" s="142">
        <v>1473.9658879399999</v>
      </c>
      <c r="Q91" s="142">
        <v>1444.3813084799999</v>
      </c>
      <c r="R91" s="142">
        <v>1423.1823816900001</v>
      </c>
      <c r="S91" s="142">
        <v>1411.2056496099999</v>
      </c>
      <c r="T91" s="142">
        <v>1420.4465555300001</v>
      </c>
      <c r="U91" s="142">
        <v>1460.89593014</v>
      </c>
      <c r="V91" s="142">
        <v>1479.2485746299999</v>
      </c>
      <c r="W91" s="142">
        <v>1460.8874960000001</v>
      </c>
      <c r="X91" s="142">
        <v>1418.0268703700001</v>
      </c>
      <c r="Y91" s="142">
        <v>1326.9736915399999</v>
      </c>
    </row>
    <row r="92" spans="1:25" ht="38.25" hidden="1" outlineLevel="1" x14ac:dyDescent="0.2">
      <c r="A92" s="16" t="s">
        <v>71</v>
      </c>
      <c r="B92" s="43">
        <v>195.77260016492801</v>
      </c>
      <c r="C92" s="43">
        <v>195.77260016492801</v>
      </c>
      <c r="D92" s="43">
        <v>195.77260016492801</v>
      </c>
      <c r="E92" s="43">
        <v>195.77260016492801</v>
      </c>
      <c r="F92" s="43">
        <v>195.77260016492801</v>
      </c>
      <c r="G92" s="43">
        <v>195.77260016492801</v>
      </c>
      <c r="H92" s="43">
        <v>195.77260016492801</v>
      </c>
      <c r="I92" s="43">
        <v>195.77260016492801</v>
      </c>
      <c r="J92" s="43">
        <v>195.77260016492801</v>
      </c>
      <c r="K92" s="43">
        <v>195.77260016492801</v>
      </c>
      <c r="L92" s="43">
        <v>195.77260016492801</v>
      </c>
      <c r="M92" s="43">
        <v>195.77260016492801</v>
      </c>
      <c r="N92" s="43">
        <v>195.77260016492801</v>
      </c>
      <c r="O92" s="43">
        <v>195.77260016492801</v>
      </c>
      <c r="P92" s="43">
        <v>195.77260016492801</v>
      </c>
      <c r="Q92" s="43">
        <v>195.77260016492801</v>
      </c>
      <c r="R92" s="43">
        <v>195.77260016492801</v>
      </c>
      <c r="S92" s="43">
        <v>195.77260016492801</v>
      </c>
      <c r="T92" s="43">
        <v>195.77260016492801</v>
      </c>
      <c r="U92" s="43">
        <v>195.77260016492801</v>
      </c>
      <c r="V92" s="43">
        <v>195.77260016492801</v>
      </c>
      <c r="W92" s="43">
        <v>195.77260016492801</v>
      </c>
      <c r="X92" s="43">
        <v>195.77260016492801</v>
      </c>
      <c r="Y92" s="43">
        <v>195.77260016492801</v>
      </c>
    </row>
    <row r="93" spans="1:25" hidden="1" outlineLevel="1" x14ac:dyDescent="0.2">
      <c r="A93" s="16" t="s">
        <v>3</v>
      </c>
      <c r="B93" s="43">
        <v>1808.4199999999998</v>
      </c>
      <c r="C93" s="43">
        <v>1808.4199999999998</v>
      </c>
      <c r="D93" s="43">
        <v>1808.4199999999998</v>
      </c>
      <c r="E93" s="43">
        <v>1808.4199999999998</v>
      </c>
      <c r="F93" s="43">
        <v>1808.4199999999998</v>
      </c>
      <c r="G93" s="43">
        <v>1808.4199999999998</v>
      </c>
      <c r="H93" s="43">
        <v>1808.4199999999998</v>
      </c>
      <c r="I93" s="43">
        <v>1808.4199999999998</v>
      </c>
      <c r="J93" s="43">
        <v>1808.4199999999998</v>
      </c>
      <c r="K93" s="43">
        <v>1808.4199999999998</v>
      </c>
      <c r="L93" s="43">
        <v>1808.4199999999998</v>
      </c>
      <c r="M93" s="43">
        <v>1808.4199999999998</v>
      </c>
      <c r="N93" s="43">
        <v>1808.4199999999998</v>
      </c>
      <c r="O93" s="43">
        <v>1808.4199999999998</v>
      </c>
      <c r="P93" s="43">
        <v>1808.4199999999998</v>
      </c>
      <c r="Q93" s="43">
        <v>1808.4199999999998</v>
      </c>
      <c r="R93" s="43">
        <v>1808.4199999999998</v>
      </c>
      <c r="S93" s="43">
        <v>1808.4199999999998</v>
      </c>
      <c r="T93" s="43">
        <v>1808.4199999999998</v>
      </c>
      <c r="U93" s="43">
        <v>1808.4199999999998</v>
      </c>
      <c r="V93" s="43">
        <v>1808.4199999999998</v>
      </c>
      <c r="W93" s="43">
        <v>1808.4199999999998</v>
      </c>
      <c r="X93" s="43">
        <v>1808.4199999999998</v>
      </c>
      <c r="Y93" s="43">
        <v>1808.4199999999998</v>
      </c>
    </row>
    <row r="94" spans="1:25" hidden="1" outlineLevel="1" x14ac:dyDescent="0.2">
      <c r="A94" s="17" t="s">
        <v>4</v>
      </c>
      <c r="B94" s="43">
        <v>82.87</v>
      </c>
      <c r="C94" s="43">
        <v>82.87</v>
      </c>
      <c r="D94" s="43">
        <v>82.87</v>
      </c>
      <c r="E94" s="43">
        <v>82.87</v>
      </c>
      <c r="F94" s="43">
        <v>82.87</v>
      </c>
      <c r="G94" s="43">
        <v>82.87</v>
      </c>
      <c r="H94" s="43">
        <v>82.87</v>
      </c>
      <c r="I94" s="43">
        <v>82.87</v>
      </c>
      <c r="J94" s="43">
        <v>82.87</v>
      </c>
      <c r="K94" s="43">
        <v>82.87</v>
      </c>
      <c r="L94" s="43">
        <v>82.87</v>
      </c>
      <c r="M94" s="43">
        <v>82.87</v>
      </c>
      <c r="N94" s="43">
        <v>82.87</v>
      </c>
      <c r="O94" s="43">
        <v>82.87</v>
      </c>
      <c r="P94" s="43">
        <v>82.87</v>
      </c>
      <c r="Q94" s="43">
        <v>82.87</v>
      </c>
      <c r="R94" s="43">
        <v>82.87</v>
      </c>
      <c r="S94" s="43">
        <v>82.87</v>
      </c>
      <c r="T94" s="43">
        <v>82.87</v>
      </c>
      <c r="U94" s="43">
        <v>82.87</v>
      </c>
      <c r="V94" s="43">
        <v>82.87</v>
      </c>
      <c r="W94" s="43">
        <v>82.87</v>
      </c>
      <c r="X94" s="43">
        <v>82.87</v>
      </c>
      <c r="Y94" s="43">
        <v>82.87</v>
      </c>
    </row>
    <row r="95" spans="1:25" ht="15" hidden="1" outlineLevel="1" thickBot="1" x14ac:dyDescent="0.25">
      <c r="A95" s="35" t="s">
        <v>118</v>
      </c>
      <c r="B95" s="43">
        <v>2.5602632999999999</v>
      </c>
      <c r="C95" s="43">
        <v>2.5602632999999999</v>
      </c>
      <c r="D95" s="43">
        <v>2.5602632999999999</v>
      </c>
      <c r="E95" s="43">
        <v>2.5602632999999999</v>
      </c>
      <c r="F95" s="43">
        <v>2.5602632999999999</v>
      </c>
      <c r="G95" s="43">
        <v>2.5602632999999999</v>
      </c>
      <c r="H95" s="43">
        <v>2.5602632999999999</v>
      </c>
      <c r="I95" s="43">
        <v>2.5602632999999999</v>
      </c>
      <c r="J95" s="43">
        <v>2.5602632999999999</v>
      </c>
      <c r="K95" s="43">
        <v>2.5602632999999999</v>
      </c>
      <c r="L95" s="43">
        <v>2.5602632999999999</v>
      </c>
      <c r="M95" s="43">
        <v>2.5602632999999999</v>
      </c>
      <c r="N95" s="43">
        <v>2.5602632999999999</v>
      </c>
      <c r="O95" s="43">
        <v>2.5602632999999999</v>
      </c>
      <c r="P95" s="43">
        <v>2.5602632999999999</v>
      </c>
      <c r="Q95" s="43">
        <v>2.5602632999999999</v>
      </c>
      <c r="R95" s="43">
        <v>2.5602632999999999</v>
      </c>
      <c r="S95" s="43">
        <v>2.5602632999999999</v>
      </c>
      <c r="T95" s="43">
        <v>2.5602632999999999</v>
      </c>
      <c r="U95" s="43">
        <v>2.5602632999999999</v>
      </c>
      <c r="V95" s="43">
        <v>2.5602632999999999</v>
      </c>
      <c r="W95" s="43">
        <v>2.5602632999999999</v>
      </c>
      <c r="X95" s="43">
        <v>2.5602632999999999</v>
      </c>
      <c r="Y95" s="43">
        <v>2.5602632999999999</v>
      </c>
    </row>
    <row r="96" spans="1:25" ht="15" collapsed="1" thickBot="1" x14ac:dyDescent="0.25">
      <c r="A96" s="27">
        <v>15</v>
      </c>
      <c r="B96" s="42">
        <v>3375.52</v>
      </c>
      <c r="C96" s="42">
        <v>3388.85</v>
      </c>
      <c r="D96" s="42">
        <v>3403.12</v>
      </c>
      <c r="E96" s="42">
        <v>3388.49</v>
      </c>
      <c r="F96" s="42">
        <v>3426.65</v>
      </c>
      <c r="G96" s="42">
        <v>3458.05</v>
      </c>
      <c r="H96" s="42">
        <v>3456.05</v>
      </c>
      <c r="I96" s="42">
        <v>3565.42</v>
      </c>
      <c r="J96" s="42">
        <v>3652.72</v>
      </c>
      <c r="K96" s="42">
        <v>3662.51</v>
      </c>
      <c r="L96" s="42">
        <v>3685.73</v>
      </c>
      <c r="M96" s="42">
        <v>3664.43</v>
      </c>
      <c r="N96" s="42">
        <v>3674.48</v>
      </c>
      <c r="O96" s="42">
        <v>3660.88</v>
      </c>
      <c r="P96" s="42">
        <v>3678.12</v>
      </c>
      <c r="Q96" s="42">
        <v>3706.09</v>
      </c>
      <c r="R96" s="42">
        <v>3683.42</v>
      </c>
      <c r="S96" s="42">
        <v>3653.56</v>
      </c>
      <c r="T96" s="42">
        <v>3648.73</v>
      </c>
      <c r="U96" s="42">
        <v>3673.73</v>
      </c>
      <c r="V96" s="42">
        <v>3660.86</v>
      </c>
      <c r="W96" s="42">
        <v>3594.25</v>
      </c>
      <c r="X96" s="42">
        <v>3548.19</v>
      </c>
      <c r="Y96" s="42">
        <v>3470.85</v>
      </c>
    </row>
    <row r="97" spans="1:25" ht="38.25" hidden="1" outlineLevel="1" x14ac:dyDescent="0.2">
      <c r="A97" s="16" t="s">
        <v>70</v>
      </c>
      <c r="B97" s="142">
        <v>1285.89424637</v>
      </c>
      <c r="C97" s="142">
        <v>1299.2289165899999</v>
      </c>
      <c r="D97" s="142">
        <v>1313.4961829900001</v>
      </c>
      <c r="E97" s="142">
        <v>1298.8653839999999</v>
      </c>
      <c r="F97" s="142">
        <v>1337.0302442899999</v>
      </c>
      <c r="G97" s="142">
        <v>1368.4229520399999</v>
      </c>
      <c r="H97" s="142">
        <v>1366.4264301200001</v>
      </c>
      <c r="I97" s="142">
        <v>1475.7952696699999</v>
      </c>
      <c r="J97" s="142">
        <v>1563.0967465399999</v>
      </c>
      <c r="K97" s="142">
        <v>1572.8908749300001</v>
      </c>
      <c r="L97" s="142">
        <v>1596.10601015</v>
      </c>
      <c r="M97" s="142">
        <v>1574.81103968</v>
      </c>
      <c r="N97" s="142">
        <v>1584.85499568</v>
      </c>
      <c r="O97" s="142">
        <v>1571.2537965199999</v>
      </c>
      <c r="P97" s="142">
        <v>1588.4955791499999</v>
      </c>
      <c r="Q97" s="142">
        <v>1616.4628066499999</v>
      </c>
      <c r="R97" s="142">
        <v>1593.8018150099999</v>
      </c>
      <c r="S97" s="142">
        <v>1563.93576424</v>
      </c>
      <c r="T97" s="142">
        <v>1559.1089774300001</v>
      </c>
      <c r="U97" s="142">
        <v>1584.11026563</v>
      </c>
      <c r="V97" s="142">
        <v>1571.2323257600001</v>
      </c>
      <c r="W97" s="142">
        <v>1504.6225537400001</v>
      </c>
      <c r="X97" s="142">
        <v>1458.5652927599999</v>
      </c>
      <c r="Y97" s="142">
        <v>1381.2274263199999</v>
      </c>
    </row>
    <row r="98" spans="1:25" ht="38.25" hidden="1" outlineLevel="1" x14ac:dyDescent="0.2">
      <c r="A98" s="16" t="s">
        <v>71</v>
      </c>
      <c r="B98" s="43">
        <v>195.77260016492801</v>
      </c>
      <c r="C98" s="43">
        <v>195.77260016492801</v>
      </c>
      <c r="D98" s="43">
        <v>195.77260016492801</v>
      </c>
      <c r="E98" s="43">
        <v>195.77260016492801</v>
      </c>
      <c r="F98" s="43">
        <v>195.77260016492801</v>
      </c>
      <c r="G98" s="43">
        <v>195.77260016492801</v>
      </c>
      <c r="H98" s="43">
        <v>195.77260016492801</v>
      </c>
      <c r="I98" s="43">
        <v>195.77260016492801</v>
      </c>
      <c r="J98" s="43">
        <v>195.77260016492801</v>
      </c>
      <c r="K98" s="43">
        <v>195.77260016492801</v>
      </c>
      <c r="L98" s="43">
        <v>195.77260016492801</v>
      </c>
      <c r="M98" s="43">
        <v>195.77260016492801</v>
      </c>
      <c r="N98" s="43">
        <v>195.77260016492801</v>
      </c>
      <c r="O98" s="43">
        <v>195.77260016492801</v>
      </c>
      <c r="P98" s="43">
        <v>195.77260016492801</v>
      </c>
      <c r="Q98" s="43">
        <v>195.77260016492801</v>
      </c>
      <c r="R98" s="43">
        <v>195.77260016492801</v>
      </c>
      <c r="S98" s="43">
        <v>195.77260016492801</v>
      </c>
      <c r="T98" s="43">
        <v>195.77260016492801</v>
      </c>
      <c r="U98" s="43">
        <v>195.77260016492801</v>
      </c>
      <c r="V98" s="43">
        <v>195.77260016492801</v>
      </c>
      <c r="W98" s="43">
        <v>195.77260016492801</v>
      </c>
      <c r="X98" s="43">
        <v>195.77260016492801</v>
      </c>
      <c r="Y98" s="43">
        <v>195.77260016492801</v>
      </c>
    </row>
    <row r="99" spans="1:25" hidden="1" outlineLevel="1" x14ac:dyDescent="0.2">
      <c r="A99" s="16" t="s">
        <v>3</v>
      </c>
      <c r="B99" s="43">
        <v>1808.4199999999998</v>
      </c>
      <c r="C99" s="43">
        <v>1808.4199999999998</v>
      </c>
      <c r="D99" s="43">
        <v>1808.4199999999998</v>
      </c>
      <c r="E99" s="43">
        <v>1808.4199999999998</v>
      </c>
      <c r="F99" s="43">
        <v>1808.4199999999998</v>
      </c>
      <c r="G99" s="43">
        <v>1808.4199999999998</v>
      </c>
      <c r="H99" s="43">
        <v>1808.4199999999998</v>
      </c>
      <c r="I99" s="43">
        <v>1808.4199999999998</v>
      </c>
      <c r="J99" s="43">
        <v>1808.4199999999998</v>
      </c>
      <c r="K99" s="43">
        <v>1808.4199999999998</v>
      </c>
      <c r="L99" s="43">
        <v>1808.4199999999998</v>
      </c>
      <c r="M99" s="43">
        <v>1808.4199999999998</v>
      </c>
      <c r="N99" s="43">
        <v>1808.4199999999998</v>
      </c>
      <c r="O99" s="43">
        <v>1808.4199999999998</v>
      </c>
      <c r="P99" s="43">
        <v>1808.4199999999998</v>
      </c>
      <c r="Q99" s="43">
        <v>1808.4199999999998</v>
      </c>
      <c r="R99" s="43">
        <v>1808.4199999999998</v>
      </c>
      <c r="S99" s="43">
        <v>1808.4199999999998</v>
      </c>
      <c r="T99" s="43">
        <v>1808.4199999999998</v>
      </c>
      <c r="U99" s="43">
        <v>1808.4199999999998</v>
      </c>
      <c r="V99" s="43">
        <v>1808.4199999999998</v>
      </c>
      <c r="W99" s="43">
        <v>1808.4199999999998</v>
      </c>
      <c r="X99" s="43">
        <v>1808.4199999999998</v>
      </c>
      <c r="Y99" s="43">
        <v>1808.4199999999998</v>
      </c>
    </row>
    <row r="100" spans="1:25" hidden="1" outlineLevel="1" x14ac:dyDescent="0.2">
      <c r="A100" s="17" t="s">
        <v>4</v>
      </c>
      <c r="B100" s="43">
        <v>82.87</v>
      </c>
      <c r="C100" s="43">
        <v>82.87</v>
      </c>
      <c r="D100" s="43">
        <v>82.87</v>
      </c>
      <c r="E100" s="43">
        <v>82.87</v>
      </c>
      <c r="F100" s="43">
        <v>82.87</v>
      </c>
      <c r="G100" s="43">
        <v>82.87</v>
      </c>
      <c r="H100" s="43">
        <v>82.87</v>
      </c>
      <c r="I100" s="43">
        <v>82.87</v>
      </c>
      <c r="J100" s="43">
        <v>82.87</v>
      </c>
      <c r="K100" s="43">
        <v>82.87</v>
      </c>
      <c r="L100" s="43">
        <v>82.87</v>
      </c>
      <c r="M100" s="43">
        <v>82.87</v>
      </c>
      <c r="N100" s="43">
        <v>82.87</v>
      </c>
      <c r="O100" s="43">
        <v>82.87</v>
      </c>
      <c r="P100" s="43">
        <v>82.87</v>
      </c>
      <c r="Q100" s="43">
        <v>82.87</v>
      </c>
      <c r="R100" s="43">
        <v>82.87</v>
      </c>
      <c r="S100" s="43">
        <v>82.87</v>
      </c>
      <c r="T100" s="43">
        <v>82.87</v>
      </c>
      <c r="U100" s="43">
        <v>82.87</v>
      </c>
      <c r="V100" s="43">
        <v>82.87</v>
      </c>
      <c r="W100" s="43">
        <v>82.87</v>
      </c>
      <c r="X100" s="43">
        <v>82.87</v>
      </c>
      <c r="Y100" s="43">
        <v>82.87</v>
      </c>
    </row>
    <row r="101" spans="1:25" ht="15" hidden="1" outlineLevel="1" thickBot="1" x14ac:dyDescent="0.25">
      <c r="A101" s="35" t="s">
        <v>118</v>
      </c>
      <c r="B101" s="43">
        <v>2.5602632999999999</v>
      </c>
      <c r="C101" s="43">
        <v>2.5602632999999999</v>
      </c>
      <c r="D101" s="43">
        <v>2.5602632999999999</v>
      </c>
      <c r="E101" s="43">
        <v>2.5602632999999999</v>
      </c>
      <c r="F101" s="43">
        <v>2.5602632999999999</v>
      </c>
      <c r="G101" s="43">
        <v>2.5602632999999999</v>
      </c>
      <c r="H101" s="43">
        <v>2.5602632999999999</v>
      </c>
      <c r="I101" s="43">
        <v>2.5602632999999999</v>
      </c>
      <c r="J101" s="43">
        <v>2.5602632999999999</v>
      </c>
      <c r="K101" s="43">
        <v>2.5602632999999999</v>
      </c>
      <c r="L101" s="43">
        <v>2.5602632999999999</v>
      </c>
      <c r="M101" s="43">
        <v>2.5602632999999999</v>
      </c>
      <c r="N101" s="43">
        <v>2.5602632999999999</v>
      </c>
      <c r="O101" s="43">
        <v>2.5602632999999999</v>
      </c>
      <c r="P101" s="43">
        <v>2.5602632999999999</v>
      </c>
      <c r="Q101" s="43">
        <v>2.5602632999999999</v>
      </c>
      <c r="R101" s="43">
        <v>2.5602632999999999</v>
      </c>
      <c r="S101" s="43">
        <v>2.5602632999999999</v>
      </c>
      <c r="T101" s="43">
        <v>2.5602632999999999</v>
      </c>
      <c r="U101" s="43">
        <v>2.5602632999999999</v>
      </c>
      <c r="V101" s="43">
        <v>2.5602632999999999</v>
      </c>
      <c r="W101" s="43">
        <v>2.5602632999999999</v>
      </c>
      <c r="X101" s="43">
        <v>2.5602632999999999</v>
      </c>
      <c r="Y101" s="43">
        <v>2.5602632999999999</v>
      </c>
    </row>
    <row r="102" spans="1:25" ht="15" collapsed="1" thickBot="1" x14ac:dyDescent="0.25">
      <c r="A102" s="33">
        <v>16</v>
      </c>
      <c r="B102" s="42">
        <v>3369.59</v>
      </c>
      <c r="C102" s="42">
        <v>3386.67</v>
      </c>
      <c r="D102" s="42">
        <v>3390.22</v>
      </c>
      <c r="E102" s="42">
        <v>3409.96</v>
      </c>
      <c r="F102" s="42">
        <v>3386.05</v>
      </c>
      <c r="G102" s="42">
        <v>3392.03</v>
      </c>
      <c r="H102" s="42">
        <v>3424.06</v>
      </c>
      <c r="I102" s="42">
        <v>3517.43</v>
      </c>
      <c r="J102" s="42">
        <v>3596.45</v>
      </c>
      <c r="K102" s="42">
        <v>3613.19</v>
      </c>
      <c r="L102" s="42">
        <v>3649.64</v>
      </c>
      <c r="M102" s="42">
        <v>3668.85</v>
      </c>
      <c r="N102" s="42">
        <v>3686.02</v>
      </c>
      <c r="O102" s="42">
        <v>3673.2</v>
      </c>
      <c r="P102" s="42">
        <v>3666.07</v>
      </c>
      <c r="Q102" s="42">
        <v>3685.25</v>
      </c>
      <c r="R102" s="42">
        <v>3660.61</v>
      </c>
      <c r="S102" s="42">
        <v>3576.12</v>
      </c>
      <c r="T102" s="42">
        <v>3578.83</v>
      </c>
      <c r="U102" s="42">
        <v>3584.79</v>
      </c>
      <c r="V102" s="42">
        <v>3649.82</v>
      </c>
      <c r="W102" s="42">
        <v>3673.71</v>
      </c>
      <c r="X102" s="42">
        <v>3600.71</v>
      </c>
      <c r="Y102" s="42">
        <v>3520.51</v>
      </c>
    </row>
    <row r="103" spans="1:25" ht="38.25" hidden="1" outlineLevel="1" x14ac:dyDescent="0.2">
      <c r="A103" s="110" t="s">
        <v>70</v>
      </c>
      <c r="B103" s="142">
        <v>1279.96269274</v>
      </c>
      <c r="C103" s="142">
        <v>1297.05083124</v>
      </c>
      <c r="D103" s="142">
        <v>1300.5963827400001</v>
      </c>
      <c r="E103" s="142">
        <v>1320.33257331</v>
      </c>
      <c r="F103" s="142">
        <v>1296.42252897</v>
      </c>
      <c r="G103" s="142">
        <v>1302.40769206</v>
      </c>
      <c r="H103" s="142">
        <v>1334.4361136699999</v>
      </c>
      <c r="I103" s="142">
        <v>1427.8042447099999</v>
      </c>
      <c r="J103" s="142">
        <v>1506.8227694499999</v>
      </c>
      <c r="K103" s="142">
        <v>1523.5653458199999</v>
      </c>
      <c r="L103" s="142">
        <v>1560.01798996</v>
      </c>
      <c r="M103" s="142">
        <v>1579.22606262</v>
      </c>
      <c r="N103" s="142">
        <v>1596.4016202800001</v>
      </c>
      <c r="O103" s="142">
        <v>1583.5798933799999</v>
      </c>
      <c r="P103" s="142">
        <v>1576.45181527</v>
      </c>
      <c r="Q103" s="142">
        <v>1595.63080195</v>
      </c>
      <c r="R103" s="142">
        <v>1570.9895991999999</v>
      </c>
      <c r="S103" s="142">
        <v>1486.4978998700001</v>
      </c>
      <c r="T103" s="142">
        <v>1489.2114395000001</v>
      </c>
      <c r="U103" s="142">
        <v>1495.16656764</v>
      </c>
      <c r="V103" s="142">
        <v>1560.1932538599999</v>
      </c>
      <c r="W103" s="142">
        <v>1584.0878596499999</v>
      </c>
      <c r="X103" s="142">
        <v>1511.0857541400001</v>
      </c>
      <c r="Y103" s="142">
        <v>1430.8884066999999</v>
      </c>
    </row>
    <row r="104" spans="1:25" ht="38.25" hidden="1" outlineLevel="1" x14ac:dyDescent="0.2">
      <c r="A104" s="16" t="s">
        <v>71</v>
      </c>
      <c r="B104" s="43">
        <v>195.77260016492801</v>
      </c>
      <c r="C104" s="43">
        <v>195.77260016492801</v>
      </c>
      <c r="D104" s="43">
        <v>195.77260016492801</v>
      </c>
      <c r="E104" s="43">
        <v>195.77260016492801</v>
      </c>
      <c r="F104" s="43">
        <v>195.77260016492801</v>
      </c>
      <c r="G104" s="43">
        <v>195.77260016492801</v>
      </c>
      <c r="H104" s="43">
        <v>195.77260016492801</v>
      </c>
      <c r="I104" s="43">
        <v>195.77260016492801</v>
      </c>
      <c r="J104" s="43">
        <v>195.77260016492801</v>
      </c>
      <c r="K104" s="43">
        <v>195.77260016492801</v>
      </c>
      <c r="L104" s="43">
        <v>195.77260016492801</v>
      </c>
      <c r="M104" s="43">
        <v>195.77260016492801</v>
      </c>
      <c r="N104" s="43">
        <v>195.77260016492801</v>
      </c>
      <c r="O104" s="43">
        <v>195.77260016492801</v>
      </c>
      <c r="P104" s="43">
        <v>195.77260016492801</v>
      </c>
      <c r="Q104" s="43">
        <v>195.77260016492801</v>
      </c>
      <c r="R104" s="43">
        <v>195.77260016492801</v>
      </c>
      <c r="S104" s="43">
        <v>195.77260016492801</v>
      </c>
      <c r="T104" s="43">
        <v>195.77260016492801</v>
      </c>
      <c r="U104" s="43">
        <v>195.77260016492801</v>
      </c>
      <c r="V104" s="43">
        <v>195.77260016492801</v>
      </c>
      <c r="W104" s="43">
        <v>195.77260016492801</v>
      </c>
      <c r="X104" s="43">
        <v>195.77260016492801</v>
      </c>
      <c r="Y104" s="43">
        <v>195.77260016492801</v>
      </c>
    </row>
    <row r="105" spans="1:25" hidden="1" outlineLevel="1" x14ac:dyDescent="0.2">
      <c r="A105" s="16" t="s">
        <v>3</v>
      </c>
      <c r="B105" s="43">
        <v>1808.4199999999998</v>
      </c>
      <c r="C105" s="43">
        <v>1808.4199999999998</v>
      </c>
      <c r="D105" s="43">
        <v>1808.4199999999998</v>
      </c>
      <c r="E105" s="43">
        <v>1808.4199999999998</v>
      </c>
      <c r="F105" s="43">
        <v>1808.4199999999998</v>
      </c>
      <c r="G105" s="43">
        <v>1808.4199999999998</v>
      </c>
      <c r="H105" s="43">
        <v>1808.4199999999998</v>
      </c>
      <c r="I105" s="43">
        <v>1808.4199999999998</v>
      </c>
      <c r="J105" s="43">
        <v>1808.4199999999998</v>
      </c>
      <c r="K105" s="43">
        <v>1808.4199999999998</v>
      </c>
      <c r="L105" s="43">
        <v>1808.4199999999998</v>
      </c>
      <c r="M105" s="43">
        <v>1808.4199999999998</v>
      </c>
      <c r="N105" s="43">
        <v>1808.4199999999998</v>
      </c>
      <c r="O105" s="43">
        <v>1808.4199999999998</v>
      </c>
      <c r="P105" s="43">
        <v>1808.4199999999998</v>
      </c>
      <c r="Q105" s="43">
        <v>1808.4199999999998</v>
      </c>
      <c r="R105" s="43">
        <v>1808.4199999999998</v>
      </c>
      <c r="S105" s="43">
        <v>1808.4199999999998</v>
      </c>
      <c r="T105" s="43">
        <v>1808.4199999999998</v>
      </c>
      <c r="U105" s="43">
        <v>1808.4199999999998</v>
      </c>
      <c r="V105" s="43">
        <v>1808.4199999999998</v>
      </c>
      <c r="W105" s="43">
        <v>1808.4199999999998</v>
      </c>
      <c r="X105" s="43">
        <v>1808.4199999999998</v>
      </c>
      <c r="Y105" s="43">
        <v>1808.4199999999998</v>
      </c>
    </row>
    <row r="106" spans="1:25" hidden="1" outlineLevel="1" x14ac:dyDescent="0.2">
      <c r="A106" s="17" t="s">
        <v>4</v>
      </c>
      <c r="B106" s="43">
        <v>82.87</v>
      </c>
      <c r="C106" s="43">
        <v>82.87</v>
      </c>
      <c r="D106" s="43">
        <v>82.87</v>
      </c>
      <c r="E106" s="43">
        <v>82.87</v>
      </c>
      <c r="F106" s="43">
        <v>82.87</v>
      </c>
      <c r="G106" s="43">
        <v>82.87</v>
      </c>
      <c r="H106" s="43">
        <v>82.87</v>
      </c>
      <c r="I106" s="43">
        <v>82.87</v>
      </c>
      <c r="J106" s="43">
        <v>82.87</v>
      </c>
      <c r="K106" s="43">
        <v>82.87</v>
      </c>
      <c r="L106" s="43">
        <v>82.87</v>
      </c>
      <c r="M106" s="43">
        <v>82.87</v>
      </c>
      <c r="N106" s="43">
        <v>82.87</v>
      </c>
      <c r="O106" s="43">
        <v>82.87</v>
      </c>
      <c r="P106" s="43">
        <v>82.87</v>
      </c>
      <c r="Q106" s="43">
        <v>82.87</v>
      </c>
      <c r="R106" s="43">
        <v>82.87</v>
      </c>
      <c r="S106" s="43">
        <v>82.87</v>
      </c>
      <c r="T106" s="43">
        <v>82.87</v>
      </c>
      <c r="U106" s="43">
        <v>82.87</v>
      </c>
      <c r="V106" s="43">
        <v>82.87</v>
      </c>
      <c r="W106" s="43">
        <v>82.87</v>
      </c>
      <c r="X106" s="43">
        <v>82.87</v>
      </c>
      <c r="Y106" s="43">
        <v>82.87</v>
      </c>
    </row>
    <row r="107" spans="1:25" ht="15" hidden="1" outlineLevel="1" thickBot="1" x14ac:dyDescent="0.25">
      <c r="A107" s="35" t="s">
        <v>118</v>
      </c>
      <c r="B107" s="43">
        <v>2.5602632999999999</v>
      </c>
      <c r="C107" s="43">
        <v>2.5602632999999999</v>
      </c>
      <c r="D107" s="43">
        <v>2.5602632999999999</v>
      </c>
      <c r="E107" s="43">
        <v>2.5602632999999999</v>
      </c>
      <c r="F107" s="43">
        <v>2.5602632999999999</v>
      </c>
      <c r="G107" s="43">
        <v>2.5602632999999999</v>
      </c>
      <c r="H107" s="43">
        <v>2.5602632999999999</v>
      </c>
      <c r="I107" s="43">
        <v>2.5602632999999999</v>
      </c>
      <c r="J107" s="43">
        <v>2.5602632999999999</v>
      </c>
      <c r="K107" s="43">
        <v>2.5602632999999999</v>
      </c>
      <c r="L107" s="43">
        <v>2.5602632999999999</v>
      </c>
      <c r="M107" s="43">
        <v>2.5602632999999999</v>
      </c>
      <c r="N107" s="43">
        <v>2.5602632999999999</v>
      </c>
      <c r="O107" s="43">
        <v>2.5602632999999999</v>
      </c>
      <c r="P107" s="43">
        <v>2.5602632999999999</v>
      </c>
      <c r="Q107" s="43">
        <v>2.5602632999999999</v>
      </c>
      <c r="R107" s="43">
        <v>2.5602632999999999</v>
      </c>
      <c r="S107" s="43">
        <v>2.5602632999999999</v>
      </c>
      <c r="T107" s="43">
        <v>2.5602632999999999</v>
      </c>
      <c r="U107" s="43">
        <v>2.5602632999999999</v>
      </c>
      <c r="V107" s="43">
        <v>2.5602632999999999</v>
      </c>
      <c r="W107" s="43">
        <v>2.5602632999999999</v>
      </c>
      <c r="X107" s="43">
        <v>2.5602632999999999</v>
      </c>
      <c r="Y107" s="43">
        <v>2.5602632999999999</v>
      </c>
    </row>
    <row r="108" spans="1:25" ht="15" collapsed="1" thickBot="1" x14ac:dyDescent="0.25">
      <c r="A108" s="27">
        <v>17</v>
      </c>
      <c r="B108" s="42">
        <v>3426.08</v>
      </c>
      <c r="C108" s="42">
        <v>3395.99</v>
      </c>
      <c r="D108" s="42">
        <v>3390.69</v>
      </c>
      <c r="E108" s="42">
        <v>3406.08</v>
      </c>
      <c r="F108" s="42">
        <v>3398.61</v>
      </c>
      <c r="G108" s="42">
        <v>3411.97</v>
      </c>
      <c r="H108" s="42">
        <v>3424.8</v>
      </c>
      <c r="I108" s="42">
        <v>3414.69</v>
      </c>
      <c r="J108" s="42">
        <v>3451.38</v>
      </c>
      <c r="K108" s="42">
        <v>3493.96</v>
      </c>
      <c r="L108" s="42">
        <v>3529.31</v>
      </c>
      <c r="M108" s="42">
        <v>3544.06</v>
      </c>
      <c r="N108" s="42">
        <v>3526.35</v>
      </c>
      <c r="O108" s="42">
        <v>3515.34</v>
      </c>
      <c r="P108" s="42">
        <v>3498.25</v>
      </c>
      <c r="Q108" s="42">
        <v>3490.15</v>
      </c>
      <c r="R108" s="42">
        <v>3482.61</v>
      </c>
      <c r="S108" s="42">
        <v>3445.96</v>
      </c>
      <c r="T108" s="42">
        <v>3455.61</v>
      </c>
      <c r="U108" s="42">
        <v>3473.22</v>
      </c>
      <c r="V108" s="42">
        <v>3612.76</v>
      </c>
      <c r="W108" s="42">
        <v>3633.27</v>
      </c>
      <c r="X108" s="42">
        <v>3579.2</v>
      </c>
      <c r="Y108" s="42">
        <v>3475.21</v>
      </c>
    </row>
    <row r="109" spans="1:25" ht="38.25" hidden="1" outlineLevel="1" x14ac:dyDescent="0.2">
      <c r="A109" s="16" t="s">
        <v>70</v>
      </c>
      <c r="B109" s="142">
        <v>1336.4606595299999</v>
      </c>
      <c r="C109" s="142">
        <v>1306.3705716899999</v>
      </c>
      <c r="D109" s="142">
        <v>1301.06491547</v>
      </c>
      <c r="E109" s="142">
        <v>1316.45710373</v>
      </c>
      <c r="F109" s="142">
        <v>1308.9908324400001</v>
      </c>
      <c r="G109" s="142">
        <v>1322.34435115</v>
      </c>
      <c r="H109" s="142">
        <v>1335.1793600599999</v>
      </c>
      <c r="I109" s="142">
        <v>1325.0667513400001</v>
      </c>
      <c r="J109" s="142">
        <v>1361.7523363600001</v>
      </c>
      <c r="K109" s="142">
        <v>1404.3349645000001</v>
      </c>
      <c r="L109" s="142">
        <v>1439.68437754</v>
      </c>
      <c r="M109" s="142">
        <v>1454.43964426</v>
      </c>
      <c r="N109" s="142">
        <v>1436.72896573</v>
      </c>
      <c r="O109" s="142">
        <v>1425.7208297</v>
      </c>
      <c r="P109" s="142">
        <v>1408.6255013299999</v>
      </c>
      <c r="Q109" s="142">
        <v>1400.5262014699999</v>
      </c>
      <c r="R109" s="142">
        <v>1392.98295108</v>
      </c>
      <c r="S109" s="142">
        <v>1356.3353368000001</v>
      </c>
      <c r="T109" s="142">
        <v>1365.99137546</v>
      </c>
      <c r="U109" s="142">
        <v>1383.59444203</v>
      </c>
      <c r="V109" s="142">
        <v>1523.1359622</v>
      </c>
      <c r="W109" s="142">
        <v>1543.6451076599999</v>
      </c>
      <c r="X109" s="142">
        <v>1489.5776087500001</v>
      </c>
      <c r="Y109" s="142">
        <v>1385.5896597799999</v>
      </c>
    </row>
    <row r="110" spans="1:25" ht="38.25" hidden="1" outlineLevel="1" x14ac:dyDescent="0.2">
      <c r="A110" s="16" t="s">
        <v>71</v>
      </c>
      <c r="B110" s="43">
        <v>195.77260016492801</v>
      </c>
      <c r="C110" s="43">
        <v>195.77260016492801</v>
      </c>
      <c r="D110" s="43">
        <v>195.77260016492801</v>
      </c>
      <c r="E110" s="43">
        <v>195.77260016492801</v>
      </c>
      <c r="F110" s="43">
        <v>195.77260016492801</v>
      </c>
      <c r="G110" s="43">
        <v>195.77260016492801</v>
      </c>
      <c r="H110" s="43">
        <v>195.77260016492801</v>
      </c>
      <c r="I110" s="43">
        <v>195.77260016492801</v>
      </c>
      <c r="J110" s="43">
        <v>195.77260016492801</v>
      </c>
      <c r="K110" s="43">
        <v>195.77260016492801</v>
      </c>
      <c r="L110" s="43">
        <v>195.77260016492801</v>
      </c>
      <c r="M110" s="43">
        <v>195.77260016492801</v>
      </c>
      <c r="N110" s="43">
        <v>195.77260016492801</v>
      </c>
      <c r="O110" s="43">
        <v>195.77260016492801</v>
      </c>
      <c r="P110" s="43">
        <v>195.77260016492801</v>
      </c>
      <c r="Q110" s="43">
        <v>195.77260016492801</v>
      </c>
      <c r="R110" s="43">
        <v>195.77260016492801</v>
      </c>
      <c r="S110" s="43">
        <v>195.77260016492801</v>
      </c>
      <c r="T110" s="43">
        <v>195.77260016492801</v>
      </c>
      <c r="U110" s="43">
        <v>195.77260016492801</v>
      </c>
      <c r="V110" s="43">
        <v>195.77260016492801</v>
      </c>
      <c r="W110" s="43">
        <v>195.77260016492801</v>
      </c>
      <c r="X110" s="43">
        <v>195.77260016492801</v>
      </c>
      <c r="Y110" s="43">
        <v>195.77260016492801</v>
      </c>
    </row>
    <row r="111" spans="1:25" hidden="1" outlineLevel="1" x14ac:dyDescent="0.2">
      <c r="A111" s="16" t="s">
        <v>3</v>
      </c>
      <c r="B111" s="43">
        <v>1808.4199999999998</v>
      </c>
      <c r="C111" s="43">
        <v>1808.4199999999998</v>
      </c>
      <c r="D111" s="43">
        <v>1808.4199999999998</v>
      </c>
      <c r="E111" s="43">
        <v>1808.4199999999998</v>
      </c>
      <c r="F111" s="43">
        <v>1808.4199999999998</v>
      </c>
      <c r="G111" s="43">
        <v>1808.4199999999998</v>
      </c>
      <c r="H111" s="43">
        <v>1808.4199999999998</v>
      </c>
      <c r="I111" s="43">
        <v>1808.4199999999998</v>
      </c>
      <c r="J111" s="43">
        <v>1808.4199999999998</v>
      </c>
      <c r="K111" s="43">
        <v>1808.4199999999998</v>
      </c>
      <c r="L111" s="43">
        <v>1808.4199999999998</v>
      </c>
      <c r="M111" s="43">
        <v>1808.4199999999998</v>
      </c>
      <c r="N111" s="43">
        <v>1808.4199999999998</v>
      </c>
      <c r="O111" s="43">
        <v>1808.4199999999998</v>
      </c>
      <c r="P111" s="43">
        <v>1808.4199999999998</v>
      </c>
      <c r="Q111" s="43">
        <v>1808.4199999999998</v>
      </c>
      <c r="R111" s="43">
        <v>1808.4199999999998</v>
      </c>
      <c r="S111" s="43">
        <v>1808.4199999999998</v>
      </c>
      <c r="T111" s="43">
        <v>1808.4199999999998</v>
      </c>
      <c r="U111" s="43">
        <v>1808.4199999999998</v>
      </c>
      <c r="V111" s="43">
        <v>1808.4199999999998</v>
      </c>
      <c r="W111" s="43">
        <v>1808.4199999999998</v>
      </c>
      <c r="X111" s="43">
        <v>1808.4199999999998</v>
      </c>
      <c r="Y111" s="43">
        <v>1808.4199999999998</v>
      </c>
    </row>
    <row r="112" spans="1:25" hidden="1" outlineLevel="1" x14ac:dyDescent="0.2">
      <c r="A112" s="17" t="s">
        <v>4</v>
      </c>
      <c r="B112" s="43">
        <v>82.87</v>
      </c>
      <c r="C112" s="43">
        <v>82.87</v>
      </c>
      <c r="D112" s="43">
        <v>82.87</v>
      </c>
      <c r="E112" s="43">
        <v>82.87</v>
      </c>
      <c r="F112" s="43">
        <v>82.87</v>
      </c>
      <c r="G112" s="43">
        <v>82.87</v>
      </c>
      <c r="H112" s="43">
        <v>82.87</v>
      </c>
      <c r="I112" s="43">
        <v>82.87</v>
      </c>
      <c r="J112" s="43">
        <v>82.87</v>
      </c>
      <c r="K112" s="43">
        <v>82.87</v>
      </c>
      <c r="L112" s="43">
        <v>82.87</v>
      </c>
      <c r="M112" s="43">
        <v>82.87</v>
      </c>
      <c r="N112" s="43">
        <v>82.87</v>
      </c>
      <c r="O112" s="43">
        <v>82.87</v>
      </c>
      <c r="P112" s="43">
        <v>82.87</v>
      </c>
      <c r="Q112" s="43">
        <v>82.87</v>
      </c>
      <c r="R112" s="43">
        <v>82.87</v>
      </c>
      <c r="S112" s="43">
        <v>82.87</v>
      </c>
      <c r="T112" s="43">
        <v>82.87</v>
      </c>
      <c r="U112" s="43">
        <v>82.87</v>
      </c>
      <c r="V112" s="43">
        <v>82.87</v>
      </c>
      <c r="W112" s="43">
        <v>82.87</v>
      </c>
      <c r="X112" s="43">
        <v>82.87</v>
      </c>
      <c r="Y112" s="43">
        <v>82.87</v>
      </c>
    </row>
    <row r="113" spans="1:25" ht="15" hidden="1" outlineLevel="1" thickBot="1" x14ac:dyDescent="0.25">
      <c r="A113" s="35" t="s">
        <v>118</v>
      </c>
      <c r="B113" s="43">
        <v>2.5602632999999999</v>
      </c>
      <c r="C113" s="43">
        <v>2.5602632999999999</v>
      </c>
      <c r="D113" s="43">
        <v>2.5602632999999999</v>
      </c>
      <c r="E113" s="43">
        <v>2.5602632999999999</v>
      </c>
      <c r="F113" s="43">
        <v>2.5602632999999999</v>
      </c>
      <c r="G113" s="43">
        <v>2.5602632999999999</v>
      </c>
      <c r="H113" s="43">
        <v>2.5602632999999999</v>
      </c>
      <c r="I113" s="43">
        <v>2.5602632999999999</v>
      </c>
      <c r="J113" s="43">
        <v>2.5602632999999999</v>
      </c>
      <c r="K113" s="43">
        <v>2.5602632999999999</v>
      </c>
      <c r="L113" s="43">
        <v>2.5602632999999999</v>
      </c>
      <c r="M113" s="43">
        <v>2.5602632999999999</v>
      </c>
      <c r="N113" s="43">
        <v>2.5602632999999999</v>
      </c>
      <c r="O113" s="43">
        <v>2.5602632999999999</v>
      </c>
      <c r="P113" s="43">
        <v>2.5602632999999999</v>
      </c>
      <c r="Q113" s="43">
        <v>2.5602632999999999</v>
      </c>
      <c r="R113" s="43">
        <v>2.5602632999999999</v>
      </c>
      <c r="S113" s="43">
        <v>2.5602632999999999</v>
      </c>
      <c r="T113" s="43">
        <v>2.5602632999999999</v>
      </c>
      <c r="U113" s="43">
        <v>2.5602632999999999</v>
      </c>
      <c r="V113" s="43">
        <v>2.5602632999999999</v>
      </c>
      <c r="W113" s="43">
        <v>2.5602632999999999</v>
      </c>
      <c r="X113" s="43">
        <v>2.5602632999999999</v>
      </c>
      <c r="Y113" s="43">
        <v>2.5602632999999999</v>
      </c>
    </row>
    <row r="114" spans="1:25" ht="15" collapsed="1" thickBot="1" x14ac:dyDescent="0.25">
      <c r="A114" s="28">
        <v>18</v>
      </c>
      <c r="B114" s="42">
        <v>3475.16</v>
      </c>
      <c r="C114" s="42">
        <v>3451.62</v>
      </c>
      <c r="D114" s="42">
        <v>3458.67</v>
      </c>
      <c r="E114" s="42">
        <v>3463.37</v>
      </c>
      <c r="F114" s="42">
        <v>3446.7</v>
      </c>
      <c r="G114" s="42">
        <v>3422.52</v>
      </c>
      <c r="H114" s="42">
        <v>3437.5</v>
      </c>
      <c r="I114" s="42">
        <v>3415.02</v>
      </c>
      <c r="J114" s="42">
        <v>3453.33</v>
      </c>
      <c r="K114" s="42">
        <v>3470.87</v>
      </c>
      <c r="L114" s="42">
        <v>3436.94</v>
      </c>
      <c r="M114" s="42">
        <v>3415.92</v>
      </c>
      <c r="N114" s="42">
        <v>3400.75</v>
      </c>
      <c r="O114" s="42">
        <v>3387.17</v>
      </c>
      <c r="P114" s="42">
        <v>3365.57</v>
      </c>
      <c r="Q114" s="42">
        <v>3337.02</v>
      </c>
      <c r="R114" s="42">
        <v>3304.73</v>
      </c>
      <c r="S114" s="42">
        <v>3297.01</v>
      </c>
      <c r="T114" s="42">
        <v>3341.57</v>
      </c>
      <c r="U114" s="42">
        <v>3502.52</v>
      </c>
      <c r="V114" s="42">
        <v>3651.44</v>
      </c>
      <c r="W114" s="42">
        <v>3642.31</v>
      </c>
      <c r="X114" s="42">
        <v>3560.97</v>
      </c>
      <c r="Y114" s="42">
        <v>3473.85</v>
      </c>
    </row>
    <row r="115" spans="1:25" ht="38.25" hidden="1" outlineLevel="1" x14ac:dyDescent="0.2">
      <c r="A115" s="16" t="s">
        <v>70</v>
      </c>
      <c r="B115" s="142">
        <v>1385.5360393200001</v>
      </c>
      <c r="C115" s="142">
        <v>1361.99444647</v>
      </c>
      <c r="D115" s="142">
        <v>1369.04309526</v>
      </c>
      <c r="E115" s="142">
        <v>1373.7432016099999</v>
      </c>
      <c r="F115" s="142">
        <v>1357.07737176</v>
      </c>
      <c r="G115" s="142">
        <v>1332.89320462</v>
      </c>
      <c r="H115" s="142">
        <v>1347.8792864699999</v>
      </c>
      <c r="I115" s="142">
        <v>1325.39219095</v>
      </c>
      <c r="J115" s="142">
        <v>1363.7049</v>
      </c>
      <c r="K115" s="142">
        <v>1381.2438312199999</v>
      </c>
      <c r="L115" s="142">
        <v>1347.3135415199999</v>
      </c>
      <c r="M115" s="142">
        <v>1326.2935029299999</v>
      </c>
      <c r="N115" s="142">
        <v>1311.1269010599999</v>
      </c>
      <c r="O115" s="142">
        <v>1297.5449632</v>
      </c>
      <c r="P115" s="142">
        <v>1275.9475727500001</v>
      </c>
      <c r="Q115" s="142">
        <v>1247.3938739099999</v>
      </c>
      <c r="R115" s="142">
        <v>1215.1068786599999</v>
      </c>
      <c r="S115" s="142">
        <v>1207.38777276</v>
      </c>
      <c r="T115" s="142">
        <v>1251.9438565999999</v>
      </c>
      <c r="U115" s="142">
        <v>1412.8946120400001</v>
      </c>
      <c r="V115" s="142">
        <v>1561.8183309200001</v>
      </c>
      <c r="W115" s="142">
        <v>1552.6833388299999</v>
      </c>
      <c r="X115" s="142">
        <v>1471.34464058</v>
      </c>
      <c r="Y115" s="142">
        <v>1384.2279452499999</v>
      </c>
    </row>
    <row r="116" spans="1:25" ht="38.25" hidden="1" outlineLevel="1" x14ac:dyDescent="0.2">
      <c r="A116" s="16" t="s">
        <v>71</v>
      </c>
      <c r="B116" s="43">
        <v>195.77260016492801</v>
      </c>
      <c r="C116" s="43">
        <v>195.77260016492801</v>
      </c>
      <c r="D116" s="43">
        <v>195.77260016492801</v>
      </c>
      <c r="E116" s="43">
        <v>195.77260016492801</v>
      </c>
      <c r="F116" s="43">
        <v>195.77260016492801</v>
      </c>
      <c r="G116" s="43">
        <v>195.77260016492801</v>
      </c>
      <c r="H116" s="43">
        <v>195.77260016492801</v>
      </c>
      <c r="I116" s="43">
        <v>195.77260016492801</v>
      </c>
      <c r="J116" s="43">
        <v>195.77260016492801</v>
      </c>
      <c r="K116" s="43">
        <v>195.77260016492801</v>
      </c>
      <c r="L116" s="43">
        <v>195.77260016492801</v>
      </c>
      <c r="M116" s="43">
        <v>195.77260016492801</v>
      </c>
      <c r="N116" s="43">
        <v>195.77260016492801</v>
      </c>
      <c r="O116" s="43">
        <v>195.77260016492801</v>
      </c>
      <c r="P116" s="43">
        <v>195.77260016492801</v>
      </c>
      <c r="Q116" s="43">
        <v>195.77260016492801</v>
      </c>
      <c r="R116" s="43">
        <v>195.77260016492801</v>
      </c>
      <c r="S116" s="43">
        <v>195.77260016492801</v>
      </c>
      <c r="T116" s="43">
        <v>195.77260016492801</v>
      </c>
      <c r="U116" s="43">
        <v>195.77260016492801</v>
      </c>
      <c r="V116" s="43">
        <v>195.77260016492801</v>
      </c>
      <c r="W116" s="43">
        <v>195.77260016492801</v>
      </c>
      <c r="X116" s="43">
        <v>195.77260016492801</v>
      </c>
      <c r="Y116" s="43">
        <v>195.77260016492801</v>
      </c>
    </row>
    <row r="117" spans="1:25" hidden="1" outlineLevel="1" x14ac:dyDescent="0.2">
      <c r="A117" s="16" t="s">
        <v>3</v>
      </c>
      <c r="B117" s="43">
        <v>1808.4199999999998</v>
      </c>
      <c r="C117" s="43">
        <v>1808.4199999999998</v>
      </c>
      <c r="D117" s="43">
        <v>1808.4199999999998</v>
      </c>
      <c r="E117" s="43">
        <v>1808.4199999999998</v>
      </c>
      <c r="F117" s="43">
        <v>1808.4199999999998</v>
      </c>
      <c r="G117" s="43">
        <v>1808.4199999999998</v>
      </c>
      <c r="H117" s="43">
        <v>1808.4199999999998</v>
      </c>
      <c r="I117" s="43">
        <v>1808.4199999999998</v>
      </c>
      <c r="J117" s="43">
        <v>1808.4199999999998</v>
      </c>
      <c r="K117" s="43">
        <v>1808.4199999999998</v>
      </c>
      <c r="L117" s="43">
        <v>1808.4199999999998</v>
      </c>
      <c r="M117" s="43">
        <v>1808.4199999999998</v>
      </c>
      <c r="N117" s="43">
        <v>1808.4199999999998</v>
      </c>
      <c r="O117" s="43">
        <v>1808.4199999999998</v>
      </c>
      <c r="P117" s="43">
        <v>1808.4199999999998</v>
      </c>
      <c r="Q117" s="43">
        <v>1808.4199999999998</v>
      </c>
      <c r="R117" s="43">
        <v>1808.4199999999998</v>
      </c>
      <c r="S117" s="43">
        <v>1808.4199999999998</v>
      </c>
      <c r="T117" s="43">
        <v>1808.4199999999998</v>
      </c>
      <c r="U117" s="43">
        <v>1808.4199999999998</v>
      </c>
      <c r="V117" s="43">
        <v>1808.4199999999998</v>
      </c>
      <c r="W117" s="43">
        <v>1808.4199999999998</v>
      </c>
      <c r="X117" s="43">
        <v>1808.4199999999998</v>
      </c>
      <c r="Y117" s="43">
        <v>1808.4199999999998</v>
      </c>
    </row>
    <row r="118" spans="1:25" hidden="1" outlineLevel="1" x14ac:dyDescent="0.2">
      <c r="A118" s="17" t="s">
        <v>4</v>
      </c>
      <c r="B118" s="43">
        <v>82.87</v>
      </c>
      <c r="C118" s="43">
        <v>82.87</v>
      </c>
      <c r="D118" s="43">
        <v>82.87</v>
      </c>
      <c r="E118" s="43">
        <v>82.87</v>
      </c>
      <c r="F118" s="43">
        <v>82.87</v>
      </c>
      <c r="G118" s="43">
        <v>82.87</v>
      </c>
      <c r="H118" s="43">
        <v>82.87</v>
      </c>
      <c r="I118" s="43">
        <v>82.87</v>
      </c>
      <c r="J118" s="43">
        <v>82.87</v>
      </c>
      <c r="K118" s="43">
        <v>82.87</v>
      </c>
      <c r="L118" s="43">
        <v>82.87</v>
      </c>
      <c r="M118" s="43">
        <v>82.87</v>
      </c>
      <c r="N118" s="43">
        <v>82.87</v>
      </c>
      <c r="O118" s="43">
        <v>82.87</v>
      </c>
      <c r="P118" s="43">
        <v>82.87</v>
      </c>
      <c r="Q118" s="43">
        <v>82.87</v>
      </c>
      <c r="R118" s="43">
        <v>82.87</v>
      </c>
      <c r="S118" s="43">
        <v>82.87</v>
      </c>
      <c r="T118" s="43">
        <v>82.87</v>
      </c>
      <c r="U118" s="43">
        <v>82.87</v>
      </c>
      <c r="V118" s="43">
        <v>82.87</v>
      </c>
      <c r="W118" s="43">
        <v>82.87</v>
      </c>
      <c r="X118" s="43">
        <v>82.87</v>
      </c>
      <c r="Y118" s="43">
        <v>82.87</v>
      </c>
    </row>
    <row r="119" spans="1:25" ht="15" hidden="1" outlineLevel="1" thickBot="1" x14ac:dyDescent="0.25">
      <c r="A119" s="35" t="s">
        <v>118</v>
      </c>
      <c r="B119" s="43">
        <v>2.5602632999999999</v>
      </c>
      <c r="C119" s="43">
        <v>2.5602632999999999</v>
      </c>
      <c r="D119" s="43">
        <v>2.5602632999999999</v>
      </c>
      <c r="E119" s="43">
        <v>2.5602632999999999</v>
      </c>
      <c r="F119" s="43">
        <v>2.5602632999999999</v>
      </c>
      <c r="G119" s="43">
        <v>2.5602632999999999</v>
      </c>
      <c r="H119" s="43">
        <v>2.5602632999999999</v>
      </c>
      <c r="I119" s="43">
        <v>2.5602632999999999</v>
      </c>
      <c r="J119" s="43">
        <v>2.5602632999999999</v>
      </c>
      <c r="K119" s="43">
        <v>2.5602632999999999</v>
      </c>
      <c r="L119" s="43">
        <v>2.5602632999999999</v>
      </c>
      <c r="M119" s="43">
        <v>2.5602632999999999</v>
      </c>
      <c r="N119" s="43">
        <v>2.5602632999999999</v>
      </c>
      <c r="O119" s="43">
        <v>2.5602632999999999</v>
      </c>
      <c r="P119" s="43">
        <v>2.5602632999999999</v>
      </c>
      <c r="Q119" s="43">
        <v>2.5602632999999999</v>
      </c>
      <c r="R119" s="43">
        <v>2.5602632999999999</v>
      </c>
      <c r="S119" s="43">
        <v>2.5602632999999999</v>
      </c>
      <c r="T119" s="43">
        <v>2.5602632999999999</v>
      </c>
      <c r="U119" s="43">
        <v>2.5602632999999999</v>
      </c>
      <c r="V119" s="43">
        <v>2.5602632999999999</v>
      </c>
      <c r="W119" s="43">
        <v>2.5602632999999999</v>
      </c>
      <c r="X119" s="43">
        <v>2.5602632999999999</v>
      </c>
      <c r="Y119" s="43">
        <v>2.5602632999999999</v>
      </c>
    </row>
    <row r="120" spans="1:25" ht="15" collapsed="1" thickBot="1" x14ac:dyDescent="0.25">
      <c r="A120" s="33">
        <v>19</v>
      </c>
      <c r="B120" s="42">
        <v>3457.26</v>
      </c>
      <c r="C120" s="42">
        <v>3444.17</v>
      </c>
      <c r="D120" s="42">
        <v>3461.74</v>
      </c>
      <c r="E120" s="42">
        <v>3452.01</v>
      </c>
      <c r="F120" s="42">
        <v>3486.02</v>
      </c>
      <c r="G120" s="42">
        <v>3474.02</v>
      </c>
      <c r="H120" s="42">
        <v>3495.46</v>
      </c>
      <c r="I120" s="42">
        <v>3625.5</v>
      </c>
      <c r="J120" s="42">
        <v>3655.65</v>
      </c>
      <c r="K120" s="42">
        <v>3647.94</v>
      </c>
      <c r="L120" s="42">
        <v>3668.22</v>
      </c>
      <c r="M120" s="42">
        <v>3662.59</v>
      </c>
      <c r="N120" s="42">
        <v>3648.27</v>
      </c>
      <c r="O120" s="42">
        <v>3634.67</v>
      </c>
      <c r="P120" s="42">
        <v>3614.08</v>
      </c>
      <c r="Q120" s="42">
        <v>3633.04</v>
      </c>
      <c r="R120" s="42">
        <v>3604.7</v>
      </c>
      <c r="S120" s="42">
        <v>3618.78</v>
      </c>
      <c r="T120" s="42">
        <v>3608.81</v>
      </c>
      <c r="U120" s="42">
        <v>3622.96</v>
      </c>
      <c r="V120" s="42">
        <v>3655.48</v>
      </c>
      <c r="W120" s="42">
        <v>3599.27</v>
      </c>
      <c r="X120" s="42">
        <v>3568.66</v>
      </c>
      <c r="Y120" s="42">
        <v>3482.52</v>
      </c>
    </row>
    <row r="121" spans="1:25" ht="38.25" hidden="1" outlineLevel="1" x14ac:dyDescent="0.2">
      <c r="A121" s="110" t="s">
        <v>70</v>
      </c>
      <c r="B121" s="142">
        <v>1367.6342292899999</v>
      </c>
      <c r="C121" s="142">
        <v>1354.5490774800001</v>
      </c>
      <c r="D121" s="142">
        <v>1372.11607768</v>
      </c>
      <c r="E121" s="142">
        <v>1362.3896414999999</v>
      </c>
      <c r="F121" s="142">
        <v>1396.3925183900001</v>
      </c>
      <c r="G121" s="142">
        <v>1384.3996950600001</v>
      </c>
      <c r="H121" s="142">
        <v>1405.8384929599999</v>
      </c>
      <c r="I121" s="142">
        <v>1535.88194183</v>
      </c>
      <c r="J121" s="142">
        <v>1566.0247881499999</v>
      </c>
      <c r="K121" s="142">
        <v>1558.3150007700001</v>
      </c>
      <c r="L121" s="142">
        <v>1578.5989699300001</v>
      </c>
      <c r="M121" s="142">
        <v>1572.96627377</v>
      </c>
      <c r="N121" s="142">
        <v>1558.64549702</v>
      </c>
      <c r="O121" s="142">
        <v>1545.04873299</v>
      </c>
      <c r="P121" s="142">
        <v>1524.4550396499999</v>
      </c>
      <c r="Q121" s="142">
        <v>1543.42170364</v>
      </c>
      <c r="R121" s="142">
        <v>1515.07671194</v>
      </c>
      <c r="S121" s="142">
        <v>1529.1615232700001</v>
      </c>
      <c r="T121" s="142">
        <v>1519.1821677400001</v>
      </c>
      <c r="U121" s="142">
        <v>1533.3389512399999</v>
      </c>
      <c r="V121" s="142">
        <v>1565.8540068</v>
      </c>
      <c r="W121" s="142">
        <v>1509.64222789</v>
      </c>
      <c r="X121" s="142">
        <v>1479.0374728700001</v>
      </c>
      <c r="Y121" s="142">
        <v>1392.89413145</v>
      </c>
    </row>
    <row r="122" spans="1:25" ht="38.25" hidden="1" outlineLevel="1" x14ac:dyDescent="0.2">
      <c r="A122" s="16" t="s">
        <v>71</v>
      </c>
      <c r="B122" s="43">
        <v>195.77260016492801</v>
      </c>
      <c r="C122" s="43">
        <v>195.77260016492801</v>
      </c>
      <c r="D122" s="43">
        <v>195.77260016492801</v>
      </c>
      <c r="E122" s="43">
        <v>195.77260016492801</v>
      </c>
      <c r="F122" s="43">
        <v>195.77260016492801</v>
      </c>
      <c r="G122" s="43">
        <v>195.77260016492801</v>
      </c>
      <c r="H122" s="43">
        <v>195.77260016492801</v>
      </c>
      <c r="I122" s="43">
        <v>195.77260016492801</v>
      </c>
      <c r="J122" s="43">
        <v>195.77260016492801</v>
      </c>
      <c r="K122" s="43">
        <v>195.77260016492801</v>
      </c>
      <c r="L122" s="43">
        <v>195.77260016492801</v>
      </c>
      <c r="M122" s="43">
        <v>195.77260016492801</v>
      </c>
      <c r="N122" s="43">
        <v>195.77260016492801</v>
      </c>
      <c r="O122" s="43">
        <v>195.77260016492801</v>
      </c>
      <c r="P122" s="43">
        <v>195.77260016492801</v>
      </c>
      <c r="Q122" s="43">
        <v>195.77260016492801</v>
      </c>
      <c r="R122" s="43">
        <v>195.77260016492801</v>
      </c>
      <c r="S122" s="43">
        <v>195.77260016492801</v>
      </c>
      <c r="T122" s="43">
        <v>195.77260016492801</v>
      </c>
      <c r="U122" s="43">
        <v>195.77260016492801</v>
      </c>
      <c r="V122" s="43">
        <v>195.77260016492801</v>
      </c>
      <c r="W122" s="43">
        <v>195.77260016492801</v>
      </c>
      <c r="X122" s="43">
        <v>195.77260016492801</v>
      </c>
      <c r="Y122" s="43">
        <v>195.77260016492801</v>
      </c>
    </row>
    <row r="123" spans="1:25" hidden="1" outlineLevel="1" x14ac:dyDescent="0.2">
      <c r="A123" s="16" t="s">
        <v>3</v>
      </c>
      <c r="B123" s="43">
        <v>1808.4199999999998</v>
      </c>
      <c r="C123" s="43">
        <v>1808.4199999999998</v>
      </c>
      <c r="D123" s="43">
        <v>1808.4199999999998</v>
      </c>
      <c r="E123" s="43">
        <v>1808.4199999999998</v>
      </c>
      <c r="F123" s="43">
        <v>1808.4199999999998</v>
      </c>
      <c r="G123" s="43">
        <v>1808.4199999999998</v>
      </c>
      <c r="H123" s="43">
        <v>1808.4199999999998</v>
      </c>
      <c r="I123" s="43">
        <v>1808.4199999999998</v>
      </c>
      <c r="J123" s="43">
        <v>1808.4199999999998</v>
      </c>
      <c r="K123" s="43">
        <v>1808.4199999999998</v>
      </c>
      <c r="L123" s="43">
        <v>1808.4199999999998</v>
      </c>
      <c r="M123" s="43">
        <v>1808.4199999999998</v>
      </c>
      <c r="N123" s="43">
        <v>1808.4199999999998</v>
      </c>
      <c r="O123" s="43">
        <v>1808.4199999999998</v>
      </c>
      <c r="P123" s="43">
        <v>1808.4199999999998</v>
      </c>
      <c r="Q123" s="43">
        <v>1808.4199999999998</v>
      </c>
      <c r="R123" s="43">
        <v>1808.4199999999998</v>
      </c>
      <c r="S123" s="43">
        <v>1808.4199999999998</v>
      </c>
      <c r="T123" s="43">
        <v>1808.4199999999998</v>
      </c>
      <c r="U123" s="43">
        <v>1808.4199999999998</v>
      </c>
      <c r="V123" s="43">
        <v>1808.4199999999998</v>
      </c>
      <c r="W123" s="43">
        <v>1808.4199999999998</v>
      </c>
      <c r="X123" s="43">
        <v>1808.4199999999998</v>
      </c>
      <c r="Y123" s="43">
        <v>1808.4199999999998</v>
      </c>
    </row>
    <row r="124" spans="1:25" hidden="1" outlineLevel="1" x14ac:dyDescent="0.2">
      <c r="A124" s="17" t="s">
        <v>4</v>
      </c>
      <c r="B124" s="43">
        <v>82.87</v>
      </c>
      <c r="C124" s="43">
        <v>82.87</v>
      </c>
      <c r="D124" s="43">
        <v>82.87</v>
      </c>
      <c r="E124" s="43">
        <v>82.87</v>
      </c>
      <c r="F124" s="43">
        <v>82.87</v>
      </c>
      <c r="G124" s="43">
        <v>82.87</v>
      </c>
      <c r="H124" s="43">
        <v>82.87</v>
      </c>
      <c r="I124" s="43">
        <v>82.87</v>
      </c>
      <c r="J124" s="43">
        <v>82.87</v>
      </c>
      <c r="K124" s="43">
        <v>82.87</v>
      </c>
      <c r="L124" s="43">
        <v>82.87</v>
      </c>
      <c r="M124" s="43">
        <v>82.87</v>
      </c>
      <c r="N124" s="43">
        <v>82.87</v>
      </c>
      <c r="O124" s="43">
        <v>82.87</v>
      </c>
      <c r="P124" s="43">
        <v>82.87</v>
      </c>
      <c r="Q124" s="43">
        <v>82.87</v>
      </c>
      <c r="R124" s="43">
        <v>82.87</v>
      </c>
      <c r="S124" s="43">
        <v>82.87</v>
      </c>
      <c r="T124" s="43">
        <v>82.87</v>
      </c>
      <c r="U124" s="43">
        <v>82.87</v>
      </c>
      <c r="V124" s="43">
        <v>82.87</v>
      </c>
      <c r="W124" s="43">
        <v>82.87</v>
      </c>
      <c r="X124" s="43">
        <v>82.87</v>
      </c>
      <c r="Y124" s="43">
        <v>82.87</v>
      </c>
    </row>
    <row r="125" spans="1:25" ht="15" hidden="1" outlineLevel="1" thickBot="1" x14ac:dyDescent="0.25">
      <c r="A125" s="35" t="s">
        <v>118</v>
      </c>
      <c r="B125" s="43">
        <v>2.5602632999999999</v>
      </c>
      <c r="C125" s="43">
        <v>2.5602632999999999</v>
      </c>
      <c r="D125" s="43">
        <v>2.5602632999999999</v>
      </c>
      <c r="E125" s="43">
        <v>2.5602632999999999</v>
      </c>
      <c r="F125" s="43">
        <v>2.5602632999999999</v>
      </c>
      <c r="G125" s="43">
        <v>2.5602632999999999</v>
      </c>
      <c r="H125" s="43">
        <v>2.5602632999999999</v>
      </c>
      <c r="I125" s="43">
        <v>2.5602632999999999</v>
      </c>
      <c r="J125" s="43">
        <v>2.5602632999999999</v>
      </c>
      <c r="K125" s="43">
        <v>2.5602632999999999</v>
      </c>
      <c r="L125" s="43">
        <v>2.5602632999999999</v>
      </c>
      <c r="M125" s="43">
        <v>2.5602632999999999</v>
      </c>
      <c r="N125" s="43">
        <v>2.5602632999999999</v>
      </c>
      <c r="O125" s="43">
        <v>2.5602632999999999</v>
      </c>
      <c r="P125" s="43">
        <v>2.5602632999999999</v>
      </c>
      <c r="Q125" s="43">
        <v>2.5602632999999999</v>
      </c>
      <c r="R125" s="43">
        <v>2.5602632999999999</v>
      </c>
      <c r="S125" s="43">
        <v>2.5602632999999999</v>
      </c>
      <c r="T125" s="43">
        <v>2.5602632999999999</v>
      </c>
      <c r="U125" s="43">
        <v>2.5602632999999999</v>
      </c>
      <c r="V125" s="43">
        <v>2.5602632999999999</v>
      </c>
      <c r="W125" s="43">
        <v>2.5602632999999999</v>
      </c>
      <c r="X125" s="43">
        <v>2.5602632999999999</v>
      </c>
      <c r="Y125" s="43">
        <v>2.5602632999999999</v>
      </c>
    </row>
    <row r="126" spans="1:25" ht="15" collapsed="1" thickBot="1" x14ac:dyDescent="0.25">
      <c r="A126" s="27">
        <v>20</v>
      </c>
      <c r="B126" s="42">
        <v>3461.26</v>
      </c>
      <c r="C126" s="42">
        <v>3459.23</v>
      </c>
      <c r="D126" s="42">
        <v>3472.45</v>
      </c>
      <c r="E126" s="42">
        <v>3456.67</v>
      </c>
      <c r="F126" s="42">
        <v>3454.82</v>
      </c>
      <c r="G126" s="42">
        <v>3463.43</v>
      </c>
      <c r="H126" s="42">
        <v>3511.5</v>
      </c>
      <c r="I126" s="42">
        <v>3561.38</v>
      </c>
      <c r="J126" s="42">
        <v>3637.41</v>
      </c>
      <c r="K126" s="42">
        <v>3672.09</v>
      </c>
      <c r="L126" s="42">
        <v>3654.49</v>
      </c>
      <c r="M126" s="42">
        <v>3643.5</v>
      </c>
      <c r="N126" s="42">
        <v>3613.09</v>
      </c>
      <c r="O126" s="42">
        <v>3621.85</v>
      </c>
      <c r="P126" s="42">
        <v>3565.26</v>
      </c>
      <c r="Q126" s="42">
        <v>3603.43</v>
      </c>
      <c r="R126" s="42">
        <v>3621.45</v>
      </c>
      <c r="S126" s="42">
        <v>3629.19</v>
      </c>
      <c r="T126" s="42">
        <v>3593.71</v>
      </c>
      <c r="U126" s="42">
        <v>3569.58</v>
      </c>
      <c r="V126" s="42">
        <v>3648.92</v>
      </c>
      <c r="W126" s="42">
        <v>3648.83</v>
      </c>
      <c r="X126" s="42">
        <v>3593.18</v>
      </c>
      <c r="Y126" s="42">
        <v>3543.04</v>
      </c>
    </row>
    <row r="127" spans="1:25" ht="38.25" hidden="1" outlineLevel="1" x14ac:dyDescent="0.2">
      <c r="A127" s="16" t="s">
        <v>70</v>
      </c>
      <c r="B127" s="142">
        <v>1371.6367579099999</v>
      </c>
      <c r="C127" s="142">
        <v>1369.6080335900001</v>
      </c>
      <c r="D127" s="142">
        <v>1382.82996772</v>
      </c>
      <c r="E127" s="142">
        <v>1367.0519917300001</v>
      </c>
      <c r="F127" s="142">
        <v>1365.20090602</v>
      </c>
      <c r="G127" s="142">
        <v>1373.8090453499999</v>
      </c>
      <c r="H127" s="142">
        <v>1421.8767500900001</v>
      </c>
      <c r="I127" s="142">
        <v>1471.75445317</v>
      </c>
      <c r="J127" s="142">
        <v>1547.78592252</v>
      </c>
      <c r="K127" s="142">
        <v>1582.4658554099999</v>
      </c>
      <c r="L127" s="142">
        <v>1564.8687504100001</v>
      </c>
      <c r="M127" s="142">
        <v>1553.8783848600001</v>
      </c>
      <c r="N127" s="142">
        <v>1523.46851322</v>
      </c>
      <c r="O127" s="142">
        <v>1532.2301546199999</v>
      </c>
      <c r="P127" s="142">
        <v>1475.6340666399999</v>
      </c>
      <c r="Q127" s="142">
        <v>1513.80617293</v>
      </c>
      <c r="R127" s="142">
        <v>1531.8226180500001</v>
      </c>
      <c r="S127" s="142">
        <v>1539.56769295</v>
      </c>
      <c r="T127" s="142">
        <v>1504.08486657</v>
      </c>
      <c r="U127" s="142">
        <v>1479.9592023499999</v>
      </c>
      <c r="V127" s="142">
        <v>1559.2957744800001</v>
      </c>
      <c r="W127" s="142">
        <v>1559.20687122</v>
      </c>
      <c r="X127" s="142">
        <v>1503.56161578</v>
      </c>
      <c r="Y127" s="142">
        <v>1453.42011211</v>
      </c>
    </row>
    <row r="128" spans="1:25" ht="38.25" hidden="1" outlineLevel="1" x14ac:dyDescent="0.2">
      <c r="A128" s="16" t="s">
        <v>71</v>
      </c>
      <c r="B128" s="43">
        <v>195.77260016492801</v>
      </c>
      <c r="C128" s="43">
        <v>195.77260016492801</v>
      </c>
      <c r="D128" s="43">
        <v>195.77260016492801</v>
      </c>
      <c r="E128" s="43">
        <v>195.77260016492801</v>
      </c>
      <c r="F128" s="43">
        <v>195.77260016492801</v>
      </c>
      <c r="G128" s="43">
        <v>195.77260016492801</v>
      </c>
      <c r="H128" s="43">
        <v>195.77260016492801</v>
      </c>
      <c r="I128" s="43">
        <v>195.77260016492801</v>
      </c>
      <c r="J128" s="43">
        <v>195.77260016492801</v>
      </c>
      <c r="K128" s="43">
        <v>195.77260016492801</v>
      </c>
      <c r="L128" s="43">
        <v>195.77260016492801</v>
      </c>
      <c r="M128" s="43">
        <v>195.77260016492801</v>
      </c>
      <c r="N128" s="43">
        <v>195.77260016492801</v>
      </c>
      <c r="O128" s="43">
        <v>195.77260016492801</v>
      </c>
      <c r="P128" s="43">
        <v>195.77260016492801</v>
      </c>
      <c r="Q128" s="43">
        <v>195.77260016492801</v>
      </c>
      <c r="R128" s="43">
        <v>195.77260016492801</v>
      </c>
      <c r="S128" s="43">
        <v>195.77260016492801</v>
      </c>
      <c r="T128" s="43">
        <v>195.77260016492801</v>
      </c>
      <c r="U128" s="43">
        <v>195.77260016492801</v>
      </c>
      <c r="V128" s="43">
        <v>195.77260016492801</v>
      </c>
      <c r="W128" s="43">
        <v>195.77260016492801</v>
      </c>
      <c r="X128" s="43">
        <v>195.77260016492801</v>
      </c>
      <c r="Y128" s="43">
        <v>195.77260016492801</v>
      </c>
    </row>
    <row r="129" spans="1:25" hidden="1" outlineLevel="1" x14ac:dyDescent="0.2">
      <c r="A129" s="16" t="s">
        <v>3</v>
      </c>
      <c r="B129" s="43">
        <v>1808.4199999999998</v>
      </c>
      <c r="C129" s="43">
        <v>1808.4199999999998</v>
      </c>
      <c r="D129" s="43">
        <v>1808.4199999999998</v>
      </c>
      <c r="E129" s="43">
        <v>1808.4199999999998</v>
      </c>
      <c r="F129" s="43">
        <v>1808.4199999999998</v>
      </c>
      <c r="G129" s="43">
        <v>1808.4199999999998</v>
      </c>
      <c r="H129" s="43">
        <v>1808.4199999999998</v>
      </c>
      <c r="I129" s="43">
        <v>1808.4199999999998</v>
      </c>
      <c r="J129" s="43">
        <v>1808.4199999999998</v>
      </c>
      <c r="K129" s="43">
        <v>1808.4199999999998</v>
      </c>
      <c r="L129" s="43">
        <v>1808.4199999999998</v>
      </c>
      <c r="M129" s="43">
        <v>1808.4199999999998</v>
      </c>
      <c r="N129" s="43">
        <v>1808.4199999999998</v>
      </c>
      <c r="O129" s="43">
        <v>1808.4199999999998</v>
      </c>
      <c r="P129" s="43">
        <v>1808.4199999999998</v>
      </c>
      <c r="Q129" s="43">
        <v>1808.4199999999998</v>
      </c>
      <c r="R129" s="43">
        <v>1808.4199999999998</v>
      </c>
      <c r="S129" s="43">
        <v>1808.4199999999998</v>
      </c>
      <c r="T129" s="43">
        <v>1808.4199999999998</v>
      </c>
      <c r="U129" s="43">
        <v>1808.4199999999998</v>
      </c>
      <c r="V129" s="43">
        <v>1808.4199999999998</v>
      </c>
      <c r="W129" s="43">
        <v>1808.4199999999998</v>
      </c>
      <c r="X129" s="43">
        <v>1808.4199999999998</v>
      </c>
      <c r="Y129" s="43">
        <v>1808.4199999999998</v>
      </c>
    </row>
    <row r="130" spans="1:25" hidden="1" outlineLevel="1" x14ac:dyDescent="0.2">
      <c r="A130" s="17" t="s">
        <v>4</v>
      </c>
      <c r="B130" s="43">
        <v>82.87</v>
      </c>
      <c r="C130" s="43">
        <v>82.87</v>
      </c>
      <c r="D130" s="43">
        <v>82.87</v>
      </c>
      <c r="E130" s="43">
        <v>82.87</v>
      </c>
      <c r="F130" s="43">
        <v>82.87</v>
      </c>
      <c r="G130" s="43">
        <v>82.87</v>
      </c>
      <c r="H130" s="43">
        <v>82.87</v>
      </c>
      <c r="I130" s="43">
        <v>82.87</v>
      </c>
      <c r="J130" s="43">
        <v>82.87</v>
      </c>
      <c r="K130" s="43">
        <v>82.87</v>
      </c>
      <c r="L130" s="43">
        <v>82.87</v>
      </c>
      <c r="M130" s="43">
        <v>82.87</v>
      </c>
      <c r="N130" s="43">
        <v>82.87</v>
      </c>
      <c r="O130" s="43">
        <v>82.87</v>
      </c>
      <c r="P130" s="43">
        <v>82.87</v>
      </c>
      <c r="Q130" s="43">
        <v>82.87</v>
      </c>
      <c r="R130" s="43">
        <v>82.87</v>
      </c>
      <c r="S130" s="43">
        <v>82.87</v>
      </c>
      <c r="T130" s="43">
        <v>82.87</v>
      </c>
      <c r="U130" s="43">
        <v>82.87</v>
      </c>
      <c r="V130" s="43">
        <v>82.87</v>
      </c>
      <c r="W130" s="43">
        <v>82.87</v>
      </c>
      <c r="X130" s="43">
        <v>82.87</v>
      </c>
      <c r="Y130" s="43">
        <v>82.87</v>
      </c>
    </row>
    <row r="131" spans="1:25" ht="15" hidden="1" outlineLevel="1" thickBot="1" x14ac:dyDescent="0.25">
      <c r="A131" s="35" t="s">
        <v>118</v>
      </c>
      <c r="B131" s="43">
        <v>2.5602632999999999</v>
      </c>
      <c r="C131" s="43">
        <v>2.5602632999999999</v>
      </c>
      <c r="D131" s="43">
        <v>2.5602632999999999</v>
      </c>
      <c r="E131" s="43">
        <v>2.5602632999999999</v>
      </c>
      <c r="F131" s="43">
        <v>2.5602632999999999</v>
      </c>
      <c r="G131" s="43">
        <v>2.5602632999999999</v>
      </c>
      <c r="H131" s="43">
        <v>2.5602632999999999</v>
      </c>
      <c r="I131" s="43">
        <v>2.5602632999999999</v>
      </c>
      <c r="J131" s="43">
        <v>2.5602632999999999</v>
      </c>
      <c r="K131" s="43">
        <v>2.5602632999999999</v>
      </c>
      <c r="L131" s="43">
        <v>2.5602632999999999</v>
      </c>
      <c r="M131" s="43">
        <v>2.5602632999999999</v>
      </c>
      <c r="N131" s="43">
        <v>2.5602632999999999</v>
      </c>
      <c r="O131" s="43">
        <v>2.5602632999999999</v>
      </c>
      <c r="P131" s="43">
        <v>2.5602632999999999</v>
      </c>
      <c r="Q131" s="43">
        <v>2.5602632999999999</v>
      </c>
      <c r="R131" s="43">
        <v>2.5602632999999999</v>
      </c>
      <c r="S131" s="43">
        <v>2.5602632999999999</v>
      </c>
      <c r="T131" s="43">
        <v>2.5602632999999999</v>
      </c>
      <c r="U131" s="43">
        <v>2.5602632999999999</v>
      </c>
      <c r="V131" s="43">
        <v>2.5602632999999999</v>
      </c>
      <c r="W131" s="43">
        <v>2.5602632999999999</v>
      </c>
      <c r="X131" s="43">
        <v>2.5602632999999999</v>
      </c>
      <c r="Y131" s="43">
        <v>2.5602632999999999</v>
      </c>
    </row>
    <row r="132" spans="1:25" ht="15" collapsed="1" thickBot="1" x14ac:dyDescent="0.25">
      <c r="A132" s="27">
        <v>21</v>
      </c>
      <c r="B132" s="42">
        <v>3457.45</v>
      </c>
      <c r="C132" s="42">
        <v>3467.66</v>
      </c>
      <c r="D132" s="42">
        <v>3434.39</v>
      </c>
      <c r="E132" s="42">
        <v>3428.88</v>
      </c>
      <c r="F132" s="42">
        <v>3450.55</v>
      </c>
      <c r="G132" s="42">
        <v>3417.76</v>
      </c>
      <c r="H132" s="42">
        <v>3492.83</v>
      </c>
      <c r="I132" s="42">
        <v>3536.63</v>
      </c>
      <c r="J132" s="42">
        <v>3581.09</v>
      </c>
      <c r="K132" s="42">
        <v>3618.31</v>
      </c>
      <c r="L132" s="42">
        <v>3647.99</v>
      </c>
      <c r="M132" s="42">
        <v>3655.92</v>
      </c>
      <c r="N132" s="42">
        <v>3652.67</v>
      </c>
      <c r="O132" s="42">
        <v>3652.66</v>
      </c>
      <c r="P132" s="42">
        <v>3639.36</v>
      </c>
      <c r="Q132" s="42">
        <v>3630.7</v>
      </c>
      <c r="R132" s="42">
        <v>3599.3</v>
      </c>
      <c r="S132" s="42">
        <v>3597.52</v>
      </c>
      <c r="T132" s="42">
        <v>3595</v>
      </c>
      <c r="U132" s="42">
        <v>3592.68</v>
      </c>
      <c r="V132" s="42">
        <v>3632.56</v>
      </c>
      <c r="W132" s="42">
        <v>3625.53</v>
      </c>
      <c r="X132" s="42">
        <v>3587.75</v>
      </c>
      <c r="Y132" s="42">
        <v>3544.17</v>
      </c>
    </row>
    <row r="133" spans="1:25" ht="38.25" hidden="1" outlineLevel="1" x14ac:dyDescent="0.2">
      <c r="A133" s="110" t="s">
        <v>70</v>
      </c>
      <c r="B133" s="142">
        <v>1367.8272705899999</v>
      </c>
      <c r="C133" s="142">
        <v>1378.03718944</v>
      </c>
      <c r="D133" s="142">
        <v>1344.76863136</v>
      </c>
      <c r="E133" s="142">
        <v>1339.2586148800001</v>
      </c>
      <c r="F133" s="142">
        <v>1360.9297125099999</v>
      </c>
      <c r="G133" s="142">
        <v>1328.1374843200001</v>
      </c>
      <c r="H133" s="142">
        <v>1403.2114171000001</v>
      </c>
      <c r="I133" s="142">
        <v>1447.00309522</v>
      </c>
      <c r="J133" s="142">
        <v>1491.4693344299999</v>
      </c>
      <c r="K133" s="142">
        <v>1528.6854295200001</v>
      </c>
      <c r="L133" s="142">
        <v>1558.3648138599999</v>
      </c>
      <c r="M133" s="142">
        <v>1566.2938002200001</v>
      </c>
      <c r="N133" s="142">
        <v>1563.0484242</v>
      </c>
      <c r="O133" s="142">
        <v>1563.03806614</v>
      </c>
      <c r="P133" s="142">
        <v>1549.7339776599999</v>
      </c>
      <c r="Q133" s="142">
        <v>1541.0757365500001</v>
      </c>
      <c r="R133" s="142">
        <v>1509.6754017400001</v>
      </c>
      <c r="S133" s="142">
        <v>1507.8988613399999</v>
      </c>
      <c r="T133" s="142">
        <v>1505.37836464</v>
      </c>
      <c r="U133" s="142">
        <v>1503.06127941</v>
      </c>
      <c r="V133" s="142">
        <v>1542.9379097399999</v>
      </c>
      <c r="W133" s="142">
        <v>1535.90521287</v>
      </c>
      <c r="X133" s="142">
        <v>1498.13111503</v>
      </c>
      <c r="Y133" s="142">
        <v>1454.5505400500001</v>
      </c>
    </row>
    <row r="134" spans="1:25" ht="38.25" hidden="1" outlineLevel="1" x14ac:dyDescent="0.2">
      <c r="A134" s="16" t="s">
        <v>71</v>
      </c>
      <c r="B134" s="43">
        <v>195.77260016492801</v>
      </c>
      <c r="C134" s="43">
        <v>195.77260016492801</v>
      </c>
      <c r="D134" s="43">
        <v>195.77260016492801</v>
      </c>
      <c r="E134" s="43">
        <v>195.77260016492801</v>
      </c>
      <c r="F134" s="43">
        <v>195.77260016492801</v>
      </c>
      <c r="G134" s="43">
        <v>195.77260016492801</v>
      </c>
      <c r="H134" s="43">
        <v>195.77260016492801</v>
      </c>
      <c r="I134" s="43">
        <v>195.77260016492801</v>
      </c>
      <c r="J134" s="43">
        <v>195.77260016492801</v>
      </c>
      <c r="K134" s="43">
        <v>195.77260016492801</v>
      </c>
      <c r="L134" s="43">
        <v>195.77260016492801</v>
      </c>
      <c r="M134" s="43">
        <v>195.77260016492801</v>
      </c>
      <c r="N134" s="43">
        <v>195.77260016492801</v>
      </c>
      <c r="O134" s="43">
        <v>195.77260016492801</v>
      </c>
      <c r="P134" s="43">
        <v>195.77260016492801</v>
      </c>
      <c r="Q134" s="43">
        <v>195.77260016492801</v>
      </c>
      <c r="R134" s="43">
        <v>195.77260016492801</v>
      </c>
      <c r="S134" s="43">
        <v>195.77260016492801</v>
      </c>
      <c r="T134" s="43">
        <v>195.77260016492801</v>
      </c>
      <c r="U134" s="43">
        <v>195.77260016492801</v>
      </c>
      <c r="V134" s="43">
        <v>195.77260016492801</v>
      </c>
      <c r="W134" s="43">
        <v>195.77260016492801</v>
      </c>
      <c r="X134" s="43">
        <v>195.77260016492801</v>
      </c>
      <c r="Y134" s="43">
        <v>195.77260016492801</v>
      </c>
    </row>
    <row r="135" spans="1:25" hidden="1" outlineLevel="1" x14ac:dyDescent="0.2">
      <c r="A135" s="16" t="s">
        <v>3</v>
      </c>
      <c r="B135" s="43">
        <v>1808.4199999999998</v>
      </c>
      <c r="C135" s="43">
        <v>1808.4199999999998</v>
      </c>
      <c r="D135" s="43">
        <v>1808.4199999999998</v>
      </c>
      <c r="E135" s="43">
        <v>1808.4199999999998</v>
      </c>
      <c r="F135" s="43">
        <v>1808.4199999999998</v>
      </c>
      <c r="G135" s="43">
        <v>1808.4199999999998</v>
      </c>
      <c r="H135" s="43">
        <v>1808.4199999999998</v>
      </c>
      <c r="I135" s="43">
        <v>1808.4199999999998</v>
      </c>
      <c r="J135" s="43">
        <v>1808.4199999999998</v>
      </c>
      <c r="K135" s="43">
        <v>1808.4199999999998</v>
      </c>
      <c r="L135" s="43">
        <v>1808.4199999999998</v>
      </c>
      <c r="M135" s="43">
        <v>1808.4199999999998</v>
      </c>
      <c r="N135" s="43">
        <v>1808.4199999999998</v>
      </c>
      <c r="O135" s="43">
        <v>1808.4199999999998</v>
      </c>
      <c r="P135" s="43">
        <v>1808.4199999999998</v>
      </c>
      <c r="Q135" s="43">
        <v>1808.4199999999998</v>
      </c>
      <c r="R135" s="43">
        <v>1808.4199999999998</v>
      </c>
      <c r="S135" s="43">
        <v>1808.4199999999998</v>
      </c>
      <c r="T135" s="43">
        <v>1808.4199999999998</v>
      </c>
      <c r="U135" s="43">
        <v>1808.4199999999998</v>
      </c>
      <c r="V135" s="43">
        <v>1808.4199999999998</v>
      </c>
      <c r="W135" s="43">
        <v>1808.4199999999998</v>
      </c>
      <c r="X135" s="43">
        <v>1808.4199999999998</v>
      </c>
      <c r="Y135" s="43">
        <v>1808.4199999999998</v>
      </c>
    </row>
    <row r="136" spans="1:25" hidden="1" outlineLevel="1" x14ac:dyDescent="0.2">
      <c r="A136" s="17" t="s">
        <v>4</v>
      </c>
      <c r="B136" s="43">
        <v>82.87</v>
      </c>
      <c r="C136" s="43">
        <v>82.87</v>
      </c>
      <c r="D136" s="43">
        <v>82.87</v>
      </c>
      <c r="E136" s="43">
        <v>82.87</v>
      </c>
      <c r="F136" s="43">
        <v>82.87</v>
      </c>
      <c r="G136" s="43">
        <v>82.87</v>
      </c>
      <c r="H136" s="43">
        <v>82.87</v>
      </c>
      <c r="I136" s="43">
        <v>82.87</v>
      </c>
      <c r="J136" s="43">
        <v>82.87</v>
      </c>
      <c r="K136" s="43">
        <v>82.87</v>
      </c>
      <c r="L136" s="43">
        <v>82.87</v>
      </c>
      <c r="M136" s="43">
        <v>82.87</v>
      </c>
      <c r="N136" s="43">
        <v>82.87</v>
      </c>
      <c r="O136" s="43">
        <v>82.87</v>
      </c>
      <c r="P136" s="43">
        <v>82.87</v>
      </c>
      <c r="Q136" s="43">
        <v>82.87</v>
      </c>
      <c r="R136" s="43">
        <v>82.87</v>
      </c>
      <c r="S136" s="43">
        <v>82.87</v>
      </c>
      <c r="T136" s="43">
        <v>82.87</v>
      </c>
      <c r="U136" s="43">
        <v>82.87</v>
      </c>
      <c r="V136" s="43">
        <v>82.87</v>
      </c>
      <c r="W136" s="43">
        <v>82.87</v>
      </c>
      <c r="X136" s="43">
        <v>82.87</v>
      </c>
      <c r="Y136" s="43">
        <v>82.87</v>
      </c>
    </row>
    <row r="137" spans="1:25" ht="15" hidden="1" outlineLevel="1" thickBot="1" x14ac:dyDescent="0.25">
      <c r="A137" s="35" t="s">
        <v>118</v>
      </c>
      <c r="B137" s="43">
        <v>2.5602632999999999</v>
      </c>
      <c r="C137" s="43">
        <v>2.5602632999999999</v>
      </c>
      <c r="D137" s="43">
        <v>2.5602632999999999</v>
      </c>
      <c r="E137" s="43">
        <v>2.5602632999999999</v>
      </c>
      <c r="F137" s="43">
        <v>2.5602632999999999</v>
      </c>
      <c r="G137" s="43">
        <v>2.5602632999999999</v>
      </c>
      <c r="H137" s="43">
        <v>2.5602632999999999</v>
      </c>
      <c r="I137" s="43">
        <v>2.5602632999999999</v>
      </c>
      <c r="J137" s="43">
        <v>2.5602632999999999</v>
      </c>
      <c r="K137" s="43">
        <v>2.5602632999999999</v>
      </c>
      <c r="L137" s="43">
        <v>2.5602632999999999</v>
      </c>
      <c r="M137" s="43">
        <v>2.5602632999999999</v>
      </c>
      <c r="N137" s="43">
        <v>2.5602632999999999</v>
      </c>
      <c r="O137" s="43">
        <v>2.5602632999999999</v>
      </c>
      <c r="P137" s="43">
        <v>2.5602632999999999</v>
      </c>
      <c r="Q137" s="43">
        <v>2.5602632999999999</v>
      </c>
      <c r="R137" s="43">
        <v>2.5602632999999999</v>
      </c>
      <c r="S137" s="43">
        <v>2.5602632999999999</v>
      </c>
      <c r="T137" s="43">
        <v>2.5602632999999999</v>
      </c>
      <c r="U137" s="43">
        <v>2.5602632999999999</v>
      </c>
      <c r="V137" s="43">
        <v>2.5602632999999999</v>
      </c>
      <c r="W137" s="43">
        <v>2.5602632999999999</v>
      </c>
      <c r="X137" s="43">
        <v>2.5602632999999999</v>
      </c>
      <c r="Y137" s="43">
        <v>2.5602632999999999</v>
      </c>
    </row>
    <row r="138" spans="1:25" ht="15" collapsed="1" thickBot="1" x14ac:dyDescent="0.25">
      <c r="A138" s="27">
        <v>22</v>
      </c>
      <c r="B138" s="42">
        <v>3380.68</v>
      </c>
      <c r="C138" s="42">
        <v>3374.09</v>
      </c>
      <c r="D138" s="42">
        <v>3376.59</v>
      </c>
      <c r="E138" s="42">
        <v>3372.29</v>
      </c>
      <c r="F138" s="42">
        <v>3408.04</v>
      </c>
      <c r="G138" s="42">
        <v>3398.42</v>
      </c>
      <c r="H138" s="42">
        <v>3466.16</v>
      </c>
      <c r="I138" s="42">
        <v>3489.79</v>
      </c>
      <c r="J138" s="42">
        <v>3546.95</v>
      </c>
      <c r="K138" s="42">
        <v>3581.73</v>
      </c>
      <c r="L138" s="42">
        <v>3603.12</v>
      </c>
      <c r="M138" s="42">
        <v>3559.37</v>
      </c>
      <c r="N138" s="42">
        <v>3561.25</v>
      </c>
      <c r="O138" s="42">
        <v>3543.58</v>
      </c>
      <c r="P138" s="42">
        <v>3551.66</v>
      </c>
      <c r="Q138" s="42">
        <v>3549.92</v>
      </c>
      <c r="R138" s="42">
        <v>3535.55</v>
      </c>
      <c r="S138" s="42">
        <v>3504.82</v>
      </c>
      <c r="T138" s="42">
        <v>3518.33</v>
      </c>
      <c r="U138" s="42">
        <v>3556.61</v>
      </c>
      <c r="V138" s="42">
        <v>3606.49</v>
      </c>
      <c r="W138" s="42">
        <v>3556.03</v>
      </c>
      <c r="X138" s="42">
        <v>3495.8</v>
      </c>
      <c r="Y138" s="42">
        <v>3452.05</v>
      </c>
    </row>
    <row r="139" spans="1:25" ht="38.25" hidden="1" outlineLevel="1" x14ac:dyDescent="0.2">
      <c r="A139" s="16" t="s">
        <v>70</v>
      </c>
      <c r="B139" s="142">
        <v>1291.05320712</v>
      </c>
      <c r="C139" s="142">
        <v>1284.4684982000001</v>
      </c>
      <c r="D139" s="142">
        <v>1286.9690158799999</v>
      </c>
      <c r="E139" s="142">
        <v>1282.66362073</v>
      </c>
      <c r="F139" s="142">
        <v>1318.41746195</v>
      </c>
      <c r="G139" s="142">
        <v>1308.80111246</v>
      </c>
      <c r="H139" s="142">
        <v>1376.5360277299999</v>
      </c>
      <c r="I139" s="142">
        <v>1400.16833247</v>
      </c>
      <c r="J139" s="142">
        <v>1457.3236899200001</v>
      </c>
      <c r="K139" s="142">
        <v>1492.1068778599999</v>
      </c>
      <c r="L139" s="142">
        <v>1513.4996888999999</v>
      </c>
      <c r="M139" s="142">
        <v>1469.7494805599999</v>
      </c>
      <c r="N139" s="142">
        <v>1471.6290669</v>
      </c>
      <c r="O139" s="142">
        <v>1453.95574173</v>
      </c>
      <c r="P139" s="142">
        <v>1462.0374892899999</v>
      </c>
      <c r="Q139" s="142">
        <v>1460.2989381499999</v>
      </c>
      <c r="R139" s="142">
        <v>1445.9260112699999</v>
      </c>
      <c r="S139" s="142">
        <v>1415.20001247</v>
      </c>
      <c r="T139" s="142">
        <v>1428.7102296600001</v>
      </c>
      <c r="U139" s="142">
        <v>1466.98442697</v>
      </c>
      <c r="V139" s="142">
        <v>1516.86932512</v>
      </c>
      <c r="W139" s="142">
        <v>1466.40451783</v>
      </c>
      <c r="X139" s="142">
        <v>1406.17960234</v>
      </c>
      <c r="Y139" s="142">
        <v>1362.42424226</v>
      </c>
    </row>
    <row r="140" spans="1:25" ht="38.25" hidden="1" outlineLevel="1" x14ac:dyDescent="0.2">
      <c r="A140" s="16" t="s">
        <v>71</v>
      </c>
      <c r="B140" s="43">
        <v>195.77260016492801</v>
      </c>
      <c r="C140" s="43">
        <v>195.77260016492801</v>
      </c>
      <c r="D140" s="43">
        <v>195.77260016492801</v>
      </c>
      <c r="E140" s="43">
        <v>195.77260016492801</v>
      </c>
      <c r="F140" s="43">
        <v>195.77260016492801</v>
      </c>
      <c r="G140" s="43">
        <v>195.77260016492801</v>
      </c>
      <c r="H140" s="43">
        <v>195.77260016492801</v>
      </c>
      <c r="I140" s="43">
        <v>195.77260016492801</v>
      </c>
      <c r="J140" s="43">
        <v>195.77260016492801</v>
      </c>
      <c r="K140" s="43">
        <v>195.77260016492801</v>
      </c>
      <c r="L140" s="43">
        <v>195.77260016492801</v>
      </c>
      <c r="M140" s="43">
        <v>195.77260016492801</v>
      </c>
      <c r="N140" s="43">
        <v>195.77260016492801</v>
      </c>
      <c r="O140" s="43">
        <v>195.77260016492801</v>
      </c>
      <c r="P140" s="43">
        <v>195.77260016492801</v>
      </c>
      <c r="Q140" s="43">
        <v>195.77260016492801</v>
      </c>
      <c r="R140" s="43">
        <v>195.77260016492801</v>
      </c>
      <c r="S140" s="43">
        <v>195.77260016492801</v>
      </c>
      <c r="T140" s="43">
        <v>195.77260016492801</v>
      </c>
      <c r="U140" s="43">
        <v>195.77260016492801</v>
      </c>
      <c r="V140" s="43">
        <v>195.77260016492801</v>
      </c>
      <c r="W140" s="43">
        <v>195.77260016492801</v>
      </c>
      <c r="X140" s="43">
        <v>195.77260016492801</v>
      </c>
      <c r="Y140" s="43">
        <v>195.77260016492801</v>
      </c>
    </row>
    <row r="141" spans="1:25" hidden="1" outlineLevel="1" x14ac:dyDescent="0.2">
      <c r="A141" s="16" t="s">
        <v>3</v>
      </c>
      <c r="B141" s="43">
        <v>1808.4199999999998</v>
      </c>
      <c r="C141" s="43">
        <v>1808.4199999999998</v>
      </c>
      <c r="D141" s="43">
        <v>1808.4199999999998</v>
      </c>
      <c r="E141" s="43">
        <v>1808.4199999999998</v>
      </c>
      <c r="F141" s="43">
        <v>1808.4199999999998</v>
      </c>
      <c r="G141" s="43">
        <v>1808.4199999999998</v>
      </c>
      <c r="H141" s="43">
        <v>1808.4199999999998</v>
      </c>
      <c r="I141" s="43">
        <v>1808.4199999999998</v>
      </c>
      <c r="J141" s="43">
        <v>1808.4199999999998</v>
      </c>
      <c r="K141" s="43">
        <v>1808.4199999999998</v>
      </c>
      <c r="L141" s="43">
        <v>1808.4199999999998</v>
      </c>
      <c r="M141" s="43">
        <v>1808.4199999999998</v>
      </c>
      <c r="N141" s="43">
        <v>1808.4199999999998</v>
      </c>
      <c r="O141" s="43">
        <v>1808.4199999999998</v>
      </c>
      <c r="P141" s="43">
        <v>1808.4199999999998</v>
      </c>
      <c r="Q141" s="43">
        <v>1808.4199999999998</v>
      </c>
      <c r="R141" s="43">
        <v>1808.4199999999998</v>
      </c>
      <c r="S141" s="43">
        <v>1808.4199999999998</v>
      </c>
      <c r="T141" s="43">
        <v>1808.4199999999998</v>
      </c>
      <c r="U141" s="43">
        <v>1808.4199999999998</v>
      </c>
      <c r="V141" s="43">
        <v>1808.4199999999998</v>
      </c>
      <c r="W141" s="43">
        <v>1808.4199999999998</v>
      </c>
      <c r="X141" s="43">
        <v>1808.4199999999998</v>
      </c>
      <c r="Y141" s="43">
        <v>1808.4199999999998</v>
      </c>
    </row>
    <row r="142" spans="1:25" hidden="1" outlineLevel="1" x14ac:dyDescent="0.2">
      <c r="A142" s="17" t="s">
        <v>4</v>
      </c>
      <c r="B142" s="43">
        <v>82.87</v>
      </c>
      <c r="C142" s="43">
        <v>82.87</v>
      </c>
      <c r="D142" s="43">
        <v>82.87</v>
      </c>
      <c r="E142" s="43">
        <v>82.87</v>
      </c>
      <c r="F142" s="43">
        <v>82.87</v>
      </c>
      <c r="G142" s="43">
        <v>82.87</v>
      </c>
      <c r="H142" s="43">
        <v>82.87</v>
      </c>
      <c r="I142" s="43">
        <v>82.87</v>
      </c>
      <c r="J142" s="43">
        <v>82.87</v>
      </c>
      <c r="K142" s="43">
        <v>82.87</v>
      </c>
      <c r="L142" s="43">
        <v>82.87</v>
      </c>
      <c r="M142" s="43">
        <v>82.87</v>
      </c>
      <c r="N142" s="43">
        <v>82.87</v>
      </c>
      <c r="O142" s="43">
        <v>82.87</v>
      </c>
      <c r="P142" s="43">
        <v>82.87</v>
      </c>
      <c r="Q142" s="43">
        <v>82.87</v>
      </c>
      <c r="R142" s="43">
        <v>82.87</v>
      </c>
      <c r="S142" s="43">
        <v>82.87</v>
      </c>
      <c r="T142" s="43">
        <v>82.87</v>
      </c>
      <c r="U142" s="43">
        <v>82.87</v>
      </c>
      <c r="V142" s="43">
        <v>82.87</v>
      </c>
      <c r="W142" s="43">
        <v>82.87</v>
      </c>
      <c r="X142" s="43">
        <v>82.87</v>
      </c>
      <c r="Y142" s="43">
        <v>82.87</v>
      </c>
    </row>
    <row r="143" spans="1:25" ht="15" hidden="1" outlineLevel="1" thickBot="1" x14ac:dyDescent="0.25">
      <c r="A143" s="35" t="s">
        <v>118</v>
      </c>
      <c r="B143" s="43">
        <v>2.5602632999999999</v>
      </c>
      <c r="C143" s="43">
        <v>2.5602632999999999</v>
      </c>
      <c r="D143" s="43">
        <v>2.5602632999999999</v>
      </c>
      <c r="E143" s="43">
        <v>2.5602632999999999</v>
      </c>
      <c r="F143" s="43">
        <v>2.5602632999999999</v>
      </c>
      <c r="G143" s="43">
        <v>2.5602632999999999</v>
      </c>
      <c r="H143" s="43">
        <v>2.5602632999999999</v>
      </c>
      <c r="I143" s="43">
        <v>2.5602632999999999</v>
      </c>
      <c r="J143" s="43">
        <v>2.5602632999999999</v>
      </c>
      <c r="K143" s="43">
        <v>2.5602632999999999</v>
      </c>
      <c r="L143" s="43">
        <v>2.5602632999999999</v>
      </c>
      <c r="M143" s="43">
        <v>2.5602632999999999</v>
      </c>
      <c r="N143" s="43">
        <v>2.5602632999999999</v>
      </c>
      <c r="O143" s="43">
        <v>2.5602632999999999</v>
      </c>
      <c r="P143" s="43">
        <v>2.5602632999999999</v>
      </c>
      <c r="Q143" s="43">
        <v>2.5602632999999999</v>
      </c>
      <c r="R143" s="43">
        <v>2.5602632999999999</v>
      </c>
      <c r="S143" s="43">
        <v>2.5602632999999999</v>
      </c>
      <c r="T143" s="43">
        <v>2.5602632999999999</v>
      </c>
      <c r="U143" s="43">
        <v>2.5602632999999999</v>
      </c>
      <c r="V143" s="43">
        <v>2.5602632999999999</v>
      </c>
      <c r="W143" s="43">
        <v>2.5602632999999999</v>
      </c>
      <c r="X143" s="43">
        <v>2.5602632999999999</v>
      </c>
      <c r="Y143" s="43">
        <v>2.5602632999999999</v>
      </c>
    </row>
    <row r="144" spans="1:25" ht="15" collapsed="1" thickBot="1" x14ac:dyDescent="0.25">
      <c r="A144" s="27">
        <v>23</v>
      </c>
      <c r="B144" s="42">
        <v>3316.81</v>
      </c>
      <c r="C144" s="42">
        <v>3312.05</v>
      </c>
      <c r="D144" s="42">
        <v>3312.55</v>
      </c>
      <c r="E144" s="42">
        <v>3322.66</v>
      </c>
      <c r="F144" s="42">
        <v>3311.1</v>
      </c>
      <c r="G144" s="42">
        <v>3305.1</v>
      </c>
      <c r="H144" s="42">
        <v>3410.6</v>
      </c>
      <c r="I144" s="42">
        <v>3459.35</v>
      </c>
      <c r="J144" s="42">
        <v>3538.69</v>
      </c>
      <c r="K144" s="42">
        <v>3518.5</v>
      </c>
      <c r="L144" s="42">
        <v>3510.16</v>
      </c>
      <c r="M144" s="42">
        <v>3536.99</v>
      </c>
      <c r="N144" s="42">
        <v>3539.33</v>
      </c>
      <c r="O144" s="42">
        <v>3561.02</v>
      </c>
      <c r="P144" s="42">
        <v>3592.76</v>
      </c>
      <c r="Q144" s="42">
        <v>3567.87</v>
      </c>
      <c r="R144" s="42">
        <v>3560.4</v>
      </c>
      <c r="S144" s="42">
        <v>3558.81</v>
      </c>
      <c r="T144" s="42">
        <v>3593.73</v>
      </c>
      <c r="U144" s="42">
        <v>3607.14</v>
      </c>
      <c r="V144" s="42">
        <v>3635.87</v>
      </c>
      <c r="W144" s="42">
        <v>3587.62</v>
      </c>
      <c r="X144" s="42">
        <v>3533.82</v>
      </c>
      <c r="Y144" s="42">
        <v>3464.37</v>
      </c>
    </row>
    <row r="145" spans="1:25" ht="38.25" hidden="1" outlineLevel="1" x14ac:dyDescent="0.2">
      <c r="A145" s="110" t="s">
        <v>70</v>
      </c>
      <c r="B145" s="142">
        <v>1227.1840298699999</v>
      </c>
      <c r="C145" s="142">
        <v>1222.4243165299999</v>
      </c>
      <c r="D145" s="142">
        <v>1222.93158322</v>
      </c>
      <c r="E145" s="142">
        <v>1233.0378868499999</v>
      </c>
      <c r="F145" s="142">
        <v>1221.4768331499999</v>
      </c>
      <c r="G145" s="142">
        <v>1215.48076109</v>
      </c>
      <c r="H145" s="142">
        <v>1320.97305983</v>
      </c>
      <c r="I145" s="142">
        <v>1369.72489245</v>
      </c>
      <c r="J145" s="142">
        <v>1449.07116531</v>
      </c>
      <c r="K145" s="142">
        <v>1428.8759573100001</v>
      </c>
      <c r="L145" s="142">
        <v>1420.5352432100001</v>
      </c>
      <c r="M145" s="142">
        <v>1447.3691249599999</v>
      </c>
      <c r="N145" s="142">
        <v>1449.70736139</v>
      </c>
      <c r="O145" s="142">
        <v>1471.39418957</v>
      </c>
      <c r="P145" s="142">
        <v>1503.13979789</v>
      </c>
      <c r="Q145" s="142">
        <v>1478.24958264</v>
      </c>
      <c r="R145" s="142">
        <v>1470.7736977100001</v>
      </c>
      <c r="S145" s="142">
        <v>1469.1869565500001</v>
      </c>
      <c r="T145" s="142">
        <v>1504.1057377300001</v>
      </c>
      <c r="U145" s="142">
        <v>1517.51576247</v>
      </c>
      <c r="V145" s="142">
        <v>1546.2445445799999</v>
      </c>
      <c r="W145" s="142">
        <v>1497.99615827</v>
      </c>
      <c r="X145" s="142">
        <v>1444.20006616</v>
      </c>
      <c r="Y145" s="142">
        <v>1374.7468491499999</v>
      </c>
    </row>
    <row r="146" spans="1:25" ht="38.25" hidden="1" outlineLevel="1" x14ac:dyDescent="0.2">
      <c r="A146" s="16" t="s">
        <v>71</v>
      </c>
      <c r="B146" s="43">
        <v>195.77260016492801</v>
      </c>
      <c r="C146" s="43">
        <v>195.77260016492801</v>
      </c>
      <c r="D146" s="43">
        <v>195.77260016492801</v>
      </c>
      <c r="E146" s="43">
        <v>195.77260016492801</v>
      </c>
      <c r="F146" s="43">
        <v>195.77260016492801</v>
      </c>
      <c r="G146" s="43">
        <v>195.77260016492801</v>
      </c>
      <c r="H146" s="43">
        <v>195.77260016492801</v>
      </c>
      <c r="I146" s="43">
        <v>195.77260016492801</v>
      </c>
      <c r="J146" s="43">
        <v>195.77260016492801</v>
      </c>
      <c r="K146" s="43">
        <v>195.77260016492801</v>
      </c>
      <c r="L146" s="43">
        <v>195.77260016492801</v>
      </c>
      <c r="M146" s="43">
        <v>195.77260016492801</v>
      </c>
      <c r="N146" s="43">
        <v>195.77260016492801</v>
      </c>
      <c r="O146" s="43">
        <v>195.77260016492801</v>
      </c>
      <c r="P146" s="43">
        <v>195.77260016492801</v>
      </c>
      <c r="Q146" s="43">
        <v>195.77260016492801</v>
      </c>
      <c r="R146" s="43">
        <v>195.77260016492801</v>
      </c>
      <c r="S146" s="43">
        <v>195.77260016492801</v>
      </c>
      <c r="T146" s="43">
        <v>195.77260016492801</v>
      </c>
      <c r="U146" s="43">
        <v>195.77260016492801</v>
      </c>
      <c r="V146" s="43">
        <v>195.77260016492801</v>
      </c>
      <c r="W146" s="43">
        <v>195.77260016492801</v>
      </c>
      <c r="X146" s="43">
        <v>195.77260016492801</v>
      </c>
      <c r="Y146" s="43">
        <v>195.77260016492801</v>
      </c>
    </row>
    <row r="147" spans="1:25" hidden="1" outlineLevel="1" x14ac:dyDescent="0.2">
      <c r="A147" s="16" t="s">
        <v>3</v>
      </c>
      <c r="B147" s="43">
        <v>1808.4199999999998</v>
      </c>
      <c r="C147" s="43">
        <v>1808.4199999999998</v>
      </c>
      <c r="D147" s="43">
        <v>1808.4199999999998</v>
      </c>
      <c r="E147" s="43">
        <v>1808.4199999999998</v>
      </c>
      <c r="F147" s="43">
        <v>1808.4199999999998</v>
      </c>
      <c r="G147" s="43">
        <v>1808.4199999999998</v>
      </c>
      <c r="H147" s="43">
        <v>1808.4199999999998</v>
      </c>
      <c r="I147" s="43">
        <v>1808.4199999999998</v>
      </c>
      <c r="J147" s="43">
        <v>1808.4199999999998</v>
      </c>
      <c r="K147" s="43">
        <v>1808.4199999999998</v>
      </c>
      <c r="L147" s="43">
        <v>1808.4199999999998</v>
      </c>
      <c r="M147" s="43">
        <v>1808.4199999999998</v>
      </c>
      <c r="N147" s="43">
        <v>1808.4199999999998</v>
      </c>
      <c r="O147" s="43">
        <v>1808.4199999999998</v>
      </c>
      <c r="P147" s="43">
        <v>1808.4199999999998</v>
      </c>
      <c r="Q147" s="43">
        <v>1808.4199999999998</v>
      </c>
      <c r="R147" s="43">
        <v>1808.4199999999998</v>
      </c>
      <c r="S147" s="43">
        <v>1808.4199999999998</v>
      </c>
      <c r="T147" s="43">
        <v>1808.4199999999998</v>
      </c>
      <c r="U147" s="43">
        <v>1808.4199999999998</v>
      </c>
      <c r="V147" s="43">
        <v>1808.4199999999998</v>
      </c>
      <c r="W147" s="43">
        <v>1808.4199999999998</v>
      </c>
      <c r="X147" s="43">
        <v>1808.4199999999998</v>
      </c>
      <c r="Y147" s="43">
        <v>1808.4199999999998</v>
      </c>
    </row>
    <row r="148" spans="1:25" hidden="1" outlineLevel="1" x14ac:dyDescent="0.2">
      <c r="A148" s="17" t="s">
        <v>4</v>
      </c>
      <c r="B148" s="43">
        <v>82.87</v>
      </c>
      <c r="C148" s="43">
        <v>82.87</v>
      </c>
      <c r="D148" s="43">
        <v>82.87</v>
      </c>
      <c r="E148" s="43">
        <v>82.87</v>
      </c>
      <c r="F148" s="43">
        <v>82.87</v>
      </c>
      <c r="G148" s="43">
        <v>82.87</v>
      </c>
      <c r="H148" s="43">
        <v>82.87</v>
      </c>
      <c r="I148" s="43">
        <v>82.87</v>
      </c>
      <c r="J148" s="43">
        <v>82.87</v>
      </c>
      <c r="K148" s="43">
        <v>82.87</v>
      </c>
      <c r="L148" s="43">
        <v>82.87</v>
      </c>
      <c r="M148" s="43">
        <v>82.87</v>
      </c>
      <c r="N148" s="43">
        <v>82.87</v>
      </c>
      <c r="O148" s="43">
        <v>82.87</v>
      </c>
      <c r="P148" s="43">
        <v>82.87</v>
      </c>
      <c r="Q148" s="43">
        <v>82.87</v>
      </c>
      <c r="R148" s="43">
        <v>82.87</v>
      </c>
      <c r="S148" s="43">
        <v>82.87</v>
      </c>
      <c r="T148" s="43">
        <v>82.87</v>
      </c>
      <c r="U148" s="43">
        <v>82.87</v>
      </c>
      <c r="V148" s="43">
        <v>82.87</v>
      </c>
      <c r="W148" s="43">
        <v>82.87</v>
      </c>
      <c r="X148" s="43">
        <v>82.87</v>
      </c>
      <c r="Y148" s="43">
        <v>82.87</v>
      </c>
    </row>
    <row r="149" spans="1:25" ht="15" hidden="1" outlineLevel="1" thickBot="1" x14ac:dyDescent="0.25">
      <c r="A149" s="35" t="s">
        <v>118</v>
      </c>
      <c r="B149" s="43">
        <v>2.5602632999999999</v>
      </c>
      <c r="C149" s="43">
        <v>2.5602632999999999</v>
      </c>
      <c r="D149" s="43">
        <v>2.5602632999999999</v>
      </c>
      <c r="E149" s="43">
        <v>2.5602632999999999</v>
      </c>
      <c r="F149" s="43">
        <v>2.5602632999999999</v>
      </c>
      <c r="G149" s="43">
        <v>2.5602632999999999</v>
      </c>
      <c r="H149" s="43">
        <v>2.5602632999999999</v>
      </c>
      <c r="I149" s="43">
        <v>2.5602632999999999</v>
      </c>
      <c r="J149" s="43">
        <v>2.5602632999999999</v>
      </c>
      <c r="K149" s="43">
        <v>2.5602632999999999</v>
      </c>
      <c r="L149" s="43">
        <v>2.5602632999999999</v>
      </c>
      <c r="M149" s="43">
        <v>2.5602632999999999</v>
      </c>
      <c r="N149" s="43">
        <v>2.5602632999999999</v>
      </c>
      <c r="O149" s="43">
        <v>2.5602632999999999</v>
      </c>
      <c r="P149" s="43">
        <v>2.5602632999999999</v>
      </c>
      <c r="Q149" s="43">
        <v>2.5602632999999999</v>
      </c>
      <c r="R149" s="43">
        <v>2.5602632999999999</v>
      </c>
      <c r="S149" s="43">
        <v>2.5602632999999999</v>
      </c>
      <c r="T149" s="43">
        <v>2.5602632999999999</v>
      </c>
      <c r="U149" s="43">
        <v>2.5602632999999999</v>
      </c>
      <c r="V149" s="43">
        <v>2.5602632999999999</v>
      </c>
      <c r="W149" s="43">
        <v>2.5602632999999999</v>
      </c>
      <c r="X149" s="43">
        <v>2.5602632999999999</v>
      </c>
      <c r="Y149" s="43">
        <v>2.5602632999999999</v>
      </c>
    </row>
    <row r="150" spans="1:25" ht="15" collapsed="1" thickBot="1" x14ac:dyDescent="0.25">
      <c r="A150" s="27">
        <v>24</v>
      </c>
      <c r="B150" s="42">
        <v>3373.39</v>
      </c>
      <c r="C150" s="42">
        <v>3336.21</v>
      </c>
      <c r="D150" s="42">
        <v>3316.11</v>
      </c>
      <c r="E150" s="42">
        <v>3309.94</v>
      </c>
      <c r="F150" s="42">
        <v>3306.65</v>
      </c>
      <c r="G150" s="42">
        <v>3317.18</v>
      </c>
      <c r="H150" s="42">
        <v>3377.2</v>
      </c>
      <c r="I150" s="42">
        <v>3413.35</v>
      </c>
      <c r="J150" s="42">
        <v>3419.2</v>
      </c>
      <c r="K150" s="42">
        <v>3490.33</v>
      </c>
      <c r="L150" s="42">
        <v>3495.65</v>
      </c>
      <c r="M150" s="42">
        <v>3507.16</v>
      </c>
      <c r="N150" s="42">
        <v>3527.54</v>
      </c>
      <c r="O150" s="42">
        <v>3516.56</v>
      </c>
      <c r="P150" s="42">
        <v>3534.56</v>
      </c>
      <c r="Q150" s="42">
        <v>3521.35</v>
      </c>
      <c r="R150" s="42">
        <v>3560.87</v>
      </c>
      <c r="S150" s="42">
        <v>3543.39</v>
      </c>
      <c r="T150" s="42">
        <v>3484.1</v>
      </c>
      <c r="U150" s="42">
        <v>3496.77</v>
      </c>
      <c r="V150" s="42">
        <v>3542.49</v>
      </c>
      <c r="W150" s="42">
        <v>3552.83</v>
      </c>
      <c r="X150" s="42">
        <v>3493.33</v>
      </c>
      <c r="Y150" s="42">
        <v>3391.03</v>
      </c>
    </row>
    <row r="151" spans="1:25" ht="38.25" hidden="1" outlineLevel="1" x14ac:dyDescent="0.2">
      <c r="A151" s="110" t="s">
        <v>70</v>
      </c>
      <c r="B151" s="142">
        <v>1283.76669371</v>
      </c>
      <c r="C151" s="142">
        <v>1246.58966874</v>
      </c>
      <c r="D151" s="142">
        <v>1226.49171953</v>
      </c>
      <c r="E151" s="142">
        <v>1220.31367957</v>
      </c>
      <c r="F151" s="142">
        <v>1217.02819978</v>
      </c>
      <c r="G151" s="142">
        <v>1227.55969845</v>
      </c>
      <c r="H151" s="142">
        <v>1287.5789276099999</v>
      </c>
      <c r="I151" s="142">
        <v>1323.73133239</v>
      </c>
      <c r="J151" s="142">
        <v>1329.5734258099999</v>
      </c>
      <c r="K151" s="142">
        <v>1400.70959896</v>
      </c>
      <c r="L151" s="142">
        <v>1406.0297520399999</v>
      </c>
      <c r="M151" s="142">
        <v>1417.5380208199999</v>
      </c>
      <c r="N151" s="142">
        <v>1437.92094361</v>
      </c>
      <c r="O151" s="142">
        <v>1426.9402000600001</v>
      </c>
      <c r="P151" s="142">
        <v>1444.93537537</v>
      </c>
      <c r="Q151" s="142">
        <v>1431.73122128</v>
      </c>
      <c r="R151" s="142">
        <v>1471.2475405</v>
      </c>
      <c r="S151" s="142">
        <v>1453.7719709999999</v>
      </c>
      <c r="T151" s="142">
        <v>1394.4765305999999</v>
      </c>
      <c r="U151" s="142">
        <v>1407.1455734900001</v>
      </c>
      <c r="V151" s="142">
        <v>1452.86889526</v>
      </c>
      <c r="W151" s="142">
        <v>1463.2073889000001</v>
      </c>
      <c r="X151" s="142">
        <v>1403.7029452100001</v>
      </c>
      <c r="Y151" s="142">
        <v>1301.4106418399999</v>
      </c>
    </row>
    <row r="152" spans="1:25" ht="38.25" hidden="1" outlineLevel="1" x14ac:dyDescent="0.2">
      <c r="A152" s="16" t="s">
        <v>71</v>
      </c>
      <c r="B152" s="43">
        <v>195.77260016492801</v>
      </c>
      <c r="C152" s="43">
        <v>195.77260016492801</v>
      </c>
      <c r="D152" s="43">
        <v>195.77260016492801</v>
      </c>
      <c r="E152" s="43">
        <v>195.77260016492801</v>
      </c>
      <c r="F152" s="43">
        <v>195.77260016492801</v>
      </c>
      <c r="G152" s="43">
        <v>195.77260016492801</v>
      </c>
      <c r="H152" s="43">
        <v>195.77260016492801</v>
      </c>
      <c r="I152" s="43">
        <v>195.77260016492801</v>
      </c>
      <c r="J152" s="43">
        <v>195.77260016492801</v>
      </c>
      <c r="K152" s="43">
        <v>195.77260016492801</v>
      </c>
      <c r="L152" s="43">
        <v>195.77260016492801</v>
      </c>
      <c r="M152" s="43">
        <v>195.77260016492801</v>
      </c>
      <c r="N152" s="43">
        <v>195.77260016492801</v>
      </c>
      <c r="O152" s="43">
        <v>195.77260016492801</v>
      </c>
      <c r="P152" s="43">
        <v>195.77260016492801</v>
      </c>
      <c r="Q152" s="43">
        <v>195.77260016492801</v>
      </c>
      <c r="R152" s="43">
        <v>195.77260016492801</v>
      </c>
      <c r="S152" s="43">
        <v>195.77260016492801</v>
      </c>
      <c r="T152" s="43">
        <v>195.77260016492801</v>
      </c>
      <c r="U152" s="43">
        <v>195.77260016492801</v>
      </c>
      <c r="V152" s="43">
        <v>195.77260016492801</v>
      </c>
      <c r="W152" s="43">
        <v>195.77260016492801</v>
      </c>
      <c r="X152" s="43">
        <v>195.77260016492801</v>
      </c>
      <c r="Y152" s="43">
        <v>195.77260016492801</v>
      </c>
    </row>
    <row r="153" spans="1:25" hidden="1" outlineLevel="1" x14ac:dyDescent="0.2">
      <c r="A153" s="16" t="s">
        <v>3</v>
      </c>
      <c r="B153" s="43">
        <v>1808.4199999999998</v>
      </c>
      <c r="C153" s="43">
        <v>1808.4199999999998</v>
      </c>
      <c r="D153" s="43">
        <v>1808.4199999999998</v>
      </c>
      <c r="E153" s="43">
        <v>1808.4199999999998</v>
      </c>
      <c r="F153" s="43">
        <v>1808.4199999999998</v>
      </c>
      <c r="G153" s="43">
        <v>1808.4199999999998</v>
      </c>
      <c r="H153" s="43">
        <v>1808.4199999999998</v>
      </c>
      <c r="I153" s="43">
        <v>1808.4199999999998</v>
      </c>
      <c r="J153" s="43">
        <v>1808.4199999999998</v>
      </c>
      <c r="K153" s="43">
        <v>1808.4199999999998</v>
      </c>
      <c r="L153" s="43">
        <v>1808.4199999999998</v>
      </c>
      <c r="M153" s="43">
        <v>1808.4199999999998</v>
      </c>
      <c r="N153" s="43">
        <v>1808.4199999999998</v>
      </c>
      <c r="O153" s="43">
        <v>1808.4199999999998</v>
      </c>
      <c r="P153" s="43">
        <v>1808.4199999999998</v>
      </c>
      <c r="Q153" s="43">
        <v>1808.4199999999998</v>
      </c>
      <c r="R153" s="43">
        <v>1808.4199999999998</v>
      </c>
      <c r="S153" s="43">
        <v>1808.4199999999998</v>
      </c>
      <c r="T153" s="43">
        <v>1808.4199999999998</v>
      </c>
      <c r="U153" s="43">
        <v>1808.4199999999998</v>
      </c>
      <c r="V153" s="43">
        <v>1808.4199999999998</v>
      </c>
      <c r="W153" s="43">
        <v>1808.4199999999998</v>
      </c>
      <c r="X153" s="43">
        <v>1808.4199999999998</v>
      </c>
      <c r="Y153" s="43">
        <v>1808.4199999999998</v>
      </c>
    </row>
    <row r="154" spans="1:25" hidden="1" outlineLevel="1" x14ac:dyDescent="0.2">
      <c r="A154" s="17" t="s">
        <v>4</v>
      </c>
      <c r="B154" s="43">
        <v>82.87</v>
      </c>
      <c r="C154" s="43">
        <v>82.87</v>
      </c>
      <c r="D154" s="43">
        <v>82.87</v>
      </c>
      <c r="E154" s="43">
        <v>82.87</v>
      </c>
      <c r="F154" s="43">
        <v>82.87</v>
      </c>
      <c r="G154" s="43">
        <v>82.87</v>
      </c>
      <c r="H154" s="43">
        <v>82.87</v>
      </c>
      <c r="I154" s="43">
        <v>82.87</v>
      </c>
      <c r="J154" s="43">
        <v>82.87</v>
      </c>
      <c r="K154" s="43">
        <v>82.87</v>
      </c>
      <c r="L154" s="43">
        <v>82.87</v>
      </c>
      <c r="M154" s="43">
        <v>82.87</v>
      </c>
      <c r="N154" s="43">
        <v>82.87</v>
      </c>
      <c r="O154" s="43">
        <v>82.87</v>
      </c>
      <c r="P154" s="43">
        <v>82.87</v>
      </c>
      <c r="Q154" s="43">
        <v>82.87</v>
      </c>
      <c r="R154" s="43">
        <v>82.87</v>
      </c>
      <c r="S154" s="43">
        <v>82.87</v>
      </c>
      <c r="T154" s="43">
        <v>82.87</v>
      </c>
      <c r="U154" s="43">
        <v>82.87</v>
      </c>
      <c r="V154" s="43">
        <v>82.87</v>
      </c>
      <c r="W154" s="43">
        <v>82.87</v>
      </c>
      <c r="X154" s="43">
        <v>82.87</v>
      </c>
      <c r="Y154" s="43">
        <v>82.87</v>
      </c>
    </row>
    <row r="155" spans="1:25" ht="15" hidden="1" outlineLevel="1" thickBot="1" x14ac:dyDescent="0.25">
      <c r="A155" s="35" t="s">
        <v>118</v>
      </c>
      <c r="B155" s="43">
        <v>2.5602632999999999</v>
      </c>
      <c r="C155" s="43">
        <v>2.5602632999999999</v>
      </c>
      <c r="D155" s="43">
        <v>2.5602632999999999</v>
      </c>
      <c r="E155" s="43">
        <v>2.5602632999999999</v>
      </c>
      <c r="F155" s="43">
        <v>2.5602632999999999</v>
      </c>
      <c r="G155" s="43">
        <v>2.5602632999999999</v>
      </c>
      <c r="H155" s="43">
        <v>2.5602632999999999</v>
      </c>
      <c r="I155" s="43">
        <v>2.5602632999999999</v>
      </c>
      <c r="J155" s="43">
        <v>2.5602632999999999</v>
      </c>
      <c r="K155" s="43">
        <v>2.5602632999999999</v>
      </c>
      <c r="L155" s="43">
        <v>2.5602632999999999</v>
      </c>
      <c r="M155" s="43">
        <v>2.5602632999999999</v>
      </c>
      <c r="N155" s="43">
        <v>2.5602632999999999</v>
      </c>
      <c r="O155" s="43">
        <v>2.5602632999999999</v>
      </c>
      <c r="P155" s="43">
        <v>2.5602632999999999</v>
      </c>
      <c r="Q155" s="43">
        <v>2.5602632999999999</v>
      </c>
      <c r="R155" s="43">
        <v>2.5602632999999999</v>
      </c>
      <c r="S155" s="43">
        <v>2.5602632999999999</v>
      </c>
      <c r="T155" s="43">
        <v>2.5602632999999999</v>
      </c>
      <c r="U155" s="43">
        <v>2.5602632999999999</v>
      </c>
      <c r="V155" s="43">
        <v>2.5602632999999999</v>
      </c>
      <c r="W155" s="43">
        <v>2.5602632999999999</v>
      </c>
      <c r="X155" s="43">
        <v>2.5602632999999999</v>
      </c>
      <c r="Y155" s="43">
        <v>2.5602632999999999</v>
      </c>
    </row>
    <row r="156" spans="1:25" ht="15" collapsed="1" thickBot="1" x14ac:dyDescent="0.25">
      <c r="A156" s="27">
        <v>25</v>
      </c>
      <c r="B156" s="42">
        <v>3359.13</v>
      </c>
      <c r="C156" s="42">
        <v>3322.57</v>
      </c>
      <c r="D156" s="42">
        <v>3314.81</v>
      </c>
      <c r="E156" s="42">
        <v>3318.57</v>
      </c>
      <c r="F156" s="42">
        <v>3339.18</v>
      </c>
      <c r="G156" s="42">
        <v>3324.12</v>
      </c>
      <c r="H156" s="42">
        <v>3394.99</v>
      </c>
      <c r="I156" s="42">
        <v>3358.72</v>
      </c>
      <c r="J156" s="42">
        <v>3392.55</v>
      </c>
      <c r="K156" s="42">
        <v>3454.32</v>
      </c>
      <c r="L156" s="42">
        <v>3458.4</v>
      </c>
      <c r="M156" s="42">
        <v>3474.35</v>
      </c>
      <c r="N156" s="42">
        <v>3471.74</v>
      </c>
      <c r="O156" s="42">
        <v>3485.66</v>
      </c>
      <c r="P156" s="42">
        <v>3473.06</v>
      </c>
      <c r="Q156" s="42">
        <v>3483.82</v>
      </c>
      <c r="R156" s="42">
        <v>3472.95</v>
      </c>
      <c r="S156" s="42">
        <v>3450.8</v>
      </c>
      <c r="T156" s="42">
        <v>3416.12</v>
      </c>
      <c r="U156" s="42">
        <v>3472.82</v>
      </c>
      <c r="V156" s="42">
        <v>3567.47</v>
      </c>
      <c r="W156" s="42">
        <v>3544.57</v>
      </c>
      <c r="X156" s="42">
        <v>3478.09</v>
      </c>
      <c r="Y156" s="42">
        <v>3385.04</v>
      </c>
    </row>
    <row r="157" spans="1:25" ht="38.25" hidden="1" outlineLevel="1" x14ac:dyDescent="0.2">
      <c r="A157" s="16" t="s">
        <v>70</v>
      </c>
      <c r="B157" s="142">
        <v>1269.5052296199999</v>
      </c>
      <c r="C157" s="142">
        <v>1232.9423405299999</v>
      </c>
      <c r="D157" s="142">
        <v>1225.1860227300001</v>
      </c>
      <c r="E157" s="142">
        <v>1228.9478605899999</v>
      </c>
      <c r="F157" s="142">
        <v>1249.5610871700001</v>
      </c>
      <c r="G157" s="142">
        <v>1234.49338481</v>
      </c>
      <c r="H157" s="142">
        <v>1305.3633387699999</v>
      </c>
      <c r="I157" s="142">
        <v>1269.0928131000001</v>
      </c>
      <c r="J157" s="142">
        <v>1302.92683106</v>
      </c>
      <c r="K157" s="142">
        <v>1364.69634746</v>
      </c>
      <c r="L157" s="142">
        <v>1368.7744521899999</v>
      </c>
      <c r="M157" s="142">
        <v>1384.7294004600001</v>
      </c>
      <c r="N157" s="142">
        <v>1382.1144217399999</v>
      </c>
      <c r="O157" s="142">
        <v>1396.03633541</v>
      </c>
      <c r="P157" s="142">
        <v>1383.4356265900001</v>
      </c>
      <c r="Q157" s="142">
        <v>1394.2011317500001</v>
      </c>
      <c r="R157" s="142">
        <v>1383.3253700099999</v>
      </c>
      <c r="S157" s="142">
        <v>1361.1727718</v>
      </c>
      <c r="T157" s="142">
        <v>1326.5013586800001</v>
      </c>
      <c r="U157" s="142">
        <v>1383.1999250199999</v>
      </c>
      <c r="V157" s="142">
        <v>1477.8433333600001</v>
      </c>
      <c r="W157" s="142">
        <v>1454.9502134700001</v>
      </c>
      <c r="X157" s="142">
        <v>1388.4682367</v>
      </c>
      <c r="Y157" s="142">
        <v>1295.4208950699999</v>
      </c>
    </row>
    <row r="158" spans="1:25" ht="38.25" hidden="1" outlineLevel="1" x14ac:dyDescent="0.2">
      <c r="A158" s="16" t="s">
        <v>71</v>
      </c>
      <c r="B158" s="43">
        <v>195.77260016492801</v>
      </c>
      <c r="C158" s="43">
        <v>195.77260016492801</v>
      </c>
      <c r="D158" s="43">
        <v>195.77260016492801</v>
      </c>
      <c r="E158" s="43">
        <v>195.77260016492801</v>
      </c>
      <c r="F158" s="43">
        <v>195.77260016492801</v>
      </c>
      <c r="G158" s="43">
        <v>195.77260016492801</v>
      </c>
      <c r="H158" s="43">
        <v>195.77260016492801</v>
      </c>
      <c r="I158" s="43">
        <v>195.77260016492801</v>
      </c>
      <c r="J158" s="43">
        <v>195.77260016492801</v>
      </c>
      <c r="K158" s="43">
        <v>195.77260016492801</v>
      </c>
      <c r="L158" s="43">
        <v>195.77260016492801</v>
      </c>
      <c r="M158" s="43">
        <v>195.77260016492801</v>
      </c>
      <c r="N158" s="43">
        <v>195.77260016492801</v>
      </c>
      <c r="O158" s="43">
        <v>195.77260016492801</v>
      </c>
      <c r="P158" s="43">
        <v>195.77260016492801</v>
      </c>
      <c r="Q158" s="43">
        <v>195.77260016492801</v>
      </c>
      <c r="R158" s="43">
        <v>195.77260016492801</v>
      </c>
      <c r="S158" s="43">
        <v>195.77260016492801</v>
      </c>
      <c r="T158" s="43">
        <v>195.77260016492801</v>
      </c>
      <c r="U158" s="43">
        <v>195.77260016492801</v>
      </c>
      <c r="V158" s="43">
        <v>195.77260016492801</v>
      </c>
      <c r="W158" s="43">
        <v>195.77260016492801</v>
      </c>
      <c r="X158" s="43">
        <v>195.77260016492801</v>
      </c>
      <c r="Y158" s="43">
        <v>195.77260016492801</v>
      </c>
    </row>
    <row r="159" spans="1:25" hidden="1" outlineLevel="1" x14ac:dyDescent="0.2">
      <c r="A159" s="16" t="s">
        <v>3</v>
      </c>
      <c r="B159" s="43">
        <v>1808.4199999999998</v>
      </c>
      <c r="C159" s="43">
        <v>1808.4199999999998</v>
      </c>
      <c r="D159" s="43">
        <v>1808.4199999999998</v>
      </c>
      <c r="E159" s="43">
        <v>1808.4199999999998</v>
      </c>
      <c r="F159" s="43">
        <v>1808.4199999999998</v>
      </c>
      <c r="G159" s="43">
        <v>1808.4199999999998</v>
      </c>
      <c r="H159" s="43">
        <v>1808.4199999999998</v>
      </c>
      <c r="I159" s="43">
        <v>1808.4199999999998</v>
      </c>
      <c r="J159" s="43">
        <v>1808.4199999999998</v>
      </c>
      <c r="K159" s="43">
        <v>1808.4199999999998</v>
      </c>
      <c r="L159" s="43">
        <v>1808.4199999999998</v>
      </c>
      <c r="M159" s="43">
        <v>1808.4199999999998</v>
      </c>
      <c r="N159" s="43">
        <v>1808.4199999999998</v>
      </c>
      <c r="O159" s="43">
        <v>1808.4199999999998</v>
      </c>
      <c r="P159" s="43">
        <v>1808.4199999999998</v>
      </c>
      <c r="Q159" s="43">
        <v>1808.4199999999998</v>
      </c>
      <c r="R159" s="43">
        <v>1808.4199999999998</v>
      </c>
      <c r="S159" s="43">
        <v>1808.4199999999998</v>
      </c>
      <c r="T159" s="43">
        <v>1808.4199999999998</v>
      </c>
      <c r="U159" s="43">
        <v>1808.4199999999998</v>
      </c>
      <c r="V159" s="43">
        <v>1808.4199999999998</v>
      </c>
      <c r="W159" s="43">
        <v>1808.4199999999998</v>
      </c>
      <c r="X159" s="43">
        <v>1808.4199999999998</v>
      </c>
      <c r="Y159" s="43">
        <v>1808.4199999999998</v>
      </c>
    </row>
    <row r="160" spans="1:25" hidden="1" outlineLevel="1" x14ac:dyDescent="0.2">
      <c r="A160" s="17" t="s">
        <v>4</v>
      </c>
      <c r="B160" s="43">
        <v>82.87</v>
      </c>
      <c r="C160" s="43">
        <v>82.87</v>
      </c>
      <c r="D160" s="43">
        <v>82.87</v>
      </c>
      <c r="E160" s="43">
        <v>82.87</v>
      </c>
      <c r="F160" s="43">
        <v>82.87</v>
      </c>
      <c r="G160" s="43">
        <v>82.87</v>
      </c>
      <c r="H160" s="43">
        <v>82.87</v>
      </c>
      <c r="I160" s="43">
        <v>82.87</v>
      </c>
      <c r="J160" s="43">
        <v>82.87</v>
      </c>
      <c r="K160" s="43">
        <v>82.87</v>
      </c>
      <c r="L160" s="43">
        <v>82.87</v>
      </c>
      <c r="M160" s="43">
        <v>82.87</v>
      </c>
      <c r="N160" s="43">
        <v>82.87</v>
      </c>
      <c r="O160" s="43">
        <v>82.87</v>
      </c>
      <c r="P160" s="43">
        <v>82.87</v>
      </c>
      <c r="Q160" s="43">
        <v>82.87</v>
      </c>
      <c r="R160" s="43">
        <v>82.87</v>
      </c>
      <c r="S160" s="43">
        <v>82.87</v>
      </c>
      <c r="T160" s="43">
        <v>82.87</v>
      </c>
      <c r="U160" s="43">
        <v>82.87</v>
      </c>
      <c r="V160" s="43">
        <v>82.87</v>
      </c>
      <c r="W160" s="43">
        <v>82.87</v>
      </c>
      <c r="X160" s="43">
        <v>82.87</v>
      </c>
      <c r="Y160" s="43">
        <v>82.87</v>
      </c>
    </row>
    <row r="161" spans="1:25" ht="15" hidden="1" outlineLevel="1" thickBot="1" x14ac:dyDescent="0.25">
      <c r="A161" s="35" t="s">
        <v>118</v>
      </c>
      <c r="B161" s="43">
        <v>2.5602632999999999</v>
      </c>
      <c r="C161" s="43">
        <v>2.5602632999999999</v>
      </c>
      <c r="D161" s="43">
        <v>2.5602632999999999</v>
      </c>
      <c r="E161" s="43">
        <v>2.5602632999999999</v>
      </c>
      <c r="F161" s="43">
        <v>2.5602632999999999</v>
      </c>
      <c r="G161" s="43">
        <v>2.5602632999999999</v>
      </c>
      <c r="H161" s="43">
        <v>2.5602632999999999</v>
      </c>
      <c r="I161" s="43">
        <v>2.5602632999999999</v>
      </c>
      <c r="J161" s="43">
        <v>2.5602632999999999</v>
      </c>
      <c r="K161" s="43">
        <v>2.5602632999999999</v>
      </c>
      <c r="L161" s="43">
        <v>2.5602632999999999</v>
      </c>
      <c r="M161" s="43">
        <v>2.5602632999999999</v>
      </c>
      <c r="N161" s="43">
        <v>2.5602632999999999</v>
      </c>
      <c r="O161" s="43">
        <v>2.5602632999999999</v>
      </c>
      <c r="P161" s="43">
        <v>2.5602632999999999</v>
      </c>
      <c r="Q161" s="43">
        <v>2.5602632999999999</v>
      </c>
      <c r="R161" s="43">
        <v>2.5602632999999999</v>
      </c>
      <c r="S161" s="43">
        <v>2.5602632999999999</v>
      </c>
      <c r="T161" s="43">
        <v>2.5602632999999999</v>
      </c>
      <c r="U161" s="43">
        <v>2.5602632999999999</v>
      </c>
      <c r="V161" s="43">
        <v>2.5602632999999999</v>
      </c>
      <c r="W161" s="43">
        <v>2.5602632999999999</v>
      </c>
      <c r="X161" s="43">
        <v>2.5602632999999999</v>
      </c>
      <c r="Y161" s="43">
        <v>2.5602632999999999</v>
      </c>
    </row>
    <row r="162" spans="1:25" ht="15" collapsed="1" thickBot="1" x14ac:dyDescent="0.25">
      <c r="A162" s="28">
        <v>26</v>
      </c>
      <c r="B162" s="42">
        <v>3350.52</v>
      </c>
      <c r="C162" s="42">
        <v>3338.25</v>
      </c>
      <c r="D162" s="42">
        <v>3322.51</v>
      </c>
      <c r="E162" s="42">
        <v>3303.38</v>
      </c>
      <c r="F162" s="42">
        <v>3317.43</v>
      </c>
      <c r="G162" s="42">
        <v>3332.44</v>
      </c>
      <c r="H162" s="42">
        <v>3408.84</v>
      </c>
      <c r="I162" s="42">
        <v>3537.86</v>
      </c>
      <c r="J162" s="42">
        <v>3591.89</v>
      </c>
      <c r="K162" s="42">
        <v>3583.54</v>
      </c>
      <c r="L162" s="42">
        <v>3614.08</v>
      </c>
      <c r="M162" s="42">
        <v>3613.23</v>
      </c>
      <c r="N162" s="42">
        <v>3621.74</v>
      </c>
      <c r="O162" s="42">
        <v>3630.11</v>
      </c>
      <c r="P162" s="42">
        <v>3647.2</v>
      </c>
      <c r="Q162" s="42">
        <v>3635.64</v>
      </c>
      <c r="R162" s="42">
        <v>3603.72</v>
      </c>
      <c r="S162" s="42">
        <v>3606.77</v>
      </c>
      <c r="T162" s="42">
        <v>3577.37</v>
      </c>
      <c r="U162" s="42">
        <v>3596.73</v>
      </c>
      <c r="V162" s="42">
        <v>3625.37</v>
      </c>
      <c r="W162" s="42">
        <v>3609.27</v>
      </c>
      <c r="X162" s="42">
        <v>3566.4</v>
      </c>
      <c r="Y162" s="42">
        <v>3465.46</v>
      </c>
    </row>
    <row r="163" spans="1:25" ht="38.25" hidden="1" outlineLevel="1" x14ac:dyDescent="0.2">
      <c r="A163" s="16" t="s">
        <v>70</v>
      </c>
      <c r="B163" s="142">
        <v>1260.8942977199999</v>
      </c>
      <c r="C163" s="142">
        <v>1248.6279247299999</v>
      </c>
      <c r="D163" s="142">
        <v>1232.8912617599999</v>
      </c>
      <c r="E163" s="142">
        <v>1213.7561753800001</v>
      </c>
      <c r="F163" s="142">
        <v>1227.80984915</v>
      </c>
      <c r="G163" s="142">
        <v>1242.8184299500001</v>
      </c>
      <c r="H163" s="142">
        <v>1319.2180694199999</v>
      </c>
      <c r="I163" s="142">
        <v>1448.2409780099999</v>
      </c>
      <c r="J163" s="142">
        <v>1502.26706743</v>
      </c>
      <c r="K163" s="142">
        <v>1493.9185324800001</v>
      </c>
      <c r="L163" s="142">
        <v>1524.45460733</v>
      </c>
      <c r="M163" s="142">
        <v>1523.6040238800001</v>
      </c>
      <c r="N163" s="142">
        <v>1532.11241477</v>
      </c>
      <c r="O163" s="142">
        <v>1540.48299993</v>
      </c>
      <c r="P163" s="142">
        <v>1557.5788539800001</v>
      </c>
      <c r="Q163" s="142">
        <v>1546.01653652</v>
      </c>
      <c r="R163" s="142">
        <v>1514.09286137</v>
      </c>
      <c r="S163" s="142">
        <v>1517.1440359999999</v>
      </c>
      <c r="T163" s="142">
        <v>1487.74980267</v>
      </c>
      <c r="U163" s="142">
        <v>1507.1084945600001</v>
      </c>
      <c r="V163" s="142">
        <v>1535.7476712499999</v>
      </c>
      <c r="W163" s="142">
        <v>1519.64417886</v>
      </c>
      <c r="X163" s="142">
        <v>1476.77483714</v>
      </c>
      <c r="Y163" s="142">
        <v>1375.8344995099999</v>
      </c>
    </row>
    <row r="164" spans="1:25" ht="38.25" hidden="1" outlineLevel="1" x14ac:dyDescent="0.2">
      <c r="A164" s="16" t="s">
        <v>71</v>
      </c>
      <c r="B164" s="43">
        <v>195.77260016492801</v>
      </c>
      <c r="C164" s="43">
        <v>195.77260016492801</v>
      </c>
      <c r="D164" s="43">
        <v>195.77260016492801</v>
      </c>
      <c r="E164" s="43">
        <v>195.77260016492801</v>
      </c>
      <c r="F164" s="43">
        <v>195.77260016492801</v>
      </c>
      <c r="G164" s="43">
        <v>195.77260016492801</v>
      </c>
      <c r="H164" s="43">
        <v>195.77260016492801</v>
      </c>
      <c r="I164" s="43">
        <v>195.77260016492801</v>
      </c>
      <c r="J164" s="43">
        <v>195.77260016492801</v>
      </c>
      <c r="K164" s="43">
        <v>195.77260016492801</v>
      </c>
      <c r="L164" s="43">
        <v>195.77260016492801</v>
      </c>
      <c r="M164" s="43">
        <v>195.77260016492801</v>
      </c>
      <c r="N164" s="43">
        <v>195.77260016492801</v>
      </c>
      <c r="O164" s="43">
        <v>195.77260016492801</v>
      </c>
      <c r="P164" s="43">
        <v>195.77260016492801</v>
      </c>
      <c r="Q164" s="43">
        <v>195.77260016492801</v>
      </c>
      <c r="R164" s="43">
        <v>195.77260016492801</v>
      </c>
      <c r="S164" s="43">
        <v>195.77260016492801</v>
      </c>
      <c r="T164" s="43">
        <v>195.77260016492801</v>
      </c>
      <c r="U164" s="43">
        <v>195.77260016492801</v>
      </c>
      <c r="V164" s="43">
        <v>195.77260016492801</v>
      </c>
      <c r="W164" s="43">
        <v>195.77260016492801</v>
      </c>
      <c r="X164" s="43">
        <v>195.77260016492801</v>
      </c>
      <c r="Y164" s="43">
        <v>195.77260016492801</v>
      </c>
    </row>
    <row r="165" spans="1:25" hidden="1" outlineLevel="1" x14ac:dyDescent="0.2">
      <c r="A165" s="16" t="s">
        <v>3</v>
      </c>
      <c r="B165" s="43">
        <v>1808.4199999999998</v>
      </c>
      <c r="C165" s="43">
        <v>1808.4199999999998</v>
      </c>
      <c r="D165" s="43">
        <v>1808.4199999999998</v>
      </c>
      <c r="E165" s="43">
        <v>1808.4199999999998</v>
      </c>
      <c r="F165" s="43">
        <v>1808.4199999999998</v>
      </c>
      <c r="G165" s="43">
        <v>1808.4199999999998</v>
      </c>
      <c r="H165" s="43">
        <v>1808.4199999999998</v>
      </c>
      <c r="I165" s="43">
        <v>1808.4199999999998</v>
      </c>
      <c r="J165" s="43">
        <v>1808.4199999999998</v>
      </c>
      <c r="K165" s="43">
        <v>1808.4199999999998</v>
      </c>
      <c r="L165" s="43">
        <v>1808.4199999999998</v>
      </c>
      <c r="M165" s="43">
        <v>1808.4199999999998</v>
      </c>
      <c r="N165" s="43">
        <v>1808.4199999999998</v>
      </c>
      <c r="O165" s="43">
        <v>1808.4199999999998</v>
      </c>
      <c r="P165" s="43">
        <v>1808.4199999999998</v>
      </c>
      <c r="Q165" s="43">
        <v>1808.4199999999998</v>
      </c>
      <c r="R165" s="43">
        <v>1808.4199999999998</v>
      </c>
      <c r="S165" s="43">
        <v>1808.4199999999998</v>
      </c>
      <c r="T165" s="43">
        <v>1808.4199999999998</v>
      </c>
      <c r="U165" s="43">
        <v>1808.4199999999998</v>
      </c>
      <c r="V165" s="43">
        <v>1808.4199999999998</v>
      </c>
      <c r="W165" s="43">
        <v>1808.4199999999998</v>
      </c>
      <c r="X165" s="43">
        <v>1808.4199999999998</v>
      </c>
      <c r="Y165" s="43">
        <v>1808.4199999999998</v>
      </c>
    </row>
    <row r="166" spans="1:25" hidden="1" outlineLevel="1" x14ac:dyDescent="0.2">
      <c r="A166" s="17" t="s">
        <v>4</v>
      </c>
      <c r="B166" s="43">
        <v>82.87</v>
      </c>
      <c r="C166" s="43">
        <v>82.87</v>
      </c>
      <c r="D166" s="43">
        <v>82.87</v>
      </c>
      <c r="E166" s="43">
        <v>82.87</v>
      </c>
      <c r="F166" s="43">
        <v>82.87</v>
      </c>
      <c r="G166" s="43">
        <v>82.87</v>
      </c>
      <c r="H166" s="43">
        <v>82.87</v>
      </c>
      <c r="I166" s="43">
        <v>82.87</v>
      </c>
      <c r="J166" s="43">
        <v>82.87</v>
      </c>
      <c r="K166" s="43">
        <v>82.87</v>
      </c>
      <c r="L166" s="43">
        <v>82.87</v>
      </c>
      <c r="M166" s="43">
        <v>82.87</v>
      </c>
      <c r="N166" s="43">
        <v>82.87</v>
      </c>
      <c r="O166" s="43">
        <v>82.87</v>
      </c>
      <c r="P166" s="43">
        <v>82.87</v>
      </c>
      <c r="Q166" s="43">
        <v>82.87</v>
      </c>
      <c r="R166" s="43">
        <v>82.87</v>
      </c>
      <c r="S166" s="43">
        <v>82.87</v>
      </c>
      <c r="T166" s="43">
        <v>82.87</v>
      </c>
      <c r="U166" s="43">
        <v>82.87</v>
      </c>
      <c r="V166" s="43">
        <v>82.87</v>
      </c>
      <c r="W166" s="43">
        <v>82.87</v>
      </c>
      <c r="X166" s="43">
        <v>82.87</v>
      </c>
      <c r="Y166" s="43">
        <v>82.87</v>
      </c>
    </row>
    <row r="167" spans="1:25" ht="15" hidden="1" outlineLevel="1" thickBot="1" x14ac:dyDescent="0.25">
      <c r="A167" s="35" t="s">
        <v>118</v>
      </c>
      <c r="B167" s="43">
        <v>2.5602632999999999</v>
      </c>
      <c r="C167" s="43">
        <v>2.5602632999999999</v>
      </c>
      <c r="D167" s="43">
        <v>2.5602632999999999</v>
      </c>
      <c r="E167" s="43">
        <v>2.5602632999999999</v>
      </c>
      <c r="F167" s="43">
        <v>2.5602632999999999</v>
      </c>
      <c r="G167" s="43">
        <v>2.5602632999999999</v>
      </c>
      <c r="H167" s="43">
        <v>2.5602632999999999</v>
      </c>
      <c r="I167" s="43">
        <v>2.5602632999999999</v>
      </c>
      <c r="J167" s="43">
        <v>2.5602632999999999</v>
      </c>
      <c r="K167" s="43">
        <v>2.5602632999999999</v>
      </c>
      <c r="L167" s="43">
        <v>2.5602632999999999</v>
      </c>
      <c r="M167" s="43">
        <v>2.5602632999999999</v>
      </c>
      <c r="N167" s="43">
        <v>2.5602632999999999</v>
      </c>
      <c r="O167" s="43">
        <v>2.5602632999999999</v>
      </c>
      <c r="P167" s="43">
        <v>2.5602632999999999</v>
      </c>
      <c r="Q167" s="43">
        <v>2.5602632999999999</v>
      </c>
      <c r="R167" s="43">
        <v>2.5602632999999999</v>
      </c>
      <c r="S167" s="43">
        <v>2.5602632999999999</v>
      </c>
      <c r="T167" s="43">
        <v>2.5602632999999999</v>
      </c>
      <c r="U167" s="43">
        <v>2.5602632999999999</v>
      </c>
      <c r="V167" s="43">
        <v>2.5602632999999999</v>
      </c>
      <c r="W167" s="43">
        <v>2.5602632999999999</v>
      </c>
      <c r="X167" s="43">
        <v>2.5602632999999999</v>
      </c>
      <c r="Y167" s="43">
        <v>2.5602632999999999</v>
      </c>
    </row>
    <row r="168" spans="1:25" ht="15" collapsed="1" thickBot="1" x14ac:dyDescent="0.25">
      <c r="A168" s="33">
        <v>27</v>
      </c>
      <c r="B168" s="42">
        <v>3360.7</v>
      </c>
      <c r="C168" s="42">
        <v>3349.03</v>
      </c>
      <c r="D168" s="42">
        <v>3351.55</v>
      </c>
      <c r="E168" s="42">
        <v>3312.49</v>
      </c>
      <c r="F168" s="42">
        <v>3381.16</v>
      </c>
      <c r="G168" s="42">
        <v>3373.34</v>
      </c>
      <c r="H168" s="42">
        <v>3441.13</v>
      </c>
      <c r="I168" s="42">
        <v>3545</v>
      </c>
      <c r="J168" s="42">
        <v>3590.75</v>
      </c>
      <c r="K168" s="42">
        <v>3577.56</v>
      </c>
      <c r="L168" s="42">
        <v>3623.57</v>
      </c>
      <c r="M168" s="42">
        <v>3639.07</v>
      </c>
      <c r="N168" s="42">
        <v>3646.16</v>
      </c>
      <c r="O168" s="42">
        <v>3640.35</v>
      </c>
      <c r="P168" s="42">
        <v>3616.83</v>
      </c>
      <c r="Q168" s="42">
        <v>3603.39</v>
      </c>
      <c r="R168" s="42">
        <v>3616.86</v>
      </c>
      <c r="S168" s="42">
        <v>3597.7</v>
      </c>
      <c r="T168" s="42">
        <v>3541.67</v>
      </c>
      <c r="U168" s="42">
        <v>3580.63</v>
      </c>
      <c r="V168" s="42">
        <v>3629.3</v>
      </c>
      <c r="W168" s="42">
        <v>3594.5</v>
      </c>
      <c r="X168" s="42">
        <v>3558.95</v>
      </c>
      <c r="Y168" s="42">
        <v>3423.67</v>
      </c>
    </row>
    <row r="169" spans="1:25" ht="38.25" hidden="1" outlineLevel="1" x14ac:dyDescent="0.2">
      <c r="A169" s="110" t="s">
        <v>70</v>
      </c>
      <c r="B169" s="142">
        <v>1271.0791706099999</v>
      </c>
      <c r="C169" s="142">
        <v>1259.41096842</v>
      </c>
      <c r="D169" s="142">
        <v>1261.92850782</v>
      </c>
      <c r="E169" s="142">
        <v>1222.8691666499999</v>
      </c>
      <c r="F169" s="142">
        <v>1291.5322887100001</v>
      </c>
      <c r="G169" s="142">
        <v>1283.7211040300001</v>
      </c>
      <c r="H169" s="142">
        <v>1351.51102984</v>
      </c>
      <c r="I169" s="142">
        <v>1455.37832626</v>
      </c>
      <c r="J169" s="142">
        <v>1501.12711614</v>
      </c>
      <c r="K169" s="142">
        <v>1487.93634387</v>
      </c>
      <c r="L169" s="142">
        <v>1533.9468086500001</v>
      </c>
      <c r="M169" s="142">
        <v>1549.45183634</v>
      </c>
      <c r="N169" s="142">
        <v>1556.5343650299999</v>
      </c>
      <c r="O169" s="142">
        <v>1550.73026304</v>
      </c>
      <c r="P169" s="142">
        <v>1527.20397159</v>
      </c>
      <c r="Q169" s="142">
        <v>1513.7689367600001</v>
      </c>
      <c r="R169" s="142">
        <v>1527.2327236599999</v>
      </c>
      <c r="S169" s="142">
        <v>1508.0780522800001</v>
      </c>
      <c r="T169" s="142">
        <v>1452.0481216400001</v>
      </c>
      <c r="U169" s="142">
        <v>1491.00854684</v>
      </c>
      <c r="V169" s="142">
        <v>1539.67852993</v>
      </c>
      <c r="W169" s="142">
        <v>1504.8734409900001</v>
      </c>
      <c r="X169" s="142">
        <v>1469.3276497300001</v>
      </c>
      <c r="Y169" s="142">
        <v>1334.0521267700001</v>
      </c>
    </row>
    <row r="170" spans="1:25" ht="38.25" hidden="1" outlineLevel="1" x14ac:dyDescent="0.2">
      <c r="A170" s="16" t="s">
        <v>71</v>
      </c>
      <c r="B170" s="43">
        <v>195.77260016492801</v>
      </c>
      <c r="C170" s="43">
        <v>195.77260016492801</v>
      </c>
      <c r="D170" s="43">
        <v>195.77260016492801</v>
      </c>
      <c r="E170" s="43">
        <v>195.77260016492801</v>
      </c>
      <c r="F170" s="43">
        <v>195.77260016492801</v>
      </c>
      <c r="G170" s="43">
        <v>195.77260016492801</v>
      </c>
      <c r="H170" s="43">
        <v>195.77260016492801</v>
      </c>
      <c r="I170" s="43">
        <v>195.77260016492801</v>
      </c>
      <c r="J170" s="43">
        <v>195.77260016492801</v>
      </c>
      <c r="K170" s="43">
        <v>195.77260016492801</v>
      </c>
      <c r="L170" s="43">
        <v>195.77260016492801</v>
      </c>
      <c r="M170" s="43">
        <v>195.77260016492801</v>
      </c>
      <c r="N170" s="43">
        <v>195.77260016492801</v>
      </c>
      <c r="O170" s="43">
        <v>195.77260016492801</v>
      </c>
      <c r="P170" s="43">
        <v>195.77260016492801</v>
      </c>
      <c r="Q170" s="43">
        <v>195.77260016492801</v>
      </c>
      <c r="R170" s="43">
        <v>195.77260016492801</v>
      </c>
      <c r="S170" s="43">
        <v>195.77260016492801</v>
      </c>
      <c r="T170" s="43">
        <v>195.77260016492801</v>
      </c>
      <c r="U170" s="43">
        <v>195.77260016492801</v>
      </c>
      <c r="V170" s="43">
        <v>195.77260016492801</v>
      </c>
      <c r="W170" s="43">
        <v>195.77260016492801</v>
      </c>
      <c r="X170" s="43">
        <v>195.77260016492801</v>
      </c>
      <c r="Y170" s="43">
        <v>195.77260016492801</v>
      </c>
    </row>
    <row r="171" spans="1:25" hidden="1" outlineLevel="1" x14ac:dyDescent="0.2">
      <c r="A171" s="16" t="s">
        <v>3</v>
      </c>
      <c r="B171" s="43">
        <v>1808.4199999999998</v>
      </c>
      <c r="C171" s="43">
        <v>1808.4199999999998</v>
      </c>
      <c r="D171" s="43">
        <v>1808.4199999999998</v>
      </c>
      <c r="E171" s="43">
        <v>1808.4199999999998</v>
      </c>
      <c r="F171" s="43">
        <v>1808.4199999999998</v>
      </c>
      <c r="G171" s="43">
        <v>1808.4199999999998</v>
      </c>
      <c r="H171" s="43">
        <v>1808.4199999999998</v>
      </c>
      <c r="I171" s="43">
        <v>1808.4199999999998</v>
      </c>
      <c r="J171" s="43">
        <v>1808.4199999999998</v>
      </c>
      <c r="K171" s="43">
        <v>1808.4199999999998</v>
      </c>
      <c r="L171" s="43">
        <v>1808.4199999999998</v>
      </c>
      <c r="M171" s="43">
        <v>1808.4199999999998</v>
      </c>
      <c r="N171" s="43">
        <v>1808.4199999999998</v>
      </c>
      <c r="O171" s="43">
        <v>1808.4199999999998</v>
      </c>
      <c r="P171" s="43">
        <v>1808.4199999999998</v>
      </c>
      <c r="Q171" s="43">
        <v>1808.4199999999998</v>
      </c>
      <c r="R171" s="43">
        <v>1808.4199999999998</v>
      </c>
      <c r="S171" s="43">
        <v>1808.4199999999998</v>
      </c>
      <c r="T171" s="43">
        <v>1808.4199999999998</v>
      </c>
      <c r="U171" s="43">
        <v>1808.4199999999998</v>
      </c>
      <c r="V171" s="43">
        <v>1808.4199999999998</v>
      </c>
      <c r="W171" s="43">
        <v>1808.4199999999998</v>
      </c>
      <c r="X171" s="43">
        <v>1808.4199999999998</v>
      </c>
      <c r="Y171" s="43">
        <v>1808.4199999999998</v>
      </c>
    </row>
    <row r="172" spans="1:25" hidden="1" outlineLevel="1" x14ac:dyDescent="0.2">
      <c r="A172" s="17" t="s">
        <v>4</v>
      </c>
      <c r="B172" s="43">
        <v>82.87</v>
      </c>
      <c r="C172" s="43">
        <v>82.87</v>
      </c>
      <c r="D172" s="43">
        <v>82.87</v>
      </c>
      <c r="E172" s="43">
        <v>82.87</v>
      </c>
      <c r="F172" s="43">
        <v>82.87</v>
      </c>
      <c r="G172" s="43">
        <v>82.87</v>
      </c>
      <c r="H172" s="43">
        <v>82.87</v>
      </c>
      <c r="I172" s="43">
        <v>82.87</v>
      </c>
      <c r="J172" s="43">
        <v>82.87</v>
      </c>
      <c r="K172" s="43">
        <v>82.87</v>
      </c>
      <c r="L172" s="43">
        <v>82.87</v>
      </c>
      <c r="M172" s="43">
        <v>82.87</v>
      </c>
      <c r="N172" s="43">
        <v>82.87</v>
      </c>
      <c r="O172" s="43">
        <v>82.87</v>
      </c>
      <c r="P172" s="43">
        <v>82.87</v>
      </c>
      <c r="Q172" s="43">
        <v>82.87</v>
      </c>
      <c r="R172" s="43">
        <v>82.87</v>
      </c>
      <c r="S172" s="43">
        <v>82.87</v>
      </c>
      <c r="T172" s="43">
        <v>82.87</v>
      </c>
      <c r="U172" s="43">
        <v>82.87</v>
      </c>
      <c r="V172" s="43">
        <v>82.87</v>
      </c>
      <c r="W172" s="43">
        <v>82.87</v>
      </c>
      <c r="X172" s="43">
        <v>82.87</v>
      </c>
      <c r="Y172" s="43">
        <v>82.87</v>
      </c>
    </row>
    <row r="173" spans="1:25" ht="15" hidden="1" outlineLevel="1" thickBot="1" x14ac:dyDescent="0.25">
      <c r="A173" s="35" t="s">
        <v>118</v>
      </c>
      <c r="B173" s="43">
        <v>2.5602632999999999</v>
      </c>
      <c r="C173" s="43">
        <v>2.5602632999999999</v>
      </c>
      <c r="D173" s="43">
        <v>2.5602632999999999</v>
      </c>
      <c r="E173" s="43">
        <v>2.5602632999999999</v>
      </c>
      <c r="F173" s="43">
        <v>2.5602632999999999</v>
      </c>
      <c r="G173" s="43">
        <v>2.5602632999999999</v>
      </c>
      <c r="H173" s="43">
        <v>2.5602632999999999</v>
      </c>
      <c r="I173" s="43">
        <v>2.5602632999999999</v>
      </c>
      <c r="J173" s="43">
        <v>2.5602632999999999</v>
      </c>
      <c r="K173" s="43">
        <v>2.5602632999999999</v>
      </c>
      <c r="L173" s="43">
        <v>2.5602632999999999</v>
      </c>
      <c r="M173" s="43">
        <v>2.5602632999999999</v>
      </c>
      <c r="N173" s="43">
        <v>2.5602632999999999</v>
      </c>
      <c r="O173" s="43">
        <v>2.5602632999999999</v>
      </c>
      <c r="P173" s="43">
        <v>2.5602632999999999</v>
      </c>
      <c r="Q173" s="43">
        <v>2.5602632999999999</v>
      </c>
      <c r="R173" s="43">
        <v>2.5602632999999999</v>
      </c>
      <c r="S173" s="43">
        <v>2.5602632999999999</v>
      </c>
      <c r="T173" s="43">
        <v>2.5602632999999999</v>
      </c>
      <c r="U173" s="43">
        <v>2.5602632999999999</v>
      </c>
      <c r="V173" s="43">
        <v>2.5602632999999999</v>
      </c>
      <c r="W173" s="43">
        <v>2.5602632999999999</v>
      </c>
      <c r="X173" s="43">
        <v>2.5602632999999999</v>
      </c>
      <c r="Y173" s="43">
        <v>2.5602632999999999</v>
      </c>
    </row>
    <row r="174" spans="1:25" ht="15" collapsed="1" thickBot="1" x14ac:dyDescent="0.25">
      <c r="A174" s="27">
        <v>28</v>
      </c>
      <c r="B174" s="42">
        <v>3338.33</v>
      </c>
      <c r="C174" s="42">
        <v>3335.49</v>
      </c>
      <c r="D174" s="42">
        <v>3321.98</v>
      </c>
      <c r="E174" s="42">
        <v>3339.25</v>
      </c>
      <c r="F174" s="42">
        <v>3406.92</v>
      </c>
      <c r="G174" s="42">
        <v>3361.64</v>
      </c>
      <c r="H174" s="42">
        <v>3404.01</v>
      </c>
      <c r="I174" s="42">
        <v>3536.15</v>
      </c>
      <c r="J174" s="42">
        <v>3596.28</v>
      </c>
      <c r="K174" s="42">
        <v>3607.85</v>
      </c>
      <c r="L174" s="42">
        <v>3638.84</v>
      </c>
      <c r="M174" s="42">
        <v>3654.77</v>
      </c>
      <c r="N174" s="42">
        <v>3675.95</v>
      </c>
      <c r="O174" s="42">
        <v>3646.19</v>
      </c>
      <c r="P174" s="42">
        <v>3623.33</v>
      </c>
      <c r="Q174" s="42">
        <v>3606.33</v>
      </c>
      <c r="R174" s="42">
        <v>3566.95</v>
      </c>
      <c r="S174" s="42">
        <v>3528.8</v>
      </c>
      <c r="T174" s="42">
        <v>3547.89</v>
      </c>
      <c r="U174" s="42">
        <v>3554.31</v>
      </c>
      <c r="V174" s="42">
        <v>3610.32</v>
      </c>
      <c r="W174" s="42">
        <v>3598.53</v>
      </c>
      <c r="X174" s="42">
        <v>3519.06</v>
      </c>
      <c r="Y174" s="42">
        <v>3401.68</v>
      </c>
    </row>
    <row r="175" spans="1:25" ht="38.25" hidden="1" outlineLevel="1" x14ac:dyDescent="0.2">
      <c r="A175" s="110" t="s">
        <v>70</v>
      </c>
      <c r="B175" s="142">
        <v>1248.70744674</v>
      </c>
      <c r="C175" s="142">
        <v>1245.8720822</v>
      </c>
      <c r="D175" s="142">
        <v>1232.35403709</v>
      </c>
      <c r="E175" s="142">
        <v>1249.6234527700001</v>
      </c>
      <c r="F175" s="142">
        <v>1317.3008698799999</v>
      </c>
      <c r="G175" s="142">
        <v>1272.01908886</v>
      </c>
      <c r="H175" s="142">
        <v>1314.3834433899999</v>
      </c>
      <c r="I175" s="142">
        <v>1446.5312258399999</v>
      </c>
      <c r="J175" s="142">
        <v>1506.6527781299999</v>
      </c>
      <c r="K175" s="142">
        <v>1518.2304017500001</v>
      </c>
      <c r="L175" s="142">
        <v>1549.21899704</v>
      </c>
      <c r="M175" s="142">
        <v>1565.1478462</v>
      </c>
      <c r="N175" s="142">
        <v>1586.3299787799999</v>
      </c>
      <c r="O175" s="142">
        <v>1556.5696584299999</v>
      </c>
      <c r="P175" s="142">
        <v>1533.70734563</v>
      </c>
      <c r="Q175" s="142">
        <v>1516.7037691400001</v>
      </c>
      <c r="R175" s="142">
        <v>1477.3231553000001</v>
      </c>
      <c r="S175" s="142">
        <v>1439.1775399600001</v>
      </c>
      <c r="T175" s="142">
        <v>1458.26986584</v>
      </c>
      <c r="U175" s="142">
        <v>1464.6831771300001</v>
      </c>
      <c r="V175" s="142">
        <v>1520.6921509900001</v>
      </c>
      <c r="W175" s="142">
        <v>1508.9089228299999</v>
      </c>
      <c r="X175" s="142">
        <v>1429.43848424</v>
      </c>
      <c r="Y175" s="142">
        <v>1312.05222899</v>
      </c>
    </row>
    <row r="176" spans="1:25" ht="38.25" hidden="1" outlineLevel="1" x14ac:dyDescent="0.2">
      <c r="A176" s="16" t="s">
        <v>71</v>
      </c>
      <c r="B176" s="43">
        <v>195.77260016492801</v>
      </c>
      <c r="C176" s="43">
        <v>195.77260016492801</v>
      </c>
      <c r="D176" s="43">
        <v>195.77260016492801</v>
      </c>
      <c r="E176" s="43">
        <v>195.77260016492801</v>
      </c>
      <c r="F176" s="43">
        <v>195.77260016492801</v>
      </c>
      <c r="G176" s="43">
        <v>195.77260016492801</v>
      </c>
      <c r="H176" s="43">
        <v>195.77260016492801</v>
      </c>
      <c r="I176" s="43">
        <v>195.77260016492801</v>
      </c>
      <c r="J176" s="43">
        <v>195.77260016492801</v>
      </c>
      <c r="K176" s="43">
        <v>195.77260016492801</v>
      </c>
      <c r="L176" s="43">
        <v>195.77260016492801</v>
      </c>
      <c r="M176" s="43">
        <v>195.77260016492801</v>
      </c>
      <c r="N176" s="43">
        <v>195.77260016492801</v>
      </c>
      <c r="O176" s="43">
        <v>195.77260016492801</v>
      </c>
      <c r="P176" s="43">
        <v>195.77260016492801</v>
      </c>
      <c r="Q176" s="43">
        <v>195.77260016492801</v>
      </c>
      <c r="R176" s="43">
        <v>195.77260016492801</v>
      </c>
      <c r="S176" s="43">
        <v>195.77260016492801</v>
      </c>
      <c r="T176" s="43">
        <v>195.77260016492801</v>
      </c>
      <c r="U176" s="43">
        <v>195.77260016492801</v>
      </c>
      <c r="V176" s="43">
        <v>195.77260016492801</v>
      </c>
      <c r="W176" s="43">
        <v>195.77260016492801</v>
      </c>
      <c r="X176" s="43">
        <v>195.77260016492801</v>
      </c>
      <c r="Y176" s="43">
        <v>195.77260016492801</v>
      </c>
    </row>
    <row r="177" spans="1:25" hidden="1" outlineLevel="1" x14ac:dyDescent="0.2">
      <c r="A177" s="16" t="s">
        <v>3</v>
      </c>
      <c r="B177" s="43">
        <v>1808.4199999999998</v>
      </c>
      <c r="C177" s="43">
        <v>1808.4199999999998</v>
      </c>
      <c r="D177" s="43">
        <v>1808.4199999999998</v>
      </c>
      <c r="E177" s="43">
        <v>1808.4199999999998</v>
      </c>
      <c r="F177" s="43">
        <v>1808.4199999999998</v>
      </c>
      <c r="G177" s="43">
        <v>1808.4199999999998</v>
      </c>
      <c r="H177" s="43">
        <v>1808.4199999999998</v>
      </c>
      <c r="I177" s="43">
        <v>1808.4199999999998</v>
      </c>
      <c r="J177" s="43">
        <v>1808.4199999999998</v>
      </c>
      <c r="K177" s="43">
        <v>1808.4199999999998</v>
      </c>
      <c r="L177" s="43">
        <v>1808.4199999999998</v>
      </c>
      <c r="M177" s="43">
        <v>1808.4199999999998</v>
      </c>
      <c r="N177" s="43">
        <v>1808.4199999999998</v>
      </c>
      <c r="O177" s="43">
        <v>1808.4199999999998</v>
      </c>
      <c r="P177" s="43">
        <v>1808.4199999999998</v>
      </c>
      <c r="Q177" s="43">
        <v>1808.4199999999998</v>
      </c>
      <c r="R177" s="43">
        <v>1808.4199999999998</v>
      </c>
      <c r="S177" s="43">
        <v>1808.4199999999998</v>
      </c>
      <c r="T177" s="43">
        <v>1808.4199999999998</v>
      </c>
      <c r="U177" s="43">
        <v>1808.4199999999998</v>
      </c>
      <c r="V177" s="43">
        <v>1808.4199999999998</v>
      </c>
      <c r="W177" s="43">
        <v>1808.4199999999998</v>
      </c>
      <c r="X177" s="43">
        <v>1808.4199999999998</v>
      </c>
      <c r="Y177" s="43">
        <v>1808.4199999999998</v>
      </c>
    </row>
    <row r="178" spans="1:25" hidden="1" outlineLevel="1" x14ac:dyDescent="0.2">
      <c r="A178" s="17" t="s">
        <v>4</v>
      </c>
      <c r="B178" s="43">
        <v>82.87</v>
      </c>
      <c r="C178" s="43">
        <v>82.87</v>
      </c>
      <c r="D178" s="43">
        <v>82.87</v>
      </c>
      <c r="E178" s="43">
        <v>82.87</v>
      </c>
      <c r="F178" s="43">
        <v>82.87</v>
      </c>
      <c r="G178" s="43">
        <v>82.87</v>
      </c>
      <c r="H178" s="43">
        <v>82.87</v>
      </c>
      <c r="I178" s="43">
        <v>82.87</v>
      </c>
      <c r="J178" s="43">
        <v>82.87</v>
      </c>
      <c r="K178" s="43">
        <v>82.87</v>
      </c>
      <c r="L178" s="43">
        <v>82.87</v>
      </c>
      <c r="M178" s="43">
        <v>82.87</v>
      </c>
      <c r="N178" s="43">
        <v>82.87</v>
      </c>
      <c r="O178" s="43">
        <v>82.87</v>
      </c>
      <c r="P178" s="43">
        <v>82.87</v>
      </c>
      <c r="Q178" s="43">
        <v>82.87</v>
      </c>
      <c r="R178" s="43">
        <v>82.87</v>
      </c>
      <c r="S178" s="43">
        <v>82.87</v>
      </c>
      <c r="T178" s="43">
        <v>82.87</v>
      </c>
      <c r="U178" s="43">
        <v>82.87</v>
      </c>
      <c r="V178" s="43">
        <v>82.87</v>
      </c>
      <c r="W178" s="43">
        <v>82.87</v>
      </c>
      <c r="X178" s="43">
        <v>82.87</v>
      </c>
      <c r="Y178" s="43">
        <v>82.87</v>
      </c>
    </row>
    <row r="179" spans="1:25" ht="15" hidden="1" outlineLevel="1" thickBot="1" x14ac:dyDescent="0.25">
      <c r="A179" s="35" t="s">
        <v>118</v>
      </c>
      <c r="B179" s="43">
        <v>2.5602632999999999</v>
      </c>
      <c r="C179" s="43">
        <v>2.5602632999999999</v>
      </c>
      <c r="D179" s="43">
        <v>2.5602632999999999</v>
      </c>
      <c r="E179" s="43">
        <v>2.5602632999999999</v>
      </c>
      <c r="F179" s="43">
        <v>2.5602632999999999</v>
      </c>
      <c r="G179" s="43">
        <v>2.5602632999999999</v>
      </c>
      <c r="H179" s="43">
        <v>2.5602632999999999</v>
      </c>
      <c r="I179" s="43">
        <v>2.5602632999999999</v>
      </c>
      <c r="J179" s="43">
        <v>2.5602632999999999</v>
      </c>
      <c r="K179" s="43">
        <v>2.5602632999999999</v>
      </c>
      <c r="L179" s="43">
        <v>2.5602632999999999</v>
      </c>
      <c r="M179" s="43">
        <v>2.5602632999999999</v>
      </c>
      <c r="N179" s="43">
        <v>2.5602632999999999</v>
      </c>
      <c r="O179" s="43">
        <v>2.5602632999999999</v>
      </c>
      <c r="P179" s="43">
        <v>2.5602632999999999</v>
      </c>
      <c r="Q179" s="43">
        <v>2.5602632999999999</v>
      </c>
      <c r="R179" s="43">
        <v>2.5602632999999999</v>
      </c>
      <c r="S179" s="43">
        <v>2.5602632999999999</v>
      </c>
      <c r="T179" s="43">
        <v>2.5602632999999999</v>
      </c>
      <c r="U179" s="43">
        <v>2.5602632999999999</v>
      </c>
      <c r="V179" s="43">
        <v>2.5602632999999999</v>
      </c>
      <c r="W179" s="43">
        <v>2.5602632999999999</v>
      </c>
      <c r="X179" s="43">
        <v>2.5602632999999999</v>
      </c>
      <c r="Y179" s="43">
        <v>2.5602632999999999</v>
      </c>
    </row>
    <row r="180" spans="1:25" ht="15" collapsed="1" thickBot="1" x14ac:dyDescent="0.25">
      <c r="A180" s="27">
        <v>29</v>
      </c>
      <c r="B180" s="42">
        <v>3325.84</v>
      </c>
      <c r="C180" s="42">
        <v>3298.78</v>
      </c>
      <c r="D180" s="42">
        <v>3278.36</v>
      </c>
      <c r="E180" s="42">
        <v>3277.41</v>
      </c>
      <c r="F180" s="42">
        <v>3326.01</v>
      </c>
      <c r="G180" s="42">
        <v>3314.75</v>
      </c>
      <c r="H180" s="42">
        <v>3344.16</v>
      </c>
      <c r="I180" s="42">
        <v>3586.87</v>
      </c>
      <c r="J180" s="42">
        <v>3531.03</v>
      </c>
      <c r="K180" s="42">
        <v>3522.33</v>
      </c>
      <c r="L180" s="42">
        <v>3550.51</v>
      </c>
      <c r="M180" s="42">
        <v>3547.06</v>
      </c>
      <c r="N180" s="42">
        <v>3560.82</v>
      </c>
      <c r="O180" s="42">
        <v>3529.61</v>
      </c>
      <c r="P180" s="42">
        <v>3542.42</v>
      </c>
      <c r="Q180" s="42">
        <v>3524.93</v>
      </c>
      <c r="R180" s="42">
        <v>3484.55</v>
      </c>
      <c r="S180" s="42">
        <v>3468.15</v>
      </c>
      <c r="T180" s="42">
        <v>3511.39</v>
      </c>
      <c r="U180" s="42">
        <v>3524.95</v>
      </c>
      <c r="V180" s="42">
        <v>3560.96</v>
      </c>
      <c r="W180" s="42">
        <v>3558.07</v>
      </c>
      <c r="X180" s="42">
        <v>3502.29</v>
      </c>
      <c r="Y180" s="42">
        <v>3352.23</v>
      </c>
    </row>
    <row r="181" spans="1:25" ht="38.25" hidden="1" outlineLevel="1" x14ac:dyDescent="0.2">
      <c r="A181" s="16" t="s">
        <v>70</v>
      </c>
      <c r="B181" s="142">
        <v>1236.2171428199999</v>
      </c>
      <c r="C181" s="142">
        <v>1209.1594056500001</v>
      </c>
      <c r="D181" s="142">
        <v>1188.73713656</v>
      </c>
      <c r="E181" s="142">
        <v>1187.78844443</v>
      </c>
      <c r="F181" s="142">
        <v>1236.3834131799999</v>
      </c>
      <c r="G181" s="142">
        <v>1225.1317753000001</v>
      </c>
      <c r="H181" s="142">
        <v>1254.541011</v>
      </c>
      <c r="I181" s="142">
        <v>1497.2461994099999</v>
      </c>
      <c r="J181" s="142">
        <v>1441.40401378</v>
      </c>
      <c r="K181" s="142">
        <v>1432.7111192699999</v>
      </c>
      <c r="L181" s="142">
        <v>1460.8846350599999</v>
      </c>
      <c r="M181" s="142">
        <v>1457.43977438</v>
      </c>
      <c r="N181" s="142">
        <v>1471.1987181699999</v>
      </c>
      <c r="O181" s="142">
        <v>1439.98861706</v>
      </c>
      <c r="P181" s="142">
        <v>1452.7970552199999</v>
      </c>
      <c r="Q181" s="142">
        <v>1435.30457155</v>
      </c>
      <c r="R181" s="142">
        <v>1394.9287066100001</v>
      </c>
      <c r="S181" s="142">
        <v>1378.5305962899999</v>
      </c>
      <c r="T181" s="142">
        <v>1421.76765045</v>
      </c>
      <c r="U181" s="142">
        <v>1435.32922532</v>
      </c>
      <c r="V181" s="142">
        <v>1471.3328934199999</v>
      </c>
      <c r="W181" s="142">
        <v>1468.4491601300001</v>
      </c>
      <c r="X181" s="142">
        <v>1412.67116814</v>
      </c>
      <c r="Y181" s="142">
        <v>1262.6098345400001</v>
      </c>
    </row>
    <row r="182" spans="1:25" ht="38.25" hidden="1" outlineLevel="1" x14ac:dyDescent="0.2">
      <c r="A182" s="16" t="s">
        <v>71</v>
      </c>
      <c r="B182" s="43">
        <v>195.77260016492801</v>
      </c>
      <c r="C182" s="43">
        <v>195.77260016492801</v>
      </c>
      <c r="D182" s="43">
        <v>195.77260016492801</v>
      </c>
      <c r="E182" s="43">
        <v>195.77260016492801</v>
      </c>
      <c r="F182" s="43">
        <v>195.77260016492801</v>
      </c>
      <c r="G182" s="43">
        <v>195.77260016492801</v>
      </c>
      <c r="H182" s="43">
        <v>195.77260016492801</v>
      </c>
      <c r="I182" s="43">
        <v>195.77260016492801</v>
      </c>
      <c r="J182" s="43">
        <v>195.77260016492801</v>
      </c>
      <c r="K182" s="43">
        <v>195.77260016492801</v>
      </c>
      <c r="L182" s="43">
        <v>195.77260016492801</v>
      </c>
      <c r="M182" s="43">
        <v>195.77260016492801</v>
      </c>
      <c r="N182" s="43">
        <v>195.77260016492801</v>
      </c>
      <c r="O182" s="43">
        <v>195.77260016492801</v>
      </c>
      <c r="P182" s="43">
        <v>195.77260016492801</v>
      </c>
      <c r="Q182" s="43">
        <v>195.77260016492801</v>
      </c>
      <c r="R182" s="43">
        <v>195.77260016492801</v>
      </c>
      <c r="S182" s="43">
        <v>195.77260016492801</v>
      </c>
      <c r="T182" s="43">
        <v>195.77260016492801</v>
      </c>
      <c r="U182" s="43">
        <v>195.77260016492801</v>
      </c>
      <c r="V182" s="43">
        <v>195.77260016492801</v>
      </c>
      <c r="W182" s="43">
        <v>195.77260016492801</v>
      </c>
      <c r="X182" s="43">
        <v>195.77260016492801</v>
      </c>
      <c r="Y182" s="43">
        <v>195.77260016492801</v>
      </c>
    </row>
    <row r="183" spans="1:25" hidden="1" outlineLevel="1" x14ac:dyDescent="0.2">
      <c r="A183" s="16" t="s">
        <v>3</v>
      </c>
      <c r="B183" s="43">
        <v>1808.4199999999998</v>
      </c>
      <c r="C183" s="43">
        <v>1808.4199999999998</v>
      </c>
      <c r="D183" s="43">
        <v>1808.4199999999998</v>
      </c>
      <c r="E183" s="43">
        <v>1808.4199999999998</v>
      </c>
      <c r="F183" s="43">
        <v>1808.4199999999998</v>
      </c>
      <c r="G183" s="43">
        <v>1808.4199999999998</v>
      </c>
      <c r="H183" s="43">
        <v>1808.4199999999998</v>
      </c>
      <c r="I183" s="43">
        <v>1808.4199999999998</v>
      </c>
      <c r="J183" s="43">
        <v>1808.4199999999998</v>
      </c>
      <c r="K183" s="43">
        <v>1808.4199999999998</v>
      </c>
      <c r="L183" s="43">
        <v>1808.4199999999998</v>
      </c>
      <c r="M183" s="43">
        <v>1808.4199999999998</v>
      </c>
      <c r="N183" s="43">
        <v>1808.4199999999998</v>
      </c>
      <c r="O183" s="43">
        <v>1808.4199999999998</v>
      </c>
      <c r="P183" s="43">
        <v>1808.4199999999998</v>
      </c>
      <c r="Q183" s="43">
        <v>1808.4199999999998</v>
      </c>
      <c r="R183" s="43">
        <v>1808.4199999999998</v>
      </c>
      <c r="S183" s="43">
        <v>1808.4199999999998</v>
      </c>
      <c r="T183" s="43">
        <v>1808.4199999999998</v>
      </c>
      <c r="U183" s="43">
        <v>1808.4199999999998</v>
      </c>
      <c r="V183" s="43">
        <v>1808.4199999999998</v>
      </c>
      <c r="W183" s="43">
        <v>1808.4199999999998</v>
      </c>
      <c r="X183" s="43">
        <v>1808.4199999999998</v>
      </c>
      <c r="Y183" s="43">
        <v>1808.4199999999998</v>
      </c>
    </row>
    <row r="184" spans="1:25" hidden="1" outlineLevel="1" x14ac:dyDescent="0.2">
      <c r="A184" s="17" t="s">
        <v>4</v>
      </c>
      <c r="B184" s="43">
        <v>82.87</v>
      </c>
      <c r="C184" s="43">
        <v>82.87</v>
      </c>
      <c r="D184" s="43">
        <v>82.87</v>
      </c>
      <c r="E184" s="43">
        <v>82.87</v>
      </c>
      <c r="F184" s="43">
        <v>82.87</v>
      </c>
      <c r="G184" s="43">
        <v>82.87</v>
      </c>
      <c r="H184" s="43">
        <v>82.87</v>
      </c>
      <c r="I184" s="43">
        <v>82.87</v>
      </c>
      <c r="J184" s="43">
        <v>82.87</v>
      </c>
      <c r="K184" s="43">
        <v>82.87</v>
      </c>
      <c r="L184" s="43">
        <v>82.87</v>
      </c>
      <c r="M184" s="43">
        <v>82.87</v>
      </c>
      <c r="N184" s="43">
        <v>82.87</v>
      </c>
      <c r="O184" s="43">
        <v>82.87</v>
      </c>
      <c r="P184" s="43">
        <v>82.87</v>
      </c>
      <c r="Q184" s="43">
        <v>82.87</v>
      </c>
      <c r="R184" s="43">
        <v>82.87</v>
      </c>
      <c r="S184" s="43">
        <v>82.87</v>
      </c>
      <c r="T184" s="43">
        <v>82.87</v>
      </c>
      <c r="U184" s="43">
        <v>82.87</v>
      </c>
      <c r="V184" s="43">
        <v>82.87</v>
      </c>
      <c r="W184" s="43">
        <v>82.87</v>
      </c>
      <c r="X184" s="43">
        <v>82.87</v>
      </c>
      <c r="Y184" s="43">
        <v>82.87</v>
      </c>
    </row>
    <row r="185" spans="1:25" ht="15" hidden="1" outlineLevel="1" thickBot="1" x14ac:dyDescent="0.25">
      <c r="A185" s="35" t="s">
        <v>118</v>
      </c>
      <c r="B185" s="43">
        <v>2.5602632999999999</v>
      </c>
      <c r="C185" s="43">
        <v>2.5602632999999999</v>
      </c>
      <c r="D185" s="43">
        <v>2.5602632999999999</v>
      </c>
      <c r="E185" s="43">
        <v>2.5602632999999999</v>
      </c>
      <c r="F185" s="43">
        <v>2.5602632999999999</v>
      </c>
      <c r="G185" s="43">
        <v>2.5602632999999999</v>
      </c>
      <c r="H185" s="43">
        <v>2.5602632999999999</v>
      </c>
      <c r="I185" s="43">
        <v>2.5602632999999999</v>
      </c>
      <c r="J185" s="43">
        <v>2.5602632999999999</v>
      </c>
      <c r="K185" s="43">
        <v>2.5602632999999999</v>
      </c>
      <c r="L185" s="43">
        <v>2.5602632999999999</v>
      </c>
      <c r="M185" s="43">
        <v>2.5602632999999999</v>
      </c>
      <c r="N185" s="43">
        <v>2.5602632999999999</v>
      </c>
      <c r="O185" s="43">
        <v>2.5602632999999999</v>
      </c>
      <c r="P185" s="43">
        <v>2.5602632999999999</v>
      </c>
      <c r="Q185" s="43">
        <v>2.5602632999999999</v>
      </c>
      <c r="R185" s="43">
        <v>2.5602632999999999</v>
      </c>
      <c r="S185" s="43">
        <v>2.5602632999999999</v>
      </c>
      <c r="T185" s="43">
        <v>2.5602632999999999</v>
      </c>
      <c r="U185" s="43">
        <v>2.5602632999999999</v>
      </c>
      <c r="V185" s="43">
        <v>2.5602632999999999</v>
      </c>
      <c r="W185" s="43">
        <v>2.5602632999999999</v>
      </c>
      <c r="X185" s="43">
        <v>2.5602632999999999</v>
      </c>
      <c r="Y185" s="43">
        <v>2.5602632999999999</v>
      </c>
    </row>
    <row r="186" spans="1:25" ht="15" collapsed="1" thickBot="1" x14ac:dyDescent="0.25">
      <c r="A186" s="27">
        <v>30</v>
      </c>
      <c r="B186" s="42">
        <v>3310.17</v>
      </c>
      <c r="C186" s="42">
        <v>3309.81</v>
      </c>
      <c r="D186" s="42">
        <v>3291.7</v>
      </c>
      <c r="E186" s="42">
        <v>3292.52</v>
      </c>
      <c r="F186" s="42">
        <v>3280.91</v>
      </c>
      <c r="G186" s="42">
        <v>3234.68</v>
      </c>
      <c r="H186" s="42">
        <v>3286.61</v>
      </c>
      <c r="I186" s="42">
        <v>3373.09</v>
      </c>
      <c r="J186" s="42">
        <v>3421.78</v>
      </c>
      <c r="K186" s="42">
        <v>3415.06</v>
      </c>
      <c r="L186" s="42">
        <v>3433.83</v>
      </c>
      <c r="M186" s="42">
        <v>3456.2</v>
      </c>
      <c r="N186" s="42">
        <v>3434.6</v>
      </c>
      <c r="O186" s="42">
        <v>3450.46</v>
      </c>
      <c r="P186" s="42">
        <v>3465.27</v>
      </c>
      <c r="Q186" s="42">
        <v>3478.03</v>
      </c>
      <c r="R186" s="42">
        <v>3446.19</v>
      </c>
      <c r="S186" s="42">
        <v>3423.61</v>
      </c>
      <c r="T186" s="42">
        <v>3492.69</v>
      </c>
      <c r="U186" s="42">
        <v>3546.62</v>
      </c>
      <c r="V186" s="42">
        <v>3574.65</v>
      </c>
      <c r="W186" s="42">
        <v>3561.52</v>
      </c>
      <c r="X186" s="42">
        <v>3493.03</v>
      </c>
      <c r="Y186" s="42">
        <v>3355.39</v>
      </c>
    </row>
    <row r="187" spans="1:25" ht="38.25" hidden="1" outlineLevel="1" x14ac:dyDescent="0.2">
      <c r="A187" s="16" t="s">
        <v>70</v>
      </c>
      <c r="B187" s="142">
        <v>1220.5427557800001</v>
      </c>
      <c r="C187" s="142">
        <v>1220.1851843300001</v>
      </c>
      <c r="D187" s="142">
        <v>1202.07647606</v>
      </c>
      <c r="E187" s="142">
        <v>1202.89352267</v>
      </c>
      <c r="F187" s="142">
        <v>1191.2854170400001</v>
      </c>
      <c r="G187" s="142">
        <v>1145.0536110400001</v>
      </c>
      <c r="H187" s="142">
        <v>1196.98600594</v>
      </c>
      <c r="I187" s="142">
        <v>1283.4683194300001</v>
      </c>
      <c r="J187" s="142">
        <v>1332.1588540499999</v>
      </c>
      <c r="K187" s="142">
        <v>1325.4363023999999</v>
      </c>
      <c r="L187" s="142">
        <v>1344.20328731</v>
      </c>
      <c r="M187" s="142">
        <v>1366.5812388100001</v>
      </c>
      <c r="N187" s="142">
        <v>1344.97344548</v>
      </c>
      <c r="O187" s="142">
        <v>1360.8405903400001</v>
      </c>
      <c r="P187" s="142">
        <v>1375.64298278</v>
      </c>
      <c r="Q187" s="142">
        <v>1388.4044214200001</v>
      </c>
      <c r="R187" s="142">
        <v>1356.5711143999999</v>
      </c>
      <c r="S187" s="142">
        <v>1333.98291496</v>
      </c>
      <c r="T187" s="142">
        <v>1403.0626038299999</v>
      </c>
      <c r="U187" s="142">
        <v>1456.99817194</v>
      </c>
      <c r="V187" s="142">
        <v>1485.02673523</v>
      </c>
      <c r="W187" s="142">
        <v>1471.8948136500001</v>
      </c>
      <c r="X187" s="142">
        <v>1403.40570235</v>
      </c>
      <c r="Y187" s="142">
        <v>1265.76696421</v>
      </c>
    </row>
    <row r="188" spans="1:25" ht="38.25" hidden="1" outlineLevel="1" x14ac:dyDescent="0.2">
      <c r="A188" s="16" t="s">
        <v>71</v>
      </c>
      <c r="B188" s="43">
        <v>195.77260016492801</v>
      </c>
      <c r="C188" s="43">
        <v>195.77260016492801</v>
      </c>
      <c r="D188" s="43">
        <v>195.77260016492801</v>
      </c>
      <c r="E188" s="43">
        <v>195.77260016492801</v>
      </c>
      <c r="F188" s="43">
        <v>195.77260016492801</v>
      </c>
      <c r="G188" s="43">
        <v>195.77260016492801</v>
      </c>
      <c r="H188" s="43">
        <v>195.77260016492801</v>
      </c>
      <c r="I188" s="43">
        <v>195.77260016492801</v>
      </c>
      <c r="J188" s="43">
        <v>195.77260016492801</v>
      </c>
      <c r="K188" s="43">
        <v>195.77260016492801</v>
      </c>
      <c r="L188" s="43">
        <v>195.77260016492801</v>
      </c>
      <c r="M188" s="43">
        <v>195.77260016492801</v>
      </c>
      <c r="N188" s="43">
        <v>195.77260016492801</v>
      </c>
      <c r="O188" s="43">
        <v>195.77260016492801</v>
      </c>
      <c r="P188" s="43">
        <v>195.77260016492801</v>
      </c>
      <c r="Q188" s="43">
        <v>195.77260016492801</v>
      </c>
      <c r="R188" s="43">
        <v>195.77260016492801</v>
      </c>
      <c r="S188" s="43">
        <v>195.77260016492801</v>
      </c>
      <c r="T188" s="43">
        <v>195.77260016492801</v>
      </c>
      <c r="U188" s="43">
        <v>195.77260016492801</v>
      </c>
      <c r="V188" s="43">
        <v>195.77260016492801</v>
      </c>
      <c r="W188" s="43">
        <v>195.77260016492801</v>
      </c>
      <c r="X188" s="43">
        <v>195.77260016492801</v>
      </c>
      <c r="Y188" s="43">
        <v>195.77260016492801</v>
      </c>
    </row>
    <row r="189" spans="1:25" hidden="1" outlineLevel="1" x14ac:dyDescent="0.2">
      <c r="A189" s="16" t="s">
        <v>3</v>
      </c>
      <c r="B189" s="43">
        <v>1808.4199999999998</v>
      </c>
      <c r="C189" s="43">
        <v>1808.4199999999998</v>
      </c>
      <c r="D189" s="43">
        <v>1808.4199999999998</v>
      </c>
      <c r="E189" s="43">
        <v>1808.4199999999998</v>
      </c>
      <c r="F189" s="43">
        <v>1808.4199999999998</v>
      </c>
      <c r="G189" s="43">
        <v>1808.4199999999998</v>
      </c>
      <c r="H189" s="43">
        <v>1808.4199999999998</v>
      </c>
      <c r="I189" s="43">
        <v>1808.4199999999998</v>
      </c>
      <c r="J189" s="43">
        <v>1808.4199999999998</v>
      </c>
      <c r="K189" s="43">
        <v>1808.4199999999998</v>
      </c>
      <c r="L189" s="43">
        <v>1808.4199999999998</v>
      </c>
      <c r="M189" s="43">
        <v>1808.4199999999998</v>
      </c>
      <c r="N189" s="43">
        <v>1808.4199999999998</v>
      </c>
      <c r="O189" s="43">
        <v>1808.4199999999998</v>
      </c>
      <c r="P189" s="43">
        <v>1808.4199999999998</v>
      </c>
      <c r="Q189" s="43">
        <v>1808.4199999999998</v>
      </c>
      <c r="R189" s="43">
        <v>1808.4199999999998</v>
      </c>
      <c r="S189" s="43">
        <v>1808.4199999999998</v>
      </c>
      <c r="T189" s="43">
        <v>1808.4199999999998</v>
      </c>
      <c r="U189" s="43">
        <v>1808.4199999999998</v>
      </c>
      <c r="V189" s="43">
        <v>1808.4199999999998</v>
      </c>
      <c r="W189" s="43">
        <v>1808.4199999999998</v>
      </c>
      <c r="X189" s="43">
        <v>1808.4199999999998</v>
      </c>
      <c r="Y189" s="43">
        <v>1808.4199999999998</v>
      </c>
    </row>
    <row r="190" spans="1:25" hidden="1" outlineLevel="1" x14ac:dyDescent="0.2">
      <c r="A190" s="17" t="s">
        <v>4</v>
      </c>
      <c r="B190" s="43">
        <v>82.87</v>
      </c>
      <c r="C190" s="43">
        <v>82.87</v>
      </c>
      <c r="D190" s="43">
        <v>82.87</v>
      </c>
      <c r="E190" s="43">
        <v>82.87</v>
      </c>
      <c r="F190" s="43">
        <v>82.87</v>
      </c>
      <c r="G190" s="43">
        <v>82.87</v>
      </c>
      <c r="H190" s="43">
        <v>82.87</v>
      </c>
      <c r="I190" s="43">
        <v>82.87</v>
      </c>
      <c r="J190" s="43">
        <v>82.87</v>
      </c>
      <c r="K190" s="43">
        <v>82.87</v>
      </c>
      <c r="L190" s="43">
        <v>82.87</v>
      </c>
      <c r="M190" s="43">
        <v>82.87</v>
      </c>
      <c r="N190" s="43">
        <v>82.87</v>
      </c>
      <c r="O190" s="43">
        <v>82.87</v>
      </c>
      <c r="P190" s="43">
        <v>82.87</v>
      </c>
      <c r="Q190" s="43">
        <v>82.87</v>
      </c>
      <c r="R190" s="43">
        <v>82.87</v>
      </c>
      <c r="S190" s="43">
        <v>82.87</v>
      </c>
      <c r="T190" s="43">
        <v>82.87</v>
      </c>
      <c r="U190" s="43">
        <v>82.87</v>
      </c>
      <c r="V190" s="43">
        <v>82.87</v>
      </c>
      <c r="W190" s="43">
        <v>82.87</v>
      </c>
      <c r="X190" s="43">
        <v>82.87</v>
      </c>
      <c r="Y190" s="43">
        <v>82.87</v>
      </c>
    </row>
    <row r="191" spans="1:25" ht="15" hidden="1" outlineLevel="1" thickBot="1" x14ac:dyDescent="0.25">
      <c r="A191" s="35" t="s">
        <v>118</v>
      </c>
      <c r="B191" s="43">
        <v>2.5602632999999999</v>
      </c>
      <c r="C191" s="43">
        <v>2.5602632999999999</v>
      </c>
      <c r="D191" s="43">
        <v>2.5602632999999999</v>
      </c>
      <c r="E191" s="43">
        <v>2.5602632999999999</v>
      </c>
      <c r="F191" s="43">
        <v>2.5602632999999999</v>
      </c>
      <c r="G191" s="43">
        <v>2.5602632999999999</v>
      </c>
      <c r="H191" s="43">
        <v>2.5602632999999999</v>
      </c>
      <c r="I191" s="43">
        <v>2.5602632999999999</v>
      </c>
      <c r="J191" s="43">
        <v>2.5602632999999999</v>
      </c>
      <c r="K191" s="43">
        <v>2.5602632999999999</v>
      </c>
      <c r="L191" s="43">
        <v>2.5602632999999999</v>
      </c>
      <c r="M191" s="43">
        <v>2.5602632999999999</v>
      </c>
      <c r="N191" s="43">
        <v>2.5602632999999999</v>
      </c>
      <c r="O191" s="43">
        <v>2.5602632999999999</v>
      </c>
      <c r="P191" s="43">
        <v>2.5602632999999999</v>
      </c>
      <c r="Q191" s="43">
        <v>2.5602632999999999</v>
      </c>
      <c r="R191" s="43">
        <v>2.5602632999999999</v>
      </c>
      <c r="S191" s="43">
        <v>2.5602632999999999</v>
      </c>
      <c r="T191" s="43">
        <v>2.5602632999999999</v>
      </c>
      <c r="U191" s="43">
        <v>2.5602632999999999</v>
      </c>
      <c r="V191" s="43">
        <v>2.5602632999999999</v>
      </c>
      <c r="W191" s="43">
        <v>2.5602632999999999</v>
      </c>
      <c r="X191" s="43">
        <v>2.5602632999999999</v>
      </c>
      <c r="Y191" s="43">
        <v>2.5602632999999999</v>
      </c>
    </row>
    <row r="192" spans="1:25" ht="15" hidden="1" collapsed="1" thickBot="1" x14ac:dyDescent="0.25">
      <c r="A192" s="33">
        <v>31</v>
      </c>
      <c r="B192" s="42">
        <v>2089.62</v>
      </c>
      <c r="C192" s="42">
        <v>2089.62</v>
      </c>
      <c r="D192" s="42">
        <v>2089.62</v>
      </c>
      <c r="E192" s="42">
        <v>2089.62</v>
      </c>
      <c r="F192" s="42">
        <v>2089.62</v>
      </c>
      <c r="G192" s="42">
        <v>2089.62</v>
      </c>
      <c r="H192" s="42">
        <v>2089.62</v>
      </c>
      <c r="I192" s="42">
        <v>2089.62</v>
      </c>
      <c r="J192" s="42">
        <v>2089.62</v>
      </c>
      <c r="K192" s="42">
        <v>2089.62</v>
      </c>
      <c r="L192" s="42">
        <v>2089.62</v>
      </c>
      <c r="M192" s="42">
        <v>2089.62</v>
      </c>
      <c r="N192" s="42">
        <v>2089.62</v>
      </c>
      <c r="O192" s="42">
        <v>2089.62</v>
      </c>
      <c r="P192" s="42">
        <v>2089.62</v>
      </c>
      <c r="Q192" s="42">
        <v>2089.62</v>
      </c>
      <c r="R192" s="42">
        <v>2089.62</v>
      </c>
      <c r="S192" s="42">
        <v>2089.62</v>
      </c>
      <c r="T192" s="42">
        <v>2089.62</v>
      </c>
      <c r="U192" s="42">
        <v>2089.62</v>
      </c>
      <c r="V192" s="42">
        <v>2089.62</v>
      </c>
      <c r="W192" s="42">
        <v>2089.62</v>
      </c>
      <c r="X192" s="42">
        <v>2089.62</v>
      </c>
      <c r="Y192" s="42">
        <v>2089.62</v>
      </c>
    </row>
    <row r="193" spans="1:25" s="21" customFormat="1" ht="38.25" hidden="1" outlineLevel="1" x14ac:dyDescent="0.2">
      <c r="A193" s="111" t="s">
        <v>70</v>
      </c>
      <c r="B193" s="142">
        <v>0</v>
      </c>
      <c r="C193" s="142">
        <v>0</v>
      </c>
      <c r="D193" s="142">
        <v>0</v>
      </c>
      <c r="E193" s="142">
        <v>0</v>
      </c>
      <c r="F193" s="142">
        <v>0</v>
      </c>
      <c r="G193" s="142">
        <v>0</v>
      </c>
      <c r="H193" s="142">
        <v>0</v>
      </c>
      <c r="I193" s="142">
        <v>0</v>
      </c>
      <c r="J193" s="142">
        <v>0</v>
      </c>
      <c r="K193" s="142">
        <v>0</v>
      </c>
      <c r="L193" s="142">
        <v>0</v>
      </c>
      <c r="M193" s="142">
        <v>0</v>
      </c>
      <c r="N193" s="142">
        <v>0</v>
      </c>
      <c r="O193" s="142">
        <v>0</v>
      </c>
      <c r="P193" s="142">
        <v>0</v>
      </c>
      <c r="Q193" s="142">
        <v>0</v>
      </c>
      <c r="R193" s="142">
        <v>0</v>
      </c>
      <c r="S193" s="142">
        <v>0</v>
      </c>
      <c r="T193" s="142">
        <v>0</v>
      </c>
      <c r="U193" s="142">
        <v>0</v>
      </c>
      <c r="V193" s="142">
        <v>0</v>
      </c>
      <c r="W193" s="142">
        <v>0</v>
      </c>
      <c r="X193" s="142">
        <v>0</v>
      </c>
      <c r="Y193" s="142">
        <v>0</v>
      </c>
    </row>
    <row r="194" spans="1:25" s="34" customFormat="1" ht="38.25" hidden="1" outlineLevel="1" x14ac:dyDescent="0.2">
      <c r="A194" s="16" t="s">
        <v>71</v>
      </c>
      <c r="B194" s="43">
        <v>195.77260016492801</v>
      </c>
      <c r="C194" s="43">
        <v>195.77260016492801</v>
      </c>
      <c r="D194" s="43">
        <v>195.77260016492801</v>
      </c>
      <c r="E194" s="43">
        <v>195.77260016492801</v>
      </c>
      <c r="F194" s="43">
        <v>195.77260016492801</v>
      </c>
      <c r="G194" s="43">
        <v>195.77260016492801</v>
      </c>
      <c r="H194" s="43">
        <v>195.77260016492801</v>
      </c>
      <c r="I194" s="43">
        <v>195.77260016492801</v>
      </c>
      <c r="J194" s="43">
        <v>195.77260016492801</v>
      </c>
      <c r="K194" s="43">
        <v>195.77260016492801</v>
      </c>
      <c r="L194" s="43">
        <v>195.77260016492801</v>
      </c>
      <c r="M194" s="43">
        <v>195.77260016492801</v>
      </c>
      <c r="N194" s="43">
        <v>195.77260016492801</v>
      </c>
      <c r="O194" s="43">
        <v>195.77260016492801</v>
      </c>
      <c r="P194" s="43">
        <v>195.77260016492801</v>
      </c>
      <c r="Q194" s="43">
        <v>195.77260016492801</v>
      </c>
      <c r="R194" s="43">
        <v>195.77260016492801</v>
      </c>
      <c r="S194" s="43">
        <v>195.77260016492801</v>
      </c>
      <c r="T194" s="43">
        <v>195.77260016492801</v>
      </c>
      <c r="U194" s="43">
        <v>195.77260016492801</v>
      </c>
      <c r="V194" s="43">
        <v>195.77260016492801</v>
      </c>
      <c r="W194" s="43">
        <v>195.77260016492801</v>
      </c>
      <c r="X194" s="43">
        <v>195.77260016492801</v>
      </c>
      <c r="Y194" s="43">
        <v>195.77260016492801</v>
      </c>
    </row>
    <row r="195" spans="1:25" s="34" customFormat="1" hidden="1" outlineLevel="1" x14ac:dyDescent="0.2">
      <c r="A195" s="16" t="s">
        <v>3</v>
      </c>
      <c r="B195" s="43">
        <v>1808.4199999999998</v>
      </c>
      <c r="C195" s="43">
        <v>1808.4199999999998</v>
      </c>
      <c r="D195" s="43">
        <v>1808.4199999999998</v>
      </c>
      <c r="E195" s="43">
        <v>1808.4199999999998</v>
      </c>
      <c r="F195" s="43">
        <v>1808.4199999999998</v>
      </c>
      <c r="G195" s="43">
        <v>1808.4199999999998</v>
      </c>
      <c r="H195" s="43">
        <v>1808.4199999999998</v>
      </c>
      <c r="I195" s="43">
        <v>1808.4199999999998</v>
      </c>
      <c r="J195" s="43">
        <v>1808.4199999999998</v>
      </c>
      <c r="K195" s="43">
        <v>1808.4199999999998</v>
      </c>
      <c r="L195" s="43">
        <v>1808.4199999999998</v>
      </c>
      <c r="M195" s="43">
        <v>1808.4199999999998</v>
      </c>
      <c r="N195" s="43">
        <v>1808.4199999999998</v>
      </c>
      <c r="O195" s="43">
        <v>1808.4199999999998</v>
      </c>
      <c r="P195" s="43">
        <v>1808.4199999999998</v>
      </c>
      <c r="Q195" s="43">
        <v>1808.4199999999998</v>
      </c>
      <c r="R195" s="43">
        <v>1808.4199999999998</v>
      </c>
      <c r="S195" s="43">
        <v>1808.4199999999998</v>
      </c>
      <c r="T195" s="43">
        <v>1808.4199999999998</v>
      </c>
      <c r="U195" s="43">
        <v>1808.4199999999998</v>
      </c>
      <c r="V195" s="43">
        <v>1808.4199999999998</v>
      </c>
      <c r="W195" s="43">
        <v>1808.4199999999998</v>
      </c>
      <c r="X195" s="43">
        <v>1808.4199999999998</v>
      </c>
      <c r="Y195" s="43">
        <v>1808.4199999999998</v>
      </c>
    </row>
    <row r="196" spans="1:25" s="34" customFormat="1" hidden="1" outlineLevel="1" x14ac:dyDescent="0.2">
      <c r="A196" s="17" t="s">
        <v>4</v>
      </c>
      <c r="B196" s="43">
        <v>82.87</v>
      </c>
      <c r="C196" s="43">
        <v>82.87</v>
      </c>
      <c r="D196" s="43">
        <v>82.87</v>
      </c>
      <c r="E196" s="43">
        <v>82.87</v>
      </c>
      <c r="F196" s="43">
        <v>82.87</v>
      </c>
      <c r="G196" s="43">
        <v>82.87</v>
      </c>
      <c r="H196" s="43">
        <v>82.87</v>
      </c>
      <c r="I196" s="43">
        <v>82.87</v>
      </c>
      <c r="J196" s="43">
        <v>82.87</v>
      </c>
      <c r="K196" s="43">
        <v>82.87</v>
      </c>
      <c r="L196" s="43">
        <v>82.87</v>
      </c>
      <c r="M196" s="43">
        <v>82.87</v>
      </c>
      <c r="N196" s="43">
        <v>82.87</v>
      </c>
      <c r="O196" s="43">
        <v>82.87</v>
      </c>
      <c r="P196" s="43">
        <v>82.87</v>
      </c>
      <c r="Q196" s="43">
        <v>82.87</v>
      </c>
      <c r="R196" s="43">
        <v>82.87</v>
      </c>
      <c r="S196" s="43">
        <v>82.87</v>
      </c>
      <c r="T196" s="43">
        <v>82.87</v>
      </c>
      <c r="U196" s="43">
        <v>82.87</v>
      </c>
      <c r="V196" s="43">
        <v>82.87</v>
      </c>
      <c r="W196" s="43">
        <v>82.87</v>
      </c>
      <c r="X196" s="43">
        <v>82.87</v>
      </c>
      <c r="Y196" s="43">
        <v>82.87</v>
      </c>
    </row>
    <row r="197" spans="1:25" s="23" customFormat="1" ht="15" hidden="1" outlineLevel="1" thickBot="1" x14ac:dyDescent="0.25">
      <c r="A197" s="35" t="s">
        <v>118</v>
      </c>
      <c r="B197" s="43">
        <v>2.5602632999999999</v>
      </c>
      <c r="C197" s="43">
        <v>2.5602632999999999</v>
      </c>
      <c r="D197" s="43">
        <v>2.5602632999999999</v>
      </c>
      <c r="E197" s="43">
        <v>2.5602632999999999</v>
      </c>
      <c r="F197" s="43">
        <v>2.5602632999999999</v>
      </c>
      <c r="G197" s="43">
        <v>2.5602632999999999</v>
      </c>
      <c r="H197" s="43">
        <v>2.5602632999999999</v>
      </c>
      <c r="I197" s="43">
        <v>2.5602632999999999</v>
      </c>
      <c r="J197" s="43">
        <v>2.5602632999999999</v>
      </c>
      <c r="K197" s="43">
        <v>2.5602632999999999</v>
      </c>
      <c r="L197" s="43">
        <v>2.5602632999999999</v>
      </c>
      <c r="M197" s="43">
        <v>2.5602632999999999</v>
      </c>
      <c r="N197" s="43">
        <v>2.5602632999999999</v>
      </c>
      <c r="O197" s="43">
        <v>2.5602632999999999</v>
      </c>
      <c r="P197" s="43">
        <v>2.5602632999999999</v>
      </c>
      <c r="Q197" s="43">
        <v>2.5602632999999999</v>
      </c>
      <c r="R197" s="43">
        <v>2.5602632999999999</v>
      </c>
      <c r="S197" s="43">
        <v>2.5602632999999999</v>
      </c>
      <c r="T197" s="43">
        <v>2.5602632999999999</v>
      </c>
      <c r="U197" s="43">
        <v>2.5602632999999999</v>
      </c>
      <c r="V197" s="43">
        <v>2.5602632999999999</v>
      </c>
      <c r="W197" s="43">
        <v>2.5602632999999999</v>
      </c>
      <c r="X197" s="43">
        <v>2.5602632999999999</v>
      </c>
      <c r="Y197" s="43">
        <v>2.5602632999999999</v>
      </c>
    </row>
    <row r="198" spans="1:25" ht="15" collapsed="1" thickBot="1" x14ac:dyDescent="0.25">
      <c r="A198"/>
    </row>
    <row r="199" spans="1:25" ht="15" thickBot="1" x14ac:dyDescent="0.25">
      <c r="A199" s="319" t="s">
        <v>35</v>
      </c>
      <c r="B199" s="321" t="s">
        <v>90</v>
      </c>
      <c r="C199" s="322"/>
      <c r="D199" s="322"/>
      <c r="E199" s="322"/>
      <c r="F199" s="322"/>
      <c r="G199" s="322"/>
      <c r="H199" s="322"/>
      <c r="I199" s="322"/>
      <c r="J199" s="322"/>
      <c r="K199" s="322"/>
      <c r="L199" s="322"/>
      <c r="M199" s="322"/>
      <c r="N199" s="322"/>
      <c r="O199" s="322"/>
      <c r="P199" s="322"/>
      <c r="Q199" s="322"/>
      <c r="R199" s="322"/>
      <c r="S199" s="322"/>
      <c r="T199" s="322"/>
      <c r="U199" s="322"/>
      <c r="V199" s="322"/>
      <c r="W199" s="322"/>
      <c r="X199" s="322"/>
      <c r="Y199" s="323"/>
    </row>
    <row r="200" spans="1:25" ht="15" thickBot="1" x14ac:dyDescent="0.25">
      <c r="A200" s="320"/>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5" ht="15" thickBot="1" x14ac:dyDescent="0.25">
      <c r="A201" s="27">
        <v>1</v>
      </c>
      <c r="B201" s="42">
        <v>3767</v>
      </c>
      <c r="C201" s="42">
        <v>3756.45</v>
      </c>
      <c r="D201" s="42">
        <v>3753.15</v>
      </c>
      <c r="E201" s="42">
        <v>3735.26</v>
      </c>
      <c r="F201" s="42">
        <v>3751.75</v>
      </c>
      <c r="G201" s="42">
        <v>3725.27</v>
      </c>
      <c r="H201" s="42">
        <v>3702.74</v>
      </c>
      <c r="I201" s="42">
        <v>3773.95</v>
      </c>
      <c r="J201" s="42">
        <v>3951.42</v>
      </c>
      <c r="K201" s="42">
        <v>4036.28</v>
      </c>
      <c r="L201" s="42">
        <v>4042.01</v>
      </c>
      <c r="M201" s="42">
        <v>4049.65</v>
      </c>
      <c r="N201" s="42">
        <v>4037.32</v>
      </c>
      <c r="O201" s="42">
        <v>4054.86</v>
      </c>
      <c r="P201" s="42">
        <v>4055.87</v>
      </c>
      <c r="Q201" s="42">
        <v>4069.34</v>
      </c>
      <c r="R201" s="42">
        <v>4030.98</v>
      </c>
      <c r="S201" s="42">
        <v>3990.94</v>
      </c>
      <c r="T201" s="42">
        <v>3961.53</v>
      </c>
      <c r="U201" s="42">
        <v>3960.44</v>
      </c>
      <c r="V201" s="42">
        <v>3987.15</v>
      </c>
      <c r="W201" s="42">
        <v>4048.9</v>
      </c>
      <c r="X201" s="42">
        <v>4033.59</v>
      </c>
      <c r="Y201" s="42">
        <v>3901.41</v>
      </c>
    </row>
    <row r="202" spans="1:25" ht="38.25" hidden="1" outlineLevel="1" x14ac:dyDescent="0.2">
      <c r="A202" s="16" t="s">
        <v>70</v>
      </c>
      <c r="B202" s="43">
        <v>1227.30003951</v>
      </c>
      <c r="C202" s="43">
        <v>1216.74947092</v>
      </c>
      <c r="D202" s="43">
        <v>1213.4461370700001</v>
      </c>
      <c r="E202" s="43">
        <v>1195.5562068500001</v>
      </c>
      <c r="F202" s="43">
        <v>1212.0427063499999</v>
      </c>
      <c r="G202" s="43">
        <v>1185.5637168799999</v>
      </c>
      <c r="H202" s="43">
        <v>1163.04178518</v>
      </c>
      <c r="I202" s="43">
        <v>1234.2449867099999</v>
      </c>
      <c r="J202" s="43">
        <v>1411.7134067500001</v>
      </c>
      <c r="K202" s="43">
        <v>1496.57774217</v>
      </c>
      <c r="L202" s="43">
        <v>1502.3090594800001</v>
      </c>
      <c r="M202" s="43">
        <v>1509.95166296</v>
      </c>
      <c r="N202" s="43">
        <v>1497.6203332</v>
      </c>
      <c r="O202" s="43">
        <v>1515.15527021</v>
      </c>
      <c r="P202" s="43">
        <v>1516.16749744</v>
      </c>
      <c r="Q202" s="43">
        <v>1529.63295696</v>
      </c>
      <c r="R202" s="43">
        <v>1491.2818268399999</v>
      </c>
      <c r="S202" s="43">
        <v>1451.23933818</v>
      </c>
      <c r="T202" s="43">
        <v>1421.82454482</v>
      </c>
      <c r="U202" s="43">
        <v>1420.73400722</v>
      </c>
      <c r="V202" s="43">
        <v>1447.4456607499999</v>
      </c>
      <c r="W202" s="43">
        <v>1509.1923460999999</v>
      </c>
      <c r="X202" s="43">
        <v>1493.8872372200001</v>
      </c>
      <c r="Y202" s="43">
        <v>1361.70707668</v>
      </c>
    </row>
    <row r="203" spans="1:25" ht="38.25" hidden="1" outlineLevel="1" x14ac:dyDescent="0.2">
      <c r="A203" s="16" t="s">
        <v>71</v>
      </c>
      <c r="B203" s="43">
        <v>195.77260016492801</v>
      </c>
      <c r="C203" s="43">
        <v>195.77260016492801</v>
      </c>
      <c r="D203" s="43">
        <v>195.77260016492801</v>
      </c>
      <c r="E203" s="43">
        <v>195.77260016492801</v>
      </c>
      <c r="F203" s="43">
        <v>195.77260016492801</v>
      </c>
      <c r="G203" s="43">
        <v>195.77260016492801</v>
      </c>
      <c r="H203" s="43">
        <v>195.77260016492801</v>
      </c>
      <c r="I203" s="43">
        <v>195.77260016492801</v>
      </c>
      <c r="J203" s="43">
        <v>195.77260016492801</v>
      </c>
      <c r="K203" s="43">
        <v>195.77260016492801</v>
      </c>
      <c r="L203" s="43">
        <v>195.77260016492801</v>
      </c>
      <c r="M203" s="43">
        <v>195.77260016492801</v>
      </c>
      <c r="N203" s="43">
        <v>195.77260016492801</v>
      </c>
      <c r="O203" s="43">
        <v>195.77260016492801</v>
      </c>
      <c r="P203" s="43">
        <v>195.77260016492801</v>
      </c>
      <c r="Q203" s="43">
        <v>195.77260016492801</v>
      </c>
      <c r="R203" s="43">
        <v>195.77260016492801</v>
      </c>
      <c r="S203" s="43">
        <v>195.77260016492801</v>
      </c>
      <c r="T203" s="43">
        <v>195.77260016492801</v>
      </c>
      <c r="U203" s="43">
        <v>195.77260016492801</v>
      </c>
      <c r="V203" s="43">
        <v>195.77260016492801</v>
      </c>
      <c r="W203" s="43">
        <v>195.77260016492801</v>
      </c>
      <c r="X203" s="43">
        <v>195.77260016492801</v>
      </c>
      <c r="Y203" s="43">
        <v>195.77260016492801</v>
      </c>
    </row>
    <row r="204" spans="1:25" hidden="1" outlineLevel="1" x14ac:dyDescent="0.2">
      <c r="A204" s="16" t="s">
        <v>3</v>
      </c>
      <c r="B204" s="43">
        <v>2258.5</v>
      </c>
      <c r="C204" s="43">
        <v>2258.5</v>
      </c>
      <c r="D204" s="43">
        <v>2258.5</v>
      </c>
      <c r="E204" s="43">
        <v>2258.5</v>
      </c>
      <c r="F204" s="43">
        <v>2258.5</v>
      </c>
      <c r="G204" s="43">
        <v>2258.5</v>
      </c>
      <c r="H204" s="43">
        <v>2258.5</v>
      </c>
      <c r="I204" s="43">
        <v>2258.5</v>
      </c>
      <c r="J204" s="43">
        <v>2258.5</v>
      </c>
      <c r="K204" s="43">
        <v>2258.5</v>
      </c>
      <c r="L204" s="43">
        <v>2258.5</v>
      </c>
      <c r="M204" s="43">
        <v>2258.5</v>
      </c>
      <c r="N204" s="43">
        <v>2258.5</v>
      </c>
      <c r="O204" s="43">
        <v>2258.5</v>
      </c>
      <c r="P204" s="43">
        <v>2258.5</v>
      </c>
      <c r="Q204" s="43">
        <v>2258.5</v>
      </c>
      <c r="R204" s="43">
        <v>2258.5</v>
      </c>
      <c r="S204" s="43">
        <v>2258.5</v>
      </c>
      <c r="T204" s="43">
        <v>2258.5</v>
      </c>
      <c r="U204" s="43">
        <v>2258.5</v>
      </c>
      <c r="V204" s="43">
        <v>2258.5</v>
      </c>
      <c r="W204" s="43">
        <v>2258.5</v>
      </c>
      <c r="X204" s="43">
        <v>2258.5</v>
      </c>
      <c r="Y204" s="43">
        <v>2258.5</v>
      </c>
    </row>
    <row r="205" spans="1:25" hidden="1" outlineLevel="1" x14ac:dyDescent="0.2">
      <c r="A205" s="17" t="s">
        <v>4</v>
      </c>
      <c r="B205" s="43">
        <v>82.87</v>
      </c>
      <c r="C205" s="43">
        <v>82.87</v>
      </c>
      <c r="D205" s="43">
        <v>82.87</v>
      </c>
      <c r="E205" s="43">
        <v>82.87</v>
      </c>
      <c r="F205" s="43">
        <v>82.87</v>
      </c>
      <c r="G205" s="43">
        <v>82.87</v>
      </c>
      <c r="H205" s="43">
        <v>82.87</v>
      </c>
      <c r="I205" s="43">
        <v>82.87</v>
      </c>
      <c r="J205" s="43">
        <v>82.87</v>
      </c>
      <c r="K205" s="43">
        <v>82.87</v>
      </c>
      <c r="L205" s="43">
        <v>82.87</v>
      </c>
      <c r="M205" s="43">
        <v>82.87</v>
      </c>
      <c r="N205" s="43">
        <v>82.87</v>
      </c>
      <c r="O205" s="43">
        <v>82.87</v>
      </c>
      <c r="P205" s="43">
        <v>82.87</v>
      </c>
      <c r="Q205" s="43">
        <v>82.87</v>
      </c>
      <c r="R205" s="43">
        <v>82.87</v>
      </c>
      <c r="S205" s="43">
        <v>82.87</v>
      </c>
      <c r="T205" s="43">
        <v>82.87</v>
      </c>
      <c r="U205" s="43">
        <v>82.87</v>
      </c>
      <c r="V205" s="43">
        <v>82.87</v>
      </c>
      <c r="W205" s="43">
        <v>82.87</v>
      </c>
      <c r="X205" s="43">
        <v>82.87</v>
      </c>
      <c r="Y205" s="43">
        <v>82.87</v>
      </c>
    </row>
    <row r="206" spans="1:25" ht="15" hidden="1" outlineLevel="1" thickBot="1" x14ac:dyDescent="0.25">
      <c r="A206" s="35" t="s">
        <v>118</v>
      </c>
      <c r="B206" s="43">
        <v>2.5602632999999999</v>
      </c>
      <c r="C206" s="43">
        <v>2.5602632999999999</v>
      </c>
      <c r="D206" s="43">
        <v>2.5602632999999999</v>
      </c>
      <c r="E206" s="43">
        <v>2.5602632999999999</v>
      </c>
      <c r="F206" s="43">
        <v>2.5602632999999999</v>
      </c>
      <c r="G206" s="43">
        <v>2.5602632999999999</v>
      </c>
      <c r="H206" s="43">
        <v>2.5602632999999999</v>
      </c>
      <c r="I206" s="43">
        <v>2.5602632999999999</v>
      </c>
      <c r="J206" s="43">
        <v>2.5602632999999999</v>
      </c>
      <c r="K206" s="43">
        <v>2.5602632999999999</v>
      </c>
      <c r="L206" s="43">
        <v>2.5602632999999999</v>
      </c>
      <c r="M206" s="43">
        <v>2.5602632999999999</v>
      </c>
      <c r="N206" s="43">
        <v>2.5602632999999999</v>
      </c>
      <c r="O206" s="43">
        <v>2.5602632999999999</v>
      </c>
      <c r="P206" s="43">
        <v>2.5602632999999999</v>
      </c>
      <c r="Q206" s="43">
        <v>2.5602632999999999</v>
      </c>
      <c r="R206" s="43">
        <v>2.5602632999999999</v>
      </c>
      <c r="S206" s="43">
        <v>2.5602632999999999</v>
      </c>
      <c r="T206" s="43">
        <v>2.5602632999999999</v>
      </c>
      <c r="U206" s="43">
        <v>2.5602632999999999</v>
      </c>
      <c r="V206" s="43">
        <v>2.5602632999999999</v>
      </c>
      <c r="W206" s="43">
        <v>2.5602632999999999</v>
      </c>
      <c r="X206" s="43">
        <v>2.5602632999999999</v>
      </c>
      <c r="Y206" s="43">
        <v>2.5602632999999999</v>
      </c>
    </row>
    <row r="207" spans="1:25" ht="15" collapsed="1" thickBot="1" x14ac:dyDescent="0.25">
      <c r="A207" s="27">
        <v>2</v>
      </c>
      <c r="B207" s="42">
        <v>3891.6</v>
      </c>
      <c r="C207" s="42">
        <v>3879.32</v>
      </c>
      <c r="D207" s="42">
        <v>3889.25</v>
      </c>
      <c r="E207" s="42">
        <v>3876.09</v>
      </c>
      <c r="F207" s="42">
        <v>3889.51</v>
      </c>
      <c r="G207" s="42">
        <v>3864.91</v>
      </c>
      <c r="H207" s="42">
        <v>3857.95</v>
      </c>
      <c r="I207" s="42">
        <v>3874.93</v>
      </c>
      <c r="J207" s="42">
        <v>3979.29</v>
      </c>
      <c r="K207" s="42">
        <v>4027.8</v>
      </c>
      <c r="L207" s="42">
        <v>4049.52</v>
      </c>
      <c r="M207" s="42">
        <v>4052.95</v>
      </c>
      <c r="N207" s="42">
        <v>4049.65</v>
      </c>
      <c r="O207" s="42">
        <v>4093.47</v>
      </c>
      <c r="P207" s="42">
        <v>4105.1400000000003</v>
      </c>
      <c r="Q207" s="42">
        <v>4115.96</v>
      </c>
      <c r="R207" s="42">
        <v>4098.84</v>
      </c>
      <c r="S207" s="42">
        <v>4082.16</v>
      </c>
      <c r="T207" s="42">
        <v>4075.86</v>
      </c>
      <c r="U207" s="42">
        <v>4102.96</v>
      </c>
      <c r="V207" s="42">
        <v>4115.6499999999996</v>
      </c>
      <c r="W207" s="42">
        <v>4116.3599999999997</v>
      </c>
      <c r="X207" s="42">
        <v>4081.17</v>
      </c>
      <c r="Y207" s="42">
        <v>3931.78</v>
      </c>
    </row>
    <row r="208" spans="1:25" ht="38.25" hidden="1" outlineLevel="1" x14ac:dyDescent="0.2">
      <c r="A208" s="110" t="s">
        <v>70</v>
      </c>
      <c r="B208" s="43">
        <v>1351.8987218699999</v>
      </c>
      <c r="C208" s="43">
        <v>1339.6144215300001</v>
      </c>
      <c r="D208" s="43">
        <v>1349.5474006100001</v>
      </c>
      <c r="E208" s="43">
        <v>1336.3822067000001</v>
      </c>
      <c r="F208" s="43">
        <v>1349.80722891</v>
      </c>
      <c r="G208" s="43">
        <v>1325.2073860800001</v>
      </c>
      <c r="H208" s="43">
        <v>1318.24488898</v>
      </c>
      <c r="I208" s="43">
        <v>1335.22816354</v>
      </c>
      <c r="J208" s="43">
        <v>1439.58355553</v>
      </c>
      <c r="K208" s="43">
        <v>1488.0970452700001</v>
      </c>
      <c r="L208" s="43">
        <v>1509.8178271899999</v>
      </c>
      <c r="M208" s="43">
        <v>1513.2430829800001</v>
      </c>
      <c r="N208" s="43">
        <v>1509.9490235000001</v>
      </c>
      <c r="O208" s="43">
        <v>1553.76256629</v>
      </c>
      <c r="P208" s="43">
        <v>1565.4327125100001</v>
      </c>
      <c r="Q208" s="43">
        <v>1576.25779044</v>
      </c>
      <c r="R208" s="43">
        <v>1559.1341594099999</v>
      </c>
      <c r="S208" s="43">
        <v>1542.45360555</v>
      </c>
      <c r="T208" s="43">
        <v>1536.15634342</v>
      </c>
      <c r="U208" s="43">
        <v>1563.2580278999999</v>
      </c>
      <c r="V208" s="43">
        <v>1575.9506990100001</v>
      </c>
      <c r="W208" s="43">
        <v>1576.66049679</v>
      </c>
      <c r="X208" s="43">
        <v>1541.4663909000001</v>
      </c>
      <c r="Y208" s="43">
        <v>1392.0780363700001</v>
      </c>
    </row>
    <row r="209" spans="1:25" ht="38.25" hidden="1" outlineLevel="1" x14ac:dyDescent="0.2">
      <c r="A209" s="16" t="s">
        <v>71</v>
      </c>
      <c r="B209" s="43">
        <v>195.77260016492801</v>
      </c>
      <c r="C209" s="43">
        <v>195.77260016492801</v>
      </c>
      <c r="D209" s="43">
        <v>195.77260016492801</v>
      </c>
      <c r="E209" s="43">
        <v>195.77260016492801</v>
      </c>
      <c r="F209" s="43">
        <v>195.77260016492801</v>
      </c>
      <c r="G209" s="43">
        <v>195.77260016492801</v>
      </c>
      <c r="H209" s="43">
        <v>195.77260016492801</v>
      </c>
      <c r="I209" s="43">
        <v>195.77260016492801</v>
      </c>
      <c r="J209" s="43">
        <v>195.77260016492801</v>
      </c>
      <c r="K209" s="43">
        <v>195.77260016492801</v>
      </c>
      <c r="L209" s="43">
        <v>195.77260016492801</v>
      </c>
      <c r="M209" s="43">
        <v>195.77260016492801</v>
      </c>
      <c r="N209" s="43">
        <v>195.77260016492801</v>
      </c>
      <c r="O209" s="43">
        <v>195.77260016492801</v>
      </c>
      <c r="P209" s="43">
        <v>195.77260016492801</v>
      </c>
      <c r="Q209" s="43">
        <v>195.77260016492801</v>
      </c>
      <c r="R209" s="43">
        <v>195.77260016492801</v>
      </c>
      <c r="S209" s="43">
        <v>195.77260016492801</v>
      </c>
      <c r="T209" s="43">
        <v>195.77260016492801</v>
      </c>
      <c r="U209" s="43">
        <v>195.77260016492801</v>
      </c>
      <c r="V209" s="43">
        <v>195.77260016492801</v>
      </c>
      <c r="W209" s="43">
        <v>195.77260016492801</v>
      </c>
      <c r="X209" s="43">
        <v>195.77260016492801</v>
      </c>
      <c r="Y209" s="43">
        <v>195.77260016492801</v>
      </c>
    </row>
    <row r="210" spans="1:25" hidden="1" outlineLevel="1" x14ac:dyDescent="0.2">
      <c r="A210" s="16" t="s">
        <v>3</v>
      </c>
      <c r="B210" s="43">
        <v>2258.5</v>
      </c>
      <c r="C210" s="43">
        <v>2258.5</v>
      </c>
      <c r="D210" s="43">
        <v>2258.5</v>
      </c>
      <c r="E210" s="43">
        <v>2258.5</v>
      </c>
      <c r="F210" s="43">
        <v>2258.5</v>
      </c>
      <c r="G210" s="43">
        <v>2258.5</v>
      </c>
      <c r="H210" s="43">
        <v>2258.5</v>
      </c>
      <c r="I210" s="43">
        <v>2258.5</v>
      </c>
      <c r="J210" s="43">
        <v>2258.5</v>
      </c>
      <c r="K210" s="43">
        <v>2258.5</v>
      </c>
      <c r="L210" s="43">
        <v>2258.5</v>
      </c>
      <c r="M210" s="43">
        <v>2258.5</v>
      </c>
      <c r="N210" s="43">
        <v>2258.5</v>
      </c>
      <c r="O210" s="43">
        <v>2258.5</v>
      </c>
      <c r="P210" s="43">
        <v>2258.5</v>
      </c>
      <c r="Q210" s="43">
        <v>2258.5</v>
      </c>
      <c r="R210" s="43">
        <v>2258.5</v>
      </c>
      <c r="S210" s="43">
        <v>2258.5</v>
      </c>
      <c r="T210" s="43">
        <v>2258.5</v>
      </c>
      <c r="U210" s="43">
        <v>2258.5</v>
      </c>
      <c r="V210" s="43">
        <v>2258.5</v>
      </c>
      <c r="W210" s="43">
        <v>2258.5</v>
      </c>
      <c r="X210" s="43">
        <v>2258.5</v>
      </c>
      <c r="Y210" s="43">
        <v>2258.5</v>
      </c>
    </row>
    <row r="211" spans="1:25" hidden="1" outlineLevel="1" x14ac:dyDescent="0.2">
      <c r="A211" s="17" t="s">
        <v>4</v>
      </c>
      <c r="B211" s="43">
        <v>82.87</v>
      </c>
      <c r="C211" s="43">
        <v>82.87</v>
      </c>
      <c r="D211" s="43">
        <v>82.87</v>
      </c>
      <c r="E211" s="43">
        <v>82.87</v>
      </c>
      <c r="F211" s="43">
        <v>82.87</v>
      </c>
      <c r="G211" s="43">
        <v>82.87</v>
      </c>
      <c r="H211" s="43">
        <v>82.87</v>
      </c>
      <c r="I211" s="43">
        <v>82.87</v>
      </c>
      <c r="J211" s="43">
        <v>82.87</v>
      </c>
      <c r="K211" s="43">
        <v>82.87</v>
      </c>
      <c r="L211" s="43">
        <v>82.87</v>
      </c>
      <c r="M211" s="43">
        <v>82.87</v>
      </c>
      <c r="N211" s="43">
        <v>82.87</v>
      </c>
      <c r="O211" s="43">
        <v>82.87</v>
      </c>
      <c r="P211" s="43">
        <v>82.87</v>
      </c>
      <c r="Q211" s="43">
        <v>82.87</v>
      </c>
      <c r="R211" s="43">
        <v>82.87</v>
      </c>
      <c r="S211" s="43">
        <v>82.87</v>
      </c>
      <c r="T211" s="43">
        <v>82.87</v>
      </c>
      <c r="U211" s="43">
        <v>82.87</v>
      </c>
      <c r="V211" s="43">
        <v>82.87</v>
      </c>
      <c r="W211" s="43">
        <v>82.87</v>
      </c>
      <c r="X211" s="43">
        <v>82.87</v>
      </c>
      <c r="Y211" s="43">
        <v>82.87</v>
      </c>
    </row>
    <row r="212" spans="1:25" ht="15" hidden="1" outlineLevel="1" thickBot="1" x14ac:dyDescent="0.25">
      <c r="A212" s="35" t="s">
        <v>118</v>
      </c>
      <c r="B212" s="43">
        <v>2.5602632999999999</v>
      </c>
      <c r="C212" s="43">
        <v>2.5602632999999999</v>
      </c>
      <c r="D212" s="43">
        <v>2.5602632999999999</v>
      </c>
      <c r="E212" s="43">
        <v>2.5602632999999999</v>
      </c>
      <c r="F212" s="43">
        <v>2.5602632999999999</v>
      </c>
      <c r="G212" s="43">
        <v>2.5602632999999999</v>
      </c>
      <c r="H212" s="43">
        <v>2.5602632999999999</v>
      </c>
      <c r="I212" s="43">
        <v>2.5602632999999999</v>
      </c>
      <c r="J212" s="43">
        <v>2.5602632999999999</v>
      </c>
      <c r="K212" s="43">
        <v>2.5602632999999999</v>
      </c>
      <c r="L212" s="43">
        <v>2.5602632999999999</v>
      </c>
      <c r="M212" s="43">
        <v>2.5602632999999999</v>
      </c>
      <c r="N212" s="43">
        <v>2.5602632999999999</v>
      </c>
      <c r="O212" s="43">
        <v>2.5602632999999999</v>
      </c>
      <c r="P212" s="43">
        <v>2.5602632999999999</v>
      </c>
      <c r="Q212" s="43">
        <v>2.5602632999999999</v>
      </c>
      <c r="R212" s="43">
        <v>2.5602632999999999</v>
      </c>
      <c r="S212" s="43">
        <v>2.5602632999999999</v>
      </c>
      <c r="T212" s="43">
        <v>2.5602632999999999</v>
      </c>
      <c r="U212" s="43">
        <v>2.5602632999999999</v>
      </c>
      <c r="V212" s="43">
        <v>2.5602632999999999</v>
      </c>
      <c r="W212" s="43">
        <v>2.5602632999999999</v>
      </c>
      <c r="X212" s="43">
        <v>2.5602632999999999</v>
      </c>
      <c r="Y212" s="43">
        <v>2.5602632999999999</v>
      </c>
    </row>
    <row r="213" spans="1:25" ht="15" collapsed="1" thickBot="1" x14ac:dyDescent="0.25">
      <c r="A213" s="27">
        <v>3</v>
      </c>
      <c r="B213" s="42">
        <v>3886.51</v>
      </c>
      <c r="C213" s="42">
        <v>3899.48</v>
      </c>
      <c r="D213" s="42">
        <v>3905.31</v>
      </c>
      <c r="E213" s="42">
        <v>3894.2</v>
      </c>
      <c r="F213" s="42">
        <v>3937.74</v>
      </c>
      <c r="G213" s="42">
        <v>3939.63</v>
      </c>
      <c r="H213" s="42">
        <v>3928.52</v>
      </c>
      <c r="I213" s="42">
        <v>3918.97</v>
      </c>
      <c r="J213" s="42">
        <v>4005.99</v>
      </c>
      <c r="K213" s="42">
        <v>4015.16</v>
      </c>
      <c r="L213" s="42">
        <v>4052.62</v>
      </c>
      <c r="M213" s="42">
        <v>4048.1</v>
      </c>
      <c r="N213" s="42">
        <v>4064.25</v>
      </c>
      <c r="O213" s="42">
        <v>4042.04</v>
      </c>
      <c r="P213" s="42">
        <v>4087.79</v>
      </c>
      <c r="Q213" s="42">
        <v>4087.18</v>
      </c>
      <c r="R213" s="42">
        <v>4110.5200000000004</v>
      </c>
      <c r="S213" s="42">
        <v>4081.24</v>
      </c>
      <c r="T213" s="42">
        <v>4083.49</v>
      </c>
      <c r="U213" s="42">
        <v>4113.37</v>
      </c>
      <c r="V213" s="42">
        <v>4102.4799999999996</v>
      </c>
      <c r="W213" s="42">
        <v>4040.12</v>
      </c>
      <c r="X213" s="42">
        <v>3972.68</v>
      </c>
      <c r="Y213" s="42">
        <v>3926.18</v>
      </c>
    </row>
    <row r="214" spans="1:25" ht="38.25" hidden="1" outlineLevel="1" x14ac:dyDescent="0.2">
      <c r="A214" s="16" t="s">
        <v>70</v>
      </c>
      <c r="B214" s="43">
        <v>1346.80748105</v>
      </c>
      <c r="C214" s="43">
        <v>1359.77762315</v>
      </c>
      <c r="D214" s="43">
        <v>1365.6077251700001</v>
      </c>
      <c r="E214" s="43">
        <v>1354.4991794</v>
      </c>
      <c r="F214" s="43">
        <v>1398.03487982</v>
      </c>
      <c r="G214" s="43">
        <v>1399.9294687900001</v>
      </c>
      <c r="H214" s="43">
        <v>1388.81693559</v>
      </c>
      <c r="I214" s="43">
        <v>1379.27062368</v>
      </c>
      <c r="J214" s="43">
        <v>1466.28751201</v>
      </c>
      <c r="K214" s="43">
        <v>1475.46079826</v>
      </c>
      <c r="L214" s="43">
        <v>1512.9213802300001</v>
      </c>
      <c r="M214" s="43">
        <v>1508.3977749400001</v>
      </c>
      <c r="N214" s="43">
        <v>1524.5474513900001</v>
      </c>
      <c r="O214" s="43">
        <v>1502.33277871</v>
      </c>
      <c r="P214" s="43">
        <v>1548.0844032</v>
      </c>
      <c r="Q214" s="43">
        <v>1547.4759775699999</v>
      </c>
      <c r="R214" s="43">
        <v>1570.81925574</v>
      </c>
      <c r="S214" s="43">
        <v>1541.53730139</v>
      </c>
      <c r="T214" s="43">
        <v>1543.7853923800001</v>
      </c>
      <c r="U214" s="43">
        <v>1573.6630936500001</v>
      </c>
      <c r="V214" s="43">
        <v>1562.77738021</v>
      </c>
      <c r="W214" s="43">
        <v>1500.41398123</v>
      </c>
      <c r="X214" s="43">
        <v>1432.9745022100001</v>
      </c>
      <c r="Y214" s="43">
        <v>1386.4811982599999</v>
      </c>
    </row>
    <row r="215" spans="1:25" ht="38.25" hidden="1" outlineLevel="1" x14ac:dyDescent="0.2">
      <c r="A215" s="16" t="s">
        <v>71</v>
      </c>
      <c r="B215" s="43">
        <v>195.77260016492801</v>
      </c>
      <c r="C215" s="43">
        <v>195.77260016492801</v>
      </c>
      <c r="D215" s="43">
        <v>195.77260016492801</v>
      </c>
      <c r="E215" s="43">
        <v>195.77260016492801</v>
      </c>
      <c r="F215" s="43">
        <v>195.77260016492801</v>
      </c>
      <c r="G215" s="43">
        <v>195.77260016492801</v>
      </c>
      <c r="H215" s="43">
        <v>195.77260016492801</v>
      </c>
      <c r="I215" s="43">
        <v>195.77260016492801</v>
      </c>
      <c r="J215" s="43">
        <v>195.77260016492801</v>
      </c>
      <c r="K215" s="43">
        <v>195.77260016492801</v>
      </c>
      <c r="L215" s="43">
        <v>195.77260016492801</v>
      </c>
      <c r="M215" s="43">
        <v>195.77260016492801</v>
      </c>
      <c r="N215" s="43">
        <v>195.77260016492801</v>
      </c>
      <c r="O215" s="43">
        <v>195.77260016492801</v>
      </c>
      <c r="P215" s="43">
        <v>195.77260016492801</v>
      </c>
      <c r="Q215" s="43">
        <v>195.77260016492801</v>
      </c>
      <c r="R215" s="43">
        <v>195.77260016492801</v>
      </c>
      <c r="S215" s="43">
        <v>195.77260016492801</v>
      </c>
      <c r="T215" s="43">
        <v>195.77260016492801</v>
      </c>
      <c r="U215" s="43">
        <v>195.77260016492801</v>
      </c>
      <c r="V215" s="43">
        <v>195.77260016492801</v>
      </c>
      <c r="W215" s="43">
        <v>195.77260016492801</v>
      </c>
      <c r="X215" s="43">
        <v>195.77260016492801</v>
      </c>
      <c r="Y215" s="43">
        <v>195.77260016492801</v>
      </c>
    </row>
    <row r="216" spans="1:25" hidden="1" outlineLevel="1" x14ac:dyDescent="0.2">
      <c r="A216" s="16" t="s">
        <v>3</v>
      </c>
      <c r="B216" s="43">
        <v>2258.5</v>
      </c>
      <c r="C216" s="43">
        <v>2258.5</v>
      </c>
      <c r="D216" s="43">
        <v>2258.5</v>
      </c>
      <c r="E216" s="43">
        <v>2258.5</v>
      </c>
      <c r="F216" s="43">
        <v>2258.5</v>
      </c>
      <c r="G216" s="43">
        <v>2258.5</v>
      </c>
      <c r="H216" s="43">
        <v>2258.5</v>
      </c>
      <c r="I216" s="43">
        <v>2258.5</v>
      </c>
      <c r="J216" s="43">
        <v>2258.5</v>
      </c>
      <c r="K216" s="43">
        <v>2258.5</v>
      </c>
      <c r="L216" s="43">
        <v>2258.5</v>
      </c>
      <c r="M216" s="43">
        <v>2258.5</v>
      </c>
      <c r="N216" s="43">
        <v>2258.5</v>
      </c>
      <c r="O216" s="43">
        <v>2258.5</v>
      </c>
      <c r="P216" s="43">
        <v>2258.5</v>
      </c>
      <c r="Q216" s="43">
        <v>2258.5</v>
      </c>
      <c r="R216" s="43">
        <v>2258.5</v>
      </c>
      <c r="S216" s="43">
        <v>2258.5</v>
      </c>
      <c r="T216" s="43">
        <v>2258.5</v>
      </c>
      <c r="U216" s="43">
        <v>2258.5</v>
      </c>
      <c r="V216" s="43">
        <v>2258.5</v>
      </c>
      <c r="W216" s="43">
        <v>2258.5</v>
      </c>
      <c r="X216" s="43">
        <v>2258.5</v>
      </c>
      <c r="Y216" s="43">
        <v>2258.5</v>
      </c>
    </row>
    <row r="217" spans="1:25" hidden="1" outlineLevel="1" x14ac:dyDescent="0.2">
      <c r="A217" s="17" t="s">
        <v>4</v>
      </c>
      <c r="B217" s="43">
        <v>82.87</v>
      </c>
      <c r="C217" s="43">
        <v>82.87</v>
      </c>
      <c r="D217" s="43">
        <v>82.87</v>
      </c>
      <c r="E217" s="43">
        <v>82.87</v>
      </c>
      <c r="F217" s="43">
        <v>82.87</v>
      </c>
      <c r="G217" s="43">
        <v>82.87</v>
      </c>
      <c r="H217" s="43">
        <v>82.87</v>
      </c>
      <c r="I217" s="43">
        <v>82.87</v>
      </c>
      <c r="J217" s="43">
        <v>82.87</v>
      </c>
      <c r="K217" s="43">
        <v>82.87</v>
      </c>
      <c r="L217" s="43">
        <v>82.87</v>
      </c>
      <c r="M217" s="43">
        <v>82.87</v>
      </c>
      <c r="N217" s="43">
        <v>82.87</v>
      </c>
      <c r="O217" s="43">
        <v>82.87</v>
      </c>
      <c r="P217" s="43">
        <v>82.87</v>
      </c>
      <c r="Q217" s="43">
        <v>82.87</v>
      </c>
      <c r="R217" s="43">
        <v>82.87</v>
      </c>
      <c r="S217" s="43">
        <v>82.87</v>
      </c>
      <c r="T217" s="43">
        <v>82.87</v>
      </c>
      <c r="U217" s="43">
        <v>82.87</v>
      </c>
      <c r="V217" s="43">
        <v>82.87</v>
      </c>
      <c r="W217" s="43">
        <v>82.87</v>
      </c>
      <c r="X217" s="43">
        <v>82.87</v>
      </c>
      <c r="Y217" s="43">
        <v>82.87</v>
      </c>
    </row>
    <row r="218" spans="1:25" ht="15" hidden="1" outlineLevel="1" thickBot="1" x14ac:dyDescent="0.25">
      <c r="A218" s="35" t="s">
        <v>118</v>
      </c>
      <c r="B218" s="43">
        <v>2.5602632999999999</v>
      </c>
      <c r="C218" s="43">
        <v>2.5602632999999999</v>
      </c>
      <c r="D218" s="43">
        <v>2.5602632999999999</v>
      </c>
      <c r="E218" s="43">
        <v>2.5602632999999999</v>
      </c>
      <c r="F218" s="43">
        <v>2.5602632999999999</v>
      </c>
      <c r="G218" s="43">
        <v>2.5602632999999999</v>
      </c>
      <c r="H218" s="43">
        <v>2.5602632999999999</v>
      </c>
      <c r="I218" s="43">
        <v>2.5602632999999999</v>
      </c>
      <c r="J218" s="43">
        <v>2.5602632999999999</v>
      </c>
      <c r="K218" s="43">
        <v>2.5602632999999999</v>
      </c>
      <c r="L218" s="43">
        <v>2.5602632999999999</v>
      </c>
      <c r="M218" s="43">
        <v>2.5602632999999999</v>
      </c>
      <c r="N218" s="43">
        <v>2.5602632999999999</v>
      </c>
      <c r="O218" s="43">
        <v>2.5602632999999999</v>
      </c>
      <c r="P218" s="43">
        <v>2.5602632999999999</v>
      </c>
      <c r="Q218" s="43">
        <v>2.5602632999999999</v>
      </c>
      <c r="R218" s="43">
        <v>2.5602632999999999</v>
      </c>
      <c r="S218" s="43">
        <v>2.5602632999999999</v>
      </c>
      <c r="T218" s="43">
        <v>2.5602632999999999</v>
      </c>
      <c r="U218" s="43">
        <v>2.5602632999999999</v>
      </c>
      <c r="V218" s="43">
        <v>2.5602632999999999</v>
      </c>
      <c r="W218" s="43">
        <v>2.5602632999999999</v>
      </c>
      <c r="X218" s="43">
        <v>2.5602632999999999</v>
      </c>
      <c r="Y218" s="43">
        <v>2.5602632999999999</v>
      </c>
    </row>
    <row r="219" spans="1:25" ht="15" collapsed="1" thickBot="1" x14ac:dyDescent="0.25">
      <c r="A219" s="27">
        <v>4</v>
      </c>
      <c r="B219" s="42">
        <v>3931.97</v>
      </c>
      <c r="C219" s="42">
        <v>3929.47</v>
      </c>
      <c r="D219" s="42">
        <v>3929.61</v>
      </c>
      <c r="E219" s="42">
        <v>3916.13</v>
      </c>
      <c r="F219" s="42">
        <v>3928.38</v>
      </c>
      <c r="G219" s="42">
        <v>3958.79</v>
      </c>
      <c r="H219" s="42">
        <v>3941.49</v>
      </c>
      <c r="I219" s="42">
        <v>3913.19</v>
      </c>
      <c r="J219" s="42">
        <v>3911.72</v>
      </c>
      <c r="K219" s="42">
        <v>4025.76</v>
      </c>
      <c r="L219" s="42">
        <v>4089.27</v>
      </c>
      <c r="M219" s="42">
        <v>4122.9399999999996</v>
      </c>
      <c r="N219" s="42">
        <v>4104.8900000000003</v>
      </c>
      <c r="O219" s="42">
        <v>4128.0200000000004</v>
      </c>
      <c r="P219" s="42">
        <v>4103.22</v>
      </c>
      <c r="Q219" s="42">
        <v>4093.13</v>
      </c>
      <c r="R219" s="42">
        <v>4138.7</v>
      </c>
      <c r="S219" s="42">
        <v>4126.32</v>
      </c>
      <c r="T219" s="42">
        <v>4146.3999999999996</v>
      </c>
      <c r="U219" s="42">
        <v>4157.37</v>
      </c>
      <c r="V219" s="42">
        <v>4141.38</v>
      </c>
      <c r="W219" s="42">
        <v>4107.12</v>
      </c>
      <c r="X219" s="42">
        <v>4016.03</v>
      </c>
      <c r="Y219" s="42">
        <v>3989.24</v>
      </c>
    </row>
    <row r="220" spans="1:25" ht="38.25" hidden="1" outlineLevel="1" x14ac:dyDescent="0.2">
      <c r="A220" s="110" t="s">
        <v>70</v>
      </c>
      <c r="B220" s="43">
        <v>1392.2661828800001</v>
      </c>
      <c r="C220" s="43">
        <v>1389.76450011</v>
      </c>
      <c r="D220" s="43">
        <v>1389.9047494399999</v>
      </c>
      <c r="E220" s="43">
        <v>1376.4221565800001</v>
      </c>
      <c r="F220" s="43">
        <v>1388.6755398400001</v>
      </c>
      <c r="G220" s="43">
        <v>1419.08286262</v>
      </c>
      <c r="H220" s="43">
        <v>1401.7823657900001</v>
      </c>
      <c r="I220" s="43">
        <v>1373.48846688</v>
      </c>
      <c r="J220" s="43">
        <v>1372.0148454800001</v>
      </c>
      <c r="K220" s="43">
        <v>1486.0611264500001</v>
      </c>
      <c r="L220" s="43">
        <v>1549.5715836500001</v>
      </c>
      <c r="M220" s="43">
        <v>1583.2420894500001</v>
      </c>
      <c r="N220" s="43">
        <v>1565.18993095</v>
      </c>
      <c r="O220" s="43">
        <v>1588.3182224</v>
      </c>
      <c r="P220" s="43">
        <v>1563.51486507</v>
      </c>
      <c r="Q220" s="43">
        <v>1553.4306827400001</v>
      </c>
      <c r="R220" s="43">
        <v>1599.00043974</v>
      </c>
      <c r="S220" s="43">
        <v>1586.61268335</v>
      </c>
      <c r="T220" s="43">
        <v>1606.6931290800001</v>
      </c>
      <c r="U220" s="43">
        <v>1617.6672535499999</v>
      </c>
      <c r="V220" s="43">
        <v>1601.68113814</v>
      </c>
      <c r="W220" s="43">
        <v>1567.4191896499999</v>
      </c>
      <c r="X220" s="43">
        <v>1476.3226933200001</v>
      </c>
      <c r="Y220" s="43">
        <v>1449.53973438</v>
      </c>
    </row>
    <row r="221" spans="1:25" ht="38.25" hidden="1" outlineLevel="1" x14ac:dyDescent="0.2">
      <c r="A221" s="16" t="s">
        <v>71</v>
      </c>
      <c r="B221" s="43">
        <v>195.77260016492801</v>
      </c>
      <c r="C221" s="43">
        <v>195.77260016492801</v>
      </c>
      <c r="D221" s="43">
        <v>195.77260016492801</v>
      </c>
      <c r="E221" s="43">
        <v>195.77260016492801</v>
      </c>
      <c r="F221" s="43">
        <v>195.77260016492801</v>
      </c>
      <c r="G221" s="43">
        <v>195.77260016492801</v>
      </c>
      <c r="H221" s="43">
        <v>195.77260016492801</v>
      </c>
      <c r="I221" s="43">
        <v>195.77260016492801</v>
      </c>
      <c r="J221" s="43">
        <v>195.77260016492801</v>
      </c>
      <c r="K221" s="43">
        <v>195.77260016492801</v>
      </c>
      <c r="L221" s="43">
        <v>195.77260016492801</v>
      </c>
      <c r="M221" s="43">
        <v>195.77260016492801</v>
      </c>
      <c r="N221" s="43">
        <v>195.77260016492801</v>
      </c>
      <c r="O221" s="43">
        <v>195.77260016492801</v>
      </c>
      <c r="P221" s="43">
        <v>195.77260016492801</v>
      </c>
      <c r="Q221" s="43">
        <v>195.77260016492801</v>
      </c>
      <c r="R221" s="43">
        <v>195.77260016492801</v>
      </c>
      <c r="S221" s="43">
        <v>195.77260016492801</v>
      </c>
      <c r="T221" s="43">
        <v>195.77260016492801</v>
      </c>
      <c r="U221" s="43">
        <v>195.77260016492801</v>
      </c>
      <c r="V221" s="43">
        <v>195.77260016492801</v>
      </c>
      <c r="W221" s="43">
        <v>195.77260016492801</v>
      </c>
      <c r="X221" s="43">
        <v>195.77260016492801</v>
      </c>
      <c r="Y221" s="43">
        <v>195.77260016492801</v>
      </c>
    </row>
    <row r="222" spans="1:25" hidden="1" outlineLevel="1" x14ac:dyDescent="0.2">
      <c r="A222" s="16" t="s">
        <v>3</v>
      </c>
      <c r="B222" s="43">
        <v>2258.5</v>
      </c>
      <c r="C222" s="43">
        <v>2258.5</v>
      </c>
      <c r="D222" s="43">
        <v>2258.5</v>
      </c>
      <c r="E222" s="43">
        <v>2258.5</v>
      </c>
      <c r="F222" s="43">
        <v>2258.5</v>
      </c>
      <c r="G222" s="43">
        <v>2258.5</v>
      </c>
      <c r="H222" s="43">
        <v>2258.5</v>
      </c>
      <c r="I222" s="43">
        <v>2258.5</v>
      </c>
      <c r="J222" s="43">
        <v>2258.5</v>
      </c>
      <c r="K222" s="43">
        <v>2258.5</v>
      </c>
      <c r="L222" s="43">
        <v>2258.5</v>
      </c>
      <c r="M222" s="43">
        <v>2258.5</v>
      </c>
      <c r="N222" s="43">
        <v>2258.5</v>
      </c>
      <c r="O222" s="43">
        <v>2258.5</v>
      </c>
      <c r="P222" s="43">
        <v>2258.5</v>
      </c>
      <c r="Q222" s="43">
        <v>2258.5</v>
      </c>
      <c r="R222" s="43">
        <v>2258.5</v>
      </c>
      <c r="S222" s="43">
        <v>2258.5</v>
      </c>
      <c r="T222" s="43">
        <v>2258.5</v>
      </c>
      <c r="U222" s="43">
        <v>2258.5</v>
      </c>
      <c r="V222" s="43">
        <v>2258.5</v>
      </c>
      <c r="W222" s="43">
        <v>2258.5</v>
      </c>
      <c r="X222" s="43">
        <v>2258.5</v>
      </c>
      <c r="Y222" s="43">
        <v>2258.5</v>
      </c>
    </row>
    <row r="223" spans="1:25" hidden="1" outlineLevel="1" x14ac:dyDescent="0.2">
      <c r="A223" s="17" t="s">
        <v>4</v>
      </c>
      <c r="B223" s="43">
        <v>82.87</v>
      </c>
      <c r="C223" s="43">
        <v>82.87</v>
      </c>
      <c r="D223" s="43">
        <v>82.87</v>
      </c>
      <c r="E223" s="43">
        <v>82.87</v>
      </c>
      <c r="F223" s="43">
        <v>82.87</v>
      </c>
      <c r="G223" s="43">
        <v>82.87</v>
      </c>
      <c r="H223" s="43">
        <v>82.87</v>
      </c>
      <c r="I223" s="43">
        <v>82.87</v>
      </c>
      <c r="J223" s="43">
        <v>82.87</v>
      </c>
      <c r="K223" s="43">
        <v>82.87</v>
      </c>
      <c r="L223" s="43">
        <v>82.87</v>
      </c>
      <c r="M223" s="43">
        <v>82.87</v>
      </c>
      <c r="N223" s="43">
        <v>82.87</v>
      </c>
      <c r="O223" s="43">
        <v>82.87</v>
      </c>
      <c r="P223" s="43">
        <v>82.87</v>
      </c>
      <c r="Q223" s="43">
        <v>82.87</v>
      </c>
      <c r="R223" s="43">
        <v>82.87</v>
      </c>
      <c r="S223" s="43">
        <v>82.87</v>
      </c>
      <c r="T223" s="43">
        <v>82.87</v>
      </c>
      <c r="U223" s="43">
        <v>82.87</v>
      </c>
      <c r="V223" s="43">
        <v>82.87</v>
      </c>
      <c r="W223" s="43">
        <v>82.87</v>
      </c>
      <c r="X223" s="43">
        <v>82.87</v>
      </c>
      <c r="Y223" s="43">
        <v>82.87</v>
      </c>
    </row>
    <row r="224" spans="1:25" ht="15" hidden="1" outlineLevel="1" thickBot="1" x14ac:dyDescent="0.25">
      <c r="A224" s="35" t="s">
        <v>118</v>
      </c>
      <c r="B224" s="43">
        <v>2.5602632999999999</v>
      </c>
      <c r="C224" s="43">
        <v>2.5602632999999999</v>
      </c>
      <c r="D224" s="43">
        <v>2.5602632999999999</v>
      </c>
      <c r="E224" s="43">
        <v>2.5602632999999999</v>
      </c>
      <c r="F224" s="43">
        <v>2.5602632999999999</v>
      </c>
      <c r="G224" s="43">
        <v>2.5602632999999999</v>
      </c>
      <c r="H224" s="43">
        <v>2.5602632999999999</v>
      </c>
      <c r="I224" s="43">
        <v>2.5602632999999999</v>
      </c>
      <c r="J224" s="43">
        <v>2.5602632999999999</v>
      </c>
      <c r="K224" s="43">
        <v>2.5602632999999999</v>
      </c>
      <c r="L224" s="43">
        <v>2.5602632999999999</v>
      </c>
      <c r="M224" s="43">
        <v>2.5602632999999999</v>
      </c>
      <c r="N224" s="43">
        <v>2.5602632999999999</v>
      </c>
      <c r="O224" s="43">
        <v>2.5602632999999999</v>
      </c>
      <c r="P224" s="43">
        <v>2.5602632999999999</v>
      </c>
      <c r="Q224" s="43">
        <v>2.5602632999999999</v>
      </c>
      <c r="R224" s="43">
        <v>2.5602632999999999</v>
      </c>
      <c r="S224" s="43">
        <v>2.5602632999999999</v>
      </c>
      <c r="T224" s="43">
        <v>2.5602632999999999</v>
      </c>
      <c r="U224" s="43">
        <v>2.5602632999999999</v>
      </c>
      <c r="V224" s="43">
        <v>2.5602632999999999</v>
      </c>
      <c r="W224" s="43">
        <v>2.5602632999999999</v>
      </c>
      <c r="X224" s="43">
        <v>2.5602632999999999</v>
      </c>
      <c r="Y224" s="43">
        <v>2.5602632999999999</v>
      </c>
    </row>
    <row r="225" spans="1:25" ht="15" collapsed="1" thickBot="1" x14ac:dyDescent="0.25">
      <c r="A225" s="27">
        <v>5</v>
      </c>
      <c r="B225" s="42">
        <v>4073.95</v>
      </c>
      <c r="C225" s="42">
        <v>4026.94</v>
      </c>
      <c r="D225" s="42">
        <v>4017.65</v>
      </c>
      <c r="E225" s="42">
        <v>4010.18</v>
      </c>
      <c r="F225" s="42">
        <v>4003.49</v>
      </c>
      <c r="G225" s="42">
        <v>4019.28</v>
      </c>
      <c r="H225" s="42">
        <v>3962.65</v>
      </c>
      <c r="I225" s="42">
        <v>4054.79</v>
      </c>
      <c r="J225" s="42">
        <v>4015.93</v>
      </c>
      <c r="K225" s="42">
        <v>3955.33</v>
      </c>
      <c r="L225" s="42">
        <v>3967.85</v>
      </c>
      <c r="M225" s="42">
        <v>4064.24</v>
      </c>
      <c r="N225" s="42">
        <v>4056.39</v>
      </c>
      <c r="O225" s="42">
        <v>4030.88</v>
      </c>
      <c r="P225" s="42">
        <v>4069.03</v>
      </c>
      <c r="Q225" s="42">
        <v>4075.74</v>
      </c>
      <c r="R225" s="42">
        <v>4064.28</v>
      </c>
      <c r="S225" s="42">
        <v>4071.85</v>
      </c>
      <c r="T225" s="42">
        <v>4055.39</v>
      </c>
      <c r="U225" s="42">
        <v>4020.84</v>
      </c>
      <c r="V225" s="42">
        <v>4103.93</v>
      </c>
      <c r="W225" s="42">
        <v>4131.37</v>
      </c>
      <c r="X225" s="42">
        <v>4021.1</v>
      </c>
      <c r="Y225" s="42">
        <v>3938.44</v>
      </c>
    </row>
    <row r="226" spans="1:25" ht="38.25" hidden="1" outlineLevel="1" x14ac:dyDescent="0.2">
      <c r="A226" s="16" t="s">
        <v>70</v>
      </c>
      <c r="B226" s="43">
        <v>1534.2463189099999</v>
      </c>
      <c r="C226" s="43">
        <v>1487.23388877</v>
      </c>
      <c r="D226" s="43">
        <v>1477.9509352600001</v>
      </c>
      <c r="E226" s="43">
        <v>1470.4783356600001</v>
      </c>
      <c r="F226" s="43">
        <v>1463.7913353399999</v>
      </c>
      <c r="G226" s="43">
        <v>1479.5785389800001</v>
      </c>
      <c r="H226" s="43">
        <v>1422.9481651999999</v>
      </c>
      <c r="I226" s="43">
        <v>1515.0851067399999</v>
      </c>
      <c r="J226" s="43">
        <v>1476.23105384</v>
      </c>
      <c r="K226" s="43">
        <v>1415.6232619699999</v>
      </c>
      <c r="L226" s="43">
        <v>1428.14724535</v>
      </c>
      <c r="M226" s="43">
        <v>1524.53378531</v>
      </c>
      <c r="N226" s="43">
        <v>1516.68993656</v>
      </c>
      <c r="O226" s="43">
        <v>1491.1753614100001</v>
      </c>
      <c r="P226" s="43">
        <v>1529.3272454299999</v>
      </c>
      <c r="Q226" s="43">
        <v>1536.04135245</v>
      </c>
      <c r="R226" s="43">
        <v>1524.57792391</v>
      </c>
      <c r="S226" s="43">
        <v>1532.14378186</v>
      </c>
      <c r="T226" s="43">
        <v>1515.6838428999999</v>
      </c>
      <c r="U226" s="43">
        <v>1481.1376940800001</v>
      </c>
      <c r="V226" s="43">
        <v>1564.2290324000001</v>
      </c>
      <c r="W226" s="43">
        <v>1591.6698595800001</v>
      </c>
      <c r="X226" s="43">
        <v>1481.40164471</v>
      </c>
      <c r="Y226" s="43">
        <v>1398.7350624999999</v>
      </c>
    </row>
    <row r="227" spans="1:25" ht="38.25" hidden="1" outlineLevel="1" x14ac:dyDescent="0.2">
      <c r="A227" s="16" t="s">
        <v>71</v>
      </c>
      <c r="B227" s="43">
        <v>195.77260016492801</v>
      </c>
      <c r="C227" s="43">
        <v>195.77260016492801</v>
      </c>
      <c r="D227" s="43">
        <v>195.77260016492801</v>
      </c>
      <c r="E227" s="43">
        <v>195.77260016492801</v>
      </c>
      <c r="F227" s="43">
        <v>195.77260016492801</v>
      </c>
      <c r="G227" s="43">
        <v>195.77260016492801</v>
      </c>
      <c r="H227" s="43">
        <v>195.77260016492801</v>
      </c>
      <c r="I227" s="43">
        <v>195.77260016492801</v>
      </c>
      <c r="J227" s="43">
        <v>195.77260016492801</v>
      </c>
      <c r="K227" s="43">
        <v>195.77260016492801</v>
      </c>
      <c r="L227" s="43">
        <v>195.77260016492801</v>
      </c>
      <c r="M227" s="43">
        <v>195.77260016492801</v>
      </c>
      <c r="N227" s="43">
        <v>195.77260016492801</v>
      </c>
      <c r="O227" s="43">
        <v>195.77260016492801</v>
      </c>
      <c r="P227" s="43">
        <v>195.77260016492801</v>
      </c>
      <c r="Q227" s="43">
        <v>195.77260016492801</v>
      </c>
      <c r="R227" s="43">
        <v>195.77260016492801</v>
      </c>
      <c r="S227" s="43">
        <v>195.77260016492801</v>
      </c>
      <c r="T227" s="43">
        <v>195.77260016492801</v>
      </c>
      <c r="U227" s="43">
        <v>195.77260016492801</v>
      </c>
      <c r="V227" s="43">
        <v>195.77260016492801</v>
      </c>
      <c r="W227" s="43">
        <v>195.77260016492801</v>
      </c>
      <c r="X227" s="43">
        <v>195.77260016492801</v>
      </c>
      <c r="Y227" s="43">
        <v>195.77260016492801</v>
      </c>
    </row>
    <row r="228" spans="1:25" hidden="1" outlineLevel="1" x14ac:dyDescent="0.2">
      <c r="A228" s="16" t="s">
        <v>3</v>
      </c>
      <c r="B228" s="43">
        <v>2258.5</v>
      </c>
      <c r="C228" s="43">
        <v>2258.5</v>
      </c>
      <c r="D228" s="43">
        <v>2258.5</v>
      </c>
      <c r="E228" s="43">
        <v>2258.5</v>
      </c>
      <c r="F228" s="43">
        <v>2258.5</v>
      </c>
      <c r="G228" s="43">
        <v>2258.5</v>
      </c>
      <c r="H228" s="43">
        <v>2258.5</v>
      </c>
      <c r="I228" s="43">
        <v>2258.5</v>
      </c>
      <c r="J228" s="43">
        <v>2258.5</v>
      </c>
      <c r="K228" s="43">
        <v>2258.5</v>
      </c>
      <c r="L228" s="43">
        <v>2258.5</v>
      </c>
      <c r="M228" s="43">
        <v>2258.5</v>
      </c>
      <c r="N228" s="43">
        <v>2258.5</v>
      </c>
      <c r="O228" s="43">
        <v>2258.5</v>
      </c>
      <c r="P228" s="43">
        <v>2258.5</v>
      </c>
      <c r="Q228" s="43">
        <v>2258.5</v>
      </c>
      <c r="R228" s="43">
        <v>2258.5</v>
      </c>
      <c r="S228" s="43">
        <v>2258.5</v>
      </c>
      <c r="T228" s="43">
        <v>2258.5</v>
      </c>
      <c r="U228" s="43">
        <v>2258.5</v>
      </c>
      <c r="V228" s="43">
        <v>2258.5</v>
      </c>
      <c r="W228" s="43">
        <v>2258.5</v>
      </c>
      <c r="X228" s="43">
        <v>2258.5</v>
      </c>
      <c r="Y228" s="43">
        <v>2258.5</v>
      </c>
    </row>
    <row r="229" spans="1:25" hidden="1" outlineLevel="1" x14ac:dyDescent="0.2">
      <c r="A229" s="17" t="s">
        <v>4</v>
      </c>
      <c r="B229" s="43">
        <v>82.87</v>
      </c>
      <c r="C229" s="43">
        <v>82.87</v>
      </c>
      <c r="D229" s="43">
        <v>82.87</v>
      </c>
      <c r="E229" s="43">
        <v>82.87</v>
      </c>
      <c r="F229" s="43">
        <v>82.87</v>
      </c>
      <c r="G229" s="43">
        <v>82.87</v>
      </c>
      <c r="H229" s="43">
        <v>82.87</v>
      </c>
      <c r="I229" s="43">
        <v>82.87</v>
      </c>
      <c r="J229" s="43">
        <v>82.87</v>
      </c>
      <c r="K229" s="43">
        <v>82.87</v>
      </c>
      <c r="L229" s="43">
        <v>82.87</v>
      </c>
      <c r="M229" s="43">
        <v>82.87</v>
      </c>
      <c r="N229" s="43">
        <v>82.87</v>
      </c>
      <c r="O229" s="43">
        <v>82.87</v>
      </c>
      <c r="P229" s="43">
        <v>82.87</v>
      </c>
      <c r="Q229" s="43">
        <v>82.87</v>
      </c>
      <c r="R229" s="43">
        <v>82.87</v>
      </c>
      <c r="S229" s="43">
        <v>82.87</v>
      </c>
      <c r="T229" s="43">
        <v>82.87</v>
      </c>
      <c r="U229" s="43">
        <v>82.87</v>
      </c>
      <c r="V229" s="43">
        <v>82.87</v>
      </c>
      <c r="W229" s="43">
        <v>82.87</v>
      </c>
      <c r="X229" s="43">
        <v>82.87</v>
      </c>
      <c r="Y229" s="43">
        <v>82.87</v>
      </c>
    </row>
    <row r="230" spans="1:25" ht="15" hidden="1" outlineLevel="1" thickBot="1" x14ac:dyDescent="0.25">
      <c r="A230" s="35" t="s">
        <v>118</v>
      </c>
      <c r="B230" s="43">
        <v>2.5602632999999999</v>
      </c>
      <c r="C230" s="43">
        <v>2.5602632999999999</v>
      </c>
      <c r="D230" s="43">
        <v>2.5602632999999999</v>
      </c>
      <c r="E230" s="43">
        <v>2.5602632999999999</v>
      </c>
      <c r="F230" s="43">
        <v>2.5602632999999999</v>
      </c>
      <c r="G230" s="43">
        <v>2.5602632999999999</v>
      </c>
      <c r="H230" s="43">
        <v>2.5602632999999999</v>
      </c>
      <c r="I230" s="43">
        <v>2.5602632999999999</v>
      </c>
      <c r="J230" s="43">
        <v>2.5602632999999999</v>
      </c>
      <c r="K230" s="43">
        <v>2.5602632999999999</v>
      </c>
      <c r="L230" s="43">
        <v>2.5602632999999999</v>
      </c>
      <c r="M230" s="43">
        <v>2.5602632999999999</v>
      </c>
      <c r="N230" s="43">
        <v>2.5602632999999999</v>
      </c>
      <c r="O230" s="43">
        <v>2.5602632999999999</v>
      </c>
      <c r="P230" s="43">
        <v>2.5602632999999999</v>
      </c>
      <c r="Q230" s="43">
        <v>2.5602632999999999</v>
      </c>
      <c r="R230" s="43">
        <v>2.5602632999999999</v>
      </c>
      <c r="S230" s="43">
        <v>2.5602632999999999</v>
      </c>
      <c r="T230" s="43">
        <v>2.5602632999999999</v>
      </c>
      <c r="U230" s="43">
        <v>2.5602632999999999</v>
      </c>
      <c r="V230" s="43">
        <v>2.5602632999999999</v>
      </c>
      <c r="W230" s="43">
        <v>2.5602632999999999</v>
      </c>
      <c r="X230" s="43">
        <v>2.5602632999999999</v>
      </c>
      <c r="Y230" s="43">
        <v>2.5602632999999999</v>
      </c>
    </row>
    <row r="231" spans="1:25" ht="15" collapsed="1" thickBot="1" x14ac:dyDescent="0.25">
      <c r="A231" s="27">
        <v>6</v>
      </c>
      <c r="B231" s="42">
        <v>3959.18</v>
      </c>
      <c r="C231" s="42">
        <v>3972.55</v>
      </c>
      <c r="D231" s="42">
        <v>3979.5</v>
      </c>
      <c r="E231" s="42">
        <v>4005.06</v>
      </c>
      <c r="F231" s="42">
        <v>3983.69</v>
      </c>
      <c r="G231" s="42">
        <v>4015.92</v>
      </c>
      <c r="H231" s="42">
        <v>3974.09</v>
      </c>
      <c r="I231" s="42">
        <v>4008.74</v>
      </c>
      <c r="J231" s="42">
        <v>4011.9</v>
      </c>
      <c r="K231" s="42">
        <v>4039.26</v>
      </c>
      <c r="L231" s="42">
        <v>4048.75</v>
      </c>
      <c r="M231" s="42">
        <v>4057.47</v>
      </c>
      <c r="N231" s="42">
        <v>4009.07</v>
      </c>
      <c r="O231" s="42">
        <v>3990.05</v>
      </c>
      <c r="P231" s="42">
        <v>4005.94</v>
      </c>
      <c r="Q231" s="42">
        <v>4006.01</v>
      </c>
      <c r="R231" s="42">
        <v>3996.49</v>
      </c>
      <c r="S231" s="42">
        <v>3949.77</v>
      </c>
      <c r="T231" s="42">
        <v>3944.06</v>
      </c>
      <c r="U231" s="42">
        <v>3949.32</v>
      </c>
      <c r="V231" s="42">
        <v>4028.68</v>
      </c>
      <c r="W231" s="42">
        <v>4053.95</v>
      </c>
      <c r="X231" s="42">
        <v>4007.69</v>
      </c>
      <c r="Y231" s="42">
        <v>3883.34</v>
      </c>
    </row>
    <row r="232" spans="1:25" ht="38.25" hidden="1" outlineLevel="1" x14ac:dyDescent="0.2">
      <c r="A232" s="110" t="s">
        <v>70</v>
      </c>
      <c r="B232" s="43">
        <v>1419.47603516</v>
      </c>
      <c r="C232" s="43">
        <v>1432.8506973000001</v>
      </c>
      <c r="D232" s="43">
        <v>1439.79914502</v>
      </c>
      <c r="E232" s="43">
        <v>1465.3575000999999</v>
      </c>
      <c r="F232" s="43">
        <v>1443.98551578</v>
      </c>
      <c r="G232" s="43">
        <v>1476.2216651900001</v>
      </c>
      <c r="H232" s="43">
        <v>1434.3881167899999</v>
      </c>
      <c r="I232" s="43">
        <v>1469.0358256500001</v>
      </c>
      <c r="J232" s="43">
        <v>1472.1948228700001</v>
      </c>
      <c r="K232" s="43">
        <v>1499.5567351100001</v>
      </c>
      <c r="L232" s="43">
        <v>1509.0448358799999</v>
      </c>
      <c r="M232" s="43">
        <v>1517.7701771100001</v>
      </c>
      <c r="N232" s="43">
        <v>1469.36787964</v>
      </c>
      <c r="O232" s="43">
        <v>1450.34919687</v>
      </c>
      <c r="P232" s="43">
        <v>1466.23798928</v>
      </c>
      <c r="Q232" s="43">
        <v>1466.30493538</v>
      </c>
      <c r="R232" s="43">
        <v>1456.7847753000001</v>
      </c>
      <c r="S232" s="43">
        <v>1410.0668187399999</v>
      </c>
      <c r="T232" s="43">
        <v>1404.3557119500001</v>
      </c>
      <c r="U232" s="43">
        <v>1409.6164568900001</v>
      </c>
      <c r="V232" s="43">
        <v>1488.9804580499999</v>
      </c>
      <c r="W232" s="43">
        <v>1514.2473369899999</v>
      </c>
      <c r="X232" s="43">
        <v>1467.98918931</v>
      </c>
      <c r="Y232" s="43">
        <v>1343.6378867000001</v>
      </c>
    </row>
    <row r="233" spans="1:25" ht="38.25" hidden="1" outlineLevel="1" x14ac:dyDescent="0.2">
      <c r="A233" s="16" t="s">
        <v>71</v>
      </c>
      <c r="B233" s="43">
        <v>195.77260016492801</v>
      </c>
      <c r="C233" s="43">
        <v>195.77260016492801</v>
      </c>
      <c r="D233" s="43">
        <v>195.77260016492801</v>
      </c>
      <c r="E233" s="43">
        <v>195.77260016492801</v>
      </c>
      <c r="F233" s="43">
        <v>195.77260016492801</v>
      </c>
      <c r="G233" s="43">
        <v>195.77260016492801</v>
      </c>
      <c r="H233" s="43">
        <v>195.77260016492801</v>
      </c>
      <c r="I233" s="43">
        <v>195.77260016492801</v>
      </c>
      <c r="J233" s="43">
        <v>195.77260016492801</v>
      </c>
      <c r="K233" s="43">
        <v>195.77260016492801</v>
      </c>
      <c r="L233" s="43">
        <v>195.77260016492801</v>
      </c>
      <c r="M233" s="43">
        <v>195.77260016492801</v>
      </c>
      <c r="N233" s="43">
        <v>195.77260016492801</v>
      </c>
      <c r="O233" s="43">
        <v>195.77260016492801</v>
      </c>
      <c r="P233" s="43">
        <v>195.77260016492801</v>
      </c>
      <c r="Q233" s="43">
        <v>195.77260016492801</v>
      </c>
      <c r="R233" s="43">
        <v>195.77260016492801</v>
      </c>
      <c r="S233" s="43">
        <v>195.77260016492801</v>
      </c>
      <c r="T233" s="43">
        <v>195.77260016492801</v>
      </c>
      <c r="U233" s="43">
        <v>195.77260016492801</v>
      </c>
      <c r="V233" s="43">
        <v>195.77260016492801</v>
      </c>
      <c r="W233" s="43">
        <v>195.77260016492801</v>
      </c>
      <c r="X233" s="43">
        <v>195.77260016492801</v>
      </c>
      <c r="Y233" s="43">
        <v>195.77260016492801</v>
      </c>
    </row>
    <row r="234" spans="1:25" hidden="1" outlineLevel="1" x14ac:dyDescent="0.2">
      <c r="A234" s="16" t="s">
        <v>3</v>
      </c>
      <c r="B234" s="43">
        <v>2258.5</v>
      </c>
      <c r="C234" s="43">
        <v>2258.5</v>
      </c>
      <c r="D234" s="43">
        <v>2258.5</v>
      </c>
      <c r="E234" s="43">
        <v>2258.5</v>
      </c>
      <c r="F234" s="43">
        <v>2258.5</v>
      </c>
      <c r="G234" s="43">
        <v>2258.5</v>
      </c>
      <c r="H234" s="43">
        <v>2258.5</v>
      </c>
      <c r="I234" s="43">
        <v>2258.5</v>
      </c>
      <c r="J234" s="43">
        <v>2258.5</v>
      </c>
      <c r="K234" s="43">
        <v>2258.5</v>
      </c>
      <c r="L234" s="43">
        <v>2258.5</v>
      </c>
      <c r="M234" s="43">
        <v>2258.5</v>
      </c>
      <c r="N234" s="43">
        <v>2258.5</v>
      </c>
      <c r="O234" s="43">
        <v>2258.5</v>
      </c>
      <c r="P234" s="43">
        <v>2258.5</v>
      </c>
      <c r="Q234" s="43">
        <v>2258.5</v>
      </c>
      <c r="R234" s="43">
        <v>2258.5</v>
      </c>
      <c r="S234" s="43">
        <v>2258.5</v>
      </c>
      <c r="T234" s="43">
        <v>2258.5</v>
      </c>
      <c r="U234" s="43">
        <v>2258.5</v>
      </c>
      <c r="V234" s="43">
        <v>2258.5</v>
      </c>
      <c r="W234" s="43">
        <v>2258.5</v>
      </c>
      <c r="X234" s="43">
        <v>2258.5</v>
      </c>
      <c r="Y234" s="43">
        <v>2258.5</v>
      </c>
    </row>
    <row r="235" spans="1:25" hidden="1" outlineLevel="1" x14ac:dyDescent="0.2">
      <c r="A235" s="17" t="s">
        <v>4</v>
      </c>
      <c r="B235" s="43">
        <v>82.87</v>
      </c>
      <c r="C235" s="43">
        <v>82.87</v>
      </c>
      <c r="D235" s="43">
        <v>82.87</v>
      </c>
      <c r="E235" s="43">
        <v>82.87</v>
      </c>
      <c r="F235" s="43">
        <v>82.87</v>
      </c>
      <c r="G235" s="43">
        <v>82.87</v>
      </c>
      <c r="H235" s="43">
        <v>82.87</v>
      </c>
      <c r="I235" s="43">
        <v>82.87</v>
      </c>
      <c r="J235" s="43">
        <v>82.87</v>
      </c>
      <c r="K235" s="43">
        <v>82.87</v>
      </c>
      <c r="L235" s="43">
        <v>82.87</v>
      </c>
      <c r="M235" s="43">
        <v>82.87</v>
      </c>
      <c r="N235" s="43">
        <v>82.87</v>
      </c>
      <c r="O235" s="43">
        <v>82.87</v>
      </c>
      <c r="P235" s="43">
        <v>82.87</v>
      </c>
      <c r="Q235" s="43">
        <v>82.87</v>
      </c>
      <c r="R235" s="43">
        <v>82.87</v>
      </c>
      <c r="S235" s="43">
        <v>82.87</v>
      </c>
      <c r="T235" s="43">
        <v>82.87</v>
      </c>
      <c r="U235" s="43">
        <v>82.87</v>
      </c>
      <c r="V235" s="43">
        <v>82.87</v>
      </c>
      <c r="W235" s="43">
        <v>82.87</v>
      </c>
      <c r="X235" s="43">
        <v>82.87</v>
      </c>
      <c r="Y235" s="43">
        <v>82.87</v>
      </c>
    </row>
    <row r="236" spans="1:25" ht="15" hidden="1" outlineLevel="1" thickBot="1" x14ac:dyDescent="0.25">
      <c r="A236" s="35" t="s">
        <v>118</v>
      </c>
      <c r="B236" s="43">
        <v>2.5602632999999999</v>
      </c>
      <c r="C236" s="43">
        <v>2.5602632999999999</v>
      </c>
      <c r="D236" s="43">
        <v>2.5602632999999999</v>
      </c>
      <c r="E236" s="43">
        <v>2.5602632999999999</v>
      </c>
      <c r="F236" s="43">
        <v>2.5602632999999999</v>
      </c>
      <c r="G236" s="43">
        <v>2.5602632999999999</v>
      </c>
      <c r="H236" s="43">
        <v>2.5602632999999999</v>
      </c>
      <c r="I236" s="43">
        <v>2.5602632999999999</v>
      </c>
      <c r="J236" s="43">
        <v>2.5602632999999999</v>
      </c>
      <c r="K236" s="43">
        <v>2.5602632999999999</v>
      </c>
      <c r="L236" s="43">
        <v>2.5602632999999999</v>
      </c>
      <c r="M236" s="43">
        <v>2.5602632999999999</v>
      </c>
      <c r="N236" s="43">
        <v>2.5602632999999999</v>
      </c>
      <c r="O236" s="43">
        <v>2.5602632999999999</v>
      </c>
      <c r="P236" s="43">
        <v>2.5602632999999999</v>
      </c>
      <c r="Q236" s="43">
        <v>2.5602632999999999</v>
      </c>
      <c r="R236" s="43">
        <v>2.5602632999999999</v>
      </c>
      <c r="S236" s="43">
        <v>2.5602632999999999</v>
      </c>
      <c r="T236" s="43">
        <v>2.5602632999999999</v>
      </c>
      <c r="U236" s="43">
        <v>2.5602632999999999</v>
      </c>
      <c r="V236" s="43">
        <v>2.5602632999999999</v>
      </c>
      <c r="W236" s="43">
        <v>2.5602632999999999</v>
      </c>
      <c r="X236" s="43">
        <v>2.5602632999999999</v>
      </c>
      <c r="Y236" s="43">
        <v>2.5602632999999999</v>
      </c>
    </row>
    <row r="237" spans="1:25" ht="15" collapsed="1" thickBot="1" x14ac:dyDescent="0.25">
      <c r="A237" s="27">
        <v>7</v>
      </c>
      <c r="B237" s="42">
        <v>3871.72</v>
      </c>
      <c r="C237" s="42">
        <v>3873.81</v>
      </c>
      <c r="D237" s="42">
        <v>3850.45</v>
      </c>
      <c r="E237" s="42">
        <v>3878.2</v>
      </c>
      <c r="F237" s="42">
        <v>3849.98</v>
      </c>
      <c r="G237" s="42">
        <v>3892.65</v>
      </c>
      <c r="H237" s="42">
        <v>3895.26</v>
      </c>
      <c r="I237" s="42">
        <v>3955.77</v>
      </c>
      <c r="J237" s="42">
        <v>4043.39</v>
      </c>
      <c r="K237" s="42">
        <v>4062.15</v>
      </c>
      <c r="L237" s="42">
        <v>4066.22</v>
      </c>
      <c r="M237" s="42">
        <v>4020.11</v>
      </c>
      <c r="N237" s="42">
        <v>4012.58</v>
      </c>
      <c r="O237" s="42">
        <v>4030.92</v>
      </c>
      <c r="P237" s="42">
        <v>4065.02</v>
      </c>
      <c r="Q237" s="42">
        <v>4088.52</v>
      </c>
      <c r="R237" s="42">
        <v>4078.15</v>
      </c>
      <c r="S237" s="42">
        <v>4040.47</v>
      </c>
      <c r="T237" s="42">
        <v>4025.76</v>
      </c>
      <c r="U237" s="42">
        <v>4003.37</v>
      </c>
      <c r="V237" s="42">
        <v>4071.19</v>
      </c>
      <c r="W237" s="42">
        <v>4094.04</v>
      </c>
      <c r="X237" s="42">
        <v>4041.14</v>
      </c>
      <c r="Y237" s="42">
        <v>3971.49</v>
      </c>
    </row>
    <row r="238" spans="1:25" ht="38.25" hidden="1" outlineLevel="1" x14ac:dyDescent="0.2">
      <c r="A238" s="16" t="s">
        <v>70</v>
      </c>
      <c r="B238" s="43">
        <v>1332.0207690100001</v>
      </c>
      <c r="C238" s="43">
        <v>1334.1121024900001</v>
      </c>
      <c r="D238" s="43">
        <v>1310.7498453999999</v>
      </c>
      <c r="E238" s="43">
        <v>1338.50008026</v>
      </c>
      <c r="F238" s="43">
        <v>1310.27435975</v>
      </c>
      <c r="G238" s="43">
        <v>1352.94392363</v>
      </c>
      <c r="H238" s="43">
        <v>1355.5594276899999</v>
      </c>
      <c r="I238" s="43">
        <v>1416.0660264600001</v>
      </c>
      <c r="J238" s="43">
        <v>1503.68637008</v>
      </c>
      <c r="K238" s="43">
        <v>1522.4434288699999</v>
      </c>
      <c r="L238" s="43">
        <v>1526.51321695</v>
      </c>
      <c r="M238" s="43">
        <v>1480.40471127</v>
      </c>
      <c r="N238" s="43">
        <v>1472.87840695</v>
      </c>
      <c r="O238" s="43">
        <v>1491.2125890100001</v>
      </c>
      <c r="P238" s="43">
        <v>1525.3163177500001</v>
      </c>
      <c r="Q238" s="43">
        <v>1548.8212035199999</v>
      </c>
      <c r="R238" s="43">
        <v>1538.44620674</v>
      </c>
      <c r="S238" s="43">
        <v>1500.76213738</v>
      </c>
      <c r="T238" s="43">
        <v>1486.0525445000001</v>
      </c>
      <c r="U238" s="43">
        <v>1463.6696946300001</v>
      </c>
      <c r="V238" s="43">
        <v>1531.4872088499999</v>
      </c>
      <c r="W238" s="43">
        <v>1554.33662254</v>
      </c>
      <c r="X238" s="43">
        <v>1501.4361113800001</v>
      </c>
      <c r="Y238" s="43">
        <v>1431.78415139</v>
      </c>
    </row>
    <row r="239" spans="1:25" ht="38.25" hidden="1" outlineLevel="1" x14ac:dyDescent="0.2">
      <c r="A239" s="16" t="s">
        <v>71</v>
      </c>
      <c r="B239" s="43">
        <v>195.77260016492801</v>
      </c>
      <c r="C239" s="43">
        <v>195.77260016492801</v>
      </c>
      <c r="D239" s="43">
        <v>195.77260016492801</v>
      </c>
      <c r="E239" s="43">
        <v>195.77260016492801</v>
      </c>
      <c r="F239" s="43">
        <v>195.77260016492801</v>
      </c>
      <c r="G239" s="43">
        <v>195.77260016492801</v>
      </c>
      <c r="H239" s="43">
        <v>195.77260016492801</v>
      </c>
      <c r="I239" s="43">
        <v>195.77260016492801</v>
      </c>
      <c r="J239" s="43">
        <v>195.77260016492801</v>
      </c>
      <c r="K239" s="43">
        <v>195.77260016492801</v>
      </c>
      <c r="L239" s="43">
        <v>195.77260016492801</v>
      </c>
      <c r="M239" s="43">
        <v>195.77260016492801</v>
      </c>
      <c r="N239" s="43">
        <v>195.77260016492801</v>
      </c>
      <c r="O239" s="43">
        <v>195.77260016492801</v>
      </c>
      <c r="P239" s="43">
        <v>195.77260016492801</v>
      </c>
      <c r="Q239" s="43">
        <v>195.77260016492801</v>
      </c>
      <c r="R239" s="43">
        <v>195.77260016492801</v>
      </c>
      <c r="S239" s="43">
        <v>195.77260016492801</v>
      </c>
      <c r="T239" s="43">
        <v>195.77260016492801</v>
      </c>
      <c r="U239" s="43">
        <v>195.77260016492801</v>
      </c>
      <c r="V239" s="43">
        <v>195.77260016492801</v>
      </c>
      <c r="W239" s="43">
        <v>195.77260016492801</v>
      </c>
      <c r="X239" s="43">
        <v>195.77260016492801</v>
      </c>
      <c r="Y239" s="43">
        <v>195.77260016492801</v>
      </c>
    </row>
    <row r="240" spans="1:25" hidden="1" outlineLevel="1" x14ac:dyDescent="0.2">
      <c r="A240" s="16" t="s">
        <v>3</v>
      </c>
      <c r="B240" s="43">
        <v>2258.5</v>
      </c>
      <c r="C240" s="43">
        <v>2258.5</v>
      </c>
      <c r="D240" s="43">
        <v>2258.5</v>
      </c>
      <c r="E240" s="43">
        <v>2258.5</v>
      </c>
      <c r="F240" s="43">
        <v>2258.5</v>
      </c>
      <c r="G240" s="43">
        <v>2258.5</v>
      </c>
      <c r="H240" s="43">
        <v>2258.5</v>
      </c>
      <c r="I240" s="43">
        <v>2258.5</v>
      </c>
      <c r="J240" s="43">
        <v>2258.5</v>
      </c>
      <c r="K240" s="43">
        <v>2258.5</v>
      </c>
      <c r="L240" s="43">
        <v>2258.5</v>
      </c>
      <c r="M240" s="43">
        <v>2258.5</v>
      </c>
      <c r="N240" s="43">
        <v>2258.5</v>
      </c>
      <c r="O240" s="43">
        <v>2258.5</v>
      </c>
      <c r="P240" s="43">
        <v>2258.5</v>
      </c>
      <c r="Q240" s="43">
        <v>2258.5</v>
      </c>
      <c r="R240" s="43">
        <v>2258.5</v>
      </c>
      <c r="S240" s="43">
        <v>2258.5</v>
      </c>
      <c r="T240" s="43">
        <v>2258.5</v>
      </c>
      <c r="U240" s="43">
        <v>2258.5</v>
      </c>
      <c r="V240" s="43">
        <v>2258.5</v>
      </c>
      <c r="W240" s="43">
        <v>2258.5</v>
      </c>
      <c r="X240" s="43">
        <v>2258.5</v>
      </c>
      <c r="Y240" s="43">
        <v>2258.5</v>
      </c>
    </row>
    <row r="241" spans="1:25" hidden="1" outlineLevel="1" x14ac:dyDescent="0.2">
      <c r="A241" s="17" t="s">
        <v>4</v>
      </c>
      <c r="B241" s="43">
        <v>82.87</v>
      </c>
      <c r="C241" s="43">
        <v>82.87</v>
      </c>
      <c r="D241" s="43">
        <v>82.87</v>
      </c>
      <c r="E241" s="43">
        <v>82.87</v>
      </c>
      <c r="F241" s="43">
        <v>82.87</v>
      </c>
      <c r="G241" s="43">
        <v>82.87</v>
      </c>
      <c r="H241" s="43">
        <v>82.87</v>
      </c>
      <c r="I241" s="43">
        <v>82.87</v>
      </c>
      <c r="J241" s="43">
        <v>82.87</v>
      </c>
      <c r="K241" s="43">
        <v>82.87</v>
      </c>
      <c r="L241" s="43">
        <v>82.87</v>
      </c>
      <c r="M241" s="43">
        <v>82.87</v>
      </c>
      <c r="N241" s="43">
        <v>82.87</v>
      </c>
      <c r="O241" s="43">
        <v>82.87</v>
      </c>
      <c r="P241" s="43">
        <v>82.87</v>
      </c>
      <c r="Q241" s="43">
        <v>82.87</v>
      </c>
      <c r="R241" s="43">
        <v>82.87</v>
      </c>
      <c r="S241" s="43">
        <v>82.87</v>
      </c>
      <c r="T241" s="43">
        <v>82.87</v>
      </c>
      <c r="U241" s="43">
        <v>82.87</v>
      </c>
      <c r="V241" s="43">
        <v>82.87</v>
      </c>
      <c r="W241" s="43">
        <v>82.87</v>
      </c>
      <c r="X241" s="43">
        <v>82.87</v>
      </c>
      <c r="Y241" s="43">
        <v>82.87</v>
      </c>
    </row>
    <row r="242" spans="1:25" ht="15" hidden="1" outlineLevel="1" thickBot="1" x14ac:dyDescent="0.25">
      <c r="A242" s="35" t="s">
        <v>118</v>
      </c>
      <c r="B242" s="43">
        <v>2.5602632999999999</v>
      </c>
      <c r="C242" s="43">
        <v>2.5602632999999999</v>
      </c>
      <c r="D242" s="43">
        <v>2.5602632999999999</v>
      </c>
      <c r="E242" s="43">
        <v>2.5602632999999999</v>
      </c>
      <c r="F242" s="43">
        <v>2.5602632999999999</v>
      </c>
      <c r="G242" s="43">
        <v>2.5602632999999999</v>
      </c>
      <c r="H242" s="43">
        <v>2.5602632999999999</v>
      </c>
      <c r="I242" s="43">
        <v>2.5602632999999999</v>
      </c>
      <c r="J242" s="43">
        <v>2.5602632999999999</v>
      </c>
      <c r="K242" s="43">
        <v>2.5602632999999999</v>
      </c>
      <c r="L242" s="43">
        <v>2.5602632999999999</v>
      </c>
      <c r="M242" s="43">
        <v>2.5602632999999999</v>
      </c>
      <c r="N242" s="43">
        <v>2.5602632999999999</v>
      </c>
      <c r="O242" s="43">
        <v>2.5602632999999999</v>
      </c>
      <c r="P242" s="43">
        <v>2.5602632999999999</v>
      </c>
      <c r="Q242" s="43">
        <v>2.5602632999999999</v>
      </c>
      <c r="R242" s="43">
        <v>2.5602632999999999</v>
      </c>
      <c r="S242" s="43">
        <v>2.5602632999999999</v>
      </c>
      <c r="T242" s="43">
        <v>2.5602632999999999</v>
      </c>
      <c r="U242" s="43">
        <v>2.5602632999999999</v>
      </c>
      <c r="V242" s="43">
        <v>2.5602632999999999</v>
      </c>
      <c r="W242" s="43">
        <v>2.5602632999999999</v>
      </c>
      <c r="X242" s="43">
        <v>2.5602632999999999</v>
      </c>
      <c r="Y242" s="43">
        <v>2.5602632999999999</v>
      </c>
    </row>
    <row r="243" spans="1:25" ht="15" collapsed="1" thickBot="1" x14ac:dyDescent="0.25">
      <c r="A243" s="27">
        <v>8</v>
      </c>
      <c r="B243" s="42">
        <v>3857.16</v>
      </c>
      <c r="C243" s="42">
        <v>3856.63</v>
      </c>
      <c r="D243" s="42">
        <v>3841.24</v>
      </c>
      <c r="E243" s="42">
        <v>3841.23</v>
      </c>
      <c r="F243" s="42">
        <v>3826.83</v>
      </c>
      <c r="G243" s="42">
        <v>3861.12</v>
      </c>
      <c r="H243" s="42">
        <v>3923.4</v>
      </c>
      <c r="I243" s="42">
        <v>3969.93</v>
      </c>
      <c r="J243" s="42">
        <v>4045.43</v>
      </c>
      <c r="K243" s="42">
        <v>4072.73</v>
      </c>
      <c r="L243" s="42">
        <v>4094.74</v>
      </c>
      <c r="M243" s="42">
        <v>4066.93</v>
      </c>
      <c r="N243" s="42">
        <v>4053.59</v>
      </c>
      <c r="O243" s="42">
        <v>4054.55</v>
      </c>
      <c r="P243" s="42">
        <v>4047.99</v>
      </c>
      <c r="Q243" s="42">
        <v>4043.07</v>
      </c>
      <c r="R243" s="42">
        <v>4012.51</v>
      </c>
      <c r="S243" s="42">
        <v>3968.27</v>
      </c>
      <c r="T243" s="42">
        <v>3977.51</v>
      </c>
      <c r="U243" s="42">
        <v>3983.62</v>
      </c>
      <c r="V243" s="42">
        <v>4053.69</v>
      </c>
      <c r="W243" s="42">
        <v>4083.62</v>
      </c>
      <c r="X243" s="42">
        <v>4026.95</v>
      </c>
      <c r="Y243" s="42">
        <v>3964.99</v>
      </c>
    </row>
    <row r="244" spans="1:25" ht="38.25" hidden="1" outlineLevel="1" x14ac:dyDescent="0.2">
      <c r="A244" s="110" t="s">
        <v>70</v>
      </c>
      <c r="B244" s="43">
        <v>1317.45869315</v>
      </c>
      <c r="C244" s="43">
        <v>1316.93046725</v>
      </c>
      <c r="D244" s="43">
        <v>1301.53471631</v>
      </c>
      <c r="E244" s="43">
        <v>1301.5292959999999</v>
      </c>
      <c r="F244" s="43">
        <v>1287.1306890999999</v>
      </c>
      <c r="G244" s="43">
        <v>1321.421934</v>
      </c>
      <c r="H244" s="43">
        <v>1383.7019783200001</v>
      </c>
      <c r="I244" s="43">
        <v>1430.22852392</v>
      </c>
      <c r="J244" s="43">
        <v>1505.7242524400001</v>
      </c>
      <c r="K244" s="43">
        <v>1533.0241429299999</v>
      </c>
      <c r="L244" s="43">
        <v>1555.03357349</v>
      </c>
      <c r="M244" s="43">
        <v>1527.22427434</v>
      </c>
      <c r="N244" s="43">
        <v>1513.88219847</v>
      </c>
      <c r="O244" s="43">
        <v>1514.8504999700001</v>
      </c>
      <c r="P244" s="43">
        <v>1508.28937271</v>
      </c>
      <c r="Q244" s="43">
        <v>1503.36334689</v>
      </c>
      <c r="R244" s="43">
        <v>1472.8048232399999</v>
      </c>
      <c r="S244" s="43">
        <v>1428.5680915400001</v>
      </c>
      <c r="T244" s="43">
        <v>1437.8059342500001</v>
      </c>
      <c r="U244" s="43">
        <v>1443.91449579</v>
      </c>
      <c r="V244" s="43">
        <v>1513.9916821100001</v>
      </c>
      <c r="W244" s="43">
        <v>1543.91321567</v>
      </c>
      <c r="X244" s="43">
        <v>1487.24876576</v>
      </c>
      <c r="Y244" s="43">
        <v>1425.28865066</v>
      </c>
    </row>
    <row r="245" spans="1:25" ht="38.25" hidden="1" outlineLevel="1" x14ac:dyDescent="0.2">
      <c r="A245" s="16" t="s">
        <v>71</v>
      </c>
      <c r="B245" s="43">
        <v>195.77260016492801</v>
      </c>
      <c r="C245" s="43">
        <v>195.77260016492801</v>
      </c>
      <c r="D245" s="43">
        <v>195.77260016492801</v>
      </c>
      <c r="E245" s="43">
        <v>195.77260016492801</v>
      </c>
      <c r="F245" s="43">
        <v>195.77260016492801</v>
      </c>
      <c r="G245" s="43">
        <v>195.77260016492801</v>
      </c>
      <c r="H245" s="43">
        <v>195.77260016492801</v>
      </c>
      <c r="I245" s="43">
        <v>195.77260016492801</v>
      </c>
      <c r="J245" s="43">
        <v>195.77260016492801</v>
      </c>
      <c r="K245" s="43">
        <v>195.77260016492801</v>
      </c>
      <c r="L245" s="43">
        <v>195.77260016492801</v>
      </c>
      <c r="M245" s="43">
        <v>195.77260016492801</v>
      </c>
      <c r="N245" s="43">
        <v>195.77260016492801</v>
      </c>
      <c r="O245" s="43">
        <v>195.77260016492801</v>
      </c>
      <c r="P245" s="43">
        <v>195.77260016492801</v>
      </c>
      <c r="Q245" s="43">
        <v>195.77260016492801</v>
      </c>
      <c r="R245" s="43">
        <v>195.77260016492801</v>
      </c>
      <c r="S245" s="43">
        <v>195.77260016492801</v>
      </c>
      <c r="T245" s="43">
        <v>195.77260016492801</v>
      </c>
      <c r="U245" s="43">
        <v>195.77260016492801</v>
      </c>
      <c r="V245" s="43">
        <v>195.77260016492801</v>
      </c>
      <c r="W245" s="43">
        <v>195.77260016492801</v>
      </c>
      <c r="X245" s="43">
        <v>195.77260016492801</v>
      </c>
      <c r="Y245" s="43">
        <v>195.77260016492801</v>
      </c>
    </row>
    <row r="246" spans="1:25" hidden="1" outlineLevel="1" x14ac:dyDescent="0.2">
      <c r="A246" s="16" t="s">
        <v>3</v>
      </c>
      <c r="B246" s="43">
        <v>2258.5</v>
      </c>
      <c r="C246" s="43">
        <v>2258.5</v>
      </c>
      <c r="D246" s="43">
        <v>2258.5</v>
      </c>
      <c r="E246" s="43">
        <v>2258.5</v>
      </c>
      <c r="F246" s="43">
        <v>2258.5</v>
      </c>
      <c r="G246" s="43">
        <v>2258.5</v>
      </c>
      <c r="H246" s="43">
        <v>2258.5</v>
      </c>
      <c r="I246" s="43">
        <v>2258.5</v>
      </c>
      <c r="J246" s="43">
        <v>2258.5</v>
      </c>
      <c r="K246" s="43">
        <v>2258.5</v>
      </c>
      <c r="L246" s="43">
        <v>2258.5</v>
      </c>
      <c r="M246" s="43">
        <v>2258.5</v>
      </c>
      <c r="N246" s="43">
        <v>2258.5</v>
      </c>
      <c r="O246" s="43">
        <v>2258.5</v>
      </c>
      <c r="P246" s="43">
        <v>2258.5</v>
      </c>
      <c r="Q246" s="43">
        <v>2258.5</v>
      </c>
      <c r="R246" s="43">
        <v>2258.5</v>
      </c>
      <c r="S246" s="43">
        <v>2258.5</v>
      </c>
      <c r="T246" s="43">
        <v>2258.5</v>
      </c>
      <c r="U246" s="43">
        <v>2258.5</v>
      </c>
      <c r="V246" s="43">
        <v>2258.5</v>
      </c>
      <c r="W246" s="43">
        <v>2258.5</v>
      </c>
      <c r="X246" s="43">
        <v>2258.5</v>
      </c>
      <c r="Y246" s="43">
        <v>2258.5</v>
      </c>
    </row>
    <row r="247" spans="1:25" hidden="1" outlineLevel="1" x14ac:dyDescent="0.2">
      <c r="A247" s="17" t="s">
        <v>4</v>
      </c>
      <c r="B247" s="43">
        <v>82.87</v>
      </c>
      <c r="C247" s="43">
        <v>82.87</v>
      </c>
      <c r="D247" s="43">
        <v>82.87</v>
      </c>
      <c r="E247" s="43">
        <v>82.87</v>
      </c>
      <c r="F247" s="43">
        <v>82.87</v>
      </c>
      <c r="G247" s="43">
        <v>82.87</v>
      </c>
      <c r="H247" s="43">
        <v>82.87</v>
      </c>
      <c r="I247" s="43">
        <v>82.87</v>
      </c>
      <c r="J247" s="43">
        <v>82.87</v>
      </c>
      <c r="K247" s="43">
        <v>82.87</v>
      </c>
      <c r="L247" s="43">
        <v>82.87</v>
      </c>
      <c r="M247" s="43">
        <v>82.87</v>
      </c>
      <c r="N247" s="43">
        <v>82.87</v>
      </c>
      <c r="O247" s="43">
        <v>82.87</v>
      </c>
      <c r="P247" s="43">
        <v>82.87</v>
      </c>
      <c r="Q247" s="43">
        <v>82.87</v>
      </c>
      <c r="R247" s="43">
        <v>82.87</v>
      </c>
      <c r="S247" s="43">
        <v>82.87</v>
      </c>
      <c r="T247" s="43">
        <v>82.87</v>
      </c>
      <c r="U247" s="43">
        <v>82.87</v>
      </c>
      <c r="V247" s="43">
        <v>82.87</v>
      </c>
      <c r="W247" s="43">
        <v>82.87</v>
      </c>
      <c r="X247" s="43">
        <v>82.87</v>
      </c>
      <c r="Y247" s="43">
        <v>82.87</v>
      </c>
    </row>
    <row r="248" spans="1:25" ht="15" hidden="1" outlineLevel="1" thickBot="1" x14ac:dyDescent="0.25">
      <c r="A248" s="35" t="s">
        <v>118</v>
      </c>
      <c r="B248" s="43">
        <v>2.5602632999999999</v>
      </c>
      <c r="C248" s="43">
        <v>2.5602632999999999</v>
      </c>
      <c r="D248" s="43">
        <v>2.5602632999999999</v>
      </c>
      <c r="E248" s="43">
        <v>2.5602632999999999</v>
      </c>
      <c r="F248" s="43">
        <v>2.5602632999999999</v>
      </c>
      <c r="G248" s="43">
        <v>2.5602632999999999</v>
      </c>
      <c r="H248" s="43">
        <v>2.5602632999999999</v>
      </c>
      <c r="I248" s="43">
        <v>2.5602632999999999</v>
      </c>
      <c r="J248" s="43">
        <v>2.5602632999999999</v>
      </c>
      <c r="K248" s="43">
        <v>2.5602632999999999</v>
      </c>
      <c r="L248" s="43">
        <v>2.5602632999999999</v>
      </c>
      <c r="M248" s="43">
        <v>2.5602632999999999</v>
      </c>
      <c r="N248" s="43">
        <v>2.5602632999999999</v>
      </c>
      <c r="O248" s="43">
        <v>2.5602632999999999</v>
      </c>
      <c r="P248" s="43">
        <v>2.5602632999999999</v>
      </c>
      <c r="Q248" s="43">
        <v>2.5602632999999999</v>
      </c>
      <c r="R248" s="43">
        <v>2.5602632999999999</v>
      </c>
      <c r="S248" s="43">
        <v>2.5602632999999999</v>
      </c>
      <c r="T248" s="43">
        <v>2.5602632999999999</v>
      </c>
      <c r="U248" s="43">
        <v>2.5602632999999999</v>
      </c>
      <c r="V248" s="43">
        <v>2.5602632999999999</v>
      </c>
      <c r="W248" s="43">
        <v>2.5602632999999999</v>
      </c>
      <c r="X248" s="43">
        <v>2.5602632999999999</v>
      </c>
      <c r="Y248" s="43">
        <v>2.5602632999999999</v>
      </c>
    </row>
    <row r="249" spans="1:25" ht="15" collapsed="1" thickBot="1" x14ac:dyDescent="0.25">
      <c r="A249" s="27">
        <v>9</v>
      </c>
      <c r="B249" s="42">
        <v>3812.48</v>
      </c>
      <c r="C249" s="42">
        <v>3811.87</v>
      </c>
      <c r="D249" s="42">
        <v>3796.37</v>
      </c>
      <c r="E249" s="42">
        <v>3822.33</v>
      </c>
      <c r="F249" s="42">
        <v>3791.43</v>
      </c>
      <c r="G249" s="42">
        <v>3793.7</v>
      </c>
      <c r="H249" s="42">
        <v>3814.83</v>
      </c>
      <c r="I249" s="42">
        <v>3851.03</v>
      </c>
      <c r="J249" s="42">
        <v>3931.21</v>
      </c>
      <c r="K249" s="42">
        <v>3987.84</v>
      </c>
      <c r="L249" s="42">
        <v>3992.07</v>
      </c>
      <c r="M249" s="42">
        <v>3972.03</v>
      </c>
      <c r="N249" s="42">
        <v>3966.46</v>
      </c>
      <c r="O249" s="42">
        <v>3980.04</v>
      </c>
      <c r="P249" s="42">
        <v>3998.79</v>
      </c>
      <c r="Q249" s="42">
        <v>4008.58</v>
      </c>
      <c r="R249" s="42">
        <v>4006.62</v>
      </c>
      <c r="S249" s="42">
        <v>3998.49</v>
      </c>
      <c r="T249" s="42">
        <v>4010.13</v>
      </c>
      <c r="U249" s="42">
        <v>4044.18</v>
      </c>
      <c r="V249" s="42">
        <v>4071.28</v>
      </c>
      <c r="W249" s="42">
        <v>4064.51</v>
      </c>
      <c r="X249" s="42">
        <v>3951.84</v>
      </c>
      <c r="Y249" s="42">
        <v>3825.12</v>
      </c>
    </row>
    <row r="250" spans="1:25" ht="38.25" hidden="1" outlineLevel="1" x14ac:dyDescent="0.2">
      <c r="A250" s="16" t="s">
        <v>70</v>
      </c>
      <c r="B250" s="43">
        <v>1272.7778967199999</v>
      </c>
      <c r="C250" s="43">
        <v>1272.1703847199999</v>
      </c>
      <c r="D250" s="43">
        <v>1256.6622633500001</v>
      </c>
      <c r="E250" s="43">
        <v>1282.6268278299999</v>
      </c>
      <c r="F250" s="43">
        <v>1251.7252397699999</v>
      </c>
      <c r="G250" s="43">
        <v>1253.99912023</v>
      </c>
      <c r="H250" s="43">
        <v>1275.12833088</v>
      </c>
      <c r="I250" s="43">
        <v>1311.32245635</v>
      </c>
      <c r="J250" s="43">
        <v>1391.5072898999999</v>
      </c>
      <c r="K250" s="43">
        <v>1448.1330137099999</v>
      </c>
      <c r="L250" s="43">
        <v>1452.3701855199999</v>
      </c>
      <c r="M250" s="43">
        <v>1432.3270915099999</v>
      </c>
      <c r="N250" s="43">
        <v>1426.7567931200001</v>
      </c>
      <c r="O250" s="43">
        <v>1440.3349640500001</v>
      </c>
      <c r="P250" s="43">
        <v>1459.08698265</v>
      </c>
      <c r="Q250" s="43">
        <v>1468.8784819800001</v>
      </c>
      <c r="R250" s="43">
        <v>1466.91940125</v>
      </c>
      <c r="S250" s="43">
        <v>1458.7865913400001</v>
      </c>
      <c r="T250" s="43">
        <v>1470.43034173</v>
      </c>
      <c r="U250" s="43">
        <v>1504.4813538400001</v>
      </c>
      <c r="V250" s="43">
        <v>1531.57267065</v>
      </c>
      <c r="W250" s="43">
        <v>1524.80322948</v>
      </c>
      <c r="X250" s="43">
        <v>1412.13439326</v>
      </c>
      <c r="Y250" s="43">
        <v>1285.4154020599999</v>
      </c>
    </row>
    <row r="251" spans="1:25" ht="38.25" hidden="1" outlineLevel="1" x14ac:dyDescent="0.2">
      <c r="A251" s="16" t="s">
        <v>71</v>
      </c>
      <c r="B251" s="43">
        <v>195.77260016492801</v>
      </c>
      <c r="C251" s="43">
        <v>195.77260016492801</v>
      </c>
      <c r="D251" s="43">
        <v>195.77260016492801</v>
      </c>
      <c r="E251" s="43">
        <v>195.77260016492801</v>
      </c>
      <c r="F251" s="43">
        <v>195.77260016492801</v>
      </c>
      <c r="G251" s="43">
        <v>195.77260016492801</v>
      </c>
      <c r="H251" s="43">
        <v>195.77260016492801</v>
      </c>
      <c r="I251" s="43">
        <v>195.77260016492801</v>
      </c>
      <c r="J251" s="43">
        <v>195.77260016492801</v>
      </c>
      <c r="K251" s="43">
        <v>195.77260016492801</v>
      </c>
      <c r="L251" s="43">
        <v>195.77260016492801</v>
      </c>
      <c r="M251" s="43">
        <v>195.77260016492801</v>
      </c>
      <c r="N251" s="43">
        <v>195.77260016492801</v>
      </c>
      <c r="O251" s="43">
        <v>195.77260016492801</v>
      </c>
      <c r="P251" s="43">
        <v>195.77260016492801</v>
      </c>
      <c r="Q251" s="43">
        <v>195.77260016492801</v>
      </c>
      <c r="R251" s="43">
        <v>195.77260016492801</v>
      </c>
      <c r="S251" s="43">
        <v>195.77260016492801</v>
      </c>
      <c r="T251" s="43">
        <v>195.77260016492801</v>
      </c>
      <c r="U251" s="43">
        <v>195.77260016492801</v>
      </c>
      <c r="V251" s="43">
        <v>195.77260016492801</v>
      </c>
      <c r="W251" s="43">
        <v>195.77260016492801</v>
      </c>
      <c r="X251" s="43">
        <v>195.77260016492801</v>
      </c>
      <c r="Y251" s="43">
        <v>195.77260016492801</v>
      </c>
    </row>
    <row r="252" spans="1:25" hidden="1" outlineLevel="1" x14ac:dyDescent="0.2">
      <c r="A252" s="16" t="s">
        <v>3</v>
      </c>
      <c r="B252" s="43">
        <v>2258.5</v>
      </c>
      <c r="C252" s="43">
        <v>2258.5</v>
      </c>
      <c r="D252" s="43">
        <v>2258.5</v>
      </c>
      <c r="E252" s="43">
        <v>2258.5</v>
      </c>
      <c r="F252" s="43">
        <v>2258.5</v>
      </c>
      <c r="G252" s="43">
        <v>2258.5</v>
      </c>
      <c r="H252" s="43">
        <v>2258.5</v>
      </c>
      <c r="I252" s="43">
        <v>2258.5</v>
      </c>
      <c r="J252" s="43">
        <v>2258.5</v>
      </c>
      <c r="K252" s="43">
        <v>2258.5</v>
      </c>
      <c r="L252" s="43">
        <v>2258.5</v>
      </c>
      <c r="M252" s="43">
        <v>2258.5</v>
      </c>
      <c r="N252" s="43">
        <v>2258.5</v>
      </c>
      <c r="O252" s="43">
        <v>2258.5</v>
      </c>
      <c r="P252" s="43">
        <v>2258.5</v>
      </c>
      <c r="Q252" s="43">
        <v>2258.5</v>
      </c>
      <c r="R252" s="43">
        <v>2258.5</v>
      </c>
      <c r="S252" s="43">
        <v>2258.5</v>
      </c>
      <c r="T252" s="43">
        <v>2258.5</v>
      </c>
      <c r="U252" s="43">
        <v>2258.5</v>
      </c>
      <c r="V252" s="43">
        <v>2258.5</v>
      </c>
      <c r="W252" s="43">
        <v>2258.5</v>
      </c>
      <c r="X252" s="43">
        <v>2258.5</v>
      </c>
      <c r="Y252" s="43">
        <v>2258.5</v>
      </c>
    </row>
    <row r="253" spans="1:25" hidden="1" outlineLevel="1" x14ac:dyDescent="0.2">
      <c r="A253" s="17" t="s">
        <v>4</v>
      </c>
      <c r="B253" s="43">
        <v>82.87</v>
      </c>
      <c r="C253" s="43">
        <v>82.87</v>
      </c>
      <c r="D253" s="43">
        <v>82.87</v>
      </c>
      <c r="E253" s="43">
        <v>82.87</v>
      </c>
      <c r="F253" s="43">
        <v>82.87</v>
      </c>
      <c r="G253" s="43">
        <v>82.87</v>
      </c>
      <c r="H253" s="43">
        <v>82.87</v>
      </c>
      <c r="I253" s="43">
        <v>82.87</v>
      </c>
      <c r="J253" s="43">
        <v>82.87</v>
      </c>
      <c r="K253" s="43">
        <v>82.87</v>
      </c>
      <c r="L253" s="43">
        <v>82.87</v>
      </c>
      <c r="M253" s="43">
        <v>82.87</v>
      </c>
      <c r="N253" s="43">
        <v>82.87</v>
      </c>
      <c r="O253" s="43">
        <v>82.87</v>
      </c>
      <c r="P253" s="43">
        <v>82.87</v>
      </c>
      <c r="Q253" s="43">
        <v>82.87</v>
      </c>
      <c r="R253" s="43">
        <v>82.87</v>
      </c>
      <c r="S253" s="43">
        <v>82.87</v>
      </c>
      <c r="T253" s="43">
        <v>82.87</v>
      </c>
      <c r="U253" s="43">
        <v>82.87</v>
      </c>
      <c r="V253" s="43">
        <v>82.87</v>
      </c>
      <c r="W253" s="43">
        <v>82.87</v>
      </c>
      <c r="X253" s="43">
        <v>82.87</v>
      </c>
      <c r="Y253" s="43">
        <v>82.87</v>
      </c>
    </row>
    <row r="254" spans="1:25" ht="15" hidden="1" outlineLevel="1" thickBot="1" x14ac:dyDescent="0.25">
      <c r="A254" s="35" t="s">
        <v>118</v>
      </c>
      <c r="B254" s="43">
        <v>2.5602632999999999</v>
      </c>
      <c r="C254" s="43">
        <v>2.5602632999999999</v>
      </c>
      <c r="D254" s="43">
        <v>2.5602632999999999</v>
      </c>
      <c r="E254" s="43">
        <v>2.5602632999999999</v>
      </c>
      <c r="F254" s="43">
        <v>2.5602632999999999</v>
      </c>
      <c r="G254" s="43">
        <v>2.5602632999999999</v>
      </c>
      <c r="H254" s="43">
        <v>2.5602632999999999</v>
      </c>
      <c r="I254" s="43">
        <v>2.5602632999999999</v>
      </c>
      <c r="J254" s="43">
        <v>2.5602632999999999</v>
      </c>
      <c r="K254" s="43">
        <v>2.5602632999999999</v>
      </c>
      <c r="L254" s="43">
        <v>2.5602632999999999</v>
      </c>
      <c r="M254" s="43">
        <v>2.5602632999999999</v>
      </c>
      <c r="N254" s="43">
        <v>2.5602632999999999</v>
      </c>
      <c r="O254" s="43">
        <v>2.5602632999999999</v>
      </c>
      <c r="P254" s="43">
        <v>2.5602632999999999</v>
      </c>
      <c r="Q254" s="43">
        <v>2.5602632999999999</v>
      </c>
      <c r="R254" s="43">
        <v>2.5602632999999999</v>
      </c>
      <c r="S254" s="43">
        <v>2.5602632999999999</v>
      </c>
      <c r="T254" s="43">
        <v>2.5602632999999999</v>
      </c>
      <c r="U254" s="43">
        <v>2.5602632999999999</v>
      </c>
      <c r="V254" s="43">
        <v>2.5602632999999999</v>
      </c>
      <c r="W254" s="43">
        <v>2.5602632999999999</v>
      </c>
      <c r="X254" s="43">
        <v>2.5602632999999999</v>
      </c>
      <c r="Y254" s="43">
        <v>2.5602632999999999</v>
      </c>
    </row>
    <row r="255" spans="1:25" ht="15" collapsed="1" thickBot="1" x14ac:dyDescent="0.25">
      <c r="A255" s="27">
        <v>10</v>
      </c>
      <c r="B255" s="42">
        <v>3878.09</v>
      </c>
      <c r="C255" s="42">
        <v>3840.5</v>
      </c>
      <c r="D255" s="42">
        <v>3851</v>
      </c>
      <c r="E255" s="42">
        <v>3867.58</v>
      </c>
      <c r="F255" s="42">
        <v>3870.26</v>
      </c>
      <c r="G255" s="42">
        <v>3887.56</v>
      </c>
      <c r="H255" s="42">
        <v>3856.06</v>
      </c>
      <c r="I255" s="42">
        <v>3882.45</v>
      </c>
      <c r="J255" s="42">
        <v>3890.61</v>
      </c>
      <c r="K255" s="42">
        <v>3939.99</v>
      </c>
      <c r="L255" s="42">
        <v>3928.61</v>
      </c>
      <c r="M255" s="42">
        <v>3897.66</v>
      </c>
      <c r="N255" s="42">
        <v>3873.5</v>
      </c>
      <c r="O255" s="42">
        <v>3860.37</v>
      </c>
      <c r="P255" s="42">
        <v>3849.92</v>
      </c>
      <c r="Q255" s="42">
        <v>3868.33</v>
      </c>
      <c r="R255" s="42">
        <v>3878.09</v>
      </c>
      <c r="S255" s="42">
        <v>3865.4</v>
      </c>
      <c r="T255" s="42">
        <v>3861.04</v>
      </c>
      <c r="U255" s="42">
        <v>3885.54</v>
      </c>
      <c r="V255" s="42">
        <v>3905.08</v>
      </c>
      <c r="W255" s="42">
        <v>3899.85</v>
      </c>
      <c r="X255" s="42">
        <v>3863.64</v>
      </c>
      <c r="Y255" s="42">
        <v>3780.26</v>
      </c>
    </row>
    <row r="256" spans="1:25" ht="38.25" hidden="1" outlineLevel="1" x14ac:dyDescent="0.2">
      <c r="A256" s="110" t="s">
        <v>70</v>
      </c>
      <c r="B256" s="43">
        <v>1338.38499634</v>
      </c>
      <c r="C256" s="43">
        <v>1300.7940867</v>
      </c>
      <c r="D256" s="43">
        <v>1311.30137158</v>
      </c>
      <c r="E256" s="43">
        <v>1327.8808151000001</v>
      </c>
      <c r="F256" s="43">
        <v>1330.55797037</v>
      </c>
      <c r="G256" s="43">
        <v>1347.8529072900001</v>
      </c>
      <c r="H256" s="43">
        <v>1316.36135655</v>
      </c>
      <c r="I256" s="43">
        <v>1342.74972488</v>
      </c>
      <c r="J256" s="43">
        <v>1350.90313782</v>
      </c>
      <c r="K256" s="43">
        <v>1400.28552685</v>
      </c>
      <c r="L256" s="43">
        <v>1388.9044048799999</v>
      </c>
      <c r="M256" s="43">
        <v>1357.95364623</v>
      </c>
      <c r="N256" s="43">
        <v>1333.7991660800001</v>
      </c>
      <c r="O256" s="43">
        <v>1320.6698466600001</v>
      </c>
      <c r="P256" s="43">
        <v>1310.22071811</v>
      </c>
      <c r="Q256" s="43">
        <v>1328.63045244</v>
      </c>
      <c r="R256" s="43">
        <v>1338.3856363100001</v>
      </c>
      <c r="S256" s="43">
        <v>1325.6994825700001</v>
      </c>
      <c r="T256" s="43">
        <v>1321.3325141299999</v>
      </c>
      <c r="U256" s="43">
        <v>1345.83447888</v>
      </c>
      <c r="V256" s="43">
        <v>1365.3733374399999</v>
      </c>
      <c r="W256" s="43">
        <v>1360.15096221</v>
      </c>
      <c r="X256" s="43">
        <v>1323.93358642</v>
      </c>
      <c r="Y256" s="43">
        <v>1240.5575750800001</v>
      </c>
    </row>
    <row r="257" spans="1:25" ht="38.25" hidden="1" outlineLevel="1" x14ac:dyDescent="0.2">
      <c r="A257" s="16" t="s">
        <v>71</v>
      </c>
      <c r="B257" s="43">
        <v>195.77260016492801</v>
      </c>
      <c r="C257" s="43">
        <v>195.77260016492801</v>
      </c>
      <c r="D257" s="43">
        <v>195.77260016492801</v>
      </c>
      <c r="E257" s="43">
        <v>195.77260016492801</v>
      </c>
      <c r="F257" s="43">
        <v>195.77260016492801</v>
      </c>
      <c r="G257" s="43">
        <v>195.77260016492801</v>
      </c>
      <c r="H257" s="43">
        <v>195.77260016492801</v>
      </c>
      <c r="I257" s="43">
        <v>195.77260016492801</v>
      </c>
      <c r="J257" s="43">
        <v>195.77260016492801</v>
      </c>
      <c r="K257" s="43">
        <v>195.77260016492801</v>
      </c>
      <c r="L257" s="43">
        <v>195.77260016492801</v>
      </c>
      <c r="M257" s="43">
        <v>195.77260016492801</v>
      </c>
      <c r="N257" s="43">
        <v>195.77260016492801</v>
      </c>
      <c r="O257" s="43">
        <v>195.77260016492801</v>
      </c>
      <c r="P257" s="43">
        <v>195.77260016492801</v>
      </c>
      <c r="Q257" s="43">
        <v>195.77260016492801</v>
      </c>
      <c r="R257" s="43">
        <v>195.77260016492801</v>
      </c>
      <c r="S257" s="43">
        <v>195.77260016492801</v>
      </c>
      <c r="T257" s="43">
        <v>195.77260016492801</v>
      </c>
      <c r="U257" s="43">
        <v>195.77260016492801</v>
      </c>
      <c r="V257" s="43">
        <v>195.77260016492801</v>
      </c>
      <c r="W257" s="43">
        <v>195.77260016492801</v>
      </c>
      <c r="X257" s="43">
        <v>195.77260016492801</v>
      </c>
      <c r="Y257" s="43">
        <v>195.77260016492801</v>
      </c>
    </row>
    <row r="258" spans="1:25" hidden="1" outlineLevel="1" x14ac:dyDescent="0.2">
      <c r="A258" s="16" t="s">
        <v>3</v>
      </c>
      <c r="B258" s="43">
        <v>2258.5</v>
      </c>
      <c r="C258" s="43">
        <v>2258.5</v>
      </c>
      <c r="D258" s="43">
        <v>2258.5</v>
      </c>
      <c r="E258" s="43">
        <v>2258.5</v>
      </c>
      <c r="F258" s="43">
        <v>2258.5</v>
      </c>
      <c r="G258" s="43">
        <v>2258.5</v>
      </c>
      <c r="H258" s="43">
        <v>2258.5</v>
      </c>
      <c r="I258" s="43">
        <v>2258.5</v>
      </c>
      <c r="J258" s="43">
        <v>2258.5</v>
      </c>
      <c r="K258" s="43">
        <v>2258.5</v>
      </c>
      <c r="L258" s="43">
        <v>2258.5</v>
      </c>
      <c r="M258" s="43">
        <v>2258.5</v>
      </c>
      <c r="N258" s="43">
        <v>2258.5</v>
      </c>
      <c r="O258" s="43">
        <v>2258.5</v>
      </c>
      <c r="P258" s="43">
        <v>2258.5</v>
      </c>
      <c r="Q258" s="43">
        <v>2258.5</v>
      </c>
      <c r="R258" s="43">
        <v>2258.5</v>
      </c>
      <c r="S258" s="43">
        <v>2258.5</v>
      </c>
      <c r="T258" s="43">
        <v>2258.5</v>
      </c>
      <c r="U258" s="43">
        <v>2258.5</v>
      </c>
      <c r="V258" s="43">
        <v>2258.5</v>
      </c>
      <c r="W258" s="43">
        <v>2258.5</v>
      </c>
      <c r="X258" s="43">
        <v>2258.5</v>
      </c>
      <c r="Y258" s="43">
        <v>2258.5</v>
      </c>
    </row>
    <row r="259" spans="1:25" hidden="1" outlineLevel="1" x14ac:dyDescent="0.2">
      <c r="A259" s="17" t="s">
        <v>4</v>
      </c>
      <c r="B259" s="43">
        <v>82.87</v>
      </c>
      <c r="C259" s="43">
        <v>82.87</v>
      </c>
      <c r="D259" s="43">
        <v>82.87</v>
      </c>
      <c r="E259" s="43">
        <v>82.87</v>
      </c>
      <c r="F259" s="43">
        <v>82.87</v>
      </c>
      <c r="G259" s="43">
        <v>82.87</v>
      </c>
      <c r="H259" s="43">
        <v>82.87</v>
      </c>
      <c r="I259" s="43">
        <v>82.87</v>
      </c>
      <c r="J259" s="43">
        <v>82.87</v>
      </c>
      <c r="K259" s="43">
        <v>82.87</v>
      </c>
      <c r="L259" s="43">
        <v>82.87</v>
      </c>
      <c r="M259" s="43">
        <v>82.87</v>
      </c>
      <c r="N259" s="43">
        <v>82.87</v>
      </c>
      <c r="O259" s="43">
        <v>82.87</v>
      </c>
      <c r="P259" s="43">
        <v>82.87</v>
      </c>
      <c r="Q259" s="43">
        <v>82.87</v>
      </c>
      <c r="R259" s="43">
        <v>82.87</v>
      </c>
      <c r="S259" s="43">
        <v>82.87</v>
      </c>
      <c r="T259" s="43">
        <v>82.87</v>
      </c>
      <c r="U259" s="43">
        <v>82.87</v>
      </c>
      <c r="V259" s="43">
        <v>82.87</v>
      </c>
      <c r="W259" s="43">
        <v>82.87</v>
      </c>
      <c r="X259" s="43">
        <v>82.87</v>
      </c>
      <c r="Y259" s="43">
        <v>82.87</v>
      </c>
    </row>
    <row r="260" spans="1:25" ht="15" hidden="1" outlineLevel="1" thickBot="1" x14ac:dyDescent="0.25">
      <c r="A260" s="35" t="s">
        <v>118</v>
      </c>
      <c r="B260" s="43">
        <v>2.5602632999999999</v>
      </c>
      <c r="C260" s="43">
        <v>2.5602632999999999</v>
      </c>
      <c r="D260" s="43">
        <v>2.5602632999999999</v>
      </c>
      <c r="E260" s="43">
        <v>2.5602632999999999</v>
      </c>
      <c r="F260" s="43">
        <v>2.5602632999999999</v>
      </c>
      <c r="G260" s="43">
        <v>2.5602632999999999</v>
      </c>
      <c r="H260" s="43">
        <v>2.5602632999999999</v>
      </c>
      <c r="I260" s="43">
        <v>2.5602632999999999</v>
      </c>
      <c r="J260" s="43">
        <v>2.5602632999999999</v>
      </c>
      <c r="K260" s="43">
        <v>2.5602632999999999</v>
      </c>
      <c r="L260" s="43">
        <v>2.5602632999999999</v>
      </c>
      <c r="M260" s="43">
        <v>2.5602632999999999</v>
      </c>
      <c r="N260" s="43">
        <v>2.5602632999999999</v>
      </c>
      <c r="O260" s="43">
        <v>2.5602632999999999</v>
      </c>
      <c r="P260" s="43">
        <v>2.5602632999999999</v>
      </c>
      <c r="Q260" s="43">
        <v>2.5602632999999999</v>
      </c>
      <c r="R260" s="43">
        <v>2.5602632999999999</v>
      </c>
      <c r="S260" s="43">
        <v>2.5602632999999999</v>
      </c>
      <c r="T260" s="43">
        <v>2.5602632999999999</v>
      </c>
      <c r="U260" s="43">
        <v>2.5602632999999999</v>
      </c>
      <c r="V260" s="43">
        <v>2.5602632999999999</v>
      </c>
      <c r="W260" s="43">
        <v>2.5602632999999999</v>
      </c>
      <c r="X260" s="43">
        <v>2.5602632999999999</v>
      </c>
      <c r="Y260" s="43">
        <v>2.5602632999999999</v>
      </c>
    </row>
    <row r="261" spans="1:25" ht="15" collapsed="1" thickBot="1" x14ac:dyDescent="0.25">
      <c r="A261" s="27">
        <v>11</v>
      </c>
      <c r="B261" s="42">
        <v>3808.84</v>
      </c>
      <c r="C261" s="42">
        <v>3803.36</v>
      </c>
      <c r="D261" s="42">
        <v>3794.68</v>
      </c>
      <c r="E261" s="42">
        <v>3792.38</v>
      </c>
      <c r="F261" s="42">
        <v>3781.24</v>
      </c>
      <c r="G261" s="42">
        <v>3801</v>
      </c>
      <c r="H261" s="42">
        <v>3790.44</v>
      </c>
      <c r="I261" s="42">
        <v>3801.74</v>
      </c>
      <c r="J261" s="42">
        <v>3847.24</v>
      </c>
      <c r="K261" s="42">
        <v>3875.94</v>
      </c>
      <c r="L261" s="42">
        <v>3907.08</v>
      </c>
      <c r="M261" s="42">
        <v>3927.98</v>
      </c>
      <c r="N261" s="42">
        <v>3943.62</v>
      </c>
      <c r="O261" s="42">
        <v>3954.3</v>
      </c>
      <c r="P261" s="42">
        <v>3972.22</v>
      </c>
      <c r="Q261" s="42">
        <v>3961.25</v>
      </c>
      <c r="R261" s="42">
        <v>3955.74</v>
      </c>
      <c r="S261" s="42">
        <v>3953.8</v>
      </c>
      <c r="T261" s="42">
        <v>3976.42</v>
      </c>
      <c r="U261" s="42">
        <v>3974.15</v>
      </c>
      <c r="V261" s="42">
        <v>3974.44</v>
      </c>
      <c r="W261" s="42">
        <v>3973.86</v>
      </c>
      <c r="X261" s="42">
        <v>3909.27</v>
      </c>
      <c r="Y261" s="42">
        <v>3859.72</v>
      </c>
    </row>
    <row r="262" spans="1:25" ht="38.25" hidden="1" outlineLevel="1" x14ac:dyDescent="0.2">
      <c r="A262" s="16" t="s">
        <v>70</v>
      </c>
      <c r="B262" s="43">
        <v>1269.13695981</v>
      </c>
      <c r="C262" s="43">
        <v>1263.65554165</v>
      </c>
      <c r="D262" s="43">
        <v>1254.97574786</v>
      </c>
      <c r="E262" s="43">
        <v>1252.67488071</v>
      </c>
      <c r="F262" s="43">
        <v>1241.53618207</v>
      </c>
      <c r="G262" s="43">
        <v>1261.29786188</v>
      </c>
      <c r="H262" s="43">
        <v>1250.73386364</v>
      </c>
      <c r="I262" s="43">
        <v>1262.0395222899999</v>
      </c>
      <c r="J262" s="43">
        <v>1307.53893552</v>
      </c>
      <c r="K262" s="43">
        <v>1336.2399794600001</v>
      </c>
      <c r="L262" s="43">
        <v>1367.37645008</v>
      </c>
      <c r="M262" s="43">
        <v>1388.2735620000001</v>
      </c>
      <c r="N262" s="43">
        <v>1403.91377653</v>
      </c>
      <c r="O262" s="43">
        <v>1414.59336699</v>
      </c>
      <c r="P262" s="43">
        <v>1432.5154345999999</v>
      </c>
      <c r="Q262" s="43">
        <v>1421.55140994</v>
      </c>
      <c r="R262" s="43">
        <v>1416.03619314</v>
      </c>
      <c r="S262" s="43">
        <v>1414.0955075300001</v>
      </c>
      <c r="T262" s="43">
        <v>1436.7163721100001</v>
      </c>
      <c r="U262" s="43">
        <v>1434.4477886499999</v>
      </c>
      <c r="V262" s="43">
        <v>1434.74072458</v>
      </c>
      <c r="W262" s="43">
        <v>1434.15772249</v>
      </c>
      <c r="X262" s="43">
        <v>1369.56324481</v>
      </c>
      <c r="Y262" s="43">
        <v>1320.0157357800001</v>
      </c>
    </row>
    <row r="263" spans="1:25" ht="38.25" hidden="1" outlineLevel="1" x14ac:dyDescent="0.2">
      <c r="A263" s="16" t="s">
        <v>71</v>
      </c>
      <c r="B263" s="43">
        <v>195.77260016492801</v>
      </c>
      <c r="C263" s="43">
        <v>195.77260016492801</v>
      </c>
      <c r="D263" s="43">
        <v>195.77260016492801</v>
      </c>
      <c r="E263" s="43">
        <v>195.77260016492801</v>
      </c>
      <c r="F263" s="43">
        <v>195.77260016492801</v>
      </c>
      <c r="G263" s="43">
        <v>195.77260016492801</v>
      </c>
      <c r="H263" s="43">
        <v>195.77260016492801</v>
      </c>
      <c r="I263" s="43">
        <v>195.77260016492801</v>
      </c>
      <c r="J263" s="43">
        <v>195.77260016492801</v>
      </c>
      <c r="K263" s="43">
        <v>195.77260016492801</v>
      </c>
      <c r="L263" s="43">
        <v>195.77260016492801</v>
      </c>
      <c r="M263" s="43">
        <v>195.77260016492801</v>
      </c>
      <c r="N263" s="43">
        <v>195.77260016492801</v>
      </c>
      <c r="O263" s="43">
        <v>195.77260016492801</v>
      </c>
      <c r="P263" s="43">
        <v>195.77260016492801</v>
      </c>
      <c r="Q263" s="43">
        <v>195.77260016492801</v>
      </c>
      <c r="R263" s="43">
        <v>195.77260016492801</v>
      </c>
      <c r="S263" s="43">
        <v>195.77260016492801</v>
      </c>
      <c r="T263" s="43">
        <v>195.77260016492801</v>
      </c>
      <c r="U263" s="43">
        <v>195.77260016492801</v>
      </c>
      <c r="V263" s="43">
        <v>195.77260016492801</v>
      </c>
      <c r="W263" s="43">
        <v>195.77260016492801</v>
      </c>
      <c r="X263" s="43">
        <v>195.77260016492801</v>
      </c>
      <c r="Y263" s="43">
        <v>195.77260016492801</v>
      </c>
    </row>
    <row r="264" spans="1:25" hidden="1" outlineLevel="1" x14ac:dyDescent="0.2">
      <c r="A264" s="16" t="s">
        <v>3</v>
      </c>
      <c r="B264" s="43">
        <v>2258.5</v>
      </c>
      <c r="C264" s="43">
        <v>2258.5</v>
      </c>
      <c r="D264" s="43">
        <v>2258.5</v>
      </c>
      <c r="E264" s="43">
        <v>2258.5</v>
      </c>
      <c r="F264" s="43">
        <v>2258.5</v>
      </c>
      <c r="G264" s="43">
        <v>2258.5</v>
      </c>
      <c r="H264" s="43">
        <v>2258.5</v>
      </c>
      <c r="I264" s="43">
        <v>2258.5</v>
      </c>
      <c r="J264" s="43">
        <v>2258.5</v>
      </c>
      <c r="K264" s="43">
        <v>2258.5</v>
      </c>
      <c r="L264" s="43">
        <v>2258.5</v>
      </c>
      <c r="M264" s="43">
        <v>2258.5</v>
      </c>
      <c r="N264" s="43">
        <v>2258.5</v>
      </c>
      <c r="O264" s="43">
        <v>2258.5</v>
      </c>
      <c r="P264" s="43">
        <v>2258.5</v>
      </c>
      <c r="Q264" s="43">
        <v>2258.5</v>
      </c>
      <c r="R264" s="43">
        <v>2258.5</v>
      </c>
      <c r="S264" s="43">
        <v>2258.5</v>
      </c>
      <c r="T264" s="43">
        <v>2258.5</v>
      </c>
      <c r="U264" s="43">
        <v>2258.5</v>
      </c>
      <c r="V264" s="43">
        <v>2258.5</v>
      </c>
      <c r="W264" s="43">
        <v>2258.5</v>
      </c>
      <c r="X264" s="43">
        <v>2258.5</v>
      </c>
      <c r="Y264" s="43">
        <v>2258.5</v>
      </c>
    </row>
    <row r="265" spans="1:25" hidden="1" outlineLevel="1" x14ac:dyDescent="0.2">
      <c r="A265" s="17" t="s">
        <v>4</v>
      </c>
      <c r="B265" s="43">
        <v>82.87</v>
      </c>
      <c r="C265" s="43">
        <v>82.87</v>
      </c>
      <c r="D265" s="43">
        <v>82.87</v>
      </c>
      <c r="E265" s="43">
        <v>82.87</v>
      </c>
      <c r="F265" s="43">
        <v>82.87</v>
      </c>
      <c r="G265" s="43">
        <v>82.87</v>
      </c>
      <c r="H265" s="43">
        <v>82.87</v>
      </c>
      <c r="I265" s="43">
        <v>82.87</v>
      </c>
      <c r="J265" s="43">
        <v>82.87</v>
      </c>
      <c r="K265" s="43">
        <v>82.87</v>
      </c>
      <c r="L265" s="43">
        <v>82.87</v>
      </c>
      <c r="M265" s="43">
        <v>82.87</v>
      </c>
      <c r="N265" s="43">
        <v>82.87</v>
      </c>
      <c r="O265" s="43">
        <v>82.87</v>
      </c>
      <c r="P265" s="43">
        <v>82.87</v>
      </c>
      <c r="Q265" s="43">
        <v>82.87</v>
      </c>
      <c r="R265" s="43">
        <v>82.87</v>
      </c>
      <c r="S265" s="43">
        <v>82.87</v>
      </c>
      <c r="T265" s="43">
        <v>82.87</v>
      </c>
      <c r="U265" s="43">
        <v>82.87</v>
      </c>
      <c r="V265" s="43">
        <v>82.87</v>
      </c>
      <c r="W265" s="43">
        <v>82.87</v>
      </c>
      <c r="X265" s="43">
        <v>82.87</v>
      </c>
      <c r="Y265" s="43">
        <v>82.87</v>
      </c>
    </row>
    <row r="266" spans="1:25" ht="15" hidden="1" outlineLevel="1" thickBot="1" x14ac:dyDescent="0.25">
      <c r="A266" s="35" t="s">
        <v>118</v>
      </c>
      <c r="B266" s="43">
        <v>2.5602632999999999</v>
      </c>
      <c r="C266" s="43">
        <v>2.5602632999999999</v>
      </c>
      <c r="D266" s="43">
        <v>2.5602632999999999</v>
      </c>
      <c r="E266" s="43">
        <v>2.5602632999999999</v>
      </c>
      <c r="F266" s="43">
        <v>2.5602632999999999</v>
      </c>
      <c r="G266" s="43">
        <v>2.5602632999999999</v>
      </c>
      <c r="H266" s="43">
        <v>2.5602632999999999</v>
      </c>
      <c r="I266" s="43">
        <v>2.5602632999999999</v>
      </c>
      <c r="J266" s="43">
        <v>2.5602632999999999</v>
      </c>
      <c r="K266" s="43">
        <v>2.5602632999999999</v>
      </c>
      <c r="L266" s="43">
        <v>2.5602632999999999</v>
      </c>
      <c r="M266" s="43">
        <v>2.5602632999999999</v>
      </c>
      <c r="N266" s="43">
        <v>2.5602632999999999</v>
      </c>
      <c r="O266" s="43">
        <v>2.5602632999999999</v>
      </c>
      <c r="P266" s="43">
        <v>2.5602632999999999</v>
      </c>
      <c r="Q266" s="43">
        <v>2.5602632999999999</v>
      </c>
      <c r="R266" s="43">
        <v>2.5602632999999999</v>
      </c>
      <c r="S266" s="43">
        <v>2.5602632999999999</v>
      </c>
      <c r="T266" s="43">
        <v>2.5602632999999999</v>
      </c>
      <c r="U266" s="43">
        <v>2.5602632999999999</v>
      </c>
      <c r="V266" s="43">
        <v>2.5602632999999999</v>
      </c>
      <c r="W266" s="43">
        <v>2.5602632999999999</v>
      </c>
      <c r="X266" s="43">
        <v>2.5602632999999999</v>
      </c>
      <c r="Y266" s="43">
        <v>2.5602632999999999</v>
      </c>
    </row>
    <row r="267" spans="1:25" ht="15" collapsed="1" thickBot="1" x14ac:dyDescent="0.25">
      <c r="A267" s="27">
        <v>12</v>
      </c>
      <c r="B267" s="42">
        <v>3858.77</v>
      </c>
      <c r="C267" s="42">
        <v>3813.4</v>
      </c>
      <c r="D267" s="42">
        <v>3834.67</v>
      </c>
      <c r="E267" s="42">
        <v>3820.82</v>
      </c>
      <c r="F267" s="42">
        <v>3821.25</v>
      </c>
      <c r="G267" s="42">
        <v>3798.56</v>
      </c>
      <c r="H267" s="42">
        <v>3824.72</v>
      </c>
      <c r="I267" s="42">
        <v>3852.71</v>
      </c>
      <c r="J267" s="42">
        <v>3937.29</v>
      </c>
      <c r="K267" s="42">
        <v>3923.76</v>
      </c>
      <c r="L267" s="42">
        <v>3876.74</v>
      </c>
      <c r="M267" s="42">
        <v>3840.86</v>
      </c>
      <c r="N267" s="42">
        <v>3805.39</v>
      </c>
      <c r="O267" s="42">
        <v>3837.39</v>
      </c>
      <c r="P267" s="42">
        <v>3852.2</v>
      </c>
      <c r="Q267" s="42">
        <v>3872.71</v>
      </c>
      <c r="R267" s="42">
        <v>3887.28</v>
      </c>
      <c r="S267" s="42">
        <v>3931.45</v>
      </c>
      <c r="T267" s="42">
        <v>3944.42</v>
      </c>
      <c r="U267" s="42">
        <v>3949.1</v>
      </c>
      <c r="V267" s="42">
        <v>3978.9</v>
      </c>
      <c r="W267" s="42">
        <v>3974.76</v>
      </c>
      <c r="X267" s="42">
        <v>3924.92</v>
      </c>
      <c r="Y267" s="42">
        <v>3861.3</v>
      </c>
    </row>
    <row r="268" spans="1:25" ht="38.25" hidden="1" outlineLevel="1" x14ac:dyDescent="0.2">
      <c r="A268" s="110" t="s">
        <v>70</v>
      </c>
      <c r="B268" s="43">
        <v>1319.0716102599999</v>
      </c>
      <c r="C268" s="43">
        <v>1273.69627446</v>
      </c>
      <c r="D268" s="43">
        <v>1294.9710284499999</v>
      </c>
      <c r="E268" s="43">
        <v>1281.1136543499999</v>
      </c>
      <c r="F268" s="43">
        <v>1281.55079249</v>
      </c>
      <c r="G268" s="43">
        <v>1258.8592716200001</v>
      </c>
      <c r="H268" s="43">
        <v>1285.0123554899999</v>
      </c>
      <c r="I268" s="43">
        <v>1313.00467929</v>
      </c>
      <c r="J268" s="43">
        <v>1397.58714749</v>
      </c>
      <c r="K268" s="43">
        <v>1384.0557150300001</v>
      </c>
      <c r="L268" s="43">
        <v>1337.03359159</v>
      </c>
      <c r="M268" s="43">
        <v>1301.1580117000001</v>
      </c>
      <c r="N268" s="43">
        <v>1265.6838506900001</v>
      </c>
      <c r="O268" s="43">
        <v>1297.6879134400001</v>
      </c>
      <c r="P268" s="43">
        <v>1312.49819634</v>
      </c>
      <c r="Q268" s="43">
        <v>1333.0090659699999</v>
      </c>
      <c r="R268" s="43">
        <v>1347.57951095</v>
      </c>
      <c r="S268" s="43">
        <v>1391.7484864999999</v>
      </c>
      <c r="T268" s="43">
        <v>1404.71334125</v>
      </c>
      <c r="U268" s="43">
        <v>1409.3995825</v>
      </c>
      <c r="V268" s="43">
        <v>1439.1954098900001</v>
      </c>
      <c r="W268" s="43">
        <v>1435.0618776199999</v>
      </c>
      <c r="X268" s="43">
        <v>1385.21951141</v>
      </c>
      <c r="Y268" s="43">
        <v>1321.5978493099999</v>
      </c>
    </row>
    <row r="269" spans="1:25" ht="38.25" hidden="1" outlineLevel="1" x14ac:dyDescent="0.2">
      <c r="A269" s="16" t="s">
        <v>71</v>
      </c>
      <c r="B269" s="43">
        <v>195.77260016492801</v>
      </c>
      <c r="C269" s="43">
        <v>195.77260016492801</v>
      </c>
      <c r="D269" s="43">
        <v>195.77260016492801</v>
      </c>
      <c r="E269" s="43">
        <v>195.77260016492801</v>
      </c>
      <c r="F269" s="43">
        <v>195.77260016492801</v>
      </c>
      <c r="G269" s="43">
        <v>195.77260016492801</v>
      </c>
      <c r="H269" s="43">
        <v>195.77260016492801</v>
      </c>
      <c r="I269" s="43">
        <v>195.77260016492801</v>
      </c>
      <c r="J269" s="43">
        <v>195.77260016492801</v>
      </c>
      <c r="K269" s="43">
        <v>195.77260016492801</v>
      </c>
      <c r="L269" s="43">
        <v>195.77260016492801</v>
      </c>
      <c r="M269" s="43">
        <v>195.77260016492801</v>
      </c>
      <c r="N269" s="43">
        <v>195.77260016492801</v>
      </c>
      <c r="O269" s="43">
        <v>195.77260016492801</v>
      </c>
      <c r="P269" s="43">
        <v>195.77260016492801</v>
      </c>
      <c r="Q269" s="43">
        <v>195.77260016492801</v>
      </c>
      <c r="R269" s="43">
        <v>195.77260016492801</v>
      </c>
      <c r="S269" s="43">
        <v>195.77260016492801</v>
      </c>
      <c r="T269" s="43">
        <v>195.77260016492801</v>
      </c>
      <c r="U269" s="43">
        <v>195.77260016492801</v>
      </c>
      <c r="V269" s="43">
        <v>195.77260016492801</v>
      </c>
      <c r="W269" s="43">
        <v>195.77260016492801</v>
      </c>
      <c r="X269" s="43">
        <v>195.77260016492801</v>
      </c>
      <c r="Y269" s="43">
        <v>195.77260016492801</v>
      </c>
    </row>
    <row r="270" spans="1:25" hidden="1" outlineLevel="1" x14ac:dyDescent="0.2">
      <c r="A270" s="16" t="s">
        <v>3</v>
      </c>
      <c r="B270" s="43">
        <v>2258.5</v>
      </c>
      <c r="C270" s="43">
        <v>2258.5</v>
      </c>
      <c r="D270" s="43">
        <v>2258.5</v>
      </c>
      <c r="E270" s="43">
        <v>2258.5</v>
      </c>
      <c r="F270" s="43">
        <v>2258.5</v>
      </c>
      <c r="G270" s="43">
        <v>2258.5</v>
      </c>
      <c r="H270" s="43">
        <v>2258.5</v>
      </c>
      <c r="I270" s="43">
        <v>2258.5</v>
      </c>
      <c r="J270" s="43">
        <v>2258.5</v>
      </c>
      <c r="K270" s="43">
        <v>2258.5</v>
      </c>
      <c r="L270" s="43">
        <v>2258.5</v>
      </c>
      <c r="M270" s="43">
        <v>2258.5</v>
      </c>
      <c r="N270" s="43">
        <v>2258.5</v>
      </c>
      <c r="O270" s="43">
        <v>2258.5</v>
      </c>
      <c r="P270" s="43">
        <v>2258.5</v>
      </c>
      <c r="Q270" s="43">
        <v>2258.5</v>
      </c>
      <c r="R270" s="43">
        <v>2258.5</v>
      </c>
      <c r="S270" s="43">
        <v>2258.5</v>
      </c>
      <c r="T270" s="43">
        <v>2258.5</v>
      </c>
      <c r="U270" s="43">
        <v>2258.5</v>
      </c>
      <c r="V270" s="43">
        <v>2258.5</v>
      </c>
      <c r="W270" s="43">
        <v>2258.5</v>
      </c>
      <c r="X270" s="43">
        <v>2258.5</v>
      </c>
      <c r="Y270" s="43">
        <v>2258.5</v>
      </c>
    </row>
    <row r="271" spans="1:25" hidden="1" outlineLevel="1" x14ac:dyDescent="0.2">
      <c r="A271" s="17" t="s">
        <v>4</v>
      </c>
      <c r="B271" s="43">
        <v>82.87</v>
      </c>
      <c r="C271" s="43">
        <v>82.87</v>
      </c>
      <c r="D271" s="43">
        <v>82.87</v>
      </c>
      <c r="E271" s="43">
        <v>82.87</v>
      </c>
      <c r="F271" s="43">
        <v>82.87</v>
      </c>
      <c r="G271" s="43">
        <v>82.87</v>
      </c>
      <c r="H271" s="43">
        <v>82.87</v>
      </c>
      <c r="I271" s="43">
        <v>82.87</v>
      </c>
      <c r="J271" s="43">
        <v>82.87</v>
      </c>
      <c r="K271" s="43">
        <v>82.87</v>
      </c>
      <c r="L271" s="43">
        <v>82.87</v>
      </c>
      <c r="M271" s="43">
        <v>82.87</v>
      </c>
      <c r="N271" s="43">
        <v>82.87</v>
      </c>
      <c r="O271" s="43">
        <v>82.87</v>
      </c>
      <c r="P271" s="43">
        <v>82.87</v>
      </c>
      <c r="Q271" s="43">
        <v>82.87</v>
      </c>
      <c r="R271" s="43">
        <v>82.87</v>
      </c>
      <c r="S271" s="43">
        <v>82.87</v>
      </c>
      <c r="T271" s="43">
        <v>82.87</v>
      </c>
      <c r="U271" s="43">
        <v>82.87</v>
      </c>
      <c r="V271" s="43">
        <v>82.87</v>
      </c>
      <c r="W271" s="43">
        <v>82.87</v>
      </c>
      <c r="X271" s="43">
        <v>82.87</v>
      </c>
      <c r="Y271" s="43">
        <v>82.87</v>
      </c>
    </row>
    <row r="272" spans="1:25" ht="15" hidden="1" outlineLevel="1" thickBot="1" x14ac:dyDescent="0.25">
      <c r="A272" s="35" t="s">
        <v>118</v>
      </c>
      <c r="B272" s="43">
        <v>2.5602632999999999</v>
      </c>
      <c r="C272" s="43">
        <v>2.5602632999999999</v>
      </c>
      <c r="D272" s="43">
        <v>2.5602632999999999</v>
      </c>
      <c r="E272" s="43">
        <v>2.5602632999999999</v>
      </c>
      <c r="F272" s="43">
        <v>2.5602632999999999</v>
      </c>
      <c r="G272" s="43">
        <v>2.5602632999999999</v>
      </c>
      <c r="H272" s="43">
        <v>2.5602632999999999</v>
      </c>
      <c r="I272" s="43">
        <v>2.5602632999999999</v>
      </c>
      <c r="J272" s="43">
        <v>2.5602632999999999</v>
      </c>
      <c r="K272" s="43">
        <v>2.5602632999999999</v>
      </c>
      <c r="L272" s="43">
        <v>2.5602632999999999</v>
      </c>
      <c r="M272" s="43">
        <v>2.5602632999999999</v>
      </c>
      <c r="N272" s="43">
        <v>2.5602632999999999</v>
      </c>
      <c r="O272" s="43">
        <v>2.5602632999999999</v>
      </c>
      <c r="P272" s="43">
        <v>2.5602632999999999</v>
      </c>
      <c r="Q272" s="43">
        <v>2.5602632999999999</v>
      </c>
      <c r="R272" s="43">
        <v>2.5602632999999999</v>
      </c>
      <c r="S272" s="43">
        <v>2.5602632999999999</v>
      </c>
      <c r="T272" s="43">
        <v>2.5602632999999999</v>
      </c>
      <c r="U272" s="43">
        <v>2.5602632999999999</v>
      </c>
      <c r="V272" s="43">
        <v>2.5602632999999999</v>
      </c>
      <c r="W272" s="43">
        <v>2.5602632999999999</v>
      </c>
      <c r="X272" s="43">
        <v>2.5602632999999999</v>
      </c>
      <c r="Y272" s="43">
        <v>2.5602632999999999</v>
      </c>
    </row>
    <row r="273" spans="1:25" ht="15" collapsed="1" thickBot="1" x14ac:dyDescent="0.25">
      <c r="A273" s="27">
        <v>13</v>
      </c>
      <c r="B273" s="42">
        <v>3791.66</v>
      </c>
      <c r="C273" s="42">
        <v>3783.75</v>
      </c>
      <c r="D273" s="42">
        <v>3795.48</v>
      </c>
      <c r="E273" s="42">
        <v>3802.78</v>
      </c>
      <c r="F273" s="42">
        <v>3796.26</v>
      </c>
      <c r="G273" s="42">
        <v>3809.91</v>
      </c>
      <c r="H273" s="42">
        <v>3801.72</v>
      </c>
      <c r="I273" s="42">
        <v>3868.62</v>
      </c>
      <c r="J273" s="42">
        <v>3944.21</v>
      </c>
      <c r="K273" s="42">
        <v>3955.19</v>
      </c>
      <c r="L273" s="42">
        <v>3955</v>
      </c>
      <c r="M273" s="42">
        <v>3911.79</v>
      </c>
      <c r="N273" s="42">
        <v>3903.88</v>
      </c>
      <c r="O273" s="42">
        <v>3919.5</v>
      </c>
      <c r="P273" s="42">
        <v>3937.8</v>
      </c>
      <c r="Q273" s="42">
        <v>3958.96</v>
      </c>
      <c r="R273" s="42">
        <v>3960.3</v>
      </c>
      <c r="S273" s="42">
        <v>3970.78</v>
      </c>
      <c r="T273" s="42">
        <v>3989.92</v>
      </c>
      <c r="U273" s="42">
        <v>3988.43</v>
      </c>
      <c r="V273" s="42">
        <v>4013.12</v>
      </c>
      <c r="W273" s="42">
        <v>3996.35</v>
      </c>
      <c r="X273" s="42">
        <v>3938.83</v>
      </c>
      <c r="Y273" s="42">
        <v>3878.54</v>
      </c>
    </row>
    <row r="274" spans="1:25" ht="38.25" hidden="1" outlineLevel="1" x14ac:dyDescent="0.2">
      <c r="A274" s="16" t="s">
        <v>70</v>
      </c>
      <c r="B274" s="43">
        <v>1251.9583644899999</v>
      </c>
      <c r="C274" s="43">
        <v>1244.0422175799999</v>
      </c>
      <c r="D274" s="43">
        <v>1255.7812579900001</v>
      </c>
      <c r="E274" s="43">
        <v>1263.0734204299999</v>
      </c>
      <c r="F274" s="43">
        <v>1256.5582540600001</v>
      </c>
      <c r="G274" s="43">
        <v>1270.2108453599999</v>
      </c>
      <c r="H274" s="43">
        <v>1262.0159680100001</v>
      </c>
      <c r="I274" s="43">
        <v>1328.9124753399999</v>
      </c>
      <c r="J274" s="43">
        <v>1404.5056094700001</v>
      </c>
      <c r="K274" s="43">
        <v>1415.48787608</v>
      </c>
      <c r="L274" s="43">
        <v>1415.2922569100001</v>
      </c>
      <c r="M274" s="43">
        <v>1372.0887061999999</v>
      </c>
      <c r="N274" s="43">
        <v>1364.1729831600001</v>
      </c>
      <c r="O274" s="43">
        <v>1379.7950546699999</v>
      </c>
      <c r="P274" s="43">
        <v>1398.09259862</v>
      </c>
      <c r="Q274" s="43">
        <v>1419.25649875</v>
      </c>
      <c r="R274" s="43">
        <v>1420.5929278399999</v>
      </c>
      <c r="S274" s="43">
        <v>1431.0780433100001</v>
      </c>
      <c r="T274" s="43">
        <v>1450.21310176</v>
      </c>
      <c r="U274" s="43">
        <v>1448.7251634500001</v>
      </c>
      <c r="V274" s="43">
        <v>1473.4122210400001</v>
      </c>
      <c r="W274" s="43">
        <v>1456.6492744300001</v>
      </c>
      <c r="X274" s="43">
        <v>1399.1237311899999</v>
      </c>
      <c r="Y274" s="43">
        <v>1338.83307917</v>
      </c>
    </row>
    <row r="275" spans="1:25" ht="38.25" hidden="1" outlineLevel="1" x14ac:dyDescent="0.2">
      <c r="A275" s="16" t="s">
        <v>71</v>
      </c>
      <c r="B275" s="43">
        <v>195.77260016492801</v>
      </c>
      <c r="C275" s="43">
        <v>195.77260016492801</v>
      </c>
      <c r="D275" s="43">
        <v>195.77260016492801</v>
      </c>
      <c r="E275" s="43">
        <v>195.77260016492801</v>
      </c>
      <c r="F275" s="43">
        <v>195.77260016492801</v>
      </c>
      <c r="G275" s="43">
        <v>195.77260016492801</v>
      </c>
      <c r="H275" s="43">
        <v>195.77260016492801</v>
      </c>
      <c r="I275" s="43">
        <v>195.77260016492801</v>
      </c>
      <c r="J275" s="43">
        <v>195.77260016492801</v>
      </c>
      <c r="K275" s="43">
        <v>195.77260016492801</v>
      </c>
      <c r="L275" s="43">
        <v>195.77260016492801</v>
      </c>
      <c r="M275" s="43">
        <v>195.77260016492801</v>
      </c>
      <c r="N275" s="43">
        <v>195.77260016492801</v>
      </c>
      <c r="O275" s="43">
        <v>195.77260016492801</v>
      </c>
      <c r="P275" s="43">
        <v>195.77260016492801</v>
      </c>
      <c r="Q275" s="43">
        <v>195.77260016492801</v>
      </c>
      <c r="R275" s="43">
        <v>195.77260016492801</v>
      </c>
      <c r="S275" s="43">
        <v>195.77260016492801</v>
      </c>
      <c r="T275" s="43">
        <v>195.77260016492801</v>
      </c>
      <c r="U275" s="43">
        <v>195.77260016492801</v>
      </c>
      <c r="V275" s="43">
        <v>195.77260016492801</v>
      </c>
      <c r="W275" s="43">
        <v>195.77260016492801</v>
      </c>
      <c r="X275" s="43">
        <v>195.77260016492801</v>
      </c>
      <c r="Y275" s="43">
        <v>195.77260016492801</v>
      </c>
    </row>
    <row r="276" spans="1:25" hidden="1" outlineLevel="1" x14ac:dyDescent="0.2">
      <c r="A276" s="16" t="s">
        <v>3</v>
      </c>
      <c r="B276" s="43">
        <v>2258.5</v>
      </c>
      <c r="C276" s="43">
        <v>2258.5</v>
      </c>
      <c r="D276" s="43">
        <v>2258.5</v>
      </c>
      <c r="E276" s="43">
        <v>2258.5</v>
      </c>
      <c r="F276" s="43">
        <v>2258.5</v>
      </c>
      <c r="G276" s="43">
        <v>2258.5</v>
      </c>
      <c r="H276" s="43">
        <v>2258.5</v>
      </c>
      <c r="I276" s="43">
        <v>2258.5</v>
      </c>
      <c r="J276" s="43">
        <v>2258.5</v>
      </c>
      <c r="K276" s="43">
        <v>2258.5</v>
      </c>
      <c r="L276" s="43">
        <v>2258.5</v>
      </c>
      <c r="M276" s="43">
        <v>2258.5</v>
      </c>
      <c r="N276" s="43">
        <v>2258.5</v>
      </c>
      <c r="O276" s="43">
        <v>2258.5</v>
      </c>
      <c r="P276" s="43">
        <v>2258.5</v>
      </c>
      <c r="Q276" s="43">
        <v>2258.5</v>
      </c>
      <c r="R276" s="43">
        <v>2258.5</v>
      </c>
      <c r="S276" s="43">
        <v>2258.5</v>
      </c>
      <c r="T276" s="43">
        <v>2258.5</v>
      </c>
      <c r="U276" s="43">
        <v>2258.5</v>
      </c>
      <c r="V276" s="43">
        <v>2258.5</v>
      </c>
      <c r="W276" s="43">
        <v>2258.5</v>
      </c>
      <c r="X276" s="43">
        <v>2258.5</v>
      </c>
      <c r="Y276" s="43">
        <v>2258.5</v>
      </c>
    </row>
    <row r="277" spans="1:25" hidden="1" outlineLevel="1" x14ac:dyDescent="0.2">
      <c r="A277" s="17" t="s">
        <v>4</v>
      </c>
      <c r="B277" s="43">
        <v>82.87</v>
      </c>
      <c r="C277" s="43">
        <v>82.87</v>
      </c>
      <c r="D277" s="43">
        <v>82.87</v>
      </c>
      <c r="E277" s="43">
        <v>82.87</v>
      </c>
      <c r="F277" s="43">
        <v>82.87</v>
      </c>
      <c r="G277" s="43">
        <v>82.87</v>
      </c>
      <c r="H277" s="43">
        <v>82.87</v>
      </c>
      <c r="I277" s="43">
        <v>82.87</v>
      </c>
      <c r="J277" s="43">
        <v>82.87</v>
      </c>
      <c r="K277" s="43">
        <v>82.87</v>
      </c>
      <c r="L277" s="43">
        <v>82.87</v>
      </c>
      <c r="M277" s="43">
        <v>82.87</v>
      </c>
      <c r="N277" s="43">
        <v>82.87</v>
      </c>
      <c r="O277" s="43">
        <v>82.87</v>
      </c>
      <c r="P277" s="43">
        <v>82.87</v>
      </c>
      <c r="Q277" s="43">
        <v>82.87</v>
      </c>
      <c r="R277" s="43">
        <v>82.87</v>
      </c>
      <c r="S277" s="43">
        <v>82.87</v>
      </c>
      <c r="T277" s="43">
        <v>82.87</v>
      </c>
      <c r="U277" s="43">
        <v>82.87</v>
      </c>
      <c r="V277" s="43">
        <v>82.87</v>
      </c>
      <c r="W277" s="43">
        <v>82.87</v>
      </c>
      <c r="X277" s="43">
        <v>82.87</v>
      </c>
      <c r="Y277" s="43">
        <v>82.87</v>
      </c>
    </row>
    <row r="278" spans="1:25" ht="15" hidden="1" outlineLevel="1" thickBot="1" x14ac:dyDescent="0.25">
      <c r="A278" s="35" t="s">
        <v>118</v>
      </c>
      <c r="B278" s="43">
        <v>2.5602632999999999</v>
      </c>
      <c r="C278" s="43">
        <v>2.5602632999999999</v>
      </c>
      <c r="D278" s="43">
        <v>2.5602632999999999</v>
      </c>
      <c r="E278" s="43">
        <v>2.5602632999999999</v>
      </c>
      <c r="F278" s="43">
        <v>2.5602632999999999</v>
      </c>
      <c r="G278" s="43">
        <v>2.5602632999999999</v>
      </c>
      <c r="H278" s="43">
        <v>2.5602632999999999</v>
      </c>
      <c r="I278" s="43">
        <v>2.5602632999999999</v>
      </c>
      <c r="J278" s="43">
        <v>2.5602632999999999</v>
      </c>
      <c r="K278" s="43">
        <v>2.5602632999999999</v>
      </c>
      <c r="L278" s="43">
        <v>2.5602632999999999</v>
      </c>
      <c r="M278" s="43">
        <v>2.5602632999999999</v>
      </c>
      <c r="N278" s="43">
        <v>2.5602632999999999</v>
      </c>
      <c r="O278" s="43">
        <v>2.5602632999999999</v>
      </c>
      <c r="P278" s="43">
        <v>2.5602632999999999</v>
      </c>
      <c r="Q278" s="43">
        <v>2.5602632999999999</v>
      </c>
      <c r="R278" s="43">
        <v>2.5602632999999999</v>
      </c>
      <c r="S278" s="43">
        <v>2.5602632999999999</v>
      </c>
      <c r="T278" s="43">
        <v>2.5602632999999999</v>
      </c>
      <c r="U278" s="43">
        <v>2.5602632999999999</v>
      </c>
      <c r="V278" s="43">
        <v>2.5602632999999999</v>
      </c>
      <c r="W278" s="43">
        <v>2.5602632999999999</v>
      </c>
      <c r="X278" s="43">
        <v>2.5602632999999999</v>
      </c>
      <c r="Y278" s="43">
        <v>2.5602632999999999</v>
      </c>
    </row>
    <row r="279" spans="1:25" ht="15" collapsed="1" thickBot="1" x14ac:dyDescent="0.25">
      <c r="A279" s="27">
        <v>14</v>
      </c>
      <c r="B279" s="42">
        <v>3855.35</v>
      </c>
      <c r="C279" s="42">
        <v>3877.93</v>
      </c>
      <c r="D279" s="42">
        <v>3888.12</v>
      </c>
      <c r="E279" s="42">
        <v>3899.56</v>
      </c>
      <c r="F279" s="42">
        <v>3886.32</v>
      </c>
      <c r="G279" s="42">
        <v>3942.71</v>
      </c>
      <c r="H279" s="42">
        <v>3923.82</v>
      </c>
      <c r="I279" s="42">
        <v>3985.45</v>
      </c>
      <c r="J279" s="42">
        <v>4079.4</v>
      </c>
      <c r="K279" s="42">
        <v>4079.77</v>
      </c>
      <c r="L279" s="42">
        <v>4135.0600000000004</v>
      </c>
      <c r="M279" s="42">
        <v>4090.86</v>
      </c>
      <c r="N279" s="42">
        <v>4100.4399999999996</v>
      </c>
      <c r="O279" s="42">
        <v>4051.72</v>
      </c>
      <c r="P279" s="42">
        <v>4013.67</v>
      </c>
      <c r="Q279" s="42">
        <v>3984.08</v>
      </c>
      <c r="R279" s="42">
        <v>3962.89</v>
      </c>
      <c r="S279" s="42">
        <v>3950.91</v>
      </c>
      <c r="T279" s="42">
        <v>3960.15</v>
      </c>
      <c r="U279" s="42">
        <v>4000.6</v>
      </c>
      <c r="V279" s="42">
        <v>4018.95</v>
      </c>
      <c r="W279" s="42">
        <v>4000.59</v>
      </c>
      <c r="X279" s="42">
        <v>3957.73</v>
      </c>
      <c r="Y279" s="42">
        <v>3866.68</v>
      </c>
    </row>
    <row r="280" spans="1:25" ht="38.25" hidden="1" outlineLevel="1" x14ac:dyDescent="0.2">
      <c r="A280" s="110" t="s">
        <v>70</v>
      </c>
      <c r="B280" s="43">
        <v>1315.65141728</v>
      </c>
      <c r="C280" s="43">
        <v>1338.22427864</v>
      </c>
      <c r="D280" s="43">
        <v>1348.41459758</v>
      </c>
      <c r="E280" s="43">
        <v>1359.86189178</v>
      </c>
      <c r="F280" s="43">
        <v>1346.61999139</v>
      </c>
      <c r="G280" s="43">
        <v>1403.00991054</v>
      </c>
      <c r="H280" s="43">
        <v>1384.1196260199999</v>
      </c>
      <c r="I280" s="43">
        <v>1445.7445642099999</v>
      </c>
      <c r="J280" s="43">
        <v>1539.6978459899999</v>
      </c>
      <c r="K280" s="43">
        <v>1540.0695169600001</v>
      </c>
      <c r="L280" s="43">
        <v>1595.3542287499999</v>
      </c>
      <c r="M280" s="43">
        <v>1551.1588909</v>
      </c>
      <c r="N280" s="43">
        <v>1560.73708149</v>
      </c>
      <c r="O280" s="43">
        <v>1512.01529396</v>
      </c>
      <c r="P280" s="43">
        <v>1473.9658879399999</v>
      </c>
      <c r="Q280" s="43">
        <v>1444.3813084799999</v>
      </c>
      <c r="R280" s="43">
        <v>1423.1823816900001</v>
      </c>
      <c r="S280" s="43">
        <v>1411.2056496099999</v>
      </c>
      <c r="T280" s="43">
        <v>1420.4465555300001</v>
      </c>
      <c r="U280" s="43">
        <v>1460.89593014</v>
      </c>
      <c r="V280" s="43">
        <v>1479.2485746299999</v>
      </c>
      <c r="W280" s="43">
        <v>1460.8874960000001</v>
      </c>
      <c r="X280" s="43">
        <v>1418.0268703700001</v>
      </c>
      <c r="Y280" s="43">
        <v>1326.9736915399999</v>
      </c>
    </row>
    <row r="281" spans="1:25" ht="38.25" hidden="1" outlineLevel="1" x14ac:dyDescent="0.2">
      <c r="A281" s="16" t="s">
        <v>71</v>
      </c>
      <c r="B281" s="43">
        <v>195.77260016492801</v>
      </c>
      <c r="C281" s="43">
        <v>195.77260016492801</v>
      </c>
      <c r="D281" s="43">
        <v>195.77260016492801</v>
      </c>
      <c r="E281" s="43">
        <v>195.77260016492801</v>
      </c>
      <c r="F281" s="43">
        <v>195.77260016492801</v>
      </c>
      <c r="G281" s="43">
        <v>195.77260016492801</v>
      </c>
      <c r="H281" s="43">
        <v>195.77260016492801</v>
      </c>
      <c r="I281" s="43">
        <v>195.77260016492801</v>
      </c>
      <c r="J281" s="43">
        <v>195.77260016492801</v>
      </c>
      <c r="K281" s="43">
        <v>195.77260016492801</v>
      </c>
      <c r="L281" s="43">
        <v>195.77260016492801</v>
      </c>
      <c r="M281" s="43">
        <v>195.77260016492801</v>
      </c>
      <c r="N281" s="43">
        <v>195.77260016492801</v>
      </c>
      <c r="O281" s="43">
        <v>195.77260016492801</v>
      </c>
      <c r="P281" s="43">
        <v>195.77260016492801</v>
      </c>
      <c r="Q281" s="43">
        <v>195.77260016492801</v>
      </c>
      <c r="R281" s="43">
        <v>195.77260016492801</v>
      </c>
      <c r="S281" s="43">
        <v>195.77260016492801</v>
      </c>
      <c r="T281" s="43">
        <v>195.77260016492801</v>
      </c>
      <c r="U281" s="43">
        <v>195.77260016492801</v>
      </c>
      <c r="V281" s="43">
        <v>195.77260016492801</v>
      </c>
      <c r="W281" s="43">
        <v>195.77260016492801</v>
      </c>
      <c r="X281" s="43">
        <v>195.77260016492801</v>
      </c>
      <c r="Y281" s="43">
        <v>195.77260016492801</v>
      </c>
    </row>
    <row r="282" spans="1:25" hidden="1" outlineLevel="1" x14ac:dyDescent="0.2">
      <c r="A282" s="16" t="s">
        <v>3</v>
      </c>
      <c r="B282" s="43">
        <v>2258.5</v>
      </c>
      <c r="C282" s="43">
        <v>2258.5</v>
      </c>
      <c r="D282" s="43">
        <v>2258.5</v>
      </c>
      <c r="E282" s="43">
        <v>2258.5</v>
      </c>
      <c r="F282" s="43">
        <v>2258.5</v>
      </c>
      <c r="G282" s="43">
        <v>2258.5</v>
      </c>
      <c r="H282" s="43">
        <v>2258.5</v>
      </c>
      <c r="I282" s="43">
        <v>2258.5</v>
      </c>
      <c r="J282" s="43">
        <v>2258.5</v>
      </c>
      <c r="K282" s="43">
        <v>2258.5</v>
      </c>
      <c r="L282" s="43">
        <v>2258.5</v>
      </c>
      <c r="M282" s="43">
        <v>2258.5</v>
      </c>
      <c r="N282" s="43">
        <v>2258.5</v>
      </c>
      <c r="O282" s="43">
        <v>2258.5</v>
      </c>
      <c r="P282" s="43">
        <v>2258.5</v>
      </c>
      <c r="Q282" s="43">
        <v>2258.5</v>
      </c>
      <c r="R282" s="43">
        <v>2258.5</v>
      </c>
      <c r="S282" s="43">
        <v>2258.5</v>
      </c>
      <c r="T282" s="43">
        <v>2258.5</v>
      </c>
      <c r="U282" s="43">
        <v>2258.5</v>
      </c>
      <c r="V282" s="43">
        <v>2258.5</v>
      </c>
      <c r="W282" s="43">
        <v>2258.5</v>
      </c>
      <c r="X282" s="43">
        <v>2258.5</v>
      </c>
      <c r="Y282" s="43">
        <v>2258.5</v>
      </c>
    </row>
    <row r="283" spans="1:25" hidden="1" outlineLevel="1" x14ac:dyDescent="0.2">
      <c r="A283" s="17" t="s">
        <v>4</v>
      </c>
      <c r="B283" s="43">
        <v>82.87</v>
      </c>
      <c r="C283" s="43">
        <v>82.87</v>
      </c>
      <c r="D283" s="43">
        <v>82.87</v>
      </c>
      <c r="E283" s="43">
        <v>82.87</v>
      </c>
      <c r="F283" s="43">
        <v>82.87</v>
      </c>
      <c r="G283" s="43">
        <v>82.87</v>
      </c>
      <c r="H283" s="43">
        <v>82.87</v>
      </c>
      <c r="I283" s="43">
        <v>82.87</v>
      </c>
      <c r="J283" s="43">
        <v>82.87</v>
      </c>
      <c r="K283" s="43">
        <v>82.87</v>
      </c>
      <c r="L283" s="43">
        <v>82.87</v>
      </c>
      <c r="M283" s="43">
        <v>82.87</v>
      </c>
      <c r="N283" s="43">
        <v>82.87</v>
      </c>
      <c r="O283" s="43">
        <v>82.87</v>
      </c>
      <c r="P283" s="43">
        <v>82.87</v>
      </c>
      <c r="Q283" s="43">
        <v>82.87</v>
      </c>
      <c r="R283" s="43">
        <v>82.87</v>
      </c>
      <c r="S283" s="43">
        <v>82.87</v>
      </c>
      <c r="T283" s="43">
        <v>82.87</v>
      </c>
      <c r="U283" s="43">
        <v>82.87</v>
      </c>
      <c r="V283" s="43">
        <v>82.87</v>
      </c>
      <c r="W283" s="43">
        <v>82.87</v>
      </c>
      <c r="X283" s="43">
        <v>82.87</v>
      </c>
      <c r="Y283" s="43">
        <v>82.87</v>
      </c>
    </row>
    <row r="284" spans="1:25" ht="15" hidden="1" outlineLevel="1" thickBot="1" x14ac:dyDescent="0.25">
      <c r="A284" s="35" t="s">
        <v>118</v>
      </c>
      <c r="B284" s="43">
        <v>2.5602632999999999</v>
      </c>
      <c r="C284" s="43">
        <v>2.5602632999999999</v>
      </c>
      <c r="D284" s="43">
        <v>2.5602632999999999</v>
      </c>
      <c r="E284" s="43">
        <v>2.5602632999999999</v>
      </c>
      <c r="F284" s="43">
        <v>2.5602632999999999</v>
      </c>
      <c r="G284" s="43">
        <v>2.5602632999999999</v>
      </c>
      <c r="H284" s="43">
        <v>2.5602632999999999</v>
      </c>
      <c r="I284" s="43">
        <v>2.5602632999999999</v>
      </c>
      <c r="J284" s="43">
        <v>2.5602632999999999</v>
      </c>
      <c r="K284" s="43">
        <v>2.5602632999999999</v>
      </c>
      <c r="L284" s="43">
        <v>2.5602632999999999</v>
      </c>
      <c r="M284" s="43">
        <v>2.5602632999999999</v>
      </c>
      <c r="N284" s="43">
        <v>2.5602632999999999</v>
      </c>
      <c r="O284" s="43">
        <v>2.5602632999999999</v>
      </c>
      <c r="P284" s="43">
        <v>2.5602632999999999</v>
      </c>
      <c r="Q284" s="43">
        <v>2.5602632999999999</v>
      </c>
      <c r="R284" s="43">
        <v>2.5602632999999999</v>
      </c>
      <c r="S284" s="43">
        <v>2.5602632999999999</v>
      </c>
      <c r="T284" s="43">
        <v>2.5602632999999999</v>
      </c>
      <c r="U284" s="43">
        <v>2.5602632999999999</v>
      </c>
      <c r="V284" s="43">
        <v>2.5602632999999999</v>
      </c>
      <c r="W284" s="43">
        <v>2.5602632999999999</v>
      </c>
      <c r="X284" s="43">
        <v>2.5602632999999999</v>
      </c>
      <c r="Y284" s="43">
        <v>2.5602632999999999</v>
      </c>
    </row>
    <row r="285" spans="1:25" ht="15" collapsed="1" thickBot="1" x14ac:dyDescent="0.25">
      <c r="A285" s="27">
        <v>15</v>
      </c>
      <c r="B285" s="42">
        <v>3825.6</v>
      </c>
      <c r="C285" s="42">
        <v>3838.93</v>
      </c>
      <c r="D285" s="42">
        <v>3853.2</v>
      </c>
      <c r="E285" s="42">
        <v>3838.57</v>
      </c>
      <c r="F285" s="42">
        <v>3876.73</v>
      </c>
      <c r="G285" s="42">
        <v>3908.13</v>
      </c>
      <c r="H285" s="42">
        <v>3906.13</v>
      </c>
      <c r="I285" s="42">
        <v>4015.5</v>
      </c>
      <c r="J285" s="42">
        <v>4102.8</v>
      </c>
      <c r="K285" s="42">
        <v>4112.59</v>
      </c>
      <c r="L285" s="42">
        <v>4135.8100000000004</v>
      </c>
      <c r="M285" s="42">
        <v>4114.51</v>
      </c>
      <c r="N285" s="42">
        <v>4124.5600000000004</v>
      </c>
      <c r="O285" s="42">
        <v>4110.96</v>
      </c>
      <c r="P285" s="42">
        <v>4128.2</v>
      </c>
      <c r="Q285" s="42">
        <v>4156.17</v>
      </c>
      <c r="R285" s="42">
        <v>4133.5</v>
      </c>
      <c r="S285" s="42">
        <v>4103.6400000000003</v>
      </c>
      <c r="T285" s="42">
        <v>4098.8100000000004</v>
      </c>
      <c r="U285" s="42">
        <v>4123.8100000000004</v>
      </c>
      <c r="V285" s="42">
        <v>4110.9399999999996</v>
      </c>
      <c r="W285" s="42">
        <v>4044.33</v>
      </c>
      <c r="X285" s="42">
        <v>3998.27</v>
      </c>
      <c r="Y285" s="42">
        <v>3920.93</v>
      </c>
    </row>
    <row r="286" spans="1:25" ht="38.25" hidden="1" outlineLevel="1" x14ac:dyDescent="0.2">
      <c r="A286" s="16" t="s">
        <v>70</v>
      </c>
      <c r="B286" s="43">
        <v>1285.89424637</v>
      </c>
      <c r="C286" s="43">
        <v>1299.2289165899999</v>
      </c>
      <c r="D286" s="43">
        <v>1313.4961829900001</v>
      </c>
      <c r="E286" s="43">
        <v>1298.8653839999999</v>
      </c>
      <c r="F286" s="43">
        <v>1337.0302442899999</v>
      </c>
      <c r="G286" s="43">
        <v>1368.4229520399999</v>
      </c>
      <c r="H286" s="43">
        <v>1366.4264301200001</v>
      </c>
      <c r="I286" s="43">
        <v>1475.7952696699999</v>
      </c>
      <c r="J286" s="43">
        <v>1563.0967465399999</v>
      </c>
      <c r="K286" s="43">
        <v>1572.8908749300001</v>
      </c>
      <c r="L286" s="43">
        <v>1596.10601015</v>
      </c>
      <c r="M286" s="43">
        <v>1574.81103968</v>
      </c>
      <c r="N286" s="43">
        <v>1584.85499568</v>
      </c>
      <c r="O286" s="43">
        <v>1571.2537965199999</v>
      </c>
      <c r="P286" s="43">
        <v>1588.4955791499999</v>
      </c>
      <c r="Q286" s="43">
        <v>1616.4628066499999</v>
      </c>
      <c r="R286" s="43">
        <v>1593.8018150099999</v>
      </c>
      <c r="S286" s="43">
        <v>1563.93576424</v>
      </c>
      <c r="T286" s="43">
        <v>1559.1089774300001</v>
      </c>
      <c r="U286" s="43">
        <v>1584.11026563</v>
      </c>
      <c r="V286" s="43">
        <v>1571.2323257600001</v>
      </c>
      <c r="W286" s="43">
        <v>1504.6225537400001</v>
      </c>
      <c r="X286" s="43">
        <v>1458.5652927599999</v>
      </c>
      <c r="Y286" s="43">
        <v>1381.2274263199999</v>
      </c>
    </row>
    <row r="287" spans="1:25" ht="38.25" hidden="1" outlineLevel="1" x14ac:dyDescent="0.2">
      <c r="A287" s="16" t="s">
        <v>71</v>
      </c>
      <c r="B287" s="43">
        <v>195.77260016492801</v>
      </c>
      <c r="C287" s="43">
        <v>195.77260016492801</v>
      </c>
      <c r="D287" s="43">
        <v>195.77260016492801</v>
      </c>
      <c r="E287" s="43">
        <v>195.77260016492801</v>
      </c>
      <c r="F287" s="43">
        <v>195.77260016492801</v>
      </c>
      <c r="G287" s="43">
        <v>195.77260016492801</v>
      </c>
      <c r="H287" s="43">
        <v>195.77260016492801</v>
      </c>
      <c r="I287" s="43">
        <v>195.77260016492801</v>
      </c>
      <c r="J287" s="43">
        <v>195.77260016492801</v>
      </c>
      <c r="K287" s="43">
        <v>195.77260016492801</v>
      </c>
      <c r="L287" s="43">
        <v>195.77260016492801</v>
      </c>
      <c r="M287" s="43">
        <v>195.77260016492801</v>
      </c>
      <c r="N287" s="43">
        <v>195.77260016492801</v>
      </c>
      <c r="O287" s="43">
        <v>195.77260016492801</v>
      </c>
      <c r="P287" s="43">
        <v>195.77260016492801</v>
      </c>
      <c r="Q287" s="43">
        <v>195.77260016492801</v>
      </c>
      <c r="R287" s="43">
        <v>195.77260016492801</v>
      </c>
      <c r="S287" s="43">
        <v>195.77260016492801</v>
      </c>
      <c r="T287" s="43">
        <v>195.77260016492801</v>
      </c>
      <c r="U287" s="43">
        <v>195.77260016492801</v>
      </c>
      <c r="V287" s="43">
        <v>195.77260016492801</v>
      </c>
      <c r="W287" s="43">
        <v>195.77260016492801</v>
      </c>
      <c r="X287" s="43">
        <v>195.77260016492801</v>
      </c>
      <c r="Y287" s="43">
        <v>195.77260016492801</v>
      </c>
    </row>
    <row r="288" spans="1:25" hidden="1" outlineLevel="1" x14ac:dyDescent="0.2">
      <c r="A288" s="16" t="s">
        <v>3</v>
      </c>
      <c r="B288" s="43">
        <v>2258.5</v>
      </c>
      <c r="C288" s="43">
        <v>2258.5</v>
      </c>
      <c r="D288" s="43">
        <v>2258.5</v>
      </c>
      <c r="E288" s="43">
        <v>2258.5</v>
      </c>
      <c r="F288" s="43">
        <v>2258.5</v>
      </c>
      <c r="G288" s="43">
        <v>2258.5</v>
      </c>
      <c r="H288" s="43">
        <v>2258.5</v>
      </c>
      <c r="I288" s="43">
        <v>2258.5</v>
      </c>
      <c r="J288" s="43">
        <v>2258.5</v>
      </c>
      <c r="K288" s="43">
        <v>2258.5</v>
      </c>
      <c r="L288" s="43">
        <v>2258.5</v>
      </c>
      <c r="M288" s="43">
        <v>2258.5</v>
      </c>
      <c r="N288" s="43">
        <v>2258.5</v>
      </c>
      <c r="O288" s="43">
        <v>2258.5</v>
      </c>
      <c r="P288" s="43">
        <v>2258.5</v>
      </c>
      <c r="Q288" s="43">
        <v>2258.5</v>
      </c>
      <c r="R288" s="43">
        <v>2258.5</v>
      </c>
      <c r="S288" s="43">
        <v>2258.5</v>
      </c>
      <c r="T288" s="43">
        <v>2258.5</v>
      </c>
      <c r="U288" s="43">
        <v>2258.5</v>
      </c>
      <c r="V288" s="43">
        <v>2258.5</v>
      </c>
      <c r="W288" s="43">
        <v>2258.5</v>
      </c>
      <c r="X288" s="43">
        <v>2258.5</v>
      </c>
      <c r="Y288" s="43">
        <v>2258.5</v>
      </c>
    </row>
    <row r="289" spans="1:25" hidden="1" outlineLevel="1" x14ac:dyDescent="0.2">
      <c r="A289" s="17" t="s">
        <v>4</v>
      </c>
      <c r="B289" s="43">
        <v>82.87</v>
      </c>
      <c r="C289" s="43">
        <v>82.87</v>
      </c>
      <c r="D289" s="43">
        <v>82.87</v>
      </c>
      <c r="E289" s="43">
        <v>82.87</v>
      </c>
      <c r="F289" s="43">
        <v>82.87</v>
      </c>
      <c r="G289" s="43">
        <v>82.87</v>
      </c>
      <c r="H289" s="43">
        <v>82.87</v>
      </c>
      <c r="I289" s="43">
        <v>82.87</v>
      </c>
      <c r="J289" s="43">
        <v>82.87</v>
      </c>
      <c r="K289" s="43">
        <v>82.87</v>
      </c>
      <c r="L289" s="43">
        <v>82.87</v>
      </c>
      <c r="M289" s="43">
        <v>82.87</v>
      </c>
      <c r="N289" s="43">
        <v>82.87</v>
      </c>
      <c r="O289" s="43">
        <v>82.87</v>
      </c>
      <c r="P289" s="43">
        <v>82.87</v>
      </c>
      <c r="Q289" s="43">
        <v>82.87</v>
      </c>
      <c r="R289" s="43">
        <v>82.87</v>
      </c>
      <c r="S289" s="43">
        <v>82.87</v>
      </c>
      <c r="T289" s="43">
        <v>82.87</v>
      </c>
      <c r="U289" s="43">
        <v>82.87</v>
      </c>
      <c r="V289" s="43">
        <v>82.87</v>
      </c>
      <c r="W289" s="43">
        <v>82.87</v>
      </c>
      <c r="X289" s="43">
        <v>82.87</v>
      </c>
      <c r="Y289" s="43">
        <v>82.87</v>
      </c>
    </row>
    <row r="290" spans="1:25" ht="15" hidden="1" outlineLevel="1" thickBot="1" x14ac:dyDescent="0.25">
      <c r="A290" s="35" t="s">
        <v>118</v>
      </c>
      <c r="B290" s="43">
        <v>2.5602632999999999</v>
      </c>
      <c r="C290" s="43">
        <v>2.5602632999999999</v>
      </c>
      <c r="D290" s="43">
        <v>2.5602632999999999</v>
      </c>
      <c r="E290" s="43">
        <v>2.5602632999999999</v>
      </c>
      <c r="F290" s="43">
        <v>2.5602632999999999</v>
      </c>
      <c r="G290" s="43">
        <v>2.5602632999999999</v>
      </c>
      <c r="H290" s="43">
        <v>2.5602632999999999</v>
      </c>
      <c r="I290" s="43">
        <v>2.5602632999999999</v>
      </c>
      <c r="J290" s="43">
        <v>2.5602632999999999</v>
      </c>
      <c r="K290" s="43">
        <v>2.5602632999999999</v>
      </c>
      <c r="L290" s="43">
        <v>2.5602632999999999</v>
      </c>
      <c r="M290" s="43">
        <v>2.5602632999999999</v>
      </c>
      <c r="N290" s="43">
        <v>2.5602632999999999</v>
      </c>
      <c r="O290" s="43">
        <v>2.5602632999999999</v>
      </c>
      <c r="P290" s="43">
        <v>2.5602632999999999</v>
      </c>
      <c r="Q290" s="43">
        <v>2.5602632999999999</v>
      </c>
      <c r="R290" s="43">
        <v>2.5602632999999999</v>
      </c>
      <c r="S290" s="43">
        <v>2.5602632999999999</v>
      </c>
      <c r="T290" s="43">
        <v>2.5602632999999999</v>
      </c>
      <c r="U290" s="43">
        <v>2.5602632999999999</v>
      </c>
      <c r="V290" s="43">
        <v>2.5602632999999999</v>
      </c>
      <c r="W290" s="43">
        <v>2.5602632999999999</v>
      </c>
      <c r="X290" s="43">
        <v>2.5602632999999999</v>
      </c>
      <c r="Y290" s="43">
        <v>2.5602632999999999</v>
      </c>
    </row>
    <row r="291" spans="1:25" ht="15" collapsed="1" thickBot="1" x14ac:dyDescent="0.25">
      <c r="A291" s="27">
        <v>16</v>
      </c>
      <c r="B291" s="42">
        <v>3819.67</v>
      </c>
      <c r="C291" s="42">
        <v>3836.75</v>
      </c>
      <c r="D291" s="42">
        <v>3840.3</v>
      </c>
      <c r="E291" s="42">
        <v>3860.04</v>
      </c>
      <c r="F291" s="42">
        <v>3836.13</v>
      </c>
      <c r="G291" s="42">
        <v>3842.11</v>
      </c>
      <c r="H291" s="42">
        <v>3874.14</v>
      </c>
      <c r="I291" s="42">
        <v>3967.51</v>
      </c>
      <c r="J291" s="42">
        <v>4046.53</v>
      </c>
      <c r="K291" s="42">
        <v>4063.27</v>
      </c>
      <c r="L291" s="42">
        <v>4099.72</v>
      </c>
      <c r="M291" s="42">
        <v>4118.93</v>
      </c>
      <c r="N291" s="42">
        <v>4136.1000000000004</v>
      </c>
      <c r="O291" s="42">
        <v>4123.28</v>
      </c>
      <c r="P291" s="42">
        <v>4116.1499999999996</v>
      </c>
      <c r="Q291" s="42">
        <v>4135.33</v>
      </c>
      <c r="R291" s="42">
        <v>4110.6899999999996</v>
      </c>
      <c r="S291" s="42">
        <v>4026.2</v>
      </c>
      <c r="T291" s="42">
        <v>4028.91</v>
      </c>
      <c r="U291" s="42">
        <v>4034.87</v>
      </c>
      <c r="V291" s="42">
        <v>4099.8999999999996</v>
      </c>
      <c r="W291" s="42">
        <v>4123.79</v>
      </c>
      <c r="X291" s="42">
        <v>4050.79</v>
      </c>
      <c r="Y291" s="42">
        <v>3970.59</v>
      </c>
    </row>
    <row r="292" spans="1:25" ht="38.25" hidden="1" outlineLevel="1" x14ac:dyDescent="0.2">
      <c r="A292" s="110" t="s">
        <v>70</v>
      </c>
      <c r="B292" s="43">
        <v>1279.96269274</v>
      </c>
      <c r="C292" s="43">
        <v>1297.05083124</v>
      </c>
      <c r="D292" s="43">
        <v>1300.5963827400001</v>
      </c>
      <c r="E292" s="43">
        <v>1320.33257331</v>
      </c>
      <c r="F292" s="43">
        <v>1296.42252897</v>
      </c>
      <c r="G292" s="43">
        <v>1302.40769206</v>
      </c>
      <c r="H292" s="43">
        <v>1334.4361136699999</v>
      </c>
      <c r="I292" s="43">
        <v>1427.8042447099999</v>
      </c>
      <c r="J292" s="43">
        <v>1506.8227694499999</v>
      </c>
      <c r="K292" s="43">
        <v>1523.5653458199999</v>
      </c>
      <c r="L292" s="43">
        <v>1560.01798996</v>
      </c>
      <c r="M292" s="43">
        <v>1579.22606262</v>
      </c>
      <c r="N292" s="43">
        <v>1596.4016202800001</v>
      </c>
      <c r="O292" s="43">
        <v>1583.5798933799999</v>
      </c>
      <c r="P292" s="43">
        <v>1576.45181527</v>
      </c>
      <c r="Q292" s="43">
        <v>1595.63080195</v>
      </c>
      <c r="R292" s="43">
        <v>1570.9895991999999</v>
      </c>
      <c r="S292" s="43">
        <v>1486.4978998700001</v>
      </c>
      <c r="T292" s="43">
        <v>1489.2114395000001</v>
      </c>
      <c r="U292" s="43">
        <v>1495.16656764</v>
      </c>
      <c r="V292" s="43">
        <v>1560.1932538599999</v>
      </c>
      <c r="W292" s="43">
        <v>1584.0878596499999</v>
      </c>
      <c r="X292" s="43">
        <v>1511.0857541400001</v>
      </c>
      <c r="Y292" s="43">
        <v>1430.8884066999999</v>
      </c>
    </row>
    <row r="293" spans="1:25" ht="38.25" hidden="1" outlineLevel="1" x14ac:dyDescent="0.2">
      <c r="A293" s="16" t="s">
        <v>71</v>
      </c>
      <c r="B293" s="43">
        <v>195.77260016492801</v>
      </c>
      <c r="C293" s="43">
        <v>195.77260016492801</v>
      </c>
      <c r="D293" s="43">
        <v>195.77260016492801</v>
      </c>
      <c r="E293" s="43">
        <v>195.77260016492801</v>
      </c>
      <c r="F293" s="43">
        <v>195.77260016492801</v>
      </c>
      <c r="G293" s="43">
        <v>195.77260016492801</v>
      </c>
      <c r="H293" s="43">
        <v>195.77260016492801</v>
      </c>
      <c r="I293" s="43">
        <v>195.77260016492801</v>
      </c>
      <c r="J293" s="43">
        <v>195.77260016492801</v>
      </c>
      <c r="K293" s="43">
        <v>195.77260016492801</v>
      </c>
      <c r="L293" s="43">
        <v>195.77260016492801</v>
      </c>
      <c r="M293" s="43">
        <v>195.77260016492801</v>
      </c>
      <c r="N293" s="43">
        <v>195.77260016492801</v>
      </c>
      <c r="O293" s="43">
        <v>195.77260016492801</v>
      </c>
      <c r="P293" s="43">
        <v>195.77260016492801</v>
      </c>
      <c r="Q293" s="43">
        <v>195.77260016492801</v>
      </c>
      <c r="R293" s="43">
        <v>195.77260016492801</v>
      </c>
      <c r="S293" s="43">
        <v>195.77260016492801</v>
      </c>
      <c r="T293" s="43">
        <v>195.77260016492801</v>
      </c>
      <c r="U293" s="43">
        <v>195.77260016492801</v>
      </c>
      <c r="V293" s="43">
        <v>195.77260016492801</v>
      </c>
      <c r="W293" s="43">
        <v>195.77260016492801</v>
      </c>
      <c r="X293" s="43">
        <v>195.77260016492801</v>
      </c>
      <c r="Y293" s="43">
        <v>195.77260016492801</v>
      </c>
    </row>
    <row r="294" spans="1:25" hidden="1" outlineLevel="1" x14ac:dyDescent="0.2">
      <c r="A294" s="16" t="s">
        <v>3</v>
      </c>
      <c r="B294" s="43">
        <v>2258.5</v>
      </c>
      <c r="C294" s="43">
        <v>2258.5</v>
      </c>
      <c r="D294" s="43">
        <v>2258.5</v>
      </c>
      <c r="E294" s="43">
        <v>2258.5</v>
      </c>
      <c r="F294" s="43">
        <v>2258.5</v>
      </c>
      <c r="G294" s="43">
        <v>2258.5</v>
      </c>
      <c r="H294" s="43">
        <v>2258.5</v>
      </c>
      <c r="I294" s="43">
        <v>2258.5</v>
      </c>
      <c r="J294" s="43">
        <v>2258.5</v>
      </c>
      <c r="K294" s="43">
        <v>2258.5</v>
      </c>
      <c r="L294" s="43">
        <v>2258.5</v>
      </c>
      <c r="M294" s="43">
        <v>2258.5</v>
      </c>
      <c r="N294" s="43">
        <v>2258.5</v>
      </c>
      <c r="O294" s="43">
        <v>2258.5</v>
      </c>
      <c r="P294" s="43">
        <v>2258.5</v>
      </c>
      <c r="Q294" s="43">
        <v>2258.5</v>
      </c>
      <c r="R294" s="43">
        <v>2258.5</v>
      </c>
      <c r="S294" s="43">
        <v>2258.5</v>
      </c>
      <c r="T294" s="43">
        <v>2258.5</v>
      </c>
      <c r="U294" s="43">
        <v>2258.5</v>
      </c>
      <c r="V294" s="43">
        <v>2258.5</v>
      </c>
      <c r="W294" s="43">
        <v>2258.5</v>
      </c>
      <c r="X294" s="43">
        <v>2258.5</v>
      </c>
      <c r="Y294" s="43">
        <v>2258.5</v>
      </c>
    </row>
    <row r="295" spans="1:25" hidden="1" outlineLevel="1" x14ac:dyDescent="0.2">
      <c r="A295" s="17" t="s">
        <v>4</v>
      </c>
      <c r="B295" s="43">
        <v>82.87</v>
      </c>
      <c r="C295" s="43">
        <v>82.87</v>
      </c>
      <c r="D295" s="43">
        <v>82.87</v>
      </c>
      <c r="E295" s="43">
        <v>82.87</v>
      </c>
      <c r="F295" s="43">
        <v>82.87</v>
      </c>
      <c r="G295" s="43">
        <v>82.87</v>
      </c>
      <c r="H295" s="43">
        <v>82.87</v>
      </c>
      <c r="I295" s="43">
        <v>82.87</v>
      </c>
      <c r="J295" s="43">
        <v>82.87</v>
      </c>
      <c r="K295" s="43">
        <v>82.87</v>
      </c>
      <c r="L295" s="43">
        <v>82.87</v>
      </c>
      <c r="M295" s="43">
        <v>82.87</v>
      </c>
      <c r="N295" s="43">
        <v>82.87</v>
      </c>
      <c r="O295" s="43">
        <v>82.87</v>
      </c>
      <c r="P295" s="43">
        <v>82.87</v>
      </c>
      <c r="Q295" s="43">
        <v>82.87</v>
      </c>
      <c r="R295" s="43">
        <v>82.87</v>
      </c>
      <c r="S295" s="43">
        <v>82.87</v>
      </c>
      <c r="T295" s="43">
        <v>82.87</v>
      </c>
      <c r="U295" s="43">
        <v>82.87</v>
      </c>
      <c r="V295" s="43">
        <v>82.87</v>
      </c>
      <c r="W295" s="43">
        <v>82.87</v>
      </c>
      <c r="X295" s="43">
        <v>82.87</v>
      </c>
      <c r="Y295" s="43">
        <v>82.87</v>
      </c>
    </row>
    <row r="296" spans="1:25" ht="15" hidden="1" outlineLevel="1" thickBot="1" x14ac:dyDescent="0.25">
      <c r="A296" s="35" t="s">
        <v>118</v>
      </c>
      <c r="B296" s="43">
        <v>2.5602632999999999</v>
      </c>
      <c r="C296" s="43">
        <v>2.5602632999999999</v>
      </c>
      <c r="D296" s="43">
        <v>2.5602632999999999</v>
      </c>
      <c r="E296" s="43">
        <v>2.5602632999999999</v>
      </c>
      <c r="F296" s="43">
        <v>2.5602632999999999</v>
      </c>
      <c r="G296" s="43">
        <v>2.5602632999999999</v>
      </c>
      <c r="H296" s="43">
        <v>2.5602632999999999</v>
      </c>
      <c r="I296" s="43">
        <v>2.5602632999999999</v>
      </c>
      <c r="J296" s="43">
        <v>2.5602632999999999</v>
      </c>
      <c r="K296" s="43">
        <v>2.5602632999999999</v>
      </c>
      <c r="L296" s="43">
        <v>2.5602632999999999</v>
      </c>
      <c r="M296" s="43">
        <v>2.5602632999999999</v>
      </c>
      <c r="N296" s="43">
        <v>2.5602632999999999</v>
      </c>
      <c r="O296" s="43">
        <v>2.5602632999999999</v>
      </c>
      <c r="P296" s="43">
        <v>2.5602632999999999</v>
      </c>
      <c r="Q296" s="43">
        <v>2.5602632999999999</v>
      </c>
      <c r="R296" s="43">
        <v>2.5602632999999999</v>
      </c>
      <c r="S296" s="43">
        <v>2.5602632999999999</v>
      </c>
      <c r="T296" s="43">
        <v>2.5602632999999999</v>
      </c>
      <c r="U296" s="43">
        <v>2.5602632999999999</v>
      </c>
      <c r="V296" s="43">
        <v>2.5602632999999999</v>
      </c>
      <c r="W296" s="43">
        <v>2.5602632999999999</v>
      </c>
      <c r="X296" s="43">
        <v>2.5602632999999999</v>
      </c>
      <c r="Y296" s="43">
        <v>2.5602632999999999</v>
      </c>
    </row>
    <row r="297" spans="1:25" ht="15" collapsed="1" thickBot="1" x14ac:dyDescent="0.25">
      <c r="A297" s="27">
        <v>17</v>
      </c>
      <c r="B297" s="42">
        <v>3876.16</v>
      </c>
      <c r="C297" s="42">
        <v>3846.07</v>
      </c>
      <c r="D297" s="42">
        <v>3840.77</v>
      </c>
      <c r="E297" s="42">
        <v>3856.16</v>
      </c>
      <c r="F297" s="42">
        <v>3848.69</v>
      </c>
      <c r="G297" s="42">
        <v>3862.05</v>
      </c>
      <c r="H297" s="42">
        <v>3874.88</v>
      </c>
      <c r="I297" s="42">
        <v>3864.77</v>
      </c>
      <c r="J297" s="42">
        <v>3901.46</v>
      </c>
      <c r="K297" s="42">
        <v>3944.04</v>
      </c>
      <c r="L297" s="42">
        <v>3979.39</v>
      </c>
      <c r="M297" s="42">
        <v>3994.14</v>
      </c>
      <c r="N297" s="42">
        <v>3976.43</v>
      </c>
      <c r="O297" s="42">
        <v>3965.42</v>
      </c>
      <c r="P297" s="42">
        <v>3948.33</v>
      </c>
      <c r="Q297" s="42">
        <v>3940.23</v>
      </c>
      <c r="R297" s="42">
        <v>3932.69</v>
      </c>
      <c r="S297" s="42">
        <v>3896.04</v>
      </c>
      <c r="T297" s="42">
        <v>3905.69</v>
      </c>
      <c r="U297" s="42">
        <v>3923.3</v>
      </c>
      <c r="V297" s="42">
        <v>4062.84</v>
      </c>
      <c r="W297" s="42">
        <v>4083.35</v>
      </c>
      <c r="X297" s="42">
        <v>4029.28</v>
      </c>
      <c r="Y297" s="42">
        <v>3925.29</v>
      </c>
    </row>
    <row r="298" spans="1:25" ht="38.25" hidden="1" outlineLevel="1" x14ac:dyDescent="0.2">
      <c r="A298" s="16" t="s">
        <v>70</v>
      </c>
      <c r="B298" s="43">
        <v>1336.4606595299999</v>
      </c>
      <c r="C298" s="43">
        <v>1306.3705716899999</v>
      </c>
      <c r="D298" s="43">
        <v>1301.06491547</v>
      </c>
      <c r="E298" s="43">
        <v>1316.45710373</v>
      </c>
      <c r="F298" s="43">
        <v>1308.9908324400001</v>
      </c>
      <c r="G298" s="43">
        <v>1322.34435115</v>
      </c>
      <c r="H298" s="43">
        <v>1335.1793600599999</v>
      </c>
      <c r="I298" s="43">
        <v>1325.0667513400001</v>
      </c>
      <c r="J298" s="43">
        <v>1361.7523363600001</v>
      </c>
      <c r="K298" s="43">
        <v>1404.3349645000001</v>
      </c>
      <c r="L298" s="43">
        <v>1439.68437754</v>
      </c>
      <c r="M298" s="43">
        <v>1454.43964426</v>
      </c>
      <c r="N298" s="43">
        <v>1436.72896573</v>
      </c>
      <c r="O298" s="43">
        <v>1425.7208297</v>
      </c>
      <c r="P298" s="43">
        <v>1408.6255013299999</v>
      </c>
      <c r="Q298" s="43">
        <v>1400.5262014699999</v>
      </c>
      <c r="R298" s="43">
        <v>1392.98295108</v>
      </c>
      <c r="S298" s="43">
        <v>1356.3353368000001</v>
      </c>
      <c r="T298" s="43">
        <v>1365.99137546</v>
      </c>
      <c r="U298" s="43">
        <v>1383.59444203</v>
      </c>
      <c r="V298" s="43">
        <v>1523.1359622</v>
      </c>
      <c r="W298" s="43">
        <v>1543.6451076599999</v>
      </c>
      <c r="X298" s="43">
        <v>1489.5776087500001</v>
      </c>
      <c r="Y298" s="43">
        <v>1385.5896597799999</v>
      </c>
    </row>
    <row r="299" spans="1:25" ht="38.25" hidden="1" outlineLevel="1" x14ac:dyDescent="0.2">
      <c r="A299" s="16" t="s">
        <v>71</v>
      </c>
      <c r="B299" s="43">
        <v>195.77260016492801</v>
      </c>
      <c r="C299" s="43">
        <v>195.77260016492801</v>
      </c>
      <c r="D299" s="43">
        <v>195.77260016492801</v>
      </c>
      <c r="E299" s="43">
        <v>195.77260016492801</v>
      </c>
      <c r="F299" s="43">
        <v>195.77260016492801</v>
      </c>
      <c r="G299" s="43">
        <v>195.77260016492801</v>
      </c>
      <c r="H299" s="43">
        <v>195.77260016492801</v>
      </c>
      <c r="I299" s="43">
        <v>195.77260016492801</v>
      </c>
      <c r="J299" s="43">
        <v>195.77260016492801</v>
      </c>
      <c r="K299" s="43">
        <v>195.77260016492801</v>
      </c>
      <c r="L299" s="43">
        <v>195.77260016492801</v>
      </c>
      <c r="M299" s="43">
        <v>195.77260016492801</v>
      </c>
      <c r="N299" s="43">
        <v>195.77260016492801</v>
      </c>
      <c r="O299" s="43">
        <v>195.77260016492801</v>
      </c>
      <c r="P299" s="43">
        <v>195.77260016492801</v>
      </c>
      <c r="Q299" s="43">
        <v>195.77260016492801</v>
      </c>
      <c r="R299" s="43">
        <v>195.77260016492801</v>
      </c>
      <c r="S299" s="43">
        <v>195.77260016492801</v>
      </c>
      <c r="T299" s="43">
        <v>195.77260016492801</v>
      </c>
      <c r="U299" s="43">
        <v>195.77260016492801</v>
      </c>
      <c r="V299" s="43">
        <v>195.77260016492801</v>
      </c>
      <c r="W299" s="43">
        <v>195.77260016492801</v>
      </c>
      <c r="X299" s="43">
        <v>195.77260016492801</v>
      </c>
      <c r="Y299" s="43">
        <v>195.77260016492801</v>
      </c>
    </row>
    <row r="300" spans="1:25" hidden="1" outlineLevel="1" x14ac:dyDescent="0.2">
      <c r="A300" s="16" t="s">
        <v>3</v>
      </c>
      <c r="B300" s="43">
        <v>2258.5</v>
      </c>
      <c r="C300" s="43">
        <v>2258.5</v>
      </c>
      <c r="D300" s="43">
        <v>2258.5</v>
      </c>
      <c r="E300" s="43">
        <v>2258.5</v>
      </c>
      <c r="F300" s="43">
        <v>2258.5</v>
      </c>
      <c r="G300" s="43">
        <v>2258.5</v>
      </c>
      <c r="H300" s="43">
        <v>2258.5</v>
      </c>
      <c r="I300" s="43">
        <v>2258.5</v>
      </c>
      <c r="J300" s="43">
        <v>2258.5</v>
      </c>
      <c r="K300" s="43">
        <v>2258.5</v>
      </c>
      <c r="L300" s="43">
        <v>2258.5</v>
      </c>
      <c r="M300" s="43">
        <v>2258.5</v>
      </c>
      <c r="N300" s="43">
        <v>2258.5</v>
      </c>
      <c r="O300" s="43">
        <v>2258.5</v>
      </c>
      <c r="P300" s="43">
        <v>2258.5</v>
      </c>
      <c r="Q300" s="43">
        <v>2258.5</v>
      </c>
      <c r="R300" s="43">
        <v>2258.5</v>
      </c>
      <c r="S300" s="43">
        <v>2258.5</v>
      </c>
      <c r="T300" s="43">
        <v>2258.5</v>
      </c>
      <c r="U300" s="43">
        <v>2258.5</v>
      </c>
      <c r="V300" s="43">
        <v>2258.5</v>
      </c>
      <c r="W300" s="43">
        <v>2258.5</v>
      </c>
      <c r="X300" s="43">
        <v>2258.5</v>
      </c>
      <c r="Y300" s="43">
        <v>2258.5</v>
      </c>
    </row>
    <row r="301" spans="1:25" hidden="1" outlineLevel="1" x14ac:dyDescent="0.2">
      <c r="A301" s="17" t="s">
        <v>4</v>
      </c>
      <c r="B301" s="43">
        <v>82.87</v>
      </c>
      <c r="C301" s="43">
        <v>82.87</v>
      </c>
      <c r="D301" s="43">
        <v>82.87</v>
      </c>
      <c r="E301" s="43">
        <v>82.87</v>
      </c>
      <c r="F301" s="43">
        <v>82.87</v>
      </c>
      <c r="G301" s="43">
        <v>82.87</v>
      </c>
      <c r="H301" s="43">
        <v>82.87</v>
      </c>
      <c r="I301" s="43">
        <v>82.87</v>
      </c>
      <c r="J301" s="43">
        <v>82.87</v>
      </c>
      <c r="K301" s="43">
        <v>82.87</v>
      </c>
      <c r="L301" s="43">
        <v>82.87</v>
      </c>
      <c r="M301" s="43">
        <v>82.87</v>
      </c>
      <c r="N301" s="43">
        <v>82.87</v>
      </c>
      <c r="O301" s="43">
        <v>82.87</v>
      </c>
      <c r="P301" s="43">
        <v>82.87</v>
      </c>
      <c r="Q301" s="43">
        <v>82.87</v>
      </c>
      <c r="R301" s="43">
        <v>82.87</v>
      </c>
      <c r="S301" s="43">
        <v>82.87</v>
      </c>
      <c r="T301" s="43">
        <v>82.87</v>
      </c>
      <c r="U301" s="43">
        <v>82.87</v>
      </c>
      <c r="V301" s="43">
        <v>82.87</v>
      </c>
      <c r="W301" s="43">
        <v>82.87</v>
      </c>
      <c r="X301" s="43">
        <v>82.87</v>
      </c>
      <c r="Y301" s="43">
        <v>82.87</v>
      </c>
    </row>
    <row r="302" spans="1:25" ht="15" hidden="1" outlineLevel="1" thickBot="1" x14ac:dyDescent="0.25">
      <c r="A302" s="35" t="s">
        <v>118</v>
      </c>
      <c r="B302" s="43">
        <v>2.5602632999999999</v>
      </c>
      <c r="C302" s="43">
        <v>2.5602632999999999</v>
      </c>
      <c r="D302" s="43">
        <v>2.5602632999999999</v>
      </c>
      <c r="E302" s="43">
        <v>2.5602632999999999</v>
      </c>
      <c r="F302" s="43">
        <v>2.5602632999999999</v>
      </c>
      <c r="G302" s="43">
        <v>2.5602632999999999</v>
      </c>
      <c r="H302" s="43">
        <v>2.5602632999999999</v>
      </c>
      <c r="I302" s="43">
        <v>2.5602632999999999</v>
      </c>
      <c r="J302" s="43">
        <v>2.5602632999999999</v>
      </c>
      <c r="K302" s="43">
        <v>2.5602632999999999</v>
      </c>
      <c r="L302" s="43">
        <v>2.5602632999999999</v>
      </c>
      <c r="M302" s="43">
        <v>2.5602632999999999</v>
      </c>
      <c r="N302" s="43">
        <v>2.5602632999999999</v>
      </c>
      <c r="O302" s="43">
        <v>2.5602632999999999</v>
      </c>
      <c r="P302" s="43">
        <v>2.5602632999999999</v>
      </c>
      <c r="Q302" s="43">
        <v>2.5602632999999999</v>
      </c>
      <c r="R302" s="43">
        <v>2.5602632999999999</v>
      </c>
      <c r="S302" s="43">
        <v>2.5602632999999999</v>
      </c>
      <c r="T302" s="43">
        <v>2.5602632999999999</v>
      </c>
      <c r="U302" s="43">
        <v>2.5602632999999999</v>
      </c>
      <c r="V302" s="43">
        <v>2.5602632999999999</v>
      </c>
      <c r="W302" s="43">
        <v>2.5602632999999999</v>
      </c>
      <c r="X302" s="43">
        <v>2.5602632999999999</v>
      </c>
      <c r="Y302" s="43">
        <v>2.5602632999999999</v>
      </c>
    </row>
    <row r="303" spans="1:25" ht="15" collapsed="1" thickBot="1" x14ac:dyDescent="0.25">
      <c r="A303" s="28">
        <v>18</v>
      </c>
      <c r="B303" s="42">
        <v>3925.24</v>
      </c>
      <c r="C303" s="42">
        <v>3901.7</v>
      </c>
      <c r="D303" s="42">
        <v>3908.75</v>
      </c>
      <c r="E303" s="42">
        <v>3913.45</v>
      </c>
      <c r="F303" s="42">
        <v>3896.78</v>
      </c>
      <c r="G303" s="42">
        <v>3872.6</v>
      </c>
      <c r="H303" s="42">
        <v>3887.58</v>
      </c>
      <c r="I303" s="42">
        <v>3865.1</v>
      </c>
      <c r="J303" s="42">
        <v>3903.41</v>
      </c>
      <c r="K303" s="42">
        <v>3920.95</v>
      </c>
      <c r="L303" s="42">
        <v>3887.02</v>
      </c>
      <c r="M303" s="42">
        <v>3866</v>
      </c>
      <c r="N303" s="42">
        <v>3850.83</v>
      </c>
      <c r="O303" s="42">
        <v>3837.25</v>
      </c>
      <c r="P303" s="42">
        <v>3815.65</v>
      </c>
      <c r="Q303" s="42">
        <v>3787.1</v>
      </c>
      <c r="R303" s="42">
        <v>3754.81</v>
      </c>
      <c r="S303" s="42">
        <v>3747.09</v>
      </c>
      <c r="T303" s="42">
        <v>3791.65</v>
      </c>
      <c r="U303" s="42">
        <v>3952.6</v>
      </c>
      <c r="V303" s="42">
        <v>4101.5200000000004</v>
      </c>
      <c r="W303" s="42">
        <v>4092.39</v>
      </c>
      <c r="X303" s="42">
        <v>4011.05</v>
      </c>
      <c r="Y303" s="42">
        <v>3923.93</v>
      </c>
    </row>
    <row r="304" spans="1:25" ht="38.25" hidden="1" outlineLevel="1" x14ac:dyDescent="0.2">
      <c r="A304" s="16" t="s">
        <v>70</v>
      </c>
      <c r="B304" s="43">
        <v>1385.5360393200001</v>
      </c>
      <c r="C304" s="43">
        <v>1361.99444647</v>
      </c>
      <c r="D304" s="43">
        <v>1369.04309526</v>
      </c>
      <c r="E304" s="43">
        <v>1373.7432016099999</v>
      </c>
      <c r="F304" s="43">
        <v>1357.07737176</v>
      </c>
      <c r="G304" s="43">
        <v>1332.89320462</v>
      </c>
      <c r="H304" s="43">
        <v>1347.8792864699999</v>
      </c>
      <c r="I304" s="43">
        <v>1325.39219095</v>
      </c>
      <c r="J304" s="43">
        <v>1363.7049</v>
      </c>
      <c r="K304" s="43">
        <v>1381.2438312199999</v>
      </c>
      <c r="L304" s="43">
        <v>1347.3135415199999</v>
      </c>
      <c r="M304" s="43">
        <v>1326.2935029299999</v>
      </c>
      <c r="N304" s="43">
        <v>1311.1269010599999</v>
      </c>
      <c r="O304" s="43">
        <v>1297.5449632</v>
      </c>
      <c r="P304" s="43">
        <v>1275.9475727500001</v>
      </c>
      <c r="Q304" s="43">
        <v>1247.3938739099999</v>
      </c>
      <c r="R304" s="43">
        <v>1215.1068786599999</v>
      </c>
      <c r="S304" s="43">
        <v>1207.38777276</v>
      </c>
      <c r="T304" s="43">
        <v>1251.9438565999999</v>
      </c>
      <c r="U304" s="43">
        <v>1412.8946120400001</v>
      </c>
      <c r="V304" s="43">
        <v>1561.8183309200001</v>
      </c>
      <c r="W304" s="43">
        <v>1552.6833388299999</v>
      </c>
      <c r="X304" s="43">
        <v>1471.34464058</v>
      </c>
      <c r="Y304" s="43">
        <v>1384.2279452499999</v>
      </c>
    </row>
    <row r="305" spans="1:25" ht="38.25" hidden="1" outlineLevel="1" x14ac:dyDescent="0.2">
      <c r="A305" s="16" t="s">
        <v>71</v>
      </c>
      <c r="B305" s="43">
        <v>195.77260016492801</v>
      </c>
      <c r="C305" s="43">
        <v>195.77260016492801</v>
      </c>
      <c r="D305" s="43">
        <v>195.77260016492801</v>
      </c>
      <c r="E305" s="43">
        <v>195.77260016492801</v>
      </c>
      <c r="F305" s="43">
        <v>195.77260016492801</v>
      </c>
      <c r="G305" s="43">
        <v>195.77260016492801</v>
      </c>
      <c r="H305" s="43">
        <v>195.77260016492801</v>
      </c>
      <c r="I305" s="43">
        <v>195.77260016492801</v>
      </c>
      <c r="J305" s="43">
        <v>195.77260016492801</v>
      </c>
      <c r="K305" s="43">
        <v>195.77260016492801</v>
      </c>
      <c r="L305" s="43">
        <v>195.77260016492801</v>
      </c>
      <c r="M305" s="43">
        <v>195.77260016492801</v>
      </c>
      <c r="N305" s="43">
        <v>195.77260016492801</v>
      </c>
      <c r="O305" s="43">
        <v>195.77260016492801</v>
      </c>
      <c r="P305" s="43">
        <v>195.77260016492801</v>
      </c>
      <c r="Q305" s="43">
        <v>195.77260016492801</v>
      </c>
      <c r="R305" s="43">
        <v>195.77260016492801</v>
      </c>
      <c r="S305" s="43">
        <v>195.77260016492801</v>
      </c>
      <c r="T305" s="43">
        <v>195.77260016492801</v>
      </c>
      <c r="U305" s="43">
        <v>195.77260016492801</v>
      </c>
      <c r="V305" s="43">
        <v>195.77260016492801</v>
      </c>
      <c r="W305" s="43">
        <v>195.77260016492801</v>
      </c>
      <c r="X305" s="43">
        <v>195.77260016492801</v>
      </c>
      <c r="Y305" s="43">
        <v>195.77260016492801</v>
      </c>
    </row>
    <row r="306" spans="1:25" hidden="1" outlineLevel="1" x14ac:dyDescent="0.2">
      <c r="A306" s="16" t="s">
        <v>3</v>
      </c>
      <c r="B306" s="43">
        <v>2258.5</v>
      </c>
      <c r="C306" s="43">
        <v>2258.5</v>
      </c>
      <c r="D306" s="43">
        <v>2258.5</v>
      </c>
      <c r="E306" s="43">
        <v>2258.5</v>
      </c>
      <c r="F306" s="43">
        <v>2258.5</v>
      </c>
      <c r="G306" s="43">
        <v>2258.5</v>
      </c>
      <c r="H306" s="43">
        <v>2258.5</v>
      </c>
      <c r="I306" s="43">
        <v>2258.5</v>
      </c>
      <c r="J306" s="43">
        <v>2258.5</v>
      </c>
      <c r="K306" s="43">
        <v>2258.5</v>
      </c>
      <c r="L306" s="43">
        <v>2258.5</v>
      </c>
      <c r="M306" s="43">
        <v>2258.5</v>
      </c>
      <c r="N306" s="43">
        <v>2258.5</v>
      </c>
      <c r="O306" s="43">
        <v>2258.5</v>
      </c>
      <c r="P306" s="43">
        <v>2258.5</v>
      </c>
      <c r="Q306" s="43">
        <v>2258.5</v>
      </c>
      <c r="R306" s="43">
        <v>2258.5</v>
      </c>
      <c r="S306" s="43">
        <v>2258.5</v>
      </c>
      <c r="T306" s="43">
        <v>2258.5</v>
      </c>
      <c r="U306" s="43">
        <v>2258.5</v>
      </c>
      <c r="V306" s="43">
        <v>2258.5</v>
      </c>
      <c r="W306" s="43">
        <v>2258.5</v>
      </c>
      <c r="X306" s="43">
        <v>2258.5</v>
      </c>
      <c r="Y306" s="43">
        <v>2258.5</v>
      </c>
    </row>
    <row r="307" spans="1:25" hidden="1" outlineLevel="1" x14ac:dyDescent="0.2">
      <c r="A307" s="17" t="s">
        <v>4</v>
      </c>
      <c r="B307" s="43">
        <v>82.87</v>
      </c>
      <c r="C307" s="43">
        <v>82.87</v>
      </c>
      <c r="D307" s="43">
        <v>82.87</v>
      </c>
      <c r="E307" s="43">
        <v>82.87</v>
      </c>
      <c r="F307" s="43">
        <v>82.87</v>
      </c>
      <c r="G307" s="43">
        <v>82.87</v>
      </c>
      <c r="H307" s="43">
        <v>82.87</v>
      </c>
      <c r="I307" s="43">
        <v>82.87</v>
      </c>
      <c r="J307" s="43">
        <v>82.87</v>
      </c>
      <c r="K307" s="43">
        <v>82.87</v>
      </c>
      <c r="L307" s="43">
        <v>82.87</v>
      </c>
      <c r="M307" s="43">
        <v>82.87</v>
      </c>
      <c r="N307" s="43">
        <v>82.87</v>
      </c>
      <c r="O307" s="43">
        <v>82.87</v>
      </c>
      <c r="P307" s="43">
        <v>82.87</v>
      </c>
      <c r="Q307" s="43">
        <v>82.87</v>
      </c>
      <c r="R307" s="43">
        <v>82.87</v>
      </c>
      <c r="S307" s="43">
        <v>82.87</v>
      </c>
      <c r="T307" s="43">
        <v>82.87</v>
      </c>
      <c r="U307" s="43">
        <v>82.87</v>
      </c>
      <c r="V307" s="43">
        <v>82.87</v>
      </c>
      <c r="W307" s="43">
        <v>82.87</v>
      </c>
      <c r="X307" s="43">
        <v>82.87</v>
      </c>
      <c r="Y307" s="43">
        <v>82.87</v>
      </c>
    </row>
    <row r="308" spans="1:25" ht="15" hidden="1" outlineLevel="1" thickBot="1" x14ac:dyDescent="0.25">
      <c r="A308" s="35" t="s">
        <v>118</v>
      </c>
      <c r="B308" s="43">
        <v>2.5602632999999999</v>
      </c>
      <c r="C308" s="43">
        <v>2.5602632999999999</v>
      </c>
      <c r="D308" s="43">
        <v>2.5602632999999999</v>
      </c>
      <c r="E308" s="43">
        <v>2.5602632999999999</v>
      </c>
      <c r="F308" s="43">
        <v>2.5602632999999999</v>
      </c>
      <c r="G308" s="43">
        <v>2.5602632999999999</v>
      </c>
      <c r="H308" s="43">
        <v>2.5602632999999999</v>
      </c>
      <c r="I308" s="43">
        <v>2.5602632999999999</v>
      </c>
      <c r="J308" s="43">
        <v>2.5602632999999999</v>
      </c>
      <c r="K308" s="43">
        <v>2.5602632999999999</v>
      </c>
      <c r="L308" s="43">
        <v>2.5602632999999999</v>
      </c>
      <c r="M308" s="43">
        <v>2.5602632999999999</v>
      </c>
      <c r="N308" s="43">
        <v>2.5602632999999999</v>
      </c>
      <c r="O308" s="43">
        <v>2.5602632999999999</v>
      </c>
      <c r="P308" s="43">
        <v>2.5602632999999999</v>
      </c>
      <c r="Q308" s="43">
        <v>2.5602632999999999</v>
      </c>
      <c r="R308" s="43">
        <v>2.5602632999999999</v>
      </c>
      <c r="S308" s="43">
        <v>2.5602632999999999</v>
      </c>
      <c r="T308" s="43">
        <v>2.5602632999999999</v>
      </c>
      <c r="U308" s="43">
        <v>2.5602632999999999</v>
      </c>
      <c r="V308" s="43">
        <v>2.5602632999999999</v>
      </c>
      <c r="W308" s="43">
        <v>2.5602632999999999</v>
      </c>
      <c r="X308" s="43">
        <v>2.5602632999999999</v>
      </c>
      <c r="Y308" s="43">
        <v>2.5602632999999999</v>
      </c>
    </row>
    <row r="309" spans="1:25" ht="15" collapsed="1" thickBot="1" x14ac:dyDescent="0.25">
      <c r="A309" s="27">
        <v>19</v>
      </c>
      <c r="B309" s="42">
        <v>3907.34</v>
      </c>
      <c r="C309" s="42">
        <v>3894.25</v>
      </c>
      <c r="D309" s="42">
        <v>3911.82</v>
      </c>
      <c r="E309" s="42">
        <v>3902.09</v>
      </c>
      <c r="F309" s="42">
        <v>3936.1</v>
      </c>
      <c r="G309" s="42">
        <v>3924.1</v>
      </c>
      <c r="H309" s="42">
        <v>3945.54</v>
      </c>
      <c r="I309" s="42">
        <v>4075.58</v>
      </c>
      <c r="J309" s="42">
        <v>4105.7299999999996</v>
      </c>
      <c r="K309" s="42">
        <v>4098.0200000000004</v>
      </c>
      <c r="L309" s="42">
        <v>4118.3</v>
      </c>
      <c r="M309" s="42">
        <v>4112.67</v>
      </c>
      <c r="N309" s="42">
        <v>4098.3500000000004</v>
      </c>
      <c r="O309" s="42">
        <v>4084.75</v>
      </c>
      <c r="P309" s="42">
        <v>4064.16</v>
      </c>
      <c r="Q309" s="42">
        <v>4083.12</v>
      </c>
      <c r="R309" s="42">
        <v>4054.78</v>
      </c>
      <c r="S309" s="42">
        <v>4068.86</v>
      </c>
      <c r="T309" s="42">
        <v>4058.89</v>
      </c>
      <c r="U309" s="42">
        <v>4073.04</v>
      </c>
      <c r="V309" s="42">
        <v>4105.5600000000004</v>
      </c>
      <c r="W309" s="42">
        <v>4049.35</v>
      </c>
      <c r="X309" s="42">
        <v>4018.74</v>
      </c>
      <c r="Y309" s="42">
        <v>3932.6</v>
      </c>
    </row>
    <row r="310" spans="1:25" ht="38.25" hidden="1" outlineLevel="1" x14ac:dyDescent="0.2">
      <c r="A310" s="110" t="s">
        <v>70</v>
      </c>
      <c r="B310" s="43">
        <v>1367.6342292899999</v>
      </c>
      <c r="C310" s="43">
        <v>1354.5490774800001</v>
      </c>
      <c r="D310" s="43">
        <v>1372.11607768</v>
      </c>
      <c r="E310" s="43">
        <v>1362.3896414999999</v>
      </c>
      <c r="F310" s="43">
        <v>1396.3925183900001</v>
      </c>
      <c r="G310" s="43">
        <v>1384.3996950600001</v>
      </c>
      <c r="H310" s="43">
        <v>1405.8384929599999</v>
      </c>
      <c r="I310" s="43">
        <v>1535.88194183</v>
      </c>
      <c r="J310" s="43">
        <v>1566.0247881499999</v>
      </c>
      <c r="K310" s="43">
        <v>1558.3150007700001</v>
      </c>
      <c r="L310" s="43">
        <v>1578.5989699300001</v>
      </c>
      <c r="M310" s="43">
        <v>1572.96627377</v>
      </c>
      <c r="N310" s="43">
        <v>1558.64549702</v>
      </c>
      <c r="O310" s="43">
        <v>1545.04873299</v>
      </c>
      <c r="P310" s="43">
        <v>1524.4550396499999</v>
      </c>
      <c r="Q310" s="43">
        <v>1543.42170364</v>
      </c>
      <c r="R310" s="43">
        <v>1515.07671194</v>
      </c>
      <c r="S310" s="43">
        <v>1529.1615232700001</v>
      </c>
      <c r="T310" s="43">
        <v>1519.1821677400001</v>
      </c>
      <c r="U310" s="43">
        <v>1533.3389512399999</v>
      </c>
      <c r="V310" s="43">
        <v>1565.8540068</v>
      </c>
      <c r="W310" s="43">
        <v>1509.64222789</v>
      </c>
      <c r="X310" s="43">
        <v>1479.0374728700001</v>
      </c>
      <c r="Y310" s="43">
        <v>1392.89413145</v>
      </c>
    </row>
    <row r="311" spans="1:25" ht="38.25" hidden="1" outlineLevel="1" x14ac:dyDescent="0.2">
      <c r="A311" s="16" t="s">
        <v>71</v>
      </c>
      <c r="B311" s="43">
        <v>195.77260016492801</v>
      </c>
      <c r="C311" s="43">
        <v>195.77260016492801</v>
      </c>
      <c r="D311" s="43">
        <v>195.77260016492801</v>
      </c>
      <c r="E311" s="43">
        <v>195.77260016492801</v>
      </c>
      <c r="F311" s="43">
        <v>195.77260016492801</v>
      </c>
      <c r="G311" s="43">
        <v>195.77260016492801</v>
      </c>
      <c r="H311" s="43">
        <v>195.77260016492801</v>
      </c>
      <c r="I311" s="43">
        <v>195.77260016492801</v>
      </c>
      <c r="J311" s="43">
        <v>195.77260016492801</v>
      </c>
      <c r="K311" s="43">
        <v>195.77260016492801</v>
      </c>
      <c r="L311" s="43">
        <v>195.77260016492801</v>
      </c>
      <c r="M311" s="43">
        <v>195.77260016492801</v>
      </c>
      <c r="N311" s="43">
        <v>195.77260016492801</v>
      </c>
      <c r="O311" s="43">
        <v>195.77260016492801</v>
      </c>
      <c r="P311" s="43">
        <v>195.77260016492801</v>
      </c>
      <c r="Q311" s="43">
        <v>195.77260016492801</v>
      </c>
      <c r="R311" s="43">
        <v>195.77260016492801</v>
      </c>
      <c r="S311" s="43">
        <v>195.77260016492801</v>
      </c>
      <c r="T311" s="43">
        <v>195.77260016492801</v>
      </c>
      <c r="U311" s="43">
        <v>195.77260016492801</v>
      </c>
      <c r="V311" s="43">
        <v>195.77260016492801</v>
      </c>
      <c r="W311" s="43">
        <v>195.77260016492801</v>
      </c>
      <c r="X311" s="43">
        <v>195.77260016492801</v>
      </c>
      <c r="Y311" s="43">
        <v>195.77260016492801</v>
      </c>
    </row>
    <row r="312" spans="1:25" hidden="1" outlineLevel="1" x14ac:dyDescent="0.2">
      <c r="A312" s="16" t="s">
        <v>3</v>
      </c>
      <c r="B312" s="43">
        <v>2258.5</v>
      </c>
      <c r="C312" s="43">
        <v>2258.5</v>
      </c>
      <c r="D312" s="43">
        <v>2258.5</v>
      </c>
      <c r="E312" s="43">
        <v>2258.5</v>
      </c>
      <c r="F312" s="43">
        <v>2258.5</v>
      </c>
      <c r="G312" s="43">
        <v>2258.5</v>
      </c>
      <c r="H312" s="43">
        <v>2258.5</v>
      </c>
      <c r="I312" s="43">
        <v>2258.5</v>
      </c>
      <c r="J312" s="43">
        <v>2258.5</v>
      </c>
      <c r="K312" s="43">
        <v>2258.5</v>
      </c>
      <c r="L312" s="43">
        <v>2258.5</v>
      </c>
      <c r="M312" s="43">
        <v>2258.5</v>
      </c>
      <c r="N312" s="43">
        <v>2258.5</v>
      </c>
      <c r="O312" s="43">
        <v>2258.5</v>
      </c>
      <c r="P312" s="43">
        <v>2258.5</v>
      </c>
      <c r="Q312" s="43">
        <v>2258.5</v>
      </c>
      <c r="R312" s="43">
        <v>2258.5</v>
      </c>
      <c r="S312" s="43">
        <v>2258.5</v>
      </c>
      <c r="T312" s="43">
        <v>2258.5</v>
      </c>
      <c r="U312" s="43">
        <v>2258.5</v>
      </c>
      <c r="V312" s="43">
        <v>2258.5</v>
      </c>
      <c r="W312" s="43">
        <v>2258.5</v>
      </c>
      <c r="X312" s="43">
        <v>2258.5</v>
      </c>
      <c r="Y312" s="43">
        <v>2258.5</v>
      </c>
    </row>
    <row r="313" spans="1:25" hidden="1" outlineLevel="1" x14ac:dyDescent="0.2">
      <c r="A313" s="17" t="s">
        <v>4</v>
      </c>
      <c r="B313" s="43">
        <v>82.87</v>
      </c>
      <c r="C313" s="43">
        <v>82.87</v>
      </c>
      <c r="D313" s="43">
        <v>82.87</v>
      </c>
      <c r="E313" s="43">
        <v>82.87</v>
      </c>
      <c r="F313" s="43">
        <v>82.87</v>
      </c>
      <c r="G313" s="43">
        <v>82.87</v>
      </c>
      <c r="H313" s="43">
        <v>82.87</v>
      </c>
      <c r="I313" s="43">
        <v>82.87</v>
      </c>
      <c r="J313" s="43">
        <v>82.87</v>
      </c>
      <c r="K313" s="43">
        <v>82.87</v>
      </c>
      <c r="L313" s="43">
        <v>82.87</v>
      </c>
      <c r="M313" s="43">
        <v>82.87</v>
      </c>
      <c r="N313" s="43">
        <v>82.87</v>
      </c>
      <c r="O313" s="43">
        <v>82.87</v>
      </c>
      <c r="P313" s="43">
        <v>82.87</v>
      </c>
      <c r="Q313" s="43">
        <v>82.87</v>
      </c>
      <c r="R313" s="43">
        <v>82.87</v>
      </c>
      <c r="S313" s="43">
        <v>82.87</v>
      </c>
      <c r="T313" s="43">
        <v>82.87</v>
      </c>
      <c r="U313" s="43">
        <v>82.87</v>
      </c>
      <c r="V313" s="43">
        <v>82.87</v>
      </c>
      <c r="W313" s="43">
        <v>82.87</v>
      </c>
      <c r="X313" s="43">
        <v>82.87</v>
      </c>
      <c r="Y313" s="43">
        <v>82.87</v>
      </c>
    </row>
    <row r="314" spans="1:25" ht="15" hidden="1" outlineLevel="1" thickBot="1" x14ac:dyDescent="0.25">
      <c r="A314" s="35" t="s">
        <v>118</v>
      </c>
      <c r="B314" s="43">
        <v>2.5602632999999999</v>
      </c>
      <c r="C314" s="43">
        <v>2.5602632999999999</v>
      </c>
      <c r="D314" s="43">
        <v>2.5602632999999999</v>
      </c>
      <c r="E314" s="43">
        <v>2.5602632999999999</v>
      </c>
      <c r="F314" s="43">
        <v>2.5602632999999999</v>
      </c>
      <c r="G314" s="43">
        <v>2.5602632999999999</v>
      </c>
      <c r="H314" s="43">
        <v>2.5602632999999999</v>
      </c>
      <c r="I314" s="43">
        <v>2.5602632999999999</v>
      </c>
      <c r="J314" s="43">
        <v>2.5602632999999999</v>
      </c>
      <c r="K314" s="43">
        <v>2.5602632999999999</v>
      </c>
      <c r="L314" s="43">
        <v>2.5602632999999999</v>
      </c>
      <c r="M314" s="43">
        <v>2.5602632999999999</v>
      </c>
      <c r="N314" s="43">
        <v>2.5602632999999999</v>
      </c>
      <c r="O314" s="43">
        <v>2.5602632999999999</v>
      </c>
      <c r="P314" s="43">
        <v>2.5602632999999999</v>
      </c>
      <c r="Q314" s="43">
        <v>2.5602632999999999</v>
      </c>
      <c r="R314" s="43">
        <v>2.5602632999999999</v>
      </c>
      <c r="S314" s="43">
        <v>2.5602632999999999</v>
      </c>
      <c r="T314" s="43">
        <v>2.5602632999999999</v>
      </c>
      <c r="U314" s="43">
        <v>2.5602632999999999</v>
      </c>
      <c r="V314" s="43">
        <v>2.5602632999999999</v>
      </c>
      <c r="W314" s="43">
        <v>2.5602632999999999</v>
      </c>
      <c r="X314" s="43">
        <v>2.5602632999999999</v>
      </c>
      <c r="Y314" s="43">
        <v>2.5602632999999999</v>
      </c>
    </row>
    <row r="315" spans="1:25" ht="15" collapsed="1" thickBot="1" x14ac:dyDescent="0.25">
      <c r="A315" s="27">
        <v>20</v>
      </c>
      <c r="B315" s="42">
        <v>3911.34</v>
      </c>
      <c r="C315" s="42">
        <v>3909.31</v>
      </c>
      <c r="D315" s="42">
        <v>3922.53</v>
      </c>
      <c r="E315" s="42">
        <v>3906.75</v>
      </c>
      <c r="F315" s="42">
        <v>3904.9</v>
      </c>
      <c r="G315" s="42">
        <v>3913.51</v>
      </c>
      <c r="H315" s="42">
        <v>3961.58</v>
      </c>
      <c r="I315" s="42">
        <v>4011.46</v>
      </c>
      <c r="J315" s="42">
        <v>4087.49</v>
      </c>
      <c r="K315" s="42">
        <v>4122.17</v>
      </c>
      <c r="L315" s="42">
        <v>4104.57</v>
      </c>
      <c r="M315" s="42">
        <v>4093.58</v>
      </c>
      <c r="N315" s="42">
        <v>4063.17</v>
      </c>
      <c r="O315" s="42">
        <v>4071.93</v>
      </c>
      <c r="P315" s="42">
        <v>4015.34</v>
      </c>
      <c r="Q315" s="42">
        <v>4053.51</v>
      </c>
      <c r="R315" s="42">
        <v>4071.53</v>
      </c>
      <c r="S315" s="42">
        <v>4079.27</v>
      </c>
      <c r="T315" s="42">
        <v>4043.79</v>
      </c>
      <c r="U315" s="42">
        <v>4019.66</v>
      </c>
      <c r="V315" s="42">
        <v>4099</v>
      </c>
      <c r="W315" s="42">
        <v>4098.91</v>
      </c>
      <c r="X315" s="42">
        <v>4043.26</v>
      </c>
      <c r="Y315" s="42">
        <v>3993.12</v>
      </c>
    </row>
    <row r="316" spans="1:25" ht="38.25" hidden="1" outlineLevel="1" x14ac:dyDescent="0.2">
      <c r="A316" s="16" t="s">
        <v>70</v>
      </c>
      <c r="B316" s="43">
        <v>1371.6367579099999</v>
      </c>
      <c r="C316" s="43">
        <v>1369.6080335900001</v>
      </c>
      <c r="D316" s="43">
        <v>1382.82996772</v>
      </c>
      <c r="E316" s="43">
        <v>1367.0519917300001</v>
      </c>
      <c r="F316" s="43">
        <v>1365.20090602</v>
      </c>
      <c r="G316" s="43">
        <v>1373.8090453499999</v>
      </c>
      <c r="H316" s="43">
        <v>1421.8767500900001</v>
      </c>
      <c r="I316" s="43">
        <v>1471.75445317</v>
      </c>
      <c r="J316" s="43">
        <v>1547.78592252</v>
      </c>
      <c r="K316" s="43">
        <v>1582.4658554099999</v>
      </c>
      <c r="L316" s="43">
        <v>1564.8687504100001</v>
      </c>
      <c r="M316" s="43">
        <v>1553.8783848600001</v>
      </c>
      <c r="N316" s="43">
        <v>1523.46851322</v>
      </c>
      <c r="O316" s="43">
        <v>1532.2301546199999</v>
      </c>
      <c r="P316" s="43">
        <v>1475.6340666399999</v>
      </c>
      <c r="Q316" s="43">
        <v>1513.80617293</v>
      </c>
      <c r="R316" s="43">
        <v>1531.8226180500001</v>
      </c>
      <c r="S316" s="43">
        <v>1539.56769295</v>
      </c>
      <c r="T316" s="43">
        <v>1504.08486657</v>
      </c>
      <c r="U316" s="43">
        <v>1479.9592023499999</v>
      </c>
      <c r="V316" s="43">
        <v>1559.2957744800001</v>
      </c>
      <c r="W316" s="43">
        <v>1559.20687122</v>
      </c>
      <c r="X316" s="43">
        <v>1503.56161578</v>
      </c>
      <c r="Y316" s="43">
        <v>1453.42011211</v>
      </c>
    </row>
    <row r="317" spans="1:25" ht="38.25" hidden="1" outlineLevel="1" x14ac:dyDescent="0.2">
      <c r="A317" s="16" t="s">
        <v>71</v>
      </c>
      <c r="B317" s="43">
        <v>195.77260016492801</v>
      </c>
      <c r="C317" s="43">
        <v>195.77260016492801</v>
      </c>
      <c r="D317" s="43">
        <v>195.77260016492801</v>
      </c>
      <c r="E317" s="43">
        <v>195.77260016492801</v>
      </c>
      <c r="F317" s="43">
        <v>195.77260016492801</v>
      </c>
      <c r="G317" s="43">
        <v>195.77260016492801</v>
      </c>
      <c r="H317" s="43">
        <v>195.77260016492801</v>
      </c>
      <c r="I317" s="43">
        <v>195.77260016492801</v>
      </c>
      <c r="J317" s="43">
        <v>195.77260016492801</v>
      </c>
      <c r="K317" s="43">
        <v>195.77260016492801</v>
      </c>
      <c r="L317" s="43">
        <v>195.77260016492801</v>
      </c>
      <c r="M317" s="43">
        <v>195.77260016492801</v>
      </c>
      <c r="N317" s="43">
        <v>195.77260016492801</v>
      </c>
      <c r="O317" s="43">
        <v>195.77260016492801</v>
      </c>
      <c r="P317" s="43">
        <v>195.77260016492801</v>
      </c>
      <c r="Q317" s="43">
        <v>195.77260016492801</v>
      </c>
      <c r="R317" s="43">
        <v>195.77260016492801</v>
      </c>
      <c r="S317" s="43">
        <v>195.77260016492801</v>
      </c>
      <c r="T317" s="43">
        <v>195.77260016492801</v>
      </c>
      <c r="U317" s="43">
        <v>195.77260016492801</v>
      </c>
      <c r="V317" s="43">
        <v>195.77260016492801</v>
      </c>
      <c r="W317" s="43">
        <v>195.77260016492801</v>
      </c>
      <c r="X317" s="43">
        <v>195.77260016492801</v>
      </c>
      <c r="Y317" s="43">
        <v>195.77260016492801</v>
      </c>
    </row>
    <row r="318" spans="1:25" hidden="1" outlineLevel="1" x14ac:dyDescent="0.2">
      <c r="A318" s="16" t="s">
        <v>3</v>
      </c>
      <c r="B318" s="43">
        <v>2258.5</v>
      </c>
      <c r="C318" s="43">
        <v>2258.5</v>
      </c>
      <c r="D318" s="43">
        <v>2258.5</v>
      </c>
      <c r="E318" s="43">
        <v>2258.5</v>
      </c>
      <c r="F318" s="43">
        <v>2258.5</v>
      </c>
      <c r="G318" s="43">
        <v>2258.5</v>
      </c>
      <c r="H318" s="43">
        <v>2258.5</v>
      </c>
      <c r="I318" s="43">
        <v>2258.5</v>
      </c>
      <c r="J318" s="43">
        <v>2258.5</v>
      </c>
      <c r="K318" s="43">
        <v>2258.5</v>
      </c>
      <c r="L318" s="43">
        <v>2258.5</v>
      </c>
      <c r="M318" s="43">
        <v>2258.5</v>
      </c>
      <c r="N318" s="43">
        <v>2258.5</v>
      </c>
      <c r="O318" s="43">
        <v>2258.5</v>
      </c>
      <c r="P318" s="43">
        <v>2258.5</v>
      </c>
      <c r="Q318" s="43">
        <v>2258.5</v>
      </c>
      <c r="R318" s="43">
        <v>2258.5</v>
      </c>
      <c r="S318" s="43">
        <v>2258.5</v>
      </c>
      <c r="T318" s="43">
        <v>2258.5</v>
      </c>
      <c r="U318" s="43">
        <v>2258.5</v>
      </c>
      <c r="V318" s="43">
        <v>2258.5</v>
      </c>
      <c r="W318" s="43">
        <v>2258.5</v>
      </c>
      <c r="X318" s="43">
        <v>2258.5</v>
      </c>
      <c r="Y318" s="43">
        <v>2258.5</v>
      </c>
    </row>
    <row r="319" spans="1:25" hidden="1" outlineLevel="1" x14ac:dyDescent="0.2">
      <c r="A319" s="17" t="s">
        <v>4</v>
      </c>
      <c r="B319" s="43">
        <v>82.87</v>
      </c>
      <c r="C319" s="43">
        <v>82.87</v>
      </c>
      <c r="D319" s="43">
        <v>82.87</v>
      </c>
      <c r="E319" s="43">
        <v>82.87</v>
      </c>
      <c r="F319" s="43">
        <v>82.87</v>
      </c>
      <c r="G319" s="43">
        <v>82.87</v>
      </c>
      <c r="H319" s="43">
        <v>82.87</v>
      </c>
      <c r="I319" s="43">
        <v>82.87</v>
      </c>
      <c r="J319" s="43">
        <v>82.87</v>
      </c>
      <c r="K319" s="43">
        <v>82.87</v>
      </c>
      <c r="L319" s="43">
        <v>82.87</v>
      </c>
      <c r="M319" s="43">
        <v>82.87</v>
      </c>
      <c r="N319" s="43">
        <v>82.87</v>
      </c>
      <c r="O319" s="43">
        <v>82.87</v>
      </c>
      <c r="P319" s="43">
        <v>82.87</v>
      </c>
      <c r="Q319" s="43">
        <v>82.87</v>
      </c>
      <c r="R319" s="43">
        <v>82.87</v>
      </c>
      <c r="S319" s="43">
        <v>82.87</v>
      </c>
      <c r="T319" s="43">
        <v>82.87</v>
      </c>
      <c r="U319" s="43">
        <v>82.87</v>
      </c>
      <c r="V319" s="43">
        <v>82.87</v>
      </c>
      <c r="W319" s="43">
        <v>82.87</v>
      </c>
      <c r="X319" s="43">
        <v>82.87</v>
      </c>
      <c r="Y319" s="43">
        <v>82.87</v>
      </c>
    </row>
    <row r="320" spans="1:25" ht="15" hidden="1" outlineLevel="1" thickBot="1" x14ac:dyDescent="0.25">
      <c r="A320" s="35" t="s">
        <v>118</v>
      </c>
      <c r="B320" s="43">
        <v>2.5602632999999999</v>
      </c>
      <c r="C320" s="43">
        <v>2.5602632999999999</v>
      </c>
      <c r="D320" s="43">
        <v>2.5602632999999999</v>
      </c>
      <c r="E320" s="43">
        <v>2.5602632999999999</v>
      </c>
      <c r="F320" s="43">
        <v>2.5602632999999999</v>
      </c>
      <c r="G320" s="43">
        <v>2.5602632999999999</v>
      </c>
      <c r="H320" s="43">
        <v>2.5602632999999999</v>
      </c>
      <c r="I320" s="43">
        <v>2.5602632999999999</v>
      </c>
      <c r="J320" s="43">
        <v>2.5602632999999999</v>
      </c>
      <c r="K320" s="43">
        <v>2.5602632999999999</v>
      </c>
      <c r="L320" s="43">
        <v>2.5602632999999999</v>
      </c>
      <c r="M320" s="43">
        <v>2.5602632999999999</v>
      </c>
      <c r="N320" s="43">
        <v>2.5602632999999999</v>
      </c>
      <c r="O320" s="43">
        <v>2.5602632999999999</v>
      </c>
      <c r="P320" s="43">
        <v>2.5602632999999999</v>
      </c>
      <c r="Q320" s="43">
        <v>2.5602632999999999</v>
      </c>
      <c r="R320" s="43">
        <v>2.5602632999999999</v>
      </c>
      <c r="S320" s="43">
        <v>2.5602632999999999</v>
      </c>
      <c r="T320" s="43">
        <v>2.5602632999999999</v>
      </c>
      <c r="U320" s="43">
        <v>2.5602632999999999</v>
      </c>
      <c r="V320" s="43">
        <v>2.5602632999999999</v>
      </c>
      <c r="W320" s="43">
        <v>2.5602632999999999</v>
      </c>
      <c r="X320" s="43">
        <v>2.5602632999999999</v>
      </c>
      <c r="Y320" s="43">
        <v>2.5602632999999999</v>
      </c>
    </row>
    <row r="321" spans="1:25" ht="15" collapsed="1" thickBot="1" x14ac:dyDescent="0.25">
      <c r="A321" s="25">
        <v>21</v>
      </c>
      <c r="B321" s="42">
        <v>3907.53</v>
      </c>
      <c r="C321" s="42">
        <v>3917.74</v>
      </c>
      <c r="D321" s="42">
        <v>3884.47</v>
      </c>
      <c r="E321" s="42">
        <v>3878.96</v>
      </c>
      <c r="F321" s="42">
        <v>3900.63</v>
      </c>
      <c r="G321" s="42">
        <v>3867.84</v>
      </c>
      <c r="H321" s="42">
        <v>3942.91</v>
      </c>
      <c r="I321" s="42">
        <v>3986.71</v>
      </c>
      <c r="J321" s="42">
        <v>4031.17</v>
      </c>
      <c r="K321" s="42">
        <v>4068.39</v>
      </c>
      <c r="L321" s="42">
        <v>4098.07</v>
      </c>
      <c r="M321" s="42">
        <v>4106</v>
      </c>
      <c r="N321" s="42">
        <v>4102.75</v>
      </c>
      <c r="O321" s="42">
        <v>4102.74</v>
      </c>
      <c r="P321" s="42">
        <v>4089.44</v>
      </c>
      <c r="Q321" s="42">
        <v>4080.78</v>
      </c>
      <c r="R321" s="42">
        <v>4049.38</v>
      </c>
      <c r="S321" s="42">
        <v>4047.6</v>
      </c>
      <c r="T321" s="42">
        <v>4045.08</v>
      </c>
      <c r="U321" s="42">
        <v>4042.76</v>
      </c>
      <c r="V321" s="42">
        <v>4082.64</v>
      </c>
      <c r="W321" s="42">
        <v>4075.61</v>
      </c>
      <c r="X321" s="42">
        <v>4037.83</v>
      </c>
      <c r="Y321" s="42">
        <v>3994.25</v>
      </c>
    </row>
    <row r="322" spans="1:25" ht="38.25" hidden="1" outlineLevel="1" x14ac:dyDescent="0.2">
      <c r="A322" s="16" t="s">
        <v>70</v>
      </c>
      <c r="B322" s="43">
        <v>1367.8272705899999</v>
      </c>
      <c r="C322" s="43">
        <v>1378.03718944</v>
      </c>
      <c r="D322" s="43">
        <v>1344.76863136</v>
      </c>
      <c r="E322" s="43">
        <v>1339.2586148800001</v>
      </c>
      <c r="F322" s="43">
        <v>1360.9297125099999</v>
      </c>
      <c r="G322" s="43">
        <v>1328.1374843200001</v>
      </c>
      <c r="H322" s="43">
        <v>1403.2114171000001</v>
      </c>
      <c r="I322" s="43">
        <v>1447.00309522</v>
      </c>
      <c r="J322" s="43">
        <v>1491.4693344299999</v>
      </c>
      <c r="K322" s="43">
        <v>1528.6854295200001</v>
      </c>
      <c r="L322" s="43">
        <v>1558.3648138599999</v>
      </c>
      <c r="M322" s="43">
        <v>1566.2938002200001</v>
      </c>
      <c r="N322" s="43">
        <v>1563.0484242</v>
      </c>
      <c r="O322" s="43">
        <v>1563.03806614</v>
      </c>
      <c r="P322" s="43">
        <v>1549.7339776599999</v>
      </c>
      <c r="Q322" s="43">
        <v>1541.0757365500001</v>
      </c>
      <c r="R322" s="43">
        <v>1509.6754017400001</v>
      </c>
      <c r="S322" s="43">
        <v>1507.8988613399999</v>
      </c>
      <c r="T322" s="43">
        <v>1505.37836464</v>
      </c>
      <c r="U322" s="43">
        <v>1503.06127941</v>
      </c>
      <c r="V322" s="43">
        <v>1542.9379097399999</v>
      </c>
      <c r="W322" s="43">
        <v>1535.90521287</v>
      </c>
      <c r="X322" s="43">
        <v>1498.13111503</v>
      </c>
      <c r="Y322" s="43">
        <v>1454.5505400500001</v>
      </c>
    </row>
    <row r="323" spans="1:25" ht="38.25" hidden="1" outlineLevel="1" x14ac:dyDescent="0.2">
      <c r="A323" s="16" t="s">
        <v>71</v>
      </c>
      <c r="B323" s="43">
        <v>195.77260016492801</v>
      </c>
      <c r="C323" s="43">
        <v>195.77260016492801</v>
      </c>
      <c r="D323" s="43">
        <v>195.77260016492801</v>
      </c>
      <c r="E323" s="43">
        <v>195.77260016492801</v>
      </c>
      <c r="F323" s="43">
        <v>195.77260016492801</v>
      </c>
      <c r="G323" s="43">
        <v>195.77260016492801</v>
      </c>
      <c r="H323" s="43">
        <v>195.77260016492801</v>
      </c>
      <c r="I323" s="43">
        <v>195.77260016492801</v>
      </c>
      <c r="J323" s="43">
        <v>195.77260016492801</v>
      </c>
      <c r="K323" s="43">
        <v>195.77260016492801</v>
      </c>
      <c r="L323" s="43">
        <v>195.77260016492801</v>
      </c>
      <c r="M323" s="43">
        <v>195.77260016492801</v>
      </c>
      <c r="N323" s="43">
        <v>195.77260016492801</v>
      </c>
      <c r="O323" s="43">
        <v>195.77260016492801</v>
      </c>
      <c r="P323" s="43">
        <v>195.77260016492801</v>
      </c>
      <c r="Q323" s="43">
        <v>195.77260016492801</v>
      </c>
      <c r="R323" s="43">
        <v>195.77260016492801</v>
      </c>
      <c r="S323" s="43">
        <v>195.77260016492801</v>
      </c>
      <c r="T323" s="43">
        <v>195.77260016492801</v>
      </c>
      <c r="U323" s="43">
        <v>195.77260016492801</v>
      </c>
      <c r="V323" s="43">
        <v>195.77260016492801</v>
      </c>
      <c r="W323" s="43">
        <v>195.77260016492801</v>
      </c>
      <c r="X323" s="43">
        <v>195.77260016492801</v>
      </c>
      <c r="Y323" s="43">
        <v>195.77260016492801</v>
      </c>
    </row>
    <row r="324" spans="1:25" hidden="1" outlineLevel="1" x14ac:dyDescent="0.2">
      <c r="A324" s="16" t="s">
        <v>3</v>
      </c>
      <c r="B324" s="43">
        <v>2258.5</v>
      </c>
      <c r="C324" s="43">
        <v>2258.5</v>
      </c>
      <c r="D324" s="43">
        <v>2258.5</v>
      </c>
      <c r="E324" s="43">
        <v>2258.5</v>
      </c>
      <c r="F324" s="43">
        <v>2258.5</v>
      </c>
      <c r="G324" s="43">
        <v>2258.5</v>
      </c>
      <c r="H324" s="43">
        <v>2258.5</v>
      </c>
      <c r="I324" s="43">
        <v>2258.5</v>
      </c>
      <c r="J324" s="43">
        <v>2258.5</v>
      </c>
      <c r="K324" s="43">
        <v>2258.5</v>
      </c>
      <c r="L324" s="43">
        <v>2258.5</v>
      </c>
      <c r="M324" s="43">
        <v>2258.5</v>
      </c>
      <c r="N324" s="43">
        <v>2258.5</v>
      </c>
      <c r="O324" s="43">
        <v>2258.5</v>
      </c>
      <c r="P324" s="43">
        <v>2258.5</v>
      </c>
      <c r="Q324" s="43">
        <v>2258.5</v>
      </c>
      <c r="R324" s="43">
        <v>2258.5</v>
      </c>
      <c r="S324" s="43">
        <v>2258.5</v>
      </c>
      <c r="T324" s="43">
        <v>2258.5</v>
      </c>
      <c r="U324" s="43">
        <v>2258.5</v>
      </c>
      <c r="V324" s="43">
        <v>2258.5</v>
      </c>
      <c r="W324" s="43">
        <v>2258.5</v>
      </c>
      <c r="X324" s="43">
        <v>2258.5</v>
      </c>
      <c r="Y324" s="43">
        <v>2258.5</v>
      </c>
    </row>
    <row r="325" spans="1:25" hidden="1" outlineLevel="1" x14ac:dyDescent="0.2">
      <c r="A325" s="17" t="s">
        <v>4</v>
      </c>
      <c r="B325" s="43">
        <v>82.87</v>
      </c>
      <c r="C325" s="43">
        <v>82.87</v>
      </c>
      <c r="D325" s="43">
        <v>82.87</v>
      </c>
      <c r="E325" s="43">
        <v>82.87</v>
      </c>
      <c r="F325" s="43">
        <v>82.87</v>
      </c>
      <c r="G325" s="43">
        <v>82.87</v>
      </c>
      <c r="H325" s="43">
        <v>82.87</v>
      </c>
      <c r="I325" s="43">
        <v>82.87</v>
      </c>
      <c r="J325" s="43">
        <v>82.87</v>
      </c>
      <c r="K325" s="43">
        <v>82.87</v>
      </c>
      <c r="L325" s="43">
        <v>82.87</v>
      </c>
      <c r="M325" s="43">
        <v>82.87</v>
      </c>
      <c r="N325" s="43">
        <v>82.87</v>
      </c>
      <c r="O325" s="43">
        <v>82.87</v>
      </c>
      <c r="P325" s="43">
        <v>82.87</v>
      </c>
      <c r="Q325" s="43">
        <v>82.87</v>
      </c>
      <c r="R325" s="43">
        <v>82.87</v>
      </c>
      <c r="S325" s="43">
        <v>82.87</v>
      </c>
      <c r="T325" s="43">
        <v>82.87</v>
      </c>
      <c r="U325" s="43">
        <v>82.87</v>
      </c>
      <c r="V325" s="43">
        <v>82.87</v>
      </c>
      <c r="W325" s="43">
        <v>82.87</v>
      </c>
      <c r="X325" s="43">
        <v>82.87</v>
      </c>
      <c r="Y325" s="43">
        <v>82.87</v>
      </c>
    </row>
    <row r="326" spans="1:25" ht="15" hidden="1" outlineLevel="1" thickBot="1" x14ac:dyDescent="0.25">
      <c r="A326" s="35" t="s">
        <v>118</v>
      </c>
      <c r="B326" s="43">
        <v>2.5602632999999999</v>
      </c>
      <c r="C326" s="43">
        <v>2.5602632999999999</v>
      </c>
      <c r="D326" s="43">
        <v>2.5602632999999999</v>
      </c>
      <c r="E326" s="43">
        <v>2.5602632999999999</v>
      </c>
      <c r="F326" s="43">
        <v>2.5602632999999999</v>
      </c>
      <c r="G326" s="43">
        <v>2.5602632999999999</v>
      </c>
      <c r="H326" s="43">
        <v>2.5602632999999999</v>
      </c>
      <c r="I326" s="43">
        <v>2.5602632999999999</v>
      </c>
      <c r="J326" s="43">
        <v>2.5602632999999999</v>
      </c>
      <c r="K326" s="43">
        <v>2.5602632999999999</v>
      </c>
      <c r="L326" s="43">
        <v>2.5602632999999999</v>
      </c>
      <c r="M326" s="43">
        <v>2.5602632999999999</v>
      </c>
      <c r="N326" s="43">
        <v>2.5602632999999999</v>
      </c>
      <c r="O326" s="43">
        <v>2.5602632999999999</v>
      </c>
      <c r="P326" s="43">
        <v>2.5602632999999999</v>
      </c>
      <c r="Q326" s="43">
        <v>2.5602632999999999</v>
      </c>
      <c r="R326" s="43">
        <v>2.5602632999999999</v>
      </c>
      <c r="S326" s="43">
        <v>2.5602632999999999</v>
      </c>
      <c r="T326" s="43">
        <v>2.5602632999999999</v>
      </c>
      <c r="U326" s="43">
        <v>2.5602632999999999</v>
      </c>
      <c r="V326" s="43">
        <v>2.5602632999999999</v>
      </c>
      <c r="W326" s="43">
        <v>2.5602632999999999</v>
      </c>
      <c r="X326" s="43">
        <v>2.5602632999999999</v>
      </c>
      <c r="Y326" s="43">
        <v>2.5602632999999999</v>
      </c>
    </row>
    <row r="327" spans="1:25" ht="15" collapsed="1" thickBot="1" x14ac:dyDescent="0.25">
      <c r="A327" s="27">
        <v>22</v>
      </c>
      <c r="B327" s="42">
        <v>3830.76</v>
      </c>
      <c r="C327" s="42">
        <v>3824.17</v>
      </c>
      <c r="D327" s="42">
        <v>3826.67</v>
      </c>
      <c r="E327" s="42">
        <v>3822.37</v>
      </c>
      <c r="F327" s="42">
        <v>3858.12</v>
      </c>
      <c r="G327" s="42">
        <v>3848.5</v>
      </c>
      <c r="H327" s="42">
        <v>3916.24</v>
      </c>
      <c r="I327" s="42">
        <v>3939.87</v>
      </c>
      <c r="J327" s="42">
        <v>3997.03</v>
      </c>
      <c r="K327" s="42">
        <v>4031.81</v>
      </c>
      <c r="L327" s="42">
        <v>4053.2</v>
      </c>
      <c r="M327" s="42">
        <v>4009.45</v>
      </c>
      <c r="N327" s="42">
        <v>4011.33</v>
      </c>
      <c r="O327" s="42">
        <v>3993.66</v>
      </c>
      <c r="P327" s="42">
        <v>4001.74</v>
      </c>
      <c r="Q327" s="42">
        <v>4000</v>
      </c>
      <c r="R327" s="42">
        <v>3985.63</v>
      </c>
      <c r="S327" s="42">
        <v>3954.9</v>
      </c>
      <c r="T327" s="42">
        <v>3968.41</v>
      </c>
      <c r="U327" s="42">
        <v>4006.69</v>
      </c>
      <c r="V327" s="42">
        <v>4056.57</v>
      </c>
      <c r="W327" s="42">
        <v>4006.11</v>
      </c>
      <c r="X327" s="42">
        <v>3945.88</v>
      </c>
      <c r="Y327" s="42">
        <v>3902.13</v>
      </c>
    </row>
    <row r="328" spans="1:25" ht="38.25" hidden="1" outlineLevel="1" x14ac:dyDescent="0.2">
      <c r="A328" s="16" t="s">
        <v>70</v>
      </c>
      <c r="B328" s="43">
        <v>1291.05320712</v>
      </c>
      <c r="C328" s="43">
        <v>1284.4684982000001</v>
      </c>
      <c r="D328" s="43">
        <v>1286.9690158799999</v>
      </c>
      <c r="E328" s="43">
        <v>1282.66362073</v>
      </c>
      <c r="F328" s="43">
        <v>1318.41746195</v>
      </c>
      <c r="G328" s="43">
        <v>1308.80111246</v>
      </c>
      <c r="H328" s="43">
        <v>1376.5360277299999</v>
      </c>
      <c r="I328" s="43">
        <v>1400.16833247</v>
      </c>
      <c r="J328" s="43">
        <v>1457.3236899200001</v>
      </c>
      <c r="K328" s="43">
        <v>1492.1068778599999</v>
      </c>
      <c r="L328" s="43">
        <v>1513.4996888999999</v>
      </c>
      <c r="M328" s="43">
        <v>1469.7494805599999</v>
      </c>
      <c r="N328" s="43">
        <v>1471.6290669</v>
      </c>
      <c r="O328" s="43">
        <v>1453.95574173</v>
      </c>
      <c r="P328" s="43">
        <v>1462.0374892899999</v>
      </c>
      <c r="Q328" s="43">
        <v>1460.2989381499999</v>
      </c>
      <c r="R328" s="43">
        <v>1445.9260112699999</v>
      </c>
      <c r="S328" s="43">
        <v>1415.20001247</v>
      </c>
      <c r="T328" s="43">
        <v>1428.7102296600001</v>
      </c>
      <c r="U328" s="43">
        <v>1466.98442697</v>
      </c>
      <c r="V328" s="43">
        <v>1516.86932512</v>
      </c>
      <c r="W328" s="43">
        <v>1466.40451783</v>
      </c>
      <c r="X328" s="43">
        <v>1406.17960234</v>
      </c>
      <c r="Y328" s="43">
        <v>1362.42424226</v>
      </c>
    </row>
    <row r="329" spans="1:25" ht="38.25" hidden="1" outlineLevel="1" x14ac:dyDescent="0.2">
      <c r="A329" s="16" t="s">
        <v>71</v>
      </c>
      <c r="B329" s="43">
        <v>195.77260016492801</v>
      </c>
      <c r="C329" s="43">
        <v>195.77260016492801</v>
      </c>
      <c r="D329" s="43">
        <v>195.77260016492801</v>
      </c>
      <c r="E329" s="43">
        <v>195.77260016492801</v>
      </c>
      <c r="F329" s="43">
        <v>195.77260016492801</v>
      </c>
      <c r="G329" s="43">
        <v>195.77260016492801</v>
      </c>
      <c r="H329" s="43">
        <v>195.77260016492801</v>
      </c>
      <c r="I329" s="43">
        <v>195.77260016492801</v>
      </c>
      <c r="J329" s="43">
        <v>195.77260016492801</v>
      </c>
      <c r="K329" s="43">
        <v>195.77260016492801</v>
      </c>
      <c r="L329" s="43">
        <v>195.77260016492801</v>
      </c>
      <c r="M329" s="43">
        <v>195.77260016492801</v>
      </c>
      <c r="N329" s="43">
        <v>195.77260016492801</v>
      </c>
      <c r="O329" s="43">
        <v>195.77260016492801</v>
      </c>
      <c r="P329" s="43">
        <v>195.77260016492801</v>
      </c>
      <c r="Q329" s="43">
        <v>195.77260016492801</v>
      </c>
      <c r="R329" s="43">
        <v>195.77260016492801</v>
      </c>
      <c r="S329" s="43">
        <v>195.77260016492801</v>
      </c>
      <c r="T329" s="43">
        <v>195.77260016492801</v>
      </c>
      <c r="U329" s="43">
        <v>195.77260016492801</v>
      </c>
      <c r="V329" s="43">
        <v>195.77260016492801</v>
      </c>
      <c r="W329" s="43">
        <v>195.77260016492801</v>
      </c>
      <c r="X329" s="43">
        <v>195.77260016492801</v>
      </c>
      <c r="Y329" s="43">
        <v>195.77260016492801</v>
      </c>
    </row>
    <row r="330" spans="1:25" hidden="1" outlineLevel="1" x14ac:dyDescent="0.2">
      <c r="A330" s="16" t="s">
        <v>3</v>
      </c>
      <c r="B330" s="43">
        <v>2258.5</v>
      </c>
      <c r="C330" s="43">
        <v>2258.5</v>
      </c>
      <c r="D330" s="43">
        <v>2258.5</v>
      </c>
      <c r="E330" s="43">
        <v>2258.5</v>
      </c>
      <c r="F330" s="43">
        <v>2258.5</v>
      </c>
      <c r="G330" s="43">
        <v>2258.5</v>
      </c>
      <c r="H330" s="43">
        <v>2258.5</v>
      </c>
      <c r="I330" s="43">
        <v>2258.5</v>
      </c>
      <c r="J330" s="43">
        <v>2258.5</v>
      </c>
      <c r="K330" s="43">
        <v>2258.5</v>
      </c>
      <c r="L330" s="43">
        <v>2258.5</v>
      </c>
      <c r="M330" s="43">
        <v>2258.5</v>
      </c>
      <c r="N330" s="43">
        <v>2258.5</v>
      </c>
      <c r="O330" s="43">
        <v>2258.5</v>
      </c>
      <c r="P330" s="43">
        <v>2258.5</v>
      </c>
      <c r="Q330" s="43">
        <v>2258.5</v>
      </c>
      <c r="R330" s="43">
        <v>2258.5</v>
      </c>
      <c r="S330" s="43">
        <v>2258.5</v>
      </c>
      <c r="T330" s="43">
        <v>2258.5</v>
      </c>
      <c r="U330" s="43">
        <v>2258.5</v>
      </c>
      <c r="V330" s="43">
        <v>2258.5</v>
      </c>
      <c r="W330" s="43">
        <v>2258.5</v>
      </c>
      <c r="X330" s="43">
        <v>2258.5</v>
      </c>
      <c r="Y330" s="43">
        <v>2258.5</v>
      </c>
    </row>
    <row r="331" spans="1:25" hidden="1" outlineLevel="1" x14ac:dyDescent="0.2">
      <c r="A331" s="17" t="s">
        <v>4</v>
      </c>
      <c r="B331" s="43">
        <v>82.87</v>
      </c>
      <c r="C331" s="43">
        <v>82.87</v>
      </c>
      <c r="D331" s="43">
        <v>82.87</v>
      </c>
      <c r="E331" s="43">
        <v>82.87</v>
      </c>
      <c r="F331" s="43">
        <v>82.87</v>
      </c>
      <c r="G331" s="43">
        <v>82.87</v>
      </c>
      <c r="H331" s="43">
        <v>82.87</v>
      </c>
      <c r="I331" s="43">
        <v>82.87</v>
      </c>
      <c r="J331" s="43">
        <v>82.87</v>
      </c>
      <c r="K331" s="43">
        <v>82.87</v>
      </c>
      <c r="L331" s="43">
        <v>82.87</v>
      </c>
      <c r="M331" s="43">
        <v>82.87</v>
      </c>
      <c r="N331" s="43">
        <v>82.87</v>
      </c>
      <c r="O331" s="43">
        <v>82.87</v>
      </c>
      <c r="P331" s="43">
        <v>82.87</v>
      </c>
      <c r="Q331" s="43">
        <v>82.87</v>
      </c>
      <c r="R331" s="43">
        <v>82.87</v>
      </c>
      <c r="S331" s="43">
        <v>82.87</v>
      </c>
      <c r="T331" s="43">
        <v>82.87</v>
      </c>
      <c r="U331" s="43">
        <v>82.87</v>
      </c>
      <c r="V331" s="43">
        <v>82.87</v>
      </c>
      <c r="W331" s="43">
        <v>82.87</v>
      </c>
      <c r="X331" s="43">
        <v>82.87</v>
      </c>
      <c r="Y331" s="43">
        <v>82.87</v>
      </c>
    </row>
    <row r="332" spans="1:25" ht="15" hidden="1" outlineLevel="1" thickBot="1" x14ac:dyDescent="0.25">
      <c r="A332" s="35" t="s">
        <v>118</v>
      </c>
      <c r="B332" s="43">
        <v>2.5602632999999999</v>
      </c>
      <c r="C332" s="43">
        <v>2.5602632999999999</v>
      </c>
      <c r="D332" s="43">
        <v>2.5602632999999999</v>
      </c>
      <c r="E332" s="43">
        <v>2.5602632999999999</v>
      </c>
      <c r="F332" s="43">
        <v>2.5602632999999999</v>
      </c>
      <c r="G332" s="43">
        <v>2.5602632999999999</v>
      </c>
      <c r="H332" s="43">
        <v>2.5602632999999999</v>
      </c>
      <c r="I332" s="43">
        <v>2.5602632999999999</v>
      </c>
      <c r="J332" s="43">
        <v>2.5602632999999999</v>
      </c>
      <c r="K332" s="43">
        <v>2.5602632999999999</v>
      </c>
      <c r="L332" s="43">
        <v>2.5602632999999999</v>
      </c>
      <c r="M332" s="43">
        <v>2.5602632999999999</v>
      </c>
      <c r="N332" s="43">
        <v>2.5602632999999999</v>
      </c>
      <c r="O332" s="43">
        <v>2.5602632999999999</v>
      </c>
      <c r="P332" s="43">
        <v>2.5602632999999999</v>
      </c>
      <c r="Q332" s="43">
        <v>2.5602632999999999</v>
      </c>
      <c r="R332" s="43">
        <v>2.5602632999999999</v>
      </c>
      <c r="S332" s="43">
        <v>2.5602632999999999</v>
      </c>
      <c r="T332" s="43">
        <v>2.5602632999999999</v>
      </c>
      <c r="U332" s="43">
        <v>2.5602632999999999</v>
      </c>
      <c r="V332" s="43">
        <v>2.5602632999999999</v>
      </c>
      <c r="W332" s="43">
        <v>2.5602632999999999</v>
      </c>
      <c r="X332" s="43">
        <v>2.5602632999999999</v>
      </c>
      <c r="Y332" s="43">
        <v>2.5602632999999999</v>
      </c>
    </row>
    <row r="333" spans="1:25" ht="15" collapsed="1" thickBot="1" x14ac:dyDescent="0.25">
      <c r="A333" s="27">
        <v>23</v>
      </c>
      <c r="B333" s="42">
        <v>3766.89</v>
      </c>
      <c r="C333" s="42">
        <v>3762.13</v>
      </c>
      <c r="D333" s="42">
        <v>3762.63</v>
      </c>
      <c r="E333" s="42">
        <v>3772.74</v>
      </c>
      <c r="F333" s="42">
        <v>3761.18</v>
      </c>
      <c r="G333" s="42">
        <v>3755.18</v>
      </c>
      <c r="H333" s="42">
        <v>3860.68</v>
      </c>
      <c r="I333" s="42">
        <v>3909.43</v>
      </c>
      <c r="J333" s="42">
        <v>3988.77</v>
      </c>
      <c r="K333" s="42">
        <v>3968.58</v>
      </c>
      <c r="L333" s="42">
        <v>3960.24</v>
      </c>
      <c r="M333" s="42">
        <v>3987.07</v>
      </c>
      <c r="N333" s="42">
        <v>3989.41</v>
      </c>
      <c r="O333" s="42">
        <v>4011.1</v>
      </c>
      <c r="P333" s="42">
        <v>4042.84</v>
      </c>
      <c r="Q333" s="42">
        <v>4017.95</v>
      </c>
      <c r="R333" s="42">
        <v>4010.48</v>
      </c>
      <c r="S333" s="42">
        <v>4008.89</v>
      </c>
      <c r="T333" s="42">
        <v>4043.81</v>
      </c>
      <c r="U333" s="42">
        <v>4057.22</v>
      </c>
      <c r="V333" s="42">
        <v>4085.95</v>
      </c>
      <c r="W333" s="42">
        <v>4037.7</v>
      </c>
      <c r="X333" s="42">
        <v>3983.9</v>
      </c>
      <c r="Y333" s="42">
        <v>3914.45</v>
      </c>
    </row>
    <row r="334" spans="1:25" ht="38.25" hidden="1" outlineLevel="1" x14ac:dyDescent="0.2">
      <c r="A334" s="110" t="s">
        <v>70</v>
      </c>
      <c r="B334" s="43">
        <v>1227.1840298699999</v>
      </c>
      <c r="C334" s="43">
        <v>1222.4243165299999</v>
      </c>
      <c r="D334" s="43">
        <v>1222.93158322</v>
      </c>
      <c r="E334" s="43">
        <v>1233.0378868499999</v>
      </c>
      <c r="F334" s="43">
        <v>1221.4768331499999</v>
      </c>
      <c r="G334" s="43">
        <v>1215.48076109</v>
      </c>
      <c r="H334" s="43">
        <v>1320.97305983</v>
      </c>
      <c r="I334" s="43">
        <v>1369.72489245</v>
      </c>
      <c r="J334" s="43">
        <v>1449.07116531</v>
      </c>
      <c r="K334" s="43">
        <v>1428.8759573100001</v>
      </c>
      <c r="L334" s="43">
        <v>1420.5352432100001</v>
      </c>
      <c r="M334" s="43">
        <v>1447.3691249599999</v>
      </c>
      <c r="N334" s="43">
        <v>1449.70736139</v>
      </c>
      <c r="O334" s="43">
        <v>1471.39418957</v>
      </c>
      <c r="P334" s="43">
        <v>1503.13979789</v>
      </c>
      <c r="Q334" s="43">
        <v>1478.24958264</v>
      </c>
      <c r="R334" s="43">
        <v>1470.7736977100001</v>
      </c>
      <c r="S334" s="43">
        <v>1469.1869565500001</v>
      </c>
      <c r="T334" s="43">
        <v>1504.1057377300001</v>
      </c>
      <c r="U334" s="43">
        <v>1517.51576247</v>
      </c>
      <c r="V334" s="43">
        <v>1546.2445445799999</v>
      </c>
      <c r="W334" s="43">
        <v>1497.99615827</v>
      </c>
      <c r="X334" s="43">
        <v>1444.20006616</v>
      </c>
      <c r="Y334" s="43">
        <v>1374.7468491499999</v>
      </c>
    </row>
    <row r="335" spans="1:25" ht="38.25" hidden="1" outlineLevel="1" x14ac:dyDescent="0.2">
      <c r="A335" s="16" t="s">
        <v>71</v>
      </c>
      <c r="B335" s="43">
        <v>195.77260016492801</v>
      </c>
      <c r="C335" s="43">
        <v>195.77260016492801</v>
      </c>
      <c r="D335" s="43">
        <v>195.77260016492801</v>
      </c>
      <c r="E335" s="43">
        <v>195.77260016492801</v>
      </c>
      <c r="F335" s="43">
        <v>195.77260016492801</v>
      </c>
      <c r="G335" s="43">
        <v>195.77260016492801</v>
      </c>
      <c r="H335" s="43">
        <v>195.77260016492801</v>
      </c>
      <c r="I335" s="43">
        <v>195.77260016492801</v>
      </c>
      <c r="J335" s="43">
        <v>195.77260016492801</v>
      </c>
      <c r="K335" s="43">
        <v>195.77260016492801</v>
      </c>
      <c r="L335" s="43">
        <v>195.77260016492801</v>
      </c>
      <c r="M335" s="43">
        <v>195.77260016492801</v>
      </c>
      <c r="N335" s="43">
        <v>195.77260016492801</v>
      </c>
      <c r="O335" s="43">
        <v>195.77260016492801</v>
      </c>
      <c r="P335" s="43">
        <v>195.77260016492801</v>
      </c>
      <c r="Q335" s="43">
        <v>195.77260016492801</v>
      </c>
      <c r="R335" s="43">
        <v>195.77260016492801</v>
      </c>
      <c r="S335" s="43">
        <v>195.77260016492801</v>
      </c>
      <c r="T335" s="43">
        <v>195.77260016492801</v>
      </c>
      <c r="U335" s="43">
        <v>195.77260016492801</v>
      </c>
      <c r="V335" s="43">
        <v>195.77260016492801</v>
      </c>
      <c r="W335" s="43">
        <v>195.77260016492801</v>
      </c>
      <c r="X335" s="43">
        <v>195.77260016492801</v>
      </c>
      <c r="Y335" s="43">
        <v>195.77260016492801</v>
      </c>
    </row>
    <row r="336" spans="1:25" hidden="1" outlineLevel="1" x14ac:dyDescent="0.2">
      <c r="A336" s="16" t="s">
        <v>3</v>
      </c>
      <c r="B336" s="43">
        <v>2258.5</v>
      </c>
      <c r="C336" s="43">
        <v>2258.5</v>
      </c>
      <c r="D336" s="43">
        <v>2258.5</v>
      </c>
      <c r="E336" s="43">
        <v>2258.5</v>
      </c>
      <c r="F336" s="43">
        <v>2258.5</v>
      </c>
      <c r="G336" s="43">
        <v>2258.5</v>
      </c>
      <c r="H336" s="43">
        <v>2258.5</v>
      </c>
      <c r="I336" s="43">
        <v>2258.5</v>
      </c>
      <c r="J336" s="43">
        <v>2258.5</v>
      </c>
      <c r="K336" s="43">
        <v>2258.5</v>
      </c>
      <c r="L336" s="43">
        <v>2258.5</v>
      </c>
      <c r="M336" s="43">
        <v>2258.5</v>
      </c>
      <c r="N336" s="43">
        <v>2258.5</v>
      </c>
      <c r="O336" s="43">
        <v>2258.5</v>
      </c>
      <c r="P336" s="43">
        <v>2258.5</v>
      </c>
      <c r="Q336" s="43">
        <v>2258.5</v>
      </c>
      <c r="R336" s="43">
        <v>2258.5</v>
      </c>
      <c r="S336" s="43">
        <v>2258.5</v>
      </c>
      <c r="T336" s="43">
        <v>2258.5</v>
      </c>
      <c r="U336" s="43">
        <v>2258.5</v>
      </c>
      <c r="V336" s="43">
        <v>2258.5</v>
      </c>
      <c r="W336" s="43">
        <v>2258.5</v>
      </c>
      <c r="X336" s="43">
        <v>2258.5</v>
      </c>
      <c r="Y336" s="43">
        <v>2258.5</v>
      </c>
    </row>
    <row r="337" spans="1:25" hidden="1" outlineLevel="1" x14ac:dyDescent="0.2">
      <c r="A337" s="17" t="s">
        <v>4</v>
      </c>
      <c r="B337" s="43">
        <v>82.87</v>
      </c>
      <c r="C337" s="43">
        <v>82.87</v>
      </c>
      <c r="D337" s="43">
        <v>82.87</v>
      </c>
      <c r="E337" s="43">
        <v>82.87</v>
      </c>
      <c r="F337" s="43">
        <v>82.87</v>
      </c>
      <c r="G337" s="43">
        <v>82.87</v>
      </c>
      <c r="H337" s="43">
        <v>82.87</v>
      </c>
      <c r="I337" s="43">
        <v>82.87</v>
      </c>
      <c r="J337" s="43">
        <v>82.87</v>
      </c>
      <c r="K337" s="43">
        <v>82.87</v>
      </c>
      <c r="L337" s="43">
        <v>82.87</v>
      </c>
      <c r="M337" s="43">
        <v>82.87</v>
      </c>
      <c r="N337" s="43">
        <v>82.87</v>
      </c>
      <c r="O337" s="43">
        <v>82.87</v>
      </c>
      <c r="P337" s="43">
        <v>82.87</v>
      </c>
      <c r="Q337" s="43">
        <v>82.87</v>
      </c>
      <c r="R337" s="43">
        <v>82.87</v>
      </c>
      <c r="S337" s="43">
        <v>82.87</v>
      </c>
      <c r="T337" s="43">
        <v>82.87</v>
      </c>
      <c r="U337" s="43">
        <v>82.87</v>
      </c>
      <c r="V337" s="43">
        <v>82.87</v>
      </c>
      <c r="W337" s="43">
        <v>82.87</v>
      </c>
      <c r="X337" s="43">
        <v>82.87</v>
      </c>
      <c r="Y337" s="43">
        <v>82.87</v>
      </c>
    </row>
    <row r="338" spans="1:25" ht="15" hidden="1" outlineLevel="1" thickBot="1" x14ac:dyDescent="0.25">
      <c r="A338" s="35" t="s">
        <v>118</v>
      </c>
      <c r="B338" s="43">
        <v>2.5602632999999999</v>
      </c>
      <c r="C338" s="43">
        <v>2.5602632999999999</v>
      </c>
      <c r="D338" s="43">
        <v>2.5602632999999999</v>
      </c>
      <c r="E338" s="43">
        <v>2.5602632999999999</v>
      </c>
      <c r="F338" s="43">
        <v>2.5602632999999999</v>
      </c>
      <c r="G338" s="43">
        <v>2.5602632999999999</v>
      </c>
      <c r="H338" s="43">
        <v>2.5602632999999999</v>
      </c>
      <c r="I338" s="43">
        <v>2.5602632999999999</v>
      </c>
      <c r="J338" s="43">
        <v>2.5602632999999999</v>
      </c>
      <c r="K338" s="43">
        <v>2.5602632999999999</v>
      </c>
      <c r="L338" s="43">
        <v>2.5602632999999999</v>
      </c>
      <c r="M338" s="43">
        <v>2.5602632999999999</v>
      </c>
      <c r="N338" s="43">
        <v>2.5602632999999999</v>
      </c>
      <c r="O338" s="43">
        <v>2.5602632999999999</v>
      </c>
      <c r="P338" s="43">
        <v>2.5602632999999999</v>
      </c>
      <c r="Q338" s="43">
        <v>2.5602632999999999</v>
      </c>
      <c r="R338" s="43">
        <v>2.5602632999999999</v>
      </c>
      <c r="S338" s="43">
        <v>2.5602632999999999</v>
      </c>
      <c r="T338" s="43">
        <v>2.5602632999999999</v>
      </c>
      <c r="U338" s="43">
        <v>2.5602632999999999</v>
      </c>
      <c r="V338" s="43">
        <v>2.5602632999999999</v>
      </c>
      <c r="W338" s="43">
        <v>2.5602632999999999</v>
      </c>
      <c r="X338" s="43">
        <v>2.5602632999999999</v>
      </c>
      <c r="Y338" s="43">
        <v>2.5602632999999999</v>
      </c>
    </row>
    <row r="339" spans="1:25" ht="15" collapsed="1" thickBot="1" x14ac:dyDescent="0.25">
      <c r="A339" s="27">
        <v>24</v>
      </c>
      <c r="B339" s="42">
        <v>3823.47</v>
      </c>
      <c r="C339" s="42">
        <v>3786.29</v>
      </c>
      <c r="D339" s="42">
        <v>3766.19</v>
      </c>
      <c r="E339" s="42">
        <v>3760.02</v>
      </c>
      <c r="F339" s="42">
        <v>3756.73</v>
      </c>
      <c r="G339" s="42">
        <v>3767.26</v>
      </c>
      <c r="H339" s="42">
        <v>3827.28</v>
      </c>
      <c r="I339" s="42">
        <v>3863.43</v>
      </c>
      <c r="J339" s="42">
        <v>3869.28</v>
      </c>
      <c r="K339" s="42">
        <v>3940.41</v>
      </c>
      <c r="L339" s="42">
        <v>3945.73</v>
      </c>
      <c r="M339" s="42">
        <v>3957.24</v>
      </c>
      <c r="N339" s="42">
        <v>3977.62</v>
      </c>
      <c r="O339" s="42">
        <v>3966.64</v>
      </c>
      <c r="P339" s="42">
        <v>3984.64</v>
      </c>
      <c r="Q339" s="42">
        <v>3971.43</v>
      </c>
      <c r="R339" s="42">
        <v>4010.95</v>
      </c>
      <c r="S339" s="42">
        <v>3993.47</v>
      </c>
      <c r="T339" s="42">
        <v>3934.18</v>
      </c>
      <c r="U339" s="42">
        <v>3946.85</v>
      </c>
      <c r="V339" s="42">
        <v>3992.57</v>
      </c>
      <c r="W339" s="42">
        <v>4002.91</v>
      </c>
      <c r="X339" s="42">
        <v>3943.41</v>
      </c>
      <c r="Y339" s="42">
        <v>3841.11</v>
      </c>
    </row>
    <row r="340" spans="1:25" ht="38.25" hidden="1" outlineLevel="1" x14ac:dyDescent="0.2">
      <c r="A340" s="110" t="s">
        <v>70</v>
      </c>
      <c r="B340" s="43">
        <v>1283.76669371</v>
      </c>
      <c r="C340" s="43">
        <v>1246.58966874</v>
      </c>
      <c r="D340" s="43">
        <v>1226.49171953</v>
      </c>
      <c r="E340" s="43">
        <v>1220.31367957</v>
      </c>
      <c r="F340" s="43">
        <v>1217.02819978</v>
      </c>
      <c r="G340" s="43">
        <v>1227.55969845</v>
      </c>
      <c r="H340" s="43">
        <v>1287.5789276099999</v>
      </c>
      <c r="I340" s="43">
        <v>1323.73133239</v>
      </c>
      <c r="J340" s="43">
        <v>1329.5734258099999</v>
      </c>
      <c r="K340" s="43">
        <v>1400.70959896</v>
      </c>
      <c r="L340" s="43">
        <v>1406.0297520399999</v>
      </c>
      <c r="M340" s="43">
        <v>1417.5380208199999</v>
      </c>
      <c r="N340" s="43">
        <v>1437.92094361</v>
      </c>
      <c r="O340" s="43">
        <v>1426.9402000600001</v>
      </c>
      <c r="P340" s="43">
        <v>1444.93537537</v>
      </c>
      <c r="Q340" s="43">
        <v>1431.73122128</v>
      </c>
      <c r="R340" s="43">
        <v>1471.2475405</v>
      </c>
      <c r="S340" s="43">
        <v>1453.7719709999999</v>
      </c>
      <c r="T340" s="43">
        <v>1394.4765305999999</v>
      </c>
      <c r="U340" s="43">
        <v>1407.1455734900001</v>
      </c>
      <c r="V340" s="43">
        <v>1452.86889526</v>
      </c>
      <c r="W340" s="43">
        <v>1463.2073889000001</v>
      </c>
      <c r="X340" s="43">
        <v>1403.7029452100001</v>
      </c>
      <c r="Y340" s="43">
        <v>1301.4106418399999</v>
      </c>
    </row>
    <row r="341" spans="1:25" ht="38.25" hidden="1" outlineLevel="1" x14ac:dyDescent="0.2">
      <c r="A341" s="16" t="s">
        <v>71</v>
      </c>
      <c r="B341" s="43">
        <v>195.77260016492801</v>
      </c>
      <c r="C341" s="43">
        <v>195.77260016492801</v>
      </c>
      <c r="D341" s="43">
        <v>195.77260016492801</v>
      </c>
      <c r="E341" s="43">
        <v>195.77260016492801</v>
      </c>
      <c r="F341" s="43">
        <v>195.77260016492801</v>
      </c>
      <c r="G341" s="43">
        <v>195.77260016492801</v>
      </c>
      <c r="H341" s="43">
        <v>195.77260016492801</v>
      </c>
      <c r="I341" s="43">
        <v>195.77260016492801</v>
      </c>
      <c r="J341" s="43">
        <v>195.77260016492801</v>
      </c>
      <c r="K341" s="43">
        <v>195.77260016492801</v>
      </c>
      <c r="L341" s="43">
        <v>195.77260016492801</v>
      </c>
      <c r="M341" s="43">
        <v>195.77260016492801</v>
      </c>
      <c r="N341" s="43">
        <v>195.77260016492801</v>
      </c>
      <c r="O341" s="43">
        <v>195.77260016492801</v>
      </c>
      <c r="P341" s="43">
        <v>195.77260016492801</v>
      </c>
      <c r="Q341" s="43">
        <v>195.77260016492801</v>
      </c>
      <c r="R341" s="43">
        <v>195.77260016492801</v>
      </c>
      <c r="S341" s="43">
        <v>195.77260016492801</v>
      </c>
      <c r="T341" s="43">
        <v>195.77260016492801</v>
      </c>
      <c r="U341" s="43">
        <v>195.77260016492801</v>
      </c>
      <c r="V341" s="43">
        <v>195.77260016492801</v>
      </c>
      <c r="W341" s="43">
        <v>195.77260016492801</v>
      </c>
      <c r="X341" s="43">
        <v>195.77260016492801</v>
      </c>
      <c r="Y341" s="43">
        <v>195.77260016492801</v>
      </c>
    </row>
    <row r="342" spans="1:25" hidden="1" outlineLevel="1" x14ac:dyDescent="0.2">
      <c r="A342" s="16" t="s">
        <v>3</v>
      </c>
      <c r="B342" s="43">
        <v>2258.5</v>
      </c>
      <c r="C342" s="43">
        <v>2258.5</v>
      </c>
      <c r="D342" s="43">
        <v>2258.5</v>
      </c>
      <c r="E342" s="43">
        <v>2258.5</v>
      </c>
      <c r="F342" s="43">
        <v>2258.5</v>
      </c>
      <c r="G342" s="43">
        <v>2258.5</v>
      </c>
      <c r="H342" s="43">
        <v>2258.5</v>
      </c>
      <c r="I342" s="43">
        <v>2258.5</v>
      </c>
      <c r="J342" s="43">
        <v>2258.5</v>
      </c>
      <c r="K342" s="43">
        <v>2258.5</v>
      </c>
      <c r="L342" s="43">
        <v>2258.5</v>
      </c>
      <c r="M342" s="43">
        <v>2258.5</v>
      </c>
      <c r="N342" s="43">
        <v>2258.5</v>
      </c>
      <c r="O342" s="43">
        <v>2258.5</v>
      </c>
      <c r="P342" s="43">
        <v>2258.5</v>
      </c>
      <c r="Q342" s="43">
        <v>2258.5</v>
      </c>
      <c r="R342" s="43">
        <v>2258.5</v>
      </c>
      <c r="S342" s="43">
        <v>2258.5</v>
      </c>
      <c r="T342" s="43">
        <v>2258.5</v>
      </c>
      <c r="U342" s="43">
        <v>2258.5</v>
      </c>
      <c r="V342" s="43">
        <v>2258.5</v>
      </c>
      <c r="W342" s="43">
        <v>2258.5</v>
      </c>
      <c r="X342" s="43">
        <v>2258.5</v>
      </c>
      <c r="Y342" s="43">
        <v>2258.5</v>
      </c>
    </row>
    <row r="343" spans="1:25" hidden="1" outlineLevel="1" x14ac:dyDescent="0.2">
      <c r="A343" s="17" t="s">
        <v>4</v>
      </c>
      <c r="B343" s="43">
        <v>82.87</v>
      </c>
      <c r="C343" s="43">
        <v>82.87</v>
      </c>
      <c r="D343" s="43">
        <v>82.87</v>
      </c>
      <c r="E343" s="43">
        <v>82.87</v>
      </c>
      <c r="F343" s="43">
        <v>82.87</v>
      </c>
      <c r="G343" s="43">
        <v>82.87</v>
      </c>
      <c r="H343" s="43">
        <v>82.87</v>
      </c>
      <c r="I343" s="43">
        <v>82.87</v>
      </c>
      <c r="J343" s="43">
        <v>82.87</v>
      </c>
      <c r="K343" s="43">
        <v>82.87</v>
      </c>
      <c r="L343" s="43">
        <v>82.87</v>
      </c>
      <c r="M343" s="43">
        <v>82.87</v>
      </c>
      <c r="N343" s="43">
        <v>82.87</v>
      </c>
      <c r="O343" s="43">
        <v>82.87</v>
      </c>
      <c r="P343" s="43">
        <v>82.87</v>
      </c>
      <c r="Q343" s="43">
        <v>82.87</v>
      </c>
      <c r="R343" s="43">
        <v>82.87</v>
      </c>
      <c r="S343" s="43">
        <v>82.87</v>
      </c>
      <c r="T343" s="43">
        <v>82.87</v>
      </c>
      <c r="U343" s="43">
        <v>82.87</v>
      </c>
      <c r="V343" s="43">
        <v>82.87</v>
      </c>
      <c r="W343" s="43">
        <v>82.87</v>
      </c>
      <c r="X343" s="43">
        <v>82.87</v>
      </c>
      <c r="Y343" s="43">
        <v>82.87</v>
      </c>
    </row>
    <row r="344" spans="1:25" ht="15" hidden="1" outlineLevel="1" thickBot="1" x14ac:dyDescent="0.25">
      <c r="A344" s="35" t="s">
        <v>118</v>
      </c>
      <c r="B344" s="43">
        <v>2.5602632999999999</v>
      </c>
      <c r="C344" s="43">
        <v>2.5602632999999999</v>
      </c>
      <c r="D344" s="43">
        <v>2.5602632999999999</v>
      </c>
      <c r="E344" s="43">
        <v>2.5602632999999999</v>
      </c>
      <c r="F344" s="43">
        <v>2.5602632999999999</v>
      </c>
      <c r="G344" s="43">
        <v>2.5602632999999999</v>
      </c>
      <c r="H344" s="43">
        <v>2.5602632999999999</v>
      </c>
      <c r="I344" s="43">
        <v>2.5602632999999999</v>
      </c>
      <c r="J344" s="43">
        <v>2.5602632999999999</v>
      </c>
      <c r="K344" s="43">
        <v>2.5602632999999999</v>
      </c>
      <c r="L344" s="43">
        <v>2.5602632999999999</v>
      </c>
      <c r="M344" s="43">
        <v>2.5602632999999999</v>
      </c>
      <c r="N344" s="43">
        <v>2.5602632999999999</v>
      </c>
      <c r="O344" s="43">
        <v>2.5602632999999999</v>
      </c>
      <c r="P344" s="43">
        <v>2.5602632999999999</v>
      </c>
      <c r="Q344" s="43">
        <v>2.5602632999999999</v>
      </c>
      <c r="R344" s="43">
        <v>2.5602632999999999</v>
      </c>
      <c r="S344" s="43">
        <v>2.5602632999999999</v>
      </c>
      <c r="T344" s="43">
        <v>2.5602632999999999</v>
      </c>
      <c r="U344" s="43">
        <v>2.5602632999999999</v>
      </c>
      <c r="V344" s="43">
        <v>2.5602632999999999</v>
      </c>
      <c r="W344" s="43">
        <v>2.5602632999999999</v>
      </c>
      <c r="X344" s="43">
        <v>2.5602632999999999</v>
      </c>
      <c r="Y344" s="43">
        <v>2.5602632999999999</v>
      </c>
    </row>
    <row r="345" spans="1:25" ht="15" collapsed="1" thickBot="1" x14ac:dyDescent="0.25">
      <c r="A345" s="27">
        <v>25</v>
      </c>
      <c r="B345" s="42">
        <v>3809.21</v>
      </c>
      <c r="C345" s="42">
        <v>3772.65</v>
      </c>
      <c r="D345" s="42">
        <v>3764.89</v>
      </c>
      <c r="E345" s="42">
        <v>3768.65</v>
      </c>
      <c r="F345" s="42">
        <v>3789.26</v>
      </c>
      <c r="G345" s="42">
        <v>3774.2</v>
      </c>
      <c r="H345" s="42">
        <v>3845.07</v>
      </c>
      <c r="I345" s="42">
        <v>3808.8</v>
      </c>
      <c r="J345" s="42">
        <v>3842.63</v>
      </c>
      <c r="K345" s="42">
        <v>3904.4</v>
      </c>
      <c r="L345" s="42">
        <v>3908.48</v>
      </c>
      <c r="M345" s="42">
        <v>3924.43</v>
      </c>
      <c r="N345" s="42">
        <v>3921.82</v>
      </c>
      <c r="O345" s="42">
        <v>3935.74</v>
      </c>
      <c r="P345" s="42">
        <v>3923.14</v>
      </c>
      <c r="Q345" s="42">
        <v>3933.9</v>
      </c>
      <c r="R345" s="42">
        <v>3923.03</v>
      </c>
      <c r="S345" s="42">
        <v>3900.88</v>
      </c>
      <c r="T345" s="42">
        <v>3866.2</v>
      </c>
      <c r="U345" s="42">
        <v>3922.9</v>
      </c>
      <c r="V345" s="42">
        <v>4017.55</v>
      </c>
      <c r="W345" s="42">
        <v>3994.65</v>
      </c>
      <c r="X345" s="42">
        <v>3928.17</v>
      </c>
      <c r="Y345" s="42">
        <v>3835.12</v>
      </c>
    </row>
    <row r="346" spans="1:25" ht="38.25" hidden="1" outlineLevel="1" x14ac:dyDescent="0.2">
      <c r="A346" s="16" t="s">
        <v>70</v>
      </c>
      <c r="B346" s="43">
        <v>1269.5052296199999</v>
      </c>
      <c r="C346" s="43">
        <v>1232.9423405299999</v>
      </c>
      <c r="D346" s="43">
        <v>1225.1860227300001</v>
      </c>
      <c r="E346" s="43">
        <v>1228.9478605899999</v>
      </c>
      <c r="F346" s="43">
        <v>1249.5610871700001</v>
      </c>
      <c r="G346" s="43">
        <v>1234.49338481</v>
      </c>
      <c r="H346" s="43">
        <v>1305.3633387699999</v>
      </c>
      <c r="I346" s="43">
        <v>1269.0928131000001</v>
      </c>
      <c r="J346" s="43">
        <v>1302.92683106</v>
      </c>
      <c r="K346" s="43">
        <v>1364.69634746</v>
      </c>
      <c r="L346" s="43">
        <v>1368.7744521899999</v>
      </c>
      <c r="M346" s="43">
        <v>1384.7294004600001</v>
      </c>
      <c r="N346" s="43">
        <v>1382.1144217399999</v>
      </c>
      <c r="O346" s="43">
        <v>1396.03633541</v>
      </c>
      <c r="P346" s="43">
        <v>1383.4356265900001</v>
      </c>
      <c r="Q346" s="43">
        <v>1394.2011317500001</v>
      </c>
      <c r="R346" s="43">
        <v>1383.3253700099999</v>
      </c>
      <c r="S346" s="43">
        <v>1361.1727718</v>
      </c>
      <c r="T346" s="43">
        <v>1326.5013586800001</v>
      </c>
      <c r="U346" s="43">
        <v>1383.1999250199999</v>
      </c>
      <c r="V346" s="43">
        <v>1477.8433333600001</v>
      </c>
      <c r="W346" s="43">
        <v>1454.9502134700001</v>
      </c>
      <c r="X346" s="43">
        <v>1388.4682367</v>
      </c>
      <c r="Y346" s="43">
        <v>1295.4208950699999</v>
      </c>
    </row>
    <row r="347" spans="1:25" ht="38.25" hidden="1" outlineLevel="1" x14ac:dyDescent="0.2">
      <c r="A347" s="16" t="s">
        <v>71</v>
      </c>
      <c r="B347" s="43">
        <v>195.77260016492801</v>
      </c>
      <c r="C347" s="43">
        <v>195.77260016492801</v>
      </c>
      <c r="D347" s="43">
        <v>195.77260016492801</v>
      </c>
      <c r="E347" s="43">
        <v>195.77260016492801</v>
      </c>
      <c r="F347" s="43">
        <v>195.77260016492801</v>
      </c>
      <c r="G347" s="43">
        <v>195.77260016492801</v>
      </c>
      <c r="H347" s="43">
        <v>195.77260016492801</v>
      </c>
      <c r="I347" s="43">
        <v>195.77260016492801</v>
      </c>
      <c r="J347" s="43">
        <v>195.77260016492801</v>
      </c>
      <c r="K347" s="43">
        <v>195.77260016492801</v>
      </c>
      <c r="L347" s="43">
        <v>195.77260016492801</v>
      </c>
      <c r="M347" s="43">
        <v>195.77260016492801</v>
      </c>
      <c r="N347" s="43">
        <v>195.77260016492801</v>
      </c>
      <c r="O347" s="43">
        <v>195.77260016492801</v>
      </c>
      <c r="P347" s="43">
        <v>195.77260016492801</v>
      </c>
      <c r="Q347" s="43">
        <v>195.77260016492801</v>
      </c>
      <c r="R347" s="43">
        <v>195.77260016492801</v>
      </c>
      <c r="S347" s="43">
        <v>195.77260016492801</v>
      </c>
      <c r="T347" s="43">
        <v>195.77260016492801</v>
      </c>
      <c r="U347" s="43">
        <v>195.77260016492801</v>
      </c>
      <c r="V347" s="43">
        <v>195.77260016492801</v>
      </c>
      <c r="W347" s="43">
        <v>195.77260016492801</v>
      </c>
      <c r="X347" s="43">
        <v>195.77260016492801</v>
      </c>
      <c r="Y347" s="43">
        <v>195.77260016492801</v>
      </c>
    </row>
    <row r="348" spans="1:25" hidden="1" outlineLevel="1" x14ac:dyDescent="0.2">
      <c r="A348" s="16" t="s">
        <v>3</v>
      </c>
      <c r="B348" s="43">
        <v>2258.5</v>
      </c>
      <c r="C348" s="43">
        <v>2258.5</v>
      </c>
      <c r="D348" s="43">
        <v>2258.5</v>
      </c>
      <c r="E348" s="43">
        <v>2258.5</v>
      </c>
      <c r="F348" s="43">
        <v>2258.5</v>
      </c>
      <c r="G348" s="43">
        <v>2258.5</v>
      </c>
      <c r="H348" s="43">
        <v>2258.5</v>
      </c>
      <c r="I348" s="43">
        <v>2258.5</v>
      </c>
      <c r="J348" s="43">
        <v>2258.5</v>
      </c>
      <c r="K348" s="43">
        <v>2258.5</v>
      </c>
      <c r="L348" s="43">
        <v>2258.5</v>
      </c>
      <c r="M348" s="43">
        <v>2258.5</v>
      </c>
      <c r="N348" s="43">
        <v>2258.5</v>
      </c>
      <c r="O348" s="43">
        <v>2258.5</v>
      </c>
      <c r="P348" s="43">
        <v>2258.5</v>
      </c>
      <c r="Q348" s="43">
        <v>2258.5</v>
      </c>
      <c r="R348" s="43">
        <v>2258.5</v>
      </c>
      <c r="S348" s="43">
        <v>2258.5</v>
      </c>
      <c r="T348" s="43">
        <v>2258.5</v>
      </c>
      <c r="U348" s="43">
        <v>2258.5</v>
      </c>
      <c r="V348" s="43">
        <v>2258.5</v>
      </c>
      <c r="W348" s="43">
        <v>2258.5</v>
      </c>
      <c r="X348" s="43">
        <v>2258.5</v>
      </c>
      <c r="Y348" s="43">
        <v>2258.5</v>
      </c>
    </row>
    <row r="349" spans="1:25" hidden="1" outlineLevel="1" x14ac:dyDescent="0.2">
      <c r="A349" s="17" t="s">
        <v>4</v>
      </c>
      <c r="B349" s="43">
        <v>82.87</v>
      </c>
      <c r="C349" s="43">
        <v>82.87</v>
      </c>
      <c r="D349" s="43">
        <v>82.87</v>
      </c>
      <c r="E349" s="43">
        <v>82.87</v>
      </c>
      <c r="F349" s="43">
        <v>82.87</v>
      </c>
      <c r="G349" s="43">
        <v>82.87</v>
      </c>
      <c r="H349" s="43">
        <v>82.87</v>
      </c>
      <c r="I349" s="43">
        <v>82.87</v>
      </c>
      <c r="J349" s="43">
        <v>82.87</v>
      </c>
      <c r="K349" s="43">
        <v>82.87</v>
      </c>
      <c r="L349" s="43">
        <v>82.87</v>
      </c>
      <c r="M349" s="43">
        <v>82.87</v>
      </c>
      <c r="N349" s="43">
        <v>82.87</v>
      </c>
      <c r="O349" s="43">
        <v>82.87</v>
      </c>
      <c r="P349" s="43">
        <v>82.87</v>
      </c>
      <c r="Q349" s="43">
        <v>82.87</v>
      </c>
      <c r="R349" s="43">
        <v>82.87</v>
      </c>
      <c r="S349" s="43">
        <v>82.87</v>
      </c>
      <c r="T349" s="43">
        <v>82.87</v>
      </c>
      <c r="U349" s="43">
        <v>82.87</v>
      </c>
      <c r="V349" s="43">
        <v>82.87</v>
      </c>
      <c r="W349" s="43">
        <v>82.87</v>
      </c>
      <c r="X349" s="43">
        <v>82.87</v>
      </c>
      <c r="Y349" s="43">
        <v>82.87</v>
      </c>
    </row>
    <row r="350" spans="1:25" ht="15" hidden="1" outlineLevel="1" thickBot="1" x14ac:dyDescent="0.25">
      <c r="A350" s="35" t="s">
        <v>118</v>
      </c>
      <c r="B350" s="43">
        <v>2.5602632999999999</v>
      </c>
      <c r="C350" s="43">
        <v>2.5602632999999999</v>
      </c>
      <c r="D350" s="43">
        <v>2.5602632999999999</v>
      </c>
      <c r="E350" s="43">
        <v>2.5602632999999999</v>
      </c>
      <c r="F350" s="43">
        <v>2.5602632999999999</v>
      </c>
      <c r="G350" s="43">
        <v>2.5602632999999999</v>
      </c>
      <c r="H350" s="43">
        <v>2.5602632999999999</v>
      </c>
      <c r="I350" s="43">
        <v>2.5602632999999999</v>
      </c>
      <c r="J350" s="43">
        <v>2.5602632999999999</v>
      </c>
      <c r="K350" s="43">
        <v>2.5602632999999999</v>
      </c>
      <c r="L350" s="43">
        <v>2.5602632999999999</v>
      </c>
      <c r="M350" s="43">
        <v>2.5602632999999999</v>
      </c>
      <c r="N350" s="43">
        <v>2.5602632999999999</v>
      </c>
      <c r="O350" s="43">
        <v>2.5602632999999999</v>
      </c>
      <c r="P350" s="43">
        <v>2.5602632999999999</v>
      </c>
      <c r="Q350" s="43">
        <v>2.5602632999999999</v>
      </c>
      <c r="R350" s="43">
        <v>2.5602632999999999</v>
      </c>
      <c r="S350" s="43">
        <v>2.5602632999999999</v>
      </c>
      <c r="T350" s="43">
        <v>2.5602632999999999</v>
      </c>
      <c r="U350" s="43">
        <v>2.5602632999999999</v>
      </c>
      <c r="V350" s="43">
        <v>2.5602632999999999</v>
      </c>
      <c r="W350" s="43">
        <v>2.5602632999999999</v>
      </c>
      <c r="X350" s="43">
        <v>2.5602632999999999</v>
      </c>
      <c r="Y350" s="43">
        <v>2.5602632999999999</v>
      </c>
    </row>
    <row r="351" spans="1:25" ht="15" collapsed="1" thickBot="1" x14ac:dyDescent="0.25">
      <c r="A351" s="28">
        <v>26</v>
      </c>
      <c r="B351" s="42">
        <v>3800.6</v>
      </c>
      <c r="C351" s="42">
        <v>3788.33</v>
      </c>
      <c r="D351" s="42">
        <v>3772.59</v>
      </c>
      <c r="E351" s="42">
        <v>3753.46</v>
      </c>
      <c r="F351" s="42">
        <v>3767.51</v>
      </c>
      <c r="G351" s="42">
        <v>3782.52</v>
      </c>
      <c r="H351" s="42">
        <v>3858.92</v>
      </c>
      <c r="I351" s="42">
        <v>3987.94</v>
      </c>
      <c r="J351" s="42">
        <v>4041.97</v>
      </c>
      <c r="K351" s="42">
        <v>4033.62</v>
      </c>
      <c r="L351" s="42">
        <v>4064.16</v>
      </c>
      <c r="M351" s="42">
        <v>4063.31</v>
      </c>
      <c r="N351" s="42">
        <v>4071.82</v>
      </c>
      <c r="O351" s="42">
        <v>4080.19</v>
      </c>
      <c r="P351" s="42">
        <v>4097.28</v>
      </c>
      <c r="Q351" s="42">
        <v>4085.72</v>
      </c>
      <c r="R351" s="42">
        <v>4053.8</v>
      </c>
      <c r="S351" s="42">
        <v>4056.85</v>
      </c>
      <c r="T351" s="42">
        <v>4027.45</v>
      </c>
      <c r="U351" s="42">
        <v>4046.81</v>
      </c>
      <c r="V351" s="42">
        <v>4075.45</v>
      </c>
      <c r="W351" s="42">
        <v>4059.35</v>
      </c>
      <c r="X351" s="42">
        <v>4016.48</v>
      </c>
      <c r="Y351" s="42">
        <v>3915.54</v>
      </c>
    </row>
    <row r="352" spans="1:25" ht="38.25" hidden="1" outlineLevel="1" x14ac:dyDescent="0.2">
      <c r="A352" s="16" t="s">
        <v>70</v>
      </c>
      <c r="B352" s="43">
        <v>1260.8942977199999</v>
      </c>
      <c r="C352" s="43">
        <v>1248.6279247299999</v>
      </c>
      <c r="D352" s="43">
        <v>1232.8912617599999</v>
      </c>
      <c r="E352" s="43">
        <v>1213.7561753800001</v>
      </c>
      <c r="F352" s="43">
        <v>1227.80984915</v>
      </c>
      <c r="G352" s="43">
        <v>1242.8184299500001</v>
      </c>
      <c r="H352" s="43">
        <v>1319.2180694199999</v>
      </c>
      <c r="I352" s="43">
        <v>1448.2409780099999</v>
      </c>
      <c r="J352" s="43">
        <v>1502.26706743</v>
      </c>
      <c r="K352" s="43">
        <v>1493.9185324800001</v>
      </c>
      <c r="L352" s="43">
        <v>1524.45460733</v>
      </c>
      <c r="M352" s="43">
        <v>1523.6040238800001</v>
      </c>
      <c r="N352" s="43">
        <v>1532.11241477</v>
      </c>
      <c r="O352" s="43">
        <v>1540.48299993</v>
      </c>
      <c r="P352" s="43">
        <v>1557.5788539800001</v>
      </c>
      <c r="Q352" s="43">
        <v>1546.01653652</v>
      </c>
      <c r="R352" s="43">
        <v>1514.09286137</v>
      </c>
      <c r="S352" s="43">
        <v>1517.1440359999999</v>
      </c>
      <c r="T352" s="43">
        <v>1487.74980267</v>
      </c>
      <c r="U352" s="43">
        <v>1507.1084945600001</v>
      </c>
      <c r="V352" s="43">
        <v>1535.7476712499999</v>
      </c>
      <c r="W352" s="43">
        <v>1519.64417886</v>
      </c>
      <c r="X352" s="43">
        <v>1476.77483714</v>
      </c>
      <c r="Y352" s="43">
        <v>1375.8344995099999</v>
      </c>
    </row>
    <row r="353" spans="1:25" ht="38.25" hidden="1" outlineLevel="1" x14ac:dyDescent="0.2">
      <c r="A353" s="16" t="s">
        <v>71</v>
      </c>
      <c r="B353" s="43">
        <v>195.77260016492801</v>
      </c>
      <c r="C353" s="43">
        <v>195.77260016492801</v>
      </c>
      <c r="D353" s="43">
        <v>195.77260016492801</v>
      </c>
      <c r="E353" s="43">
        <v>195.77260016492801</v>
      </c>
      <c r="F353" s="43">
        <v>195.77260016492801</v>
      </c>
      <c r="G353" s="43">
        <v>195.77260016492801</v>
      </c>
      <c r="H353" s="43">
        <v>195.77260016492801</v>
      </c>
      <c r="I353" s="43">
        <v>195.77260016492801</v>
      </c>
      <c r="J353" s="43">
        <v>195.77260016492801</v>
      </c>
      <c r="K353" s="43">
        <v>195.77260016492801</v>
      </c>
      <c r="L353" s="43">
        <v>195.77260016492801</v>
      </c>
      <c r="M353" s="43">
        <v>195.77260016492801</v>
      </c>
      <c r="N353" s="43">
        <v>195.77260016492801</v>
      </c>
      <c r="O353" s="43">
        <v>195.77260016492801</v>
      </c>
      <c r="P353" s="43">
        <v>195.77260016492801</v>
      </c>
      <c r="Q353" s="43">
        <v>195.77260016492801</v>
      </c>
      <c r="R353" s="43">
        <v>195.77260016492801</v>
      </c>
      <c r="S353" s="43">
        <v>195.77260016492801</v>
      </c>
      <c r="T353" s="43">
        <v>195.77260016492801</v>
      </c>
      <c r="U353" s="43">
        <v>195.77260016492801</v>
      </c>
      <c r="V353" s="43">
        <v>195.77260016492801</v>
      </c>
      <c r="W353" s="43">
        <v>195.77260016492801</v>
      </c>
      <c r="X353" s="43">
        <v>195.77260016492801</v>
      </c>
      <c r="Y353" s="43">
        <v>195.77260016492801</v>
      </c>
    </row>
    <row r="354" spans="1:25" hidden="1" outlineLevel="1" x14ac:dyDescent="0.2">
      <c r="A354" s="16" t="s">
        <v>3</v>
      </c>
      <c r="B354" s="43">
        <v>2258.5</v>
      </c>
      <c r="C354" s="43">
        <v>2258.5</v>
      </c>
      <c r="D354" s="43">
        <v>2258.5</v>
      </c>
      <c r="E354" s="43">
        <v>2258.5</v>
      </c>
      <c r="F354" s="43">
        <v>2258.5</v>
      </c>
      <c r="G354" s="43">
        <v>2258.5</v>
      </c>
      <c r="H354" s="43">
        <v>2258.5</v>
      </c>
      <c r="I354" s="43">
        <v>2258.5</v>
      </c>
      <c r="J354" s="43">
        <v>2258.5</v>
      </c>
      <c r="K354" s="43">
        <v>2258.5</v>
      </c>
      <c r="L354" s="43">
        <v>2258.5</v>
      </c>
      <c r="M354" s="43">
        <v>2258.5</v>
      </c>
      <c r="N354" s="43">
        <v>2258.5</v>
      </c>
      <c r="O354" s="43">
        <v>2258.5</v>
      </c>
      <c r="P354" s="43">
        <v>2258.5</v>
      </c>
      <c r="Q354" s="43">
        <v>2258.5</v>
      </c>
      <c r="R354" s="43">
        <v>2258.5</v>
      </c>
      <c r="S354" s="43">
        <v>2258.5</v>
      </c>
      <c r="T354" s="43">
        <v>2258.5</v>
      </c>
      <c r="U354" s="43">
        <v>2258.5</v>
      </c>
      <c r="V354" s="43">
        <v>2258.5</v>
      </c>
      <c r="W354" s="43">
        <v>2258.5</v>
      </c>
      <c r="X354" s="43">
        <v>2258.5</v>
      </c>
      <c r="Y354" s="43">
        <v>2258.5</v>
      </c>
    </row>
    <row r="355" spans="1:25" hidden="1" outlineLevel="1" x14ac:dyDescent="0.2">
      <c r="A355" s="17" t="s">
        <v>4</v>
      </c>
      <c r="B355" s="43">
        <v>82.87</v>
      </c>
      <c r="C355" s="43">
        <v>82.87</v>
      </c>
      <c r="D355" s="43">
        <v>82.87</v>
      </c>
      <c r="E355" s="43">
        <v>82.87</v>
      </c>
      <c r="F355" s="43">
        <v>82.87</v>
      </c>
      <c r="G355" s="43">
        <v>82.87</v>
      </c>
      <c r="H355" s="43">
        <v>82.87</v>
      </c>
      <c r="I355" s="43">
        <v>82.87</v>
      </c>
      <c r="J355" s="43">
        <v>82.87</v>
      </c>
      <c r="K355" s="43">
        <v>82.87</v>
      </c>
      <c r="L355" s="43">
        <v>82.87</v>
      </c>
      <c r="M355" s="43">
        <v>82.87</v>
      </c>
      <c r="N355" s="43">
        <v>82.87</v>
      </c>
      <c r="O355" s="43">
        <v>82.87</v>
      </c>
      <c r="P355" s="43">
        <v>82.87</v>
      </c>
      <c r="Q355" s="43">
        <v>82.87</v>
      </c>
      <c r="R355" s="43">
        <v>82.87</v>
      </c>
      <c r="S355" s="43">
        <v>82.87</v>
      </c>
      <c r="T355" s="43">
        <v>82.87</v>
      </c>
      <c r="U355" s="43">
        <v>82.87</v>
      </c>
      <c r="V355" s="43">
        <v>82.87</v>
      </c>
      <c r="W355" s="43">
        <v>82.87</v>
      </c>
      <c r="X355" s="43">
        <v>82.87</v>
      </c>
      <c r="Y355" s="43">
        <v>82.87</v>
      </c>
    </row>
    <row r="356" spans="1:25" ht="15" hidden="1" outlineLevel="1" thickBot="1" x14ac:dyDescent="0.25">
      <c r="A356" s="35" t="s">
        <v>118</v>
      </c>
      <c r="B356" s="43">
        <v>2.5602632999999999</v>
      </c>
      <c r="C356" s="43">
        <v>2.5602632999999999</v>
      </c>
      <c r="D356" s="43">
        <v>2.5602632999999999</v>
      </c>
      <c r="E356" s="43">
        <v>2.5602632999999999</v>
      </c>
      <c r="F356" s="43">
        <v>2.5602632999999999</v>
      </c>
      <c r="G356" s="43">
        <v>2.5602632999999999</v>
      </c>
      <c r="H356" s="43">
        <v>2.5602632999999999</v>
      </c>
      <c r="I356" s="43">
        <v>2.5602632999999999</v>
      </c>
      <c r="J356" s="43">
        <v>2.5602632999999999</v>
      </c>
      <c r="K356" s="43">
        <v>2.5602632999999999</v>
      </c>
      <c r="L356" s="43">
        <v>2.5602632999999999</v>
      </c>
      <c r="M356" s="43">
        <v>2.5602632999999999</v>
      </c>
      <c r="N356" s="43">
        <v>2.5602632999999999</v>
      </c>
      <c r="O356" s="43">
        <v>2.5602632999999999</v>
      </c>
      <c r="P356" s="43">
        <v>2.5602632999999999</v>
      </c>
      <c r="Q356" s="43">
        <v>2.5602632999999999</v>
      </c>
      <c r="R356" s="43">
        <v>2.5602632999999999</v>
      </c>
      <c r="S356" s="43">
        <v>2.5602632999999999</v>
      </c>
      <c r="T356" s="43">
        <v>2.5602632999999999</v>
      </c>
      <c r="U356" s="43">
        <v>2.5602632999999999</v>
      </c>
      <c r="V356" s="43">
        <v>2.5602632999999999</v>
      </c>
      <c r="W356" s="43">
        <v>2.5602632999999999</v>
      </c>
      <c r="X356" s="43">
        <v>2.5602632999999999</v>
      </c>
      <c r="Y356" s="43">
        <v>2.5602632999999999</v>
      </c>
    </row>
    <row r="357" spans="1:25" ht="15" collapsed="1" thickBot="1" x14ac:dyDescent="0.25">
      <c r="A357" s="27">
        <v>27</v>
      </c>
      <c r="B357" s="42">
        <v>3810.78</v>
      </c>
      <c r="C357" s="42">
        <v>3799.11</v>
      </c>
      <c r="D357" s="42">
        <v>3801.63</v>
      </c>
      <c r="E357" s="42">
        <v>3762.57</v>
      </c>
      <c r="F357" s="42">
        <v>3831.24</v>
      </c>
      <c r="G357" s="42">
        <v>3823.42</v>
      </c>
      <c r="H357" s="42">
        <v>3891.21</v>
      </c>
      <c r="I357" s="42">
        <v>3995.08</v>
      </c>
      <c r="J357" s="42">
        <v>4040.83</v>
      </c>
      <c r="K357" s="42">
        <v>4027.64</v>
      </c>
      <c r="L357" s="42">
        <v>4073.65</v>
      </c>
      <c r="M357" s="42">
        <v>4089.15</v>
      </c>
      <c r="N357" s="42">
        <v>4096.24</v>
      </c>
      <c r="O357" s="42">
        <v>4090.43</v>
      </c>
      <c r="P357" s="42">
        <v>4066.91</v>
      </c>
      <c r="Q357" s="42">
        <v>4053.47</v>
      </c>
      <c r="R357" s="42">
        <v>4066.94</v>
      </c>
      <c r="S357" s="42">
        <v>4047.78</v>
      </c>
      <c r="T357" s="42">
        <v>3991.75</v>
      </c>
      <c r="U357" s="42">
        <v>4030.71</v>
      </c>
      <c r="V357" s="42">
        <v>4079.38</v>
      </c>
      <c r="W357" s="42">
        <v>4044.58</v>
      </c>
      <c r="X357" s="42">
        <v>4009.03</v>
      </c>
      <c r="Y357" s="42">
        <v>3873.75</v>
      </c>
    </row>
    <row r="358" spans="1:25" ht="38.25" hidden="1" outlineLevel="1" x14ac:dyDescent="0.2">
      <c r="A358" s="110" t="s">
        <v>70</v>
      </c>
      <c r="B358" s="43">
        <v>1271.0791706099999</v>
      </c>
      <c r="C358" s="43">
        <v>1259.41096842</v>
      </c>
      <c r="D358" s="43">
        <v>1261.92850782</v>
      </c>
      <c r="E358" s="43">
        <v>1222.8691666499999</v>
      </c>
      <c r="F358" s="43">
        <v>1291.5322887100001</v>
      </c>
      <c r="G358" s="43">
        <v>1283.7211040300001</v>
      </c>
      <c r="H358" s="43">
        <v>1351.51102984</v>
      </c>
      <c r="I358" s="43">
        <v>1455.37832626</v>
      </c>
      <c r="J358" s="43">
        <v>1501.12711614</v>
      </c>
      <c r="K358" s="43">
        <v>1487.93634387</v>
      </c>
      <c r="L358" s="43">
        <v>1533.9468086500001</v>
      </c>
      <c r="M358" s="43">
        <v>1549.45183634</v>
      </c>
      <c r="N358" s="43">
        <v>1556.5343650299999</v>
      </c>
      <c r="O358" s="43">
        <v>1550.73026304</v>
      </c>
      <c r="P358" s="43">
        <v>1527.20397159</v>
      </c>
      <c r="Q358" s="43">
        <v>1513.7689367600001</v>
      </c>
      <c r="R358" s="43">
        <v>1527.2327236599999</v>
      </c>
      <c r="S358" s="43">
        <v>1508.0780522800001</v>
      </c>
      <c r="T358" s="43">
        <v>1452.0481216400001</v>
      </c>
      <c r="U358" s="43">
        <v>1491.00854684</v>
      </c>
      <c r="V358" s="43">
        <v>1539.67852993</v>
      </c>
      <c r="W358" s="43">
        <v>1504.8734409900001</v>
      </c>
      <c r="X358" s="43">
        <v>1469.3276497300001</v>
      </c>
      <c r="Y358" s="43">
        <v>1334.0521267700001</v>
      </c>
    </row>
    <row r="359" spans="1:25" ht="38.25" hidden="1" outlineLevel="1" x14ac:dyDescent="0.2">
      <c r="A359" s="16" t="s">
        <v>71</v>
      </c>
      <c r="B359" s="43">
        <v>195.77260016492801</v>
      </c>
      <c r="C359" s="43">
        <v>195.77260016492801</v>
      </c>
      <c r="D359" s="43">
        <v>195.77260016492801</v>
      </c>
      <c r="E359" s="43">
        <v>195.77260016492801</v>
      </c>
      <c r="F359" s="43">
        <v>195.77260016492801</v>
      </c>
      <c r="G359" s="43">
        <v>195.77260016492801</v>
      </c>
      <c r="H359" s="43">
        <v>195.77260016492801</v>
      </c>
      <c r="I359" s="43">
        <v>195.77260016492801</v>
      </c>
      <c r="J359" s="43">
        <v>195.77260016492801</v>
      </c>
      <c r="K359" s="43">
        <v>195.77260016492801</v>
      </c>
      <c r="L359" s="43">
        <v>195.77260016492801</v>
      </c>
      <c r="M359" s="43">
        <v>195.77260016492801</v>
      </c>
      <c r="N359" s="43">
        <v>195.77260016492801</v>
      </c>
      <c r="O359" s="43">
        <v>195.77260016492801</v>
      </c>
      <c r="P359" s="43">
        <v>195.77260016492801</v>
      </c>
      <c r="Q359" s="43">
        <v>195.77260016492801</v>
      </c>
      <c r="R359" s="43">
        <v>195.77260016492801</v>
      </c>
      <c r="S359" s="43">
        <v>195.77260016492801</v>
      </c>
      <c r="T359" s="43">
        <v>195.77260016492801</v>
      </c>
      <c r="U359" s="43">
        <v>195.77260016492801</v>
      </c>
      <c r="V359" s="43">
        <v>195.77260016492801</v>
      </c>
      <c r="W359" s="43">
        <v>195.77260016492801</v>
      </c>
      <c r="X359" s="43">
        <v>195.77260016492801</v>
      </c>
      <c r="Y359" s="43">
        <v>195.77260016492801</v>
      </c>
    </row>
    <row r="360" spans="1:25" hidden="1" outlineLevel="1" x14ac:dyDescent="0.2">
      <c r="A360" s="16" t="s">
        <v>3</v>
      </c>
      <c r="B360" s="43">
        <v>2258.5</v>
      </c>
      <c r="C360" s="43">
        <v>2258.5</v>
      </c>
      <c r="D360" s="43">
        <v>2258.5</v>
      </c>
      <c r="E360" s="43">
        <v>2258.5</v>
      </c>
      <c r="F360" s="43">
        <v>2258.5</v>
      </c>
      <c r="G360" s="43">
        <v>2258.5</v>
      </c>
      <c r="H360" s="43">
        <v>2258.5</v>
      </c>
      <c r="I360" s="43">
        <v>2258.5</v>
      </c>
      <c r="J360" s="43">
        <v>2258.5</v>
      </c>
      <c r="K360" s="43">
        <v>2258.5</v>
      </c>
      <c r="L360" s="43">
        <v>2258.5</v>
      </c>
      <c r="M360" s="43">
        <v>2258.5</v>
      </c>
      <c r="N360" s="43">
        <v>2258.5</v>
      </c>
      <c r="O360" s="43">
        <v>2258.5</v>
      </c>
      <c r="P360" s="43">
        <v>2258.5</v>
      </c>
      <c r="Q360" s="43">
        <v>2258.5</v>
      </c>
      <c r="R360" s="43">
        <v>2258.5</v>
      </c>
      <c r="S360" s="43">
        <v>2258.5</v>
      </c>
      <c r="T360" s="43">
        <v>2258.5</v>
      </c>
      <c r="U360" s="43">
        <v>2258.5</v>
      </c>
      <c r="V360" s="43">
        <v>2258.5</v>
      </c>
      <c r="W360" s="43">
        <v>2258.5</v>
      </c>
      <c r="X360" s="43">
        <v>2258.5</v>
      </c>
      <c r="Y360" s="43">
        <v>2258.5</v>
      </c>
    </row>
    <row r="361" spans="1:25" hidden="1" outlineLevel="1" x14ac:dyDescent="0.2">
      <c r="A361" s="17" t="s">
        <v>4</v>
      </c>
      <c r="B361" s="43">
        <v>82.87</v>
      </c>
      <c r="C361" s="43">
        <v>82.87</v>
      </c>
      <c r="D361" s="43">
        <v>82.87</v>
      </c>
      <c r="E361" s="43">
        <v>82.87</v>
      </c>
      <c r="F361" s="43">
        <v>82.87</v>
      </c>
      <c r="G361" s="43">
        <v>82.87</v>
      </c>
      <c r="H361" s="43">
        <v>82.87</v>
      </c>
      <c r="I361" s="43">
        <v>82.87</v>
      </c>
      <c r="J361" s="43">
        <v>82.87</v>
      </c>
      <c r="K361" s="43">
        <v>82.87</v>
      </c>
      <c r="L361" s="43">
        <v>82.87</v>
      </c>
      <c r="M361" s="43">
        <v>82.87</v>
      </c>
      <c r="N361" s="43">
        <v>82.87</v>
      </c>
      <c r="O361" s="43">
        <v>82.87</v>
      </c>
      <c r="P361" s="43">
        <v>82.87</v>
      </c>
      <c r="Q361" s="43">
        <v>82.87</v>
      </c>
      <c r="R361" s="43">
        <v>82.87</v>
      </c>
      <c r="S361" s="43">
        <v>82.87</v>
      </c>
      <c r="T361" s="43">
        <v>82.87</v>
      </c>
      <c r="U361" s="43">
        <v>82.87</v>
      </c>
      <c r="V361" s="43">
        <v>82.87</v>
      </c>
      <c r="W361" s="43">
        <v>82.87</v>
      </c>
      <c r="X361" s="43">
        <v>82.87</v>
      </c>
      <c r="Y361" s="43">
        <v>82.87</v>
      </c>
    </row>
    <row r="362" spans="1:25" ht="15" hidden="1" outlineLevel="1" thickBot="1" x14ac:dyDescent="0.25">
      <c r="A362" s="35" t="s">
        <v>118</v>
      </c>
      <c r="B362" s="43">
        <v>2.5602632999999999</v>
      </c>
      <c r="C362" s="43">
        <v>2.5602632999999999</v>
      </c>
      <c r="D362" s="43">
        <v>2.5602632999999999</v>
      </c>
      <c r="E362" s="43">
        <v>2.5602632999999999</v>
      </c>
      <c r="F362" s="43">
        <v>2.5602632999999999</v>
      </c>
      <c r="G362" s="43">
        <v>2.5602632999999999</v>
      </c>
      <c r="H362" s="43">
        <v>2.5602632999999999</v>
      </c>
      <c r="I362" s="43">
        <v>2.5602632999999999</v>
      </c>
      <c r="J362" s="43">
        <v>2.5602632999999999</v>
      </c>
      <c r="K362" s="43">
        <v>2.5602632999999999</v>
      </c>
      <c r="L362" s="43">
        <v>2.5602632999999999</v>
      </c>
      <c r="M362" s="43">
        <v>2.5602632999999999</v>
      </c>
      <c r="N362" s="43">
        <v>2.5602632999999999</v>
      </c>
      <c r="O362" s="43">
        <v>2.5602632999999999</v>
      </c>
      <c r="P362" s="43">
        <v>2.5602632999999999</v>
      </c>
      <c r="Q362" s="43">
        <v>2.5602632999999999</v>
      </c>
      <c r="R362" s="43">
        <v>2.5602632999999999</v>
      </c>
      <c r="S362" s="43">
        <v>2.5602632999999999</v>
      </c>
      <c r="T362" s="43">
        <v>2.5602632999999999</v>
      </c>
      <c r="U362" s="43">
        <v>2.5602632999999999</v>
      </c>
      <c r="V362" s="43">
        <v>2.5602632999999999</v>
      </c>
      <c r="W362" s="43">
        <v>2.5602632999999999</v>
      </c>
      <c r="X362" s="43">
        <v>2.5602632999999999</v>
      </c>
      <c r="Y362" s="43">
        <v>2.5602632999999999</v>
      </c>
    </row>
    <row r="363" spans="1:25" ht="15" collapsed="1" thickBot="1" x14ac:dyDescent="0.25">
      <c r="A363" s="27">
        <v>28</v>
      </c>
      <c r="B363" s="42">
        <v>3788.41</v>
      </c>
      <c r="C363" s="42">
        <v>3785.57</v>
      </c>
      <c r="D363" s="42">
        <v>3772.06</v>
      </c>
      <c r="E363" s="42">
        <v>3789.33</v>
      </c>
      <c r="F363" s="42">
        <v>3857</v>
      </c>
      <c r="G363" s="42">
        <v>3811.72</v>
      </c>
      <c r="H363" s="42">
        <v>3854.09</v>
      </c>
      <c r="I363" s="42">
        <v>3986.23</v>
      </c>
      <c r="J363" s="42">
        <v>4046.36</v>
      </c>
      <c r="K363" s="42">
        <v>4057.93</v>
      </c>
      <c r="L363" s="42">
        <v>4088.92</v>
      </c>
      <c r="M363" s="42">
        <v>4104.8500000000004</v>
      </c>
      <c r="N363" s="42">
        <v>4126.03</v>
      </c>
      <c r="O363" s="42">
        <v>4096.2700000000004</v>
      </c>
      <c r="P363" s="42">
        <v>4073.41</v>
      </c>
      <c r="Q363" s="42">
        <v>4056.41</v>
      </c>
      <c r="R363" s="42">
        <v>4017.03</v>
      </c>
      <c r="S363" s="42">
        <v>3978.88</v>
      </c>
      <c r="T363" s="42">
        <v>3997.97</v>
      </c>
      <c r="U363" s="42">
        <v>4004.39</v>
      </c>
      <c r="V363" s="42">
        <v>4060.4</v>
      </c>
      <c r="W363" s="42">
        <v>4048.61</v>
      </c>
      <c r="X363" s="42">
        <v>3969.14</v>
      </c>
      <c r="Y363" s="42">
        <v>3851.76</v>
      </c>
    </row>
    <row r="364" spans="1:25" ht="38.25" hidden="1" outlineLevel="1" x14ac:dyDescent="0.2">
      <c r="A364" s="110" t="s">
        <v>70</v>
      </c>
      <c r="B364" s="43">
        <v>1248.70744674</v>
      </c>
      <c r="C364" s="43">
        <v>1245.8720822</v>
      </c>
      <c r="D364" s="43">
        <v>1232.35403709</v>
      </c>
      <c r="E364" s="43">
        <v>1249.6234527700001</v>
      </c>
      <c r="F364" s="43">
        <v>1317.3008698799999</v>
      </c>
      <c r="G364" s="43">
        <v>1272.01908886</v>
      </c>
      <c r="H364" s="43">
        <v>1314.3834433899999</v>
      </c>
      <c r="I364" s="43">
        <v>1446.5312258399999</v>
      </c>
      <c r="J364" s="43">
        <v>1506.6527781299999</v>
      </c>
      <c r="K364" s="43">
        <v>1518.2304017500001</v>
      </c>
      <c r="L364" s="43">
        <v>1549.21899704</v>
      </c>
      <c r="M364" s="43">
        <v>1565.1478462</v>
      </c>
      <c r="N364" s="43">
        <v>1586.3299787799999</v>
      </c>
      <c r="O364" s="43">
        <v>1556.5696584299999</v>
      </c>
      <c r="P364" s="43">
        <v>1533.70734563</v>
      </c>
      <c r="Q364" s="43">
        <v>1516.7037691400001</v>
      </c>
      <c r="R364" s="43">
        <v>1477.3231553000001</v>
      </c>
      <c r="S364" s="43">
        <v>1439.1775399600001</v>
      </c>
      <c r="T364" s="43">
        <v>1458.26986584</v>
      </c>
      <c r="U364" s="43">
        <v>1464.6831771300001</v>
      </c>
      <c r="V364" s="43">
        <v>1520.6921509900001</v>
      </c>
      <c r="W364" s="43">
        <v>1508.9089228299999</v>
      </c>
      <c r="X364" s="43">
        <v>1429.43848424</v>
      </c>
      <c r="Y364" s="43">
        <v>1312.05222899</v>
      </c>
    </row>
    <row r="365" spans="1:25" ht="38.25" hidden="1" outlineLevel="1" x14ac:dyDescent="0.2">
      <c r="A365" s="16" t="s">
        <v>71</v>
      </c>
      <c r="B365" s="43">
        <v>195.77260016492801</v>
      </c>
      <c r="C365" s="43">
        <v>195.77260016492801</v>
      </c>
      <c r="D365" s="43">
        <v>195.77260016492801</v>
      </c>
      <c r="E365" s="43">
        <v>195.77260016492801</v>
      </c>
      <c r="F365" s="43">
        <v>195.77260016492801</v>
      </c>
      <c r="G365" s="43">
        <v>195.77260016492801</v>
      </c>
      <c r="H365" s="43">
        <v>195.77260016492801</v>
      </c>
      <c r="I365" s="43">
        <v>195.77260016492801</v>
      </c>
      <c r="J365" s="43">
        <v>195.77260016492801</v>
      </c>
      <c r="K365" s="43">
        <v>195.77260016492801</v>
      </c>
      <c r="L365" s="43">
        <v>195.77260016492801</v>
      </c>
      <c r="M365" s="43">
        <v>195.77260016492801</v>
      </c>
      <c r="N365" s="43">
        <v>195.77260016492801</v>
      </c>
      <c r="O365" s="43">
        <v>195.77260016492801</v>
      </c>
      <c r="P365" s="43">
        <v>195.77260016492801</v>
      </c>
      <c r="Q365" s="43">
        <v>195.77260016492801</v>
      </c>
      <c r="R365" s="43">
        <v>195.77260016492801</v>
      </c>
      <c r="S365" s="43">
        <v>195.77260016492801</v>
      </c>
      <c r="T365" s="43">
        <v>195.77260016492801</v>
      </c>
      <c r="U365" s="43">
        <v>195.77260016492801</v>
      </c>
      <c r="V365" s="43">
        <v>195.77260016492801</v>
      </c>
      <c r="W365" s="43">
        <v>195.77260016492801</v>
      </c>
      <c r="X365" s="43">
        <v>195.77260016492801</v>
      </c>
      <c r="Y365" s="43">
        <v>195.77260016492801</v>
      </c>
    </row>
    <row r="366" spans="1:25" hidden="1" outlineLevel="1" x14ac:dyDescent="0.2">
      <c r="A366" s="16" t="s">
        <v>3</v>
      </c>
      <c r="B366" s="43">
        <v>2258.5</v>
      </c>
      <c r="C366" s="43">
        <v>2258.5</v>
      </c>
      <c r="D366" s="43">
        <v>2258.5</v>
      </c>
      <c r="E366" s="43">
        <v>2258.5</v>
      </c>
      <c r="F366" s="43">
        <v>2258.5</v>
      </c>
      <c r="G366" s="43">
        <v>2258.5</v>
      </c>
      <c r="H366" s="43">
        <v>2258.5</v>
      </c>
      <c r="I366" s="43">
        <v>2258.5</v>
      </c>
      <c r="J366" s="43">
        <v>2258.5</v>
      </c>
      <c r="K366" s="43">
        <v>2258.5</v>
      </c>
      <c r="L366" s="43">
        <v>2258.5</v>
      </c>
      <c r="M366" s="43">
        <v>2258.5</v>
      </c>
      <c r="N366" s="43">
        <v>2258.5</v>
      </c>
      <c r="O366" s="43">
        <v>2258.5</v>
      </c>
      <c r="P366" s="43">
        <v>2258.5</v>
      </c>
      <c r="Q366" s="43">
        <v>2258.5</v>
      </c>
      <c r="R366" s="43">
        <v>2258.5</v>
      </c>
      <c r="S366" s="43">
        <v>2258.5</v>
      </c>
      <c r="T366" s="43">
        <v>2258.5</v>
      </c>
      <c r="U366" s="43">
        <v>2258.5</v>
      </c>
      <c r="V366" s="43">
        <v>2258.5</v>
      </c>
      <c r="W366" s="43">
        <v>2258.5</v>
      </c>
      <c r="X366" s="43">
        <v>2258.5</v>
      </c>
      <c r="Y366" s="43">
        <v>2258.5</v>
      </c>
    </row>
    <row r="367" spans="1:25" hidden="1" outlineLevel="1" x14ac:dyDescent="0.2">
      <c r="A367" s="17" t="s">
        <v>4</v>
      </c>
      <c r="B367" s="43">
        <v>82.87</v>
      </c>
      <c r="C367" s="43">
        <v>82.87</v>
      </c>
      <c r="D367" s="43">
        <v>82.87</v>
      </c>
      <c r="E367" s="43">
        <v>82.87</v>
      </c>
      <c r="F367" s="43">
        <v>82.87</v>
      </c>
      <c r="G367" s="43">
        <v>82.87</v>
      </c>
      <c r="H367" s="43">
        <v>82.87</v>
      </c>
      <c r="I367" s="43">
        <v>82.87</v>
      </c>
      <c r="J367" s="43">
        <v>82.87</v>
      </c>
      <c r="K367" s="43">
        <v>82.87</v>
      </c>
      <c r="L367" s="43">
        <v>82.87</v>
      </c>
      <c r="M367" s="43">
        <v>82.87</v>
      </c>
      <c r="N367" s="43">
        <v>82.87</v>
      </c>
      <c r="O367" s="43">
        <v>82.87</v>
      </c>
      <c r="P367" s="43">
        <v>82.87</v>
      </c>
      <c r="Q367" s="43">
        <v>82.87</v>
      </c>
      <c r="R367" s="43">
        <v>82.87</v>
      </c>
      <c r="S367" s="43">
        <v>82.87</v>
      </c>
      <c r="T367" s="43">
        <v>82.87</v>
      </c>
      <c r="U367" s="43">
        <v>82.87</v>
      </c>
      <c r="V367" s="43">
        <v>82.87</v>
      </c>
      <c r="W367" s="43">
        <v>82.87</v>
      </c>
      <c r="X367" s="43">
        <v>82.87</v>
      </c>
      <c r="Y367" s="43">
        <v>82.87</v>
      </c>
    </row>
    <row r="368" spans="1:25" ht="15" hidden="1" outlineLevel="1" thickBot="1" x14ac:dyDescent="0.25">
      <c r="A368" s="35" t="s">
        <v>118</v>
      </c>
      <c r="B368" s="43">
        <v>2.5602632999999999</v>
      </c>
      <c r="C368" s="43">
        <v>2.5602632999999999</v>
      </c>
      <c r="D368" s="43">
        <v>2.5602632999999999</v>
      </c>
      <c r="E368" s="43">
        <v>2.5602632999999999</v>
      </c>
      <c r="F368" s="43">
        <v>2.5602632999999999</v>
      </c>
      <c r="G368" s="43">
        <v>2.5602632999999999</v>
      </c>
      <c r="H368" s="43">
        <v>2.5602632999999999</v>
      </c>
      <c r="I368" s="43">
        <v>2.5602632999999999</v>
      </c>
      <c r="J368" s="43">
        <v>2.5602632999999999</v>
      </c>
      <c r="K368" s="43">
        <v>2.5602632999999999</v>
      </c>
      <c r="L368" s="43">
        <v>2.5602632999999999</v>
      </c>
      <c r="M368" s="43">
        <v>2.5602632999999999</v>
      </c>
      <c r="N368" s="43">
        <v>2.5602632999999999</v>
      </c>
      <c r="O368" s="43">
        <v>2.5602632999999999</v>
      </c>
      <c r="P368" s="43">
        <v>2.5602632999999999</v>
      </c>
      <c r="Q368" s="43">
        <v>2.5602632999999999</v>
      </c>
      <c r="R368" s="43">
        <v>2.5602632999999999</v>
      </c>
      <c r="S368" s="43">
        <v>2.5602632999999999</v>
      </c>
      <c r="T368" s="43">
        <v>2.5602632999999999</v>
      </c>
      <c r="U368" s="43">
        <v>2.5602632999999999</v>
      </c>
      <c r="V368" s="43">
        <v>2.5602632999999999</v>
      </c>
      <c r="W368" s="43">
        <v>2.5602632999999999</v>
      </c>
      <c r="X368" s="43">
        <v>2.5602632999999999</v>
      </c>
      <c r="Y368" s="43">
        <v>2.5602632999999999</v>
      </c>
    </row>
    <row r="369" spans="1:25" ht="15" collapsed="1" thickBot="1" x14ac:dyDescent="0.25">
      <c r="A369" s="27">
        <v>29</v>
      </c>
      <c r="B369" s="42">
        <v>3775.92</v>
      </c>
      <c r="C369" s="42">
        <v>3748.86</v>
      </c>
      <c r="D369" s="42">
        <v>3728.44</v>
      </c>
      <c r="E369" s="42">
        <v>3727.49</v>
      </c>
      <c r="F369" s="42">
        <v>3776.09</v>
      </c>
      <c r="G369" s="42">
        <v>3764.83</v>
      </c>
      <c r="H369" s="42">
        <v>3794.24</v>
      </c>
      <c r="I369" s="42">
        <v>4036.95</v>
      </c>
      <c r="J369" s="42">
        <v>3981.11</v>
      </c>
      <c r="K369" s="42">
        <v>3972.41</v>
      </c>
      <c r="L369" s="42">
        <v>4000.59</v>
      </c>
      <c r="M369" s="42">
        <v>3997.14</v>
      </c>
      <c r="N369" s="42">
        <v>4010.9</v>
      </c>
      <c r="O369" s="42">
        <v>3979.69</v>
      </c>
      <c r="P369" s="42">
        <v>3992.5</v>
      </c>
      <c r="Q369" s="42">
        <v>3975.01</v>
      </c>
      <c r="R369" s="42">
        <v>3934.63</v>
      </c>
      <c r="S369" s="42">
        <v>3918.23</v>
      </c>
      <c r="T369" s="42">
        <v>3961.47</v>
      </c>
      <c r="U369" s="42">
        <v>3975.03</v>
      </c>
      <c r="V369" s="42">
        <v>4011.04</v>
      </c>
      <c r="W369" s="42">
        <v>4008.15</v>
      </c>
      <c r="X369" s="42">
        <v>3952.37</v>
      </c>
      <c r="Y369" s="42">
        <v>3802.31</v>
      </c>
    </row>
    <row r="370" spans="1:25" ht="38.25" hidden="1" outlineLevel="1" x14ac:dyDescent="0.2">
      <c r="A370" s="16" t="s">
        <v>70</v>
      </c>
      <c r="B370" s="43">
        <v>1236.2171428199999</v>
      </c>
      <c r="C370" s="43">
        <v>1209.1594056500001</v>
      </c>
      <c r="D370" s="43">
        <v>1188.73713656</v>
      </c>
      <c r="E370" s="43">
        <v>1187.78844443</v>
      </c>
      <c r="F370" s="43">
        <v>1236.3834131799999</v>
      </c>
      <c r="G370" s="43">
        <v>1225.1317753000001</v>
      </c>
      <c r="H370" s="43">
        <v>1254.541011</v>
      </c>
      <c r="I370" s="43">
        <v>1497.2461994099999</v>
      </c>
      <c r="J370" s="43">
        <v>1441.40401378</v>
      </c>
      <c r="K370" s="43">
        <v>1432.7111192699999</v>
      </c>
      <c r="L370" s="43">
        <v>1460.8846350599999</v>
      </c>
      <c r="M370" s="43">
        <v>1457.43977438</v>
      </c>
      <c r="N370" s="43">
        <v>1471.1987181699999</v>
      </c>
      <c r="O370" s="43">
        <v>1439.98861706</v>
      </c>
      <c r="P370" s="43">
        <v>1452.7970552199999</v>
      </c>
      <c r="Q370" s="43">
        <v>1435.30457155</v>
      </c>
      <c r="R370" s="43">
        <v>1394.9287066100001</v>
      </c>
      <c r="S370" s="43">
        <v>1378.5305962899999</v>
      </c>
      <c r="T370" s="43">
        <v>1421.76765045</v>
      </c>
      <c r="U370" s="43">
        <v>1435.32922532</v>
      </c>
      <c r="V370" s="43">
        <v>1471.3328934199999</v>
      </c>
      <c r="W370" s="43">
        <v>1468.4491601300001</v>
      </c>
      <c r="X370" s="43">
        <v>1412.67116814</v>
      </c>
      <c r="Y370" s="43">
        <v>1262.6098345400001</v>
      </c>
    </row>
    <row r="371" spans="1:25" ht="38.25" hidden="1" outlineLevel="1" x14ac:dyDescent="0.2">
      <c r="A371" s="16" t="s">
        <v>71</v>
      </c>
      <c r="B371" s="43">
        <v>195.77260016492801</v>
      </c>
      <c r="C371" s="43">
        <v>195.77260016492801</v>
      </c>
      <c r="D371" s="43">
        <v>195.77260016492801</v>
      </c>
      <c r="E371" s="43">
        <v>195.77260016492801</v>
      </c>
      <c r="F371" s="43">
        <v>195.77260016492801</v>
      </c>
      <c r="G371" s="43">
        <v>195.77260016492801</v>
      </c>
      <c r="H371" s="43">
        <v>195.77260016492801</v>
      </c>
      <c r="I371" s="43">
        <v>195.77260016492801</v>
      </c>
      <c r="J371" s="43">
        <v>195.77260016492801</v>
      </c>
      <c r="K371" s="43">
        <v>195.77260016492801</v>
      </c>
      <c r="L371" s="43">
        <v>195.77260016492801</v>
      </c>
      <c r="M371" s="43">
        <v>195.77260016492801</v>
      </c>
      <c r="N371" s="43">
        <v>195.77260016492801</v>
      </c>
      <c r="O371" s="43">
        <v>195.77260016492801</v>
      </c>
      <c r="P371" s="43">
        <v>195.77260016492801</v>
      </c>
      <c r="Q371" s="43">
        <v>195.77260016492801</v>
      </c>
      <c r="R371" s="43">
        <v>195.77260016492801</v>
      </c>
      <c r="S371" s="43">
        <v>195.77260016492801</v>
      </c>
      <c r="T371" s="43">
        <v>195.77260016492801</v>
      </c>
      <c r="U371" s="43">
        <v>195.77260016492801</v>
      </c>
      <c r="V371" s="43">
        <v>195.77260016492801</v>
      </c>
      <c r="W371" s="43">
        <v>195.77260016492801</v>
      </c>
      <c r="X371" s="43">
        <v>195.77260016492801</v>
      </c>
      <c r="Y371" s="43">
        <v>195.77260016492801</v>
      </c>
    </row>
    <row r="372" spans="1:25" hidden="1" outlineLevel="1" x14ac:dyDescent="0.2">
      <c r="A372" s="16" t="s">
        <v>3</v>
      </c>
      <c r="B372" s="43">
        <v>2258.5</v>
      </c>
      <c r="C372" s="43">
        <v>2258.5</v>
      </c>
      <c r="D372" s="43">
        <v>2258.5</v>
      </c>
      <c r="E372" s="43">
        <v>2258.5</v>
      </c>
      <c r="F372" s="43">
        <v>2258.5</v>
      </c>
      <c r="G372" s="43">
        <v>2258.5</v>
      </c>
      <c r="H372" s="43">
        <v>2258.5</v>
      </c>
      <c r="I372" s="43">
        <v>2258.5</v>
      </c>
      <c r="J372" s="43">
        <v>2258.5</v>
      </c>
      <c r="K372" s="43">
        <v>2258.5</v>
      </c>
      <c r="L372" s="43">
        <v>2258.5</v>
      </c>
      <c r="M372" s="43">
        <v>2258.5</v>
      </c>
      <c r="N372" s="43">
        <v>2258.5</v>
      </c>
      <c r="O372" s="43">
        <v>2258.5</v>
      </c>
      <c r="P372" s="43">
        <v>2258.5</v>
      </c>
      <c r="Q372" s="43">
        <v>2258.5</v>
      </c>
      <c r="R372" s="43">
        <v>2258.5</v>
      </c>
      <c r="S372" s="43">
        <v>2258.5</v>
      </c>
      <c r="T372" s="43">
        <v>2258.5</v>
      </c>
      <c r="U372" s="43">
        <v>2258.5</v>
      </c>
      <c r="V372" s="43">
        <v>2258.5</v>
      </c>
      <c r="W372" s="43">
        <v>2258.5</v>
      </c>
      <c r="X372" s="43">
        <v>2258.5</v>
      </c>
      <c r="Y372" s="43">
        <v>2258.5</v>
      </c>
    </row>
    <row r="373" spans="1:25" hidden="1" outlineLevel="1" x14ac:dyDescent="0.2">
      <c r="A373" s="17" t="s">
        <v>4</v>
      </c>
      <c r="B373" s="43">
        <v>82.87</v>
      </c>
      <c r="C373" s="43">
        <v>82.87</v>
      </c>
      <c r="D373" s="43">
        <v>82.87</v>
      </c>
      <c r="E373" s="43">
        <v>82.87</v>
      </c>
      <c r="F373" s="43">
        <v>82.87</v>
      </c>
      <c r="G373" s="43">
        <v>82.87</v>
      </c>
      <c r="H373" s="43">
        <v>82.87</v>
      </c>
      <c r="I373" s="43">
        <v>82.87</v>
      </c>
      <c r="J373" s="43">
        <v>82.87</v>
      </c>
      <c r="K373" s="43">
        <v>82.87</v>
      </c>
      <c r="L373" s="43">
        <v>82.87</v>
      </c>
      <c r="M373" s="43">
        <v>82.87</v>
      </c>
      <c r="N373" s="43">
        <v>82.87</v>
      </c>
      <c r="O373" s="43">
        <v>82.87</v>
      </c>
      <c r="P373" s="43">
        <v>82.87</v>
      </c>
      <c r="Q373" s="43">
        <v>82.87</v>
      </c>
      <c r="R373" s="43">
        <v>82.87</v>
      </c>
      <c r="S373" s="43">
        <v>82.87</v>
      </c>
      <c r="T373" s="43">
        <v>82.87</v>
      </c>
      <c r="U373" s="43">
        <v>82.87</v>
      </c>
      <c r="V373" s="43">
        <v>82.87</v>
      </c>
      <c r="W373" s="43">
        <v>82.87</v>
      </c>
      <c r="X373" s="43">
        <v>82.87</v>
      </c>
      <c r="Y373" s="43">
        <v>82.87</v>
      </c>
    </row>
    <row r="374" spans="1:25" ht="15" hidden="1" outlineLevel="1" thickBot="1" x14ac:dyDescent="0.25">
      <c r="A374" s="35" t="s">
        <v>118</v>
      </c>
      <c r="B374" s="43">
        <v>2.5602632999999999</v>
      </c>
      <c r="C374" s="43">
        <v>2.5602632999999999</v>
      </c>
      <c r="D374" s="43">
        <v>2.5602632999999999</v>
      </c>
      <c r="E374" s="43">
        <v>2.5602632999999999</v>
      </c>
      <c r="F374" s="43">
        <v>2.5602632999999999</v>
      </c>
      <c r="G374" s="43">
        <v>2.5602632999999999</v>
      </c>
      <c r="H374" s="43">
        <v>2.5602632999999999</v>
      </c>
      <c r="I374" s="43">
        <v>2.5602632999999999</v>
      </c>
      <c r="J374" s="43">
        <v>2.5602632999999999</v>
      </c>
      <c r="K374" s="43">
        <v>2.5602632999999999</v>
      </c>
      <c r="L374" s="43">
        <v>2.5602632999999999</v>
      </c>
      <c r="M374" s="43">
        <v>2.5602632999999999</v>
      </c>
      <c r="N374" s="43">
        <v>2.5602632999999999</v>
      </c>
      <c r="O374" s="43">
        <v>2.5602632999999999</v>
      </c>
      <c r="P374" s="43">
        <v>2.5602632999999999</v>
      </c>
      <c r="Q374" s="43">
        <v>2.5602632999999999</v>
      </c>
      <c r="R374" s="43">
        <v>2.5602632999999999</v>
      </c>
      <c r="S374" s="43">
        <v>2.5602632999999999</v>
      </c>
      <c r="T374" s="43">
        <v>2.5602632999999999</v>
      </c>
      <c r="U374" s="43">
        <v>2.5602632999999999</v>
      </c>
      <c r="V374" s="43">
        <v>2.5602632999999999</v>
      </c>
      <c r="W374" s="43">
        <v>2.5602632999999999</v>
      </c>
      <c r="X374" s="43">
        <v>2.5602632999999999</v>
      </c>
      <c r="Y374" s="43">
        <v>2.5602632999999999</v>
      </c>
    </row>
    <row r="375" spans="1:25" ht="15" collapsed="1" thickBot="1" x14ac:dyDescent="0.25">
      <c r="A375" s="28">
        <v>30</v>
      </c>
      <c r="B375" s="42">
        <v>3760.25</v>
      </c>
      <c r="C375" s="42">
        <v>3759.89</v>
      </c>
      <c r="D375" s="42">
        <v>3741.78</v>
      </c>
      <c r="E375" s="42">
        <v>3742.6</v>
      </c>
      <c r="F375" s="42">
        <v>3730.99</v>
      </c>
      <c r="G375" s="42">
        <v>3684.76</v>
      </c>
      <c r="H375" s="42">
        <v>3736.69</v>
      </c>
      <c r="I375" s="42">
        <v>3823.17</v>
      </c>
      <c r="J375" s="42">
        <v>3871.86</v>
      </c>
      <c r="K375" s="42">
        <v>3865.14</v>
      </c>
      <c r="L375" s="42">
        <v>3883.91</v>
      </c>
      <c r="M375" s="42">
        <v>3906.28</v>
      </c>
      <c r="N375" s="42">
        <v>3884.68</v>
      </c>
      <c r="O375" s="42">
        <v>3900.54</v>
      </c>
      <c r="P375" s="42">
        <v>3915.35</v>
      </c>
      <c r="Q375" s="42">
        <v>3928.11</v>
      </c>
      <c r="R375" s="42">
        <v>3896.27</v>
      </c>
      <c r="S375" s="42">
        <v>3873.69</v>
      </c>
      <c r="T375" s="42">
        <v>3942.77</v>
      </c>
      <c r="U375" s="42">
        <v>3996.7</v>
      </c>
      <c r="V375" s="42">
        <v>4024.73</v>
      </c>
      <c r="W375" s="42">
        <v>4011.6</v>
      </c>
      <c r="X375" s="42">
        <v>3943.11</v>
      </c>
      <c r="Y375" s="42">
        <v>3805.47</v>
      </c>
    </row>
    <row r="376" spans="1:25" ht="38.25" hidden="1" outlineLevel="1" x14ac:dyDescent="0.2">
      <c r="A376" s="16" t="s">
        <v>70</v>
      </c>
      <c r="B376" s="43">
        <v>1220.5427557800001</v>
      </c>
      <c r="C376" s="43">
        <v>1220.1851843300001</v>
      </c>
      <c r="D376" s="43">
        <v>1202.07647606</v>
      </c>
      <c r="E376" s="43">
        <v>1202.89352267</v>
      </c>
      <c r="F376" s="43">
        <v>1191.2854170400001</v>
      </c>
      <c r="G376" s="43">
        <v>1145.0536110400001</v>
      </c>
      <c r="H376" s="43">
        <v>1196.98600594</v>
      </c>
      <c r="I376" s="43">
        <v>1283.4683194300001</v>
      </c>
      <c r="J376" s="43">
        <v>1332.1588540499999</v>
      </c>
      <c r="K376" s="43">
        <v>1325.4363023999999</v>
      </c>
      <c r="L376" s="43">
        <v>1344.20328731</v>
      </c>
      <c r="M376" s="43">
        <v>1366.5812388100001</v>
      </c>
      <c r="N376" s="43">
        <v>1344.97344548</v>
      </c>
      <c r="O376" s="43">
        <v>1360.8405903400001</v>
      </c>
      <c r="P376" s="43">
        <v>1375.64298278</v>
      </c>
      <c r="Q376" s="43">
        <v>1388.4044214200001</v>
      </c>
      <c r="R376" s="43">
        <v>1356.5711143999999</v>
      </c>
      <c r="S376" s="43">
        <v>1333.98291496</v>
      </c>
      <c r="T376" s="43">
        <v>1403.0626038299999</v>
      </c>
      <c r="U376" s="43">
        <v>1456.99817194</v>
      </c>
      <c r="V376" s="43">
        <v>1485.02673523</v>
      </c>
      <c r="W376" s="43">
        <v>1471.8948136500001</v>
      </c>
      <c r="X376" s="43">
        <v>1403.40570235</v>
      </c>
      <c r="Y376" s="43">
        <v>1265.76696421</v>
      </c>
    </row>
    <row r="377" spans="1:25" ht="38.25" hidden="1" outlineLevel="1" x14ac:dyDescent="0.2">
      <c r="A377" s="16" t="s">
        <v>71</v>
      </c>
      <c r="B377" s="43">
        <v>195.77260016492801</v>
      </c>
      <c r="C377" s="43">
        <v>195.77260016492801</v>
      </c>
      <c r="D377" s="43">
        <v>195.77260016492801</v>
      </c>
      <c r="E377" s="43">
        <v>195.77260016492801</v>
      </c>
      <c r="F377" s="43">
        <v>195.77260016492801</v>
      </c>
      <c r="G377" s="43">
        <v>195.77260016492801</v>
      </c>
      <c r="H377" s="43">
        <v>195.77260016492801</v>
      </c>
      <c r="I377" s="43">
        <v>195.77260016492801</v>
      </c>
      <c r="J377" s="43">
        <v>195.77260016492801</v>
      </c>
      <c r="K377" s="43">
        <v>195.77260016492801</v>
      </c>
      <c r="L377" s="43">
        <v>195.77260016492801</v>
      </c>
      <c r="M377" s="43">
        <v>195.77260016492801</v>
      </c>
      <c r="N377" s="43">
        <v>195.77260016492801</v>
      </c>
      <c r="O377" s="43">
        <v>195.77260016492801</v>
      </c>
      <c r="P377" s="43">
        <v>195.77260016492801</v>
      </c>
      <c r="Q377" s="43">
        <v>195.77260016492801</v>
      </c>
      <c r="R377" s="43">
        <v>195.77260016492801</v>
      </c>
      <c r="S377" s="43">
        <v>195.77260016492801</v>
      </c>
      <c r="T377" s="43">
        <v>195.77260016492801</v>
      </c>
      <c r="U377" s="43">
        <v>195.77260016492801</v>
      </c>
      <c r="V377" s="43">
        <v>195.77260016492801</v>
      </c>
      <c r="W377" s="43">
        <v>195.77260016492801</v>
      </c>
      <c r="X377" s="43">
        <v>195.77260016492801</v>
      </c>
      <c r="Y377" s="43">
        <v>195.77260016492801</v>
      </c>
    </row>
    <row r="378" spans="1:25" hidden="1" outlineLevel="1" x14ac:dyDescent="0.2">
      <c r="A378" s="16" t="s">
        <v>3</v>
      </c>
      <c r="B378" s="43">
        <v>2258.5</v>
      </c>
      <c r="C378" s="43">
        <v>2258.5</v>
      </c>
      <c r="D378" s="43">
        <v>2258.5</v>
      </c>
      <c r="E378" s="43">
        <v>2258.5</v>
      </c>
      <c r="F378" s="43">
        <v>2258.5</v>
      </c>
      <c r="G378" s="43">
        <v>2258.5</v>
      </c>
      <c r="H378" s="43">
        <v>2258.5</v>
      </c>
      <c r="I378" s="43">
        <v>2258.5</v>
      </c>
      <c r="J378" s="43">
        <v>2258.5</v>
      </c>
      <c r="K378" s="43">
        <v>2258.5</v>
      </c>
      <c r="L378" s="43">
        <v>2258.5</v>
      </c>
      <c r="M378" s="43">
        <v>2258.5</v>
      </c>
      <c r="N378" s="43">
        <v>2258.5</v>
      </c>
      <c r="O378" s="43">
        <v>2258.5</v>
      </c>
      <c r="P378" s="43">
        <v>2258.5</v>
      </c>
      <c r="Q378" s="43">
        <v>2258.5</v>
      </c>
      <c r="R378" s="43">
        <v>2258.5</v>
      </c>
      <c r="S378" s="43">
        <v>2258.5</v>
      </c>
      <c r="T378" s="43">
        <v>2258.5</v>
      </c>
      <c r="U378" s="43">
        <v>2258.5</v>
      </c>
      <c r="V378" s="43">
        <v>2258.5</v>
      </c>
      <c r="W378" s="43">
        <v>2258.5</v>
      </c>
      <c r="X378" s="43">
        <v>2258.5</v>
      </c>
      <c r="Y378" s="43">
        <v>2258.5</v>
      </c>
    </row>
    <row r="379" spans="1:25" hidden="1" outlineLevel="1" x14ac:dyDescent="0.2">
      <c r="A379" s="17" t="s">
        <v>4</v>
      </c>
      <c r="B379" s="43">
        <v>82.87</v>
      </c>
      <c r="C379" s="43">
        <v>82.87</v>
      </c>
      <c r="D379" s="43">
        <v>82.87</v>
      </c>
      <c r="E379" s="43">
        <v>82.87</v>
      </c>
      <c r="F379" s="43">
        <v>82.87</v>
      </c>
      <c r="G379" s="43">
        <v>82.87</v>
      </c>
      <c r="H379" s="43">
        <v>82.87</v>
      </c>
      <c r="I379" s="43">
        <v>82.87</v>
      </c>
      <c r="J379" s="43">
        <v>82.87</v>
      </c>
      <c r="K379" s="43">
        <v>82.87</v>
      </c>
      <c r="L379" s="43">
        <v>82.87</v>
      </c>
      <c r="M379" s="43">
        <v>82.87</v>
      </c>
      <c r="N379" s="43">
        <v>82.87</v>
      </c>
      <c r="O379" s="43">
        <v>82.87</v>
      </c>
      <c r="P379" s="43">
        <v>82.87</v>
      </c>
      <c r="Q379" s="43">
        <v>82.87</v>
      </c>
      <c r="R379" s="43">
        <v>82.87</v>
      </c>
      <c r="S379" s="43">
        <v>82.87</v>
      </c>
      <c r="T379" s="43">
        <v>82.87</v>
      </c>
      <c r="U379" s="43">
        <v>82.87</v>
      </c>
      <c r="V379" s="43">
        <v>82.87</v>
      </c>
      <c r="W379" s="43">
        <v>82.87</v>
      </c>
      <c r="X379" s="43">
        <v>82.87</v>
      </c>
      <c r="Y379" s="43">
        <v>82.87</v>
      </c>
    </row>
    <row r="380" spans="1:25" ht="15" hidden="1" outlineLevel="1" thickBot="1" x14ac:dyDescent="0.25">
      <c r="A380" s="35" t="s">
        <v>118</v>
      </c>
      <c r="B380" s="43">
        <v>2.5602632999999999</v>
      </c>
      <c r="C380" s="43">
        <v>2.5602632999999999</v>
      </c>
      <c r="D380" s="43">
        <v>2.5602632999999999</v>
      </c>
      <c r="E380" s="43">
        <v>2.5602632999999999</v>
      </c>
      <c r="F380" s="43">
        <v>2.5602632999999999</v>
      </c>
      <c r="G380" s="43">
        <v>2.5602632999999999</v>
      </c>
      <c r="H380" s="43">
        <v>2.5602632999999999</v>
      </c>
      <c r="I380" s="43">
        <v>2.5602632999999999</v>
      </c>
      <c r="J380" s="43">
        <v>2.5602632999999999</v>
      </c>
      <c r="K380" s="43">
        <v>2.5602632999999999</v>
      </c>
      <c r="L380" s="43">
        <v>2.5602632999999999</v>
      </c>
      <c r="M380" s="43">
        <v>2.5602632999999999</v>
      </c>
      <c r="N380" s="43">
        <v>2.5602632999999999</v>
      </c>
      <c r="O380" s="43">
        <v>2.5602632999999999</v>
      </c>
      <c r="P380" s="43">
        <v>2.5602632999999999</v>
      </c>
      <c r="Q380" s="43">
        <v>2.5602632999999999</v>
      </c>
      <c r="R380" s="43">
        <v>2.5602632999999999</v>
      </c>
      <c r="S380" s="43">
        <v>2.5602632999999999</v>
      </c>
      <c r="T380" s="43">
        <v>2.5602632999999999</v>
      </c>
      <c r="U380" s="43">
        <v>2.5602632999999999</v>
      </c>
      <c r="V380" s="43">
        <v>2.5602632999999999</v>
      </c>
      <c r="W380" s="43">
        <v>2.5602632999999999</v>
      </c>
      <c r="X380" s="43">
        <v>2.5602632999999999</v>
      </c>
      <c r="Y380" s="43">
        <v>2.5602632999999999</v>
      </c>
    </row>
    <row r="381" spans="1:25" ht="15" hidden="1" collapsed="1" thickBot="1" x14ac:dyDescent="0.25">
      <c r="A381" s="27">
        <v>31</v>
      </c>
      <c r="B381" s="42">
        <v>2539.6999999999998</v>
      </c>
      <c r="C381" s="42">
        <v>2539.6999999999998</v>
      </c>
      <c r="D381" s="42">
        <v>2539.6999999999998</v>
      </c>
      <c r="E381" s="42">
        <v>2539.6999999999998</v>
      </c>
      <c r="F381" s="42">
        <v>2539.6999999999998</v>
      </c>
      <c r="G381" s="42">
        <v>2539.6999999999998</v>
      </c>
      <c r="H381" s="42">
        <v>2539.6999999999998</v>
      </c>
      <c r="I381" s="42">
        <v>2539.6999999999998</v>
      </c>
      <c r="J381" s="42">
        <v>2539.6999999999998</v>
      </c>
      <c r="K381" s="42">
        <v>2539.6999999999998</v>
      </c>
      <c r="L381" s="42">
        <v>2539.6999999999998</v>
      </c>
      <c r="M381" s="42">
        <v>2539.6999999999998</v>
      </c>
      <c r="N381" s="42">
        <v>2539.6999999999998</v>
      </c>
      <c r="O381" s="42">
        <v>2539.6999999999998</v>
      </c>
      <c r="P381" s="42">
        <v>2539.6999999999998</v>
      </c>
      <c r="Q381" s="42">
        <v>2539.6999999999998</v>
      </c>
      <c r="R381" s="42">
        <v>2539.6999999999998</v>
      </c>
      <c r="S381" s="42">
        <v>2539.6999999999998</v>
      </c>
      <c r="T381" s="42">
        <v>2539.6999999999998</v>
      </c>
      <c r="U381" s="42">
        <v>2539.6999999999998</v>
      </c>
      <c r="V381" s="42">
        <v>2539.6999999999998</v>
      </c>
      <c r="W381" s="42">
        <v>2539.6999999999998</v>
      </c>
      <c r="X381" s="42">
        <v>2539.6999999999998</v>
      </c>
      <c r="Y381" s="42">
        <v>2539.6999999999998</v>
      </c>
    </row>
    <row r="382" spans="1:25" ht="38.25"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195.77260016492801</v>
      </c>
      <c r="C383" s="43">
        <v>195.77260016492801</v>
      </c>
      <c r="D383" s="43">
        <v>195.77260016492801</v>
      </c>
      <c r="E383" s="43">
        <v>195.77260016492801</v>
      </c>
      <c r="F383" s="43">
        <v>195.77260016492801</v>
      </c>
      <c r="G383" s="43">
        <v>195.77260016492801</v>
      </c>
      <c r="H383" s="43">
        <v>195.77260016492801</v>
      </c>
      <c r="I383" s="43">
        <v>195.77260016492801</v>
      </c>
      <c r="J383" s="43">
        <v>195.77260016492801</v>
      </c>
      <c r="K383" s="43">
        <v>195.77260016492801</v>
      </c>
      <c r="L383" s="43">
        <v>195.77260016492801</v>
      </c>
      <c r="M383" s="43">
        <v>195.77260016492801</v>
      </c>
      <c r="N383" s="43">
        <v>195.77260016492801</v>
      </c>
      <c r="O383" s="43">
        <v>195.77260016492801</v>
      </c>
      <c r="P383" s="43">
        <v>195.77260016492801</v>
      </c>
      <c r="Q383" s="43">
        <v>195.77260016492801</v>
      </c>
      <c r="R383" s="43">
        <v>195.77260016492801</v>
      </c>
      <c r="S383" s="43">
        <v>195.77260016492801</v>
      </c>
      <c r="T383" s="43">
        <v>195.77260016492801</v>
      </c>
      <c r="U383" s="43">
        <v>195.77260016492801</v>
      </c>
      <c r="V383" s="43">
        <v>195.77260016492801</v>
      </c>
      <c r="W383" s="43">
        <v>195.77260016492801</v>
      </c>
      <c r="X383" s="43">
        <v>195.77260016492801</v>
      </c>
      <c r="Y383" s="43">
        <v>195.77260016492801</v>
      </c>
    </row>
    <row r="384" spans="1:25" hidden="1" outlineLevel="1" x14ac:dyDescent="0.2">
      <c r="A384" s="16" t="s">
        <v>3</v>
      </c>
      <c r="B384" s="43">
        <v>2258.5</v>
      </c>
      <c r="C384" s="43">
        <v>2258.5</v>
      </c>
      <c r="D384" s="43">
        <v>2258.5</v>
      </c>
      <c r="E384" s="43">
        <v>2258.5</v>
      </c>
      <c r="F384" s="43">
        <v>2258.5</v>
      </c>
      <c r="G384" s="43">
        <v>2258.5</v>
      </c>
      <c r="H384" s="43">
        <v>2258.5</v>
      </c>
      <c r="I384" s="43">
        <v>2258.5</v>
      </c>
      <c r="J384" s="43">
        <v>2258.5</v>
      </c>
      <c r="K384" s="43">
        <v>2258.5</v>
      </c>
      <c r="L384" s="43">
        <v>2258.5</v>
      </c>
      <c r="M384" s="43">
        <v>2258.5</v>
      </c>
      <c r="N384" s="43">
        <v>2258.5</v>
      </c>
      <c r="O384" s="43">
        <v>2258.5</v>
      </c>
      <c r="P384" s="43">
        <v>2258.5</v>
      </c>
      <c r="Q384" s="43">
        <v>2258.5</v>
      </c>
      <c r="R384" s="43">
        <v>2258.5</v>
      </c>
      <c r="S384" s="43">
        <v>2258.5</v>
      </c>
      <c r="T384" s="43">
        <v>2258.5</v>
      </c>
      <c r="U384" s="43">
        <v>2258.5</v>
      </c>
      <c r="V384" s="43">
        <v>2258.5</v>
      </c>
      <c r="W384" s="43">
        <v>2258.5</v>
      </c>
      <c r="X384" s="43">
        <v>2258.5</v>
      </c>
      <c r="Y384" s="43">
        <v>2258.5</v>
      </c>
    </row>
    <row r="385" spans="1:25" hidden="1" outlineLevel="1" x14ac:dyDescent="0.2">
      <c r="A385" s="17" t="s">
        <v>4</v>
      </c>
      <c r="B385" s="43">
        <v>82.87</v>
      </c>
      <c r="C385" s="43">
        <v>82.87</v>
      </c>
      <c r="D385" s="43">
        <v>82.87</v>
      </c>
      <c r="E385" s="43">
        <v>82.87</v>
      </c>
      <c r="F385" s="43">
        <v>82.87</v>
      </c>
      <c r="G385" s="43">
        <v>82.87</v>
      </c>
      <c r="H385" s="43">
        <v>82.87</v>
      </c>
      <c r="I385" s="43">
        <v>82.87</v>
      </c>
      <c r="J385" s="43">
        <v>82.87</v>
      </c>
      <c r="K385" s="43">
        <v>82.87</v>
      </c>
      <c r="L385" s="43">
        <v>82.87</v>
      </c>
      <c r="M385" s="43">
        <v>82.87</v>
      </c>
      <c r="N385" s="43">
        <v>82.87</v>
      </c>
      <c r="O385" s="43">
        <v>82.87</v>
      </c>
      <c r="P385" s="43">
        <v>82.87</v>
      </c>
      <c r="Q385" s="43">
        <v>82.87</v>
      </c>
      <c r="R385" s="43">
        <v>82.87</v>
      </c>
      <c r="S385" s="43">
        <v>82.87</v>
      </c>
      <c r="T385" s="43">
        <v>82.87</v>
      </c>
      <c r="U385" s="43">
        <v>82.87</v>
      </c>
      <c r="V385" s="43">
        <v>82.87</v>
      </c>
      <c r="W385" s="43">
        <v>82.87</v>
      </c>
      <c r="X385" s="43">
        <v>82.87</v>
      </c>
      <c r="Y385" s="43">
        <v>82.87</v>
      </c>
    </row>
    <row r="386" spans="1:25" ht="15" hidden="1" outlineLevel="1" thickBot="1" x14ac:dyDescent="0.25">
      <c r="A386" s="35" t="s">
        <v>118</v>
      </c>
      <c r="B386" s="43">
        <v>2.5602632999999999</v>
      </c>
      <c r="C386" s="43">
        <v>2.5602632999999999</v>
      </c>
      <c r="D386" s="43">
        <v>2.5602632999999999</v>
      </c>
      <c r="E386" s="43">
        <v>2.5602632999999999</v>
      </c>
      <c r="F386" s="43">
        <v>2.5602632999999999</v>
      </c>
      <c r="G386" s="43">
        <v>2.5602632999999999</v>
      </c>
      <c r="H386" s="43">
        <v>2.5602632999999999</v>
      </c>
      <c r="I386" s="43">
        <v>2.5602632999999999</v>
      </c>
      <c r="J386" s="43">
        <v>2.5602632999999999</v>
      </c>
      <c r="K386" s="43">
        <v>2.5602632999999999</v>
      </c>
      <c r="L386" s="43">
        <v>2.5602632999999999</v>
      </c>
      <c r="M386" s="43">
        <v>2.5602632999999999</v>
      </c>
      <c r="N386" s="43">
        <v>2.5602632999999999</v>
      </c>
      <c r="O386" s="43">
        <v>2.5602632999999999</v>
      </c>
      <c r="P386" s="43">
        <v>2.5602632999999999</v>
      </c>
      <c r="Q386" s="43">
        <v>2.5602632999999999</v>
      </c>
      <c r="R386" s="43">
        <v>2.5602632999999999</v>
      </c>
      <c r="S386" s="43">
        <v>2.5602632999999999</v>
      </c>
      <c r="T386" s="43">
        <v>2.5602632999999999</v>
      </c>
      <c r="U386" s="43">
        <v>2.5602632999999999</v>
      </c>
      <c r="V386" s="43">
        <v>2.5602632999999999</v>
      </c>
      <c r="W386" s="43">
        <v>2.5602632999999999</v>
      </c>
      <c r="X386" s="43">
        <v>2.5602632999999999</v>
      </c>
      <c r="Y386" s="43">
        <v>2.5602632999999999</v>
      </c>
    </row>
    <row r="387" spans="1:25" ht="15" collapsed="1" thickBot="1" x14ac:dyDescent="0.25">
      <c r="A387"/>
    </row>
    <row r="388" spans="1:25" ht="15" thickBot="1" x14ac:dyDescent="0.25">
      <c r="A388" s="319" t="s">
        <v>35</v>
      </c>
      <c r="B388" s="321" t="s">
        <v>91</v>
      </c>
      <c r="C388" s="322"/>
      <c r="D388" s="322"/>
      <c r="E388" s="322"/>
      <c r="F388" s="322"/>
      <c r="G388" s="322"/>
      <c r="H388" s="322"/>
      <c r="I388" s="322"/>
      <c r="J388" s="322"/>
      <c r="K388" s="322"/>
      <c r="L388" s="322"/>
      <c r="M388" s="322"/>
      <c r="N388" s="322"/>
      <c r="O388" s="322"/>
      <c r="P388" s="322"/>
      <c r="Q388" s="322"/>
      <c r="R388" s="322"/>
      <c r="S388" s="322"/>
      <c r="T388" s="322"/>
      <c r="U388" s="322"/>
      <c r="V388" s="322"/>
      <c r="W388" s="322"/>
      <c r="X388" s="322"/>
      <c r="Y388" s="323"/>
    </row>
    <row r="389" spans="1:25" ht="15" thickBot="1" x14ac:dyDescent="0.25">
      <c r="A389" s="320"/>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5" ht="15" thickBot="1" x14ac:dyDescent="0.25">
      <c r="A390" s="27">
        <v>1</v>
      </c>
      <c r="B390" s="42">
        <v>4598.45</v>
      </c>
      <c r="C390" s="42">
        <v>4587.8999999999996</v>
      </c>
      <c r="D390" s="42">
        <v>4584.6000000000004</v>
      </c>
      <c r="E390" s="42">
        <v>4566.71</v>
      </c>
      <c r="F390" s="42">
        <v>4583.2</v>
      </c>
      <c r="G390" s="42">
        <v>4556.72</v>
      </c>
      <c r="H390" s="42">
        <v>4534.1899999999996</v>
      </c>
      <c r="I390" s="42">
        <v>4605.3999999999996</v>
      </c>
      <c r="J390" s="42">
        <v>4782.87</v>
      </c>
      <c r="K390" s="42">
        <v>4867.7299999999996</v>
      </c>
      <c r="L390" s="42">
        <v>4873.46</v>
      </c>
      <c r="M390" s="42">
        <v>4881.1000000000004</v>
      </c>
      <c r="N390" s="42">
        <v>4868.7700000000004</v>
      </c>
      <c r="O390" s="42">
        <v>4886.3100000000004</v>
      </c>
      <c r="P390" s="42">
        <v>4887.32</v>
      </c>
      <c r="Q390" s="42">
        <v>4900.79</v>
      </c>
      <c r="R390" s="42">
        <v>4862.43</v>
      </c>
      <c r="S390" s="42">
        <v>4822.3900000000003</v>
      </c>
      <c r="T390" s="42">
        <v>4792.9799999999996</v>
      </c>
      <c r="U390" s="42">
        <v>4791.8900000000003</v>
      </c>
      <c r="V390" s="42">
        <v>4818.6000000000004</v>
      </c>
      <c r="W390" s="42">
        <v>4880.3500000000004</v>
      </c>
      <c r="X390" s="42">
        <v>4865.04</v>
      </c>
      <c r="Y390" s="42">
        <v>4732.8599999999997</v>
      </c>
    </row>
    <row r="391" spans="1:25" ht="38.25" hidden="1" outlineLevel="1" x14ac:dyDescent="0.2">
      <c r="A391" s="16" t="s">
        <v>70</v>
      </c>
      <c r="B391" s="43">
        <v>1227.30003951</v>
      </c>
      <c r="C391" s="43">
        <v>1216.74947092</v>
      </c>
      <c r="D391" s="43">
        <v>1213.4461370700001</v>
      </c>
      <c r="E391" s="43">
        <v>1195.5562068500001</v>
      </c>
      <c r="F391" s="43">
        <v>1212.0427063499999</v>
      </c>
      <c r="G391" s="43">
        <v>1185.5637168799999</v>
      </c>
      <c r="H391" s="43">
        <v>1163.04178518</v>
      </c>
      <c r="I391" s="43">
        <v>1234.2449867099999</v>
      </c>
      <c r="J391" s="43">
        <v>1411.7134067500001</v>
      </c>
      <c r="K391" s="43">
        <v>1496.57774217</v>
      </c>
      <c r="L391" s="43">
        <v>1502.3090594800001</v>
      </c>
      <c r="M391" s="43">
        <v>1509.95166296</v>
      </c>
      <c r="N391" s="43">
        <v>1497.6203332</v>
      </c>
      <c r="O391" s="43">
        <v>1515.15527021</v>
      </c>
      <c r="P391" s="43">
        <v>1516.16749744</v>
      </c>
      <c r="Q391" s="43">
        <v>1529.63295696</v>
      </c>
      <c r="R391" s="43">
        <v>1491.2818268399999</v>
      </c>
      <c r="S391" s="43">
        <v>1451.23933818</v>
      </c>
      <c r="T391" s="43">
        <v>1421.82454482</v>
      </c>
      <c r="U391" s="43">
        <v>1420.73400722</v>
      </c>
      <c r="V391" s="43">
        <v>1447.4456607499999</v>
      </c>
      <c r="W391" s="43">
        <v>1509.1923460999999</v>
      </c>
      <c r="X391" s="43">
        <v>1493.8872372200001</v>
      </c>
      <c r="Y391" s="43">
        <v>1361.70707668</v>
      </c>
    </row>
    <row r="392" spans="1:25" ht="38.25" hidden="1" outlineLevel="1" x14ac:dyDescent="0.2">
      <c r="A392" s="16" t="s">
        <v>71</v>
      </c>
      <c r="B392" s="43">
        <v>195.77260016492801</v>
      </c>
      <c r="C392" s="43">
        <v>195.77260016492801</v>
      </c>
      <c r="D392" s="43">
        <v>195.77260016492801</v>
      </c>
      <c r="E392" s="43">
        <v>195.77260016492801</v>
      </c>
      <c r="F392" s="43">
        <v>195.77260016492801</v>
      </c>
      <c r="G392" s="43">
        <v>195.77260016492801</v>
      </c>
      <c r="H392" s="43">
        <v>195.77260016492801</v>
      </c>
      <c r="I392" s="43">
        <v>195.77260016492801</v>
      </c>
      <c r="J392" s="43">
        <v>195.77260016492801</v>
      </c>
      <c r="K392" s="43">
        <v>195.77260016492801</v>
      </c>
      <c r="L392" s="43">
        <v>195.77260016492801</v>
      </c>
      <c r="M392" s="43">
        <v>195.77260016492801</v>
      </c>
      <c r="N392" s="43">
        <v>195.77260016492801</v>
      </c>
      <c r="O392" s="43">
        <v>195.77260016492801</v>
      </c>
      <c r="P392" s="43">
        <v>195.77260016492801</v>
      </c>
      <c r="Q392" s="43">
        <v>195.77260016492801</v>
      </c>
      <c r="R392" s="43">
        <v>195.77260016492801</v>
      </c>
      <c r="S392" s="43">
        <v>195.77260016492801</v>
      </c>
      <c r="T392" s="43">
        <v>195.77260016492801</v>
      </c>
      <c r="U392" s="43">
        <v>195.77260016492801</v>
      </c>
      <c r="V392" s="43">
        <v>195.77260016492801</v>
      </c>
      <c r="W392" s="43">
        <v>195.77260016492801</v>
      </c>
      <c r="X392" s="43">
        <v>195.77260016492801</v>
      </c>
      <c r="Y392" s="43">
        <v>195.77260016492801</v>
      </c>
    </row>
    <row r="393" spans="1:25" hidden="1" outlineLevel="1" x14ac:dyDescent="0.2">
      <c r="A393" s="16" t="s">
        <v>3</v>
      </c>
      <c r="B393" s="43">
        <v>3089.95</v>
      </c>
      <c r="C393" s="43">
        <v>3089.95</v>
      </c>
      <c r="D393" s="43">
        <v>3089.95</v>
      </c>
      <c r="E393" s="43">
        <v>3089.95</v>
      </c>
      <c r="F393" s="43">
        <v>3089.95</v>
      </c>
      <c r="G393" s="43">
        <v>3089.95</v>
      </c>
      <c r="H393" s="43">
        <v>3089.95</v>
      </c>
      <c r="I393" s="43">
        <v>3089.95</v>
      </c>
      <c r="J393" s="43">
        <v>3089.95</v>
      </c>
      <c r="K393" s="43">
        <v>3089.95</v>
      </c>
      <c r="L393" s="43">
        <v>3089.95</v>
      </c>
      <c r="M393" s="43">
        <v>3089.95</v>
      </c>
      <c r="N393" s="43">
        <v>3089.95</v>
      </c>
      <c r="O393" s="43">
        <v>3089.95</v>
      </c>
      <c r="P393" s="43">
        <v>3089.95</v>
      </c>
      <c r="Q393" s="43">
        <v>3089.95</v>
      </c>
      <c r="R393" s="43">
        <v>3089.95</v>
      </c>
      <c r="S393" s="43">
        <v>3089.95</v>
      </c>
      <c r="T393" s="43">
        <v>3089.95</v>
      </c>
      <c r="U393" s="43">
        <v>3089.95</v>
      </c>
      <c r="V393" s="43">
        <v>3089.95</v>
      </c>
      <c r="W393" s="43">
        <v>3089.95</v>
      </c>
      <c r="X393" s="43">
        <v>3089.95</v>
      </c>
      <c r="Y393" s="43">
        <v>3089.95</v>
      </c>
    </row>
    <row r="394" spans="1:25" hidden="1" outlineLevel="1" x14ac:dyDescent="0.2">
      <c r="A394" s="17" t="s">
        <v>4</v>
      </c>
      <c r="B394" s="43">
        <v>82.87</v>
      </c>
      <c r="C394" s="43">
        <v>82.87</v>
      </c>
      <c r="D394" s="43">
        <v>82.87</v>
      </c>
      <c r="E394" s="43">
        <v>82.87</v>
      </c>
      <c r="F394" s="43">
        <v>82.87</v>
      </c>
      <c r="G394" s="43">
        <v>82.87</v>
      </c>
      <c r="H394" s="43">
        <v>82.87</v>
      </c>
      <c r="I394" s="43">
        <v>82.87</v>
      </c>
      <c r="J394" s="43">
        <v>82.87</v>
      </c>
      <c r="K394" s="43">
        <v>82.87</v>
      </c>
      <c r="L394" s="43">
        <v>82.87</v>
      </c>
      <c r="M394" s="43">
        <v>82.87</v>
      </c>
      <c r="N394" s="43">
        <v>82.87</v>
      </c>
      <c r="O394" s="43">
        <v>82.87</v>
      </c>
      <c r="P394" s="43">
        <v>82.87</v>
      </c>
      <c r="Q394" s="43">
        <v>82.87</v>
      </c>
      <c r="R394" s="43">
        <v>82.87</v>
      </c>
      <c r="S394" s="43">
        <v>82.87</v>
      </c>
      <c r="T394" s="43">
        <v>82.87</v>
      </c>
      <c r="U394" s="43">
        <v>82.87</v>
      </c>
      <c r="V394" s="43">
        <v>82.87</v>
      </c>
      <c r="W394" s="43">
        <v>82.87</v>
      </c>
      <c r="X394" s="43">
        <v>82.87</v>
      </c>
      <c r="Y394" s="43">
        <v>82.87</v>
      </c>
    </row>
    <row r="395" spans="1:25" ht="15" hidden="1" outlineLevel="1" thickBot="1" x14ac:dyDescent="0.25">
      <c r="A395" s="35" t="s">
        <v>118</v>
      </c>
      <c r="B395" s="43">
        <v>2.5602632999999999</v>
      </c>
      <c r="C395" s="43">
        <v>2.5602632999999999</v>
      </c>
      <c r="D395" s="43">
        <v>2.5602632999999999</v>
      </c>
      <c r="E395" s="43">
        <v>2.5602632999999999</v>
      </c>
      <c r="F395" s="43">
        <v>2.5602632999999999</v>
      </c>
      <c r="G395" s="43">
        <v>2.5602632999999999</v>
      </c>
      <c r="H395" s="43">
        <v>2.5602632999999999</v>
      </c>
      <c r="I395" s="43">
        <v>2.5602632999999999</v>
      </c>
      <c r="J395" s="43">
        <v>2.5602632999999999</v>
      </c>
      <c r="K395" s="43">
        <v>2.5602632999999999</v>
      </c>
      <c r="L395" s="43">
        <v>2.5602632999999999</v>
      </c>
      <c r="M395" s="43">
        <v>2.5602632999999999</v>
      </c>
      <c r="N395" s="43">
        <v>2.5602632999999999</v>
      </c>
      <c r="O395" s="43">
        <v>2.5602632999999999</v>
      </c>
      <c r="P395" s="43">
        <v>2.5602632999999999</v>
      </c>
      <c r="Q395" s="43">
        <v>2.5602632999999999</v>
      </c>
      <c r="R395" s="43">
        <v>2.5602632999999999</v>
      </c>
      <c r="S395" s="43">
        <v>2.5602632999999999</v>
      </c>
      <c r="T395" s="43">
        <v>2.5602632999999999</v>
      </c>
      <c r="U395" s="43">
        <v>2.5602632999999999</v>
      </c>
      <c r="V395" s="43">
        <v>2.5602632999999999</v>
      </c>
      <c r="W395" s="43">
        <v>2.5602632999999999</v>
      </c>
      <c r="X395" s="43">
        <v>2.5602632999999999</v>
      </c>
      <c r="Y395" s="43">
        <v>2.5602632999999999</v>
      </c>
    </row>
    <row r="396" spans="1:25" ht="15" collapsed="1" thickBot="1" x14ac:dyDescent="0.25">
      <c r="A396" s="27">
        <v>2</v>
      </c>
      <c r="B396" s="42">
        <v>4723.05</v>
      </c>
      <c r="C396" s="42">
        <v>4710.7700000000004</v>
      </c>
      <c r="D396" s="42">
        <v>4720.7</v>
      </c>
      <c r="E396" s="42">
        <v>4707.54</v>
      </c>
      <c r="F396" s="42">
        <v>4720.96</v>
      </c>
      <c r="G396" s="42">
        <v>4696.3599999999997</v>
      </c>
      <c r="H396" s="42">
        <v>4689.3999999999996</v>
      </c>
      <c r="I396" s="42">
        <v>4706.38</v>
      </c>
      <c r="J396" s="42">
        <v>4810.74</v>
      </c>
      <c r="K396" s="42">
        <v>4859.25</v>
      </c>
      <c r="L396" s="42">
        <v>4880.97</v>
      </c>
      <c r="M396" s="42">
        <v>4884.3999999999996</v>
      </c>
      <c r="N396" s="42">
        <v>4881.1000000000004</v>
      </c>
      <c r="O396" s="42">
        <v>4924.92</v>
      </c>
      <c r="P396" s="42">
        <v>4936.59</v>
      </c>
      <c r="Q396" s="42">
        <v>4947.41</v>
      </c>
      <c r="R396" s="42">
        <v>4930.29</v>
      </c>
      <c r="S396" s="42">
        <v>4913.6099999999997</v>
      </c>
      <c r="T396" s="42">
        <v>4907.3100000000004</v>
      </c>
      <c r="U396" s="42">
        <v>4934.41</v>
      </c>
      <c r="V396" s="42">
        <v>4947.1000000000004</v>
      </c>
      <c r="W396" s="42">
        <v>4947.8100000000004</v>
      </c>
      <c r="X396" s="42">
        <v>4912.62</v>
      </c>
      <c r="Y396" s="42">
        <v>4763.2299999999996</v>
      </c>
    </row>
    <row r="397" spans="1:25" ht="38.25" hidden="1" outlineLevel="1" x14ac:dyDescent="0.2">
      <c r="A397" s="110" t="s">
        <v>70</v>
      </c>
      <c r="B397" s="43">
        <v>1351.8987218699999</v>
      </c>
      <c r="C397" s="43">
        <v>1339.6144215300001</v>
      </c>
      <c r="D397" s="43">
        <v>1349.5474006100001</v>
      </c>
      <c r="E397" s="43">
        <v>1336.3822067000001</v>
      </c>
      <c r="F397" s="43">
        <v>1349.80722891</v>
      </c>
      <c r="G397" s="43">
        <v>1325.2073860800001</v>
      </c>
      <c r="H397" s="43">
        <v>1318.24488898</v>
      </c>
      <c r="I397" s="43">
        <v>1335.22816354</v>
      </c>
      <c r="J397" s="43">
        <v>1439.58355553</v>
      </c>
      <c r="K397" s="43">
        <v>1488.0970452700001</v>
      </c>
      <c r="L397" s="43">
        <v>1509.8178271899999</v>
      </c>
      <c r="M397" s="43">
        <v>1513.2430829800001</v>
      </c>
      <c r="N397" s="43">
        <v>1509.9490235000001</v>
      </c>
      <c r="O397" s="43">
        <v>1553.76256629</v>
      </c>
      <c r="P397" s="43">
        <v>1565.4327125100001</v>
      </c>
      <c r="Q397" s="43">
        <v>1576.25779044</v>
      </c>
      <c r="R397" s="43">
        <v>1559.1341594099999</v>
      </c>
      <c r="S397" s="43">
        <v>1542.45360555</v>
      </c>
      <c r="T397" s="43">
        <v>1536.15634342</v>
      </c>
      <c r="U397" s="43">
        <v>1563.2580278999999</v>
      </c>
      <c r="V397" s="43">
        <v>1575.9506990100001</v>
      </c>
      <c r="W397" s="43">
        <v>1576.66049679</v>
      </c>
      <c r="X397" s="43">
        <v>1541.4663909000001</v>
      </c>
      <c r="Y397" s="43">
        <v>1392.0780363700001</v>
      </c>
    </row>
    <row r="398" spans="1:25" ht="38.25" hidden="1" outlineLevel="1" x14ac:dyDescent="0.2">
      <c r="A398" s="16" t="s">
        <v>71</v>
      </c>
      <c r="B398" s="43">
        <v>195.77260016492801</v>
      </c>
      <c r="C398" s="43">
        <v>195.77260016492801</v>
      </c>
      <c r="D398" s="43">
        <v>195.77260016492801</v>
      </c>
      <c r="E398" s="43">
        <v>195.77260016492801</v>
      </c>
      <c r="F398" s="43">
        <v>195.77260016492801</v>
      </c>
      <c r="G398" s="43">
        <v>195.77260016492801</v>
      </c>
      <c r="H398" s="43">
        <v>195.77260016492801</v>
      </c>
      <c r="I398" s="43">
        <v>195.77260016492801</v>
      </c>
      <c r="J398" s="43">
        <v>195.77260016492801</v>
      </c>
      <c r="K398" s="43">
        <v>195.77260016492801</v>
      </c>
      <c r="L398" s="43">
        <v>195.77260016492801</v>
      </c>
      <c r="M398" s="43">
        <v>195.77260016492801</v>
      </c>
      <c r="N398" s="43">
        <v>195.77260016492801</v>
      </c>
      <c r="O398" s="43">
        <v>195.77260016492801</v>
      </c>
      <c r="P398" s="43">
        <v>195.77260016492801</v>
      </c>
      <c r="Q398" s="43">
        <v>195.77260016492801</v>
      </c>
      <c r="R398" s="43">
        <v>195.77260016492801</v>
      </c>
      <c r="S398" s="43">
        <v>195.77260016492801</v>
      </c>
      <c r="T398" s="43">
        <v>195.77260016492801</v>
      </c>
      <c r="U398" s="43">
        <v>195.77260016492801</v>
      </c>
      <c r="V398" s="43">
        <v>195.77260016492801</v>
      </c>
      <c r="W398" s="43">
        <v>195.77260016492801</v>
      </c>
      <c r="X398" s="43">
        <v>195.77260016492801</v>
      </c>
      <c r="Y398" s="43">
        <v>195.77260016492801</v>
      </c>
    </row>
    <row r="399" spans="1:25" hidden="1" outlineLevel="1" x14ac:dyDescent="0.2">
      <c r="A399" s="16" t="s">
        <v>3</v>
      </c>
      <c r="B399" s="43">
        <v>3089.95</v>
      </c>
      <c r="C399" s="43">
        <v>3089.95</v>
      </c>
      <c r="D399" s="43">
        <v>3089.95</v>
      </c>
      <c r="E399" s="43">
        <v>3089.95</v>
      </c>
      <c r="F399" s="43">
        <v>3089.95</v>
      </c>
      <c r="G399" s="43">
        <v>3089.95</v>
      </c>
      <c r="H399" s="43">
        <v>3089.95</v>
      </c>
      <c r="I399" s="43">
        <v>3089.95</v>
      </c>
      <c r="J399" s="43">
        <v>3089.95</v>
      </c>
      <c r="K399" s="43">
        <v>3089.95</v>
      </c>
      <c r="L399" s="43">
        <v>3089.95</v>
      </c>
      <c r="M399" s="43">
        <v>3089.95</v>
      </c>
      <c r="N399" s="43">
        <v>3089.95</v>
      </c>
      <c r="O399" s="43">
        <v>3089.95</v>
      </c>
      <c r="P399" s="43">
        <v>3089.95</v>
      </c>
      <c r="Q399" s="43">
        <v>3089.95</v>
      </c>
      <c r="R399" s="43">
        <v>3089.95</v>
      </c>
      <c r="S399" s="43">
        <v>3089.95</v>
      </c>
      <c r="T399" s="43">
        <v>3089.95</v>
      </c>
      <c r="U399" s="43">
        <v>3089.95</v>
      </c>
      <c r="V399" s="43">
        <v>3089.95</v>
      </c>
      <c r="W399" s="43">
        <v>3089.95</v>
      </c>
      <c r="X399" s="43">
        <v>3089.95</v>
      </c>
      <c r="Y399" s="43">
        <v>3089.95</v>
      </c>
    </row>
    <row r="400" spans="1:25" hidden="1" outlineLevel="1" x14ac:dyDescent="0.2">
      <c r="A400" s="17" t="s">
        <v>4</v>
      </c>
      <c r="B400" s="43">
        <v>82.87</v>
      </c>
      <c r="C400" s="43">
        <v>82.87</v>
      </c>
      <c r="D400" s="43">
        <v>82.87</v>
      </c>
      <c r="E400" s="43">
        <v>82.87</v>
      </c>
      <c r="F400" s="43">
        <v>82.87</v>
      </c>
      <c r="G400" s="43">
        <v>82.87</v>
      </c>
      <c r="H400" s="43">
        <v>82.87</v>
      </c>
      <c r="I400" s="43">
        <v>82.87</v>
      </c>
      <c r="J400" s="43">
        <v>82.87</v>
      </c>
      <c r="K400" s="43">
        <v>82.87</v>
      </c>
      <c r="L400" s="43">
        <v>82.87</v>
      </c>
      <c r="M400" s="43">
        <v>82.87</v>
      </c>
      <c r="N400" s="43">
        <v>82.87</v>
      </c>
      <c r="O400" s="43">
        <v>82.87</v>
      </c>
      <c r="P400" s="43">
        <v>82.87</v>
      </c>
      <c r="Q400" s="43">
        <v>82.87</v>
      </c>
      <c r="R400" s="43">
        <v>82.87</v>
      </c>
      <c r="S400" s="43">
        <v>82.87</v>
      </c>
      <c r="T400" s="43">
        <v>82.87</v>
      </c>
      <c r="U400" s="43">
        <v>82.87</v>
      </c>
      <c r="V400" s="43">
        <v>82.87</v>
      </c>
      <c r="W400" s="43">
        <v>82.87</v>
      </c>
      <c r="X400" s="43">
        <v>82.87</v>
      </c>
      <c r="Y400" s="43">
        <v>82.87</v>
      </c>
    </row>
    <row r="401" spans="1:25" ht="15" hidden="1" outlineLevel="1" thickBot="1" x14ac:dyDescent="0.25">
      <c r="A401" s="35" t="s">
        <v>118</v>
      </c>
      <c r="B401" s="43">
        <v>2.5602632999999999</v>
      </c>
      <c r="C401" s="43">
        <v>2.5602632999999999</v>
      </c>
      <c r="D401" s="43">
        <v>2.5602632999999999</v>
      </c>
      <c r="E401" s="43">
        <v>2.5602632999999999</v>
      </c>
      <c r="F401" s="43">
        <v>2.5602632999999999</v>
      </c>
      <c r="G401" s="43">
        <v>2.5602632999999999</v>
      </c>
      <c r="H401" s="43">
        <v>2.5602632999999999</v>
      </c>
      <c r="I401" s="43">
        <v>2.5602632999999999</v>
      </c>
      <c r="J401" s="43">
        <v>2.5602632999999999</v>
      </c>
      <c r="K401" s="43">
        <v>2.5602632999999999</v>
      </c>
      <c r="L401" s="43">
        <v>2.5602632999999999</v>
      </c>
      <c r="M401" s="43">
        <v>2.5602632999999999</v>
      </c>
      <c r="N401" s="43">
        <v>2.5602632999999999</v>
      </c>
      <c r="O401" s="43">
        <v>2.5602632999999999</v>
      </c>
      <c r="P401" s="43">
        <v>2.5602632999999999</v>
      </c>
      <c r="Q401" s="43">
        <v>2.5602632999999999</v>
      </c>
      <c r="R401" s="43">
        <v>2.5602632999999999</v>
      </c>
      <c r="S401" s="43">
        <v>2.5602632999999999</v>
      </c>
      <c r="T401" s="43">
        <v>2.5602632999999999</v>
      </c>
      <c r="U401" s="43">
        <v>2.5602632999999999</v>
      </c>
      <c r="V401" s="43">
        <v>2.5602632999999999</v>
      </c>
      <c r="W401" s="43">
        <v>2.5602632999999999</v>
      </c>
      <c r="X401" s="43">
        <v>2.5602632999999999</v>
      </c>
      <c r="Y401" s="43">
        <v>2.5602632999999999</v>
      </c>
    </row>
    <row r="402" spans="1:25" ht="15" collapsed="1" thickBot="1" x14ac:dyDescent="0.25">
      <c r="A402" s="27">
        <v>3</v>
      </c>
      <c r="B402" s="42">
        <v>4717.96</v>
      </c>
      <c r="C402" s="42">
        <v>4730.93</v>
      </c>
      <c r="D402" s="42">
        <v>4736.76</v>
      </c>
      <c r="E402" s="42">
        <v>4725.6499999999996</v>
      </c>
      <c r="F402" s="42">
        <v>4769.1899999999996</v>
      </c>
      <c r="G402" s="42">
        <v>4771.08</v>
      </c>
      <c r="H402" s="42">
        <v>4759.97</v>
      </c>
      <c r="I402" s="42">
        <v>4750.42</v>
      </c>
      <c r="J402" s="42">
        <v>4837.4399999999996</v>
      </c>
      <c r="K402" s="42">
        <v>4846.6099999999997</v>
      </c>
      <c r="L402" s="42">
        <v>4884.07</v>
      </c>
      <c r="M402" s="42">
        <v>4879.55</v>
      </c>
      <c r="N402" s="42">
        <v>4895.7</v>
      </c>
      <c r="O402" s="42">
        <v>4873.49</v>
      </c>
      <c r="P402" s="42">
        <v>4919.24</v>
      </c>
      <c r="Q402" s="42">
        <v>4918.63</v>
      </c>
      <c r="R402" s="42">
        <v>4941.97</v>
      </c>
      <c r="S402" s="42">
        <v>4912.6899999999996</v>
      </c>
      <c r="T402" s="42">
        <v>4914.9399999999996</v>
      </c>
      <c r="U402" s="42">
        <v>4944.82</v>
      </c>
      <c r="V402" s="42">
        <v>4933.93</v>
      </c>
      <c r="W402" s="42">
        <v>4871.57</v>
      </c>
      <c r="X402" s="42">
        <v>4804.13</v>
      </c>
      <c r="Y402" s="42">
        <v>4757.63</v>
      </c>
    </row>
    <row r="403" spans="1:25" ht="38.25" hidden="1" outlineLevel="1" x14ac:dyDescent="0.2">
      <c r="A403" s="16" t="s">
        <v>70</v>
      </c>
      <c r="B403" s="43">
        <v>1346.80748105</v>
      </c>
      <c r="C403" s="43">
        <v>1359.77762315</v>
      </c>
      <c r="D403" s="43">
        <v>1365.6077251700001</v>
      </c>
      <c r="E403" s="43">
        <v>1354.4991794</v>
      </c>
      <c r="F403" s="43">
        <v>1398.03487982</v>
      </c>
      <c r="G403" s="43">
        <v>1399.9294687900001</v>
      </c>
      <c r="H403" s="43">
        <v>1388.81693559</v>
      </c>
      <c r="I403" s="43">
        <v>1379.27062368</v>
      </c>
      <c r="J403" s="43">
        <v>1466.28751201</v>
      </c>
      <c r="K403" s="43">
        <v>1475.46079826</v>
      </c>
      <c r="L403" s="43">
        <v>1512.9213802300001</v>
      </c>
      <c r="M403" s="43">
        <v>1508.3977749400001</v>
      </c>
      <c r="N403" s="43">
        <v>1524.5474513900001</v>
      </c>
      <c r="O403" s="43">
        <v>1502.33277871</v>
      </c>
      <c r="P403" s="43">
        <v>1548.0844032</v>
      </c>
      <c r="Q403" s="43">
        <v>1547.4759775699999</v>
      </c>
      <c r="R403" s="43">
        <v>1570.81925574</v>
      </c>
      <c r="S403" s="43">
        <v>1541.53730139</v>
      </c>
      <c r="T403" s="43">
        <v>1543.7853923800001</v>
      </c>
      <c r="U403" s="43">
        <v>1573.6630936500001</v>
      </c>
      <c r="V403" s="43">
        <v>1562.77738021</v>
      </c>
      <c r="W403" s="43">
        <v>1500.41398123</v>
      </c>
      <c r="X403" s="43">
        <v>1432.9745022100001</v>
      </c>
      <c r="Y403" s="43">
        <v>1386.4811982599999</v>
      </c>
    </row>
    <row r="404" spans="1:25" ht="38.25" hidden="1" outlineLevel="1" x14ac:dyDescent="0.2">
      <c r="A404" s="16" t="s">
        <v>71</v>
      </c>
      <c r="B404" s="43">
        <v>195.77260016492801</v>
      </c>
      <c r="C404" s="43">
        <v>195.77260016492801</v>
      </c>
      <c r="D404" s="43">
        <v>195.77260016492801</v>
      </c>
      <c r="E404" s="43">
        <v>195.77260016492801</v>
      </c>
      <c r="F404" s="43">
        <v>195.77260016492801</v>
      </c>
      <c r="G404" s="43">
        <v>195.77260016492801</v>
      </c>
      <c r="H404" s="43">
        <v>195.77260016492801</v>
      </c>
      <c r="I404" s="43">
        <v>195.77260016492801</v>
      </c>
      <c r="J404" s="43">
        <v>195.77260016492801</v>
      </c>
      <c r="K404" s="43">
        <v>195.77260016492801</v>
      </c>
      <c r="L404" s="43">
        <v>195.77260016492801</v>
      </c>
      <c r="M404" s="43">
        <v>195.77260016492801</v>
      </c>
      <c r="N404" s="43">
        <v>195.77260016492801</v>
      </c>
      <c r="O404" s="43">
        <v>195.77260016492801</v>
      </c>
      <c r="P404" s="43">
        <v>195.77260016492801</v>
      </c>
      <c r="Q404" s="43">
        <v>195.77260016492801</v>
      </c>
      <c r="R404" s="43">
        <v>195.77260016492801</v>
      </c>
      <c r="S404" s="43">
        <v>195.77260016492801</v>
      </c>
      <c r="T404" s="43">
        <v>195.77260016492801</v>
      </c>
      <c r="U404" s="43">
        <v>195.77260016492801</v>
      </c>
      <c r="V404" s="43">
        <v>195.77260016492801</v>
      </c>
      <c r="W404" s="43">
        <v>195.77260016492801</v>
      </c>
      <c r="X404" s="43">
        <v>195.77260016492801</v>
      </c>
      <c r="Y404" s="43">
        <v>195.77260016492801</v>
      </c>
    </row>
    <row r="405" spans="1:25" hidden="1" outlineLevel="1" x14ac:dyDescent="0.2">
      <c r="A405" s="16" t="s">
        <v>3</v>
      </c>
      <c r="B405" s="43">
        <v>3089.95</v>
      </c>
      <c r="C405" s="43">
        <v>3089.95</v>
      </c>
      <c r="D405" s="43">
        <v>3089.95</v>
      </c>
      <c r="E405" s="43">
        <v>3089.95</v>
      </c>
      <c r="F405" s="43">
        <v>3089.95</v>
      </c>
      <c r="G405" s="43">
        <v>3089.95</v>
      </c>
      <c r="H405" s="43">
        <v>3089.95</v>
      </c>
      <c r="I405" s="43">
        <v>3089.95</v>
      </c>
      <c r="J405" s="43">
        <v>3089.95</v>
      </c>
      <c r="K405" s="43">
        <v>3089.95</v>
      </c>
      <c r="L405" s="43">
        <v>3089.95</v>
      </c>
      <c r="M405" s="43">
        <v>3089.95</v>
      </c>
      <c r="N405" s="43">
        <v>3089.95</v>
      </c>
      <c r="O405" s="43">
        <v>3089.95</v>
      </c>
      <c r="P405" s="43">
        <v>3089.95</v>
      </c>
      <c r="Q405" s="43">
        <v>3089.95</v>
      </c>
      <c r="R405" s="43">
        <v>3089.95</v>
      </c>
      <c r="S405" s="43">
        <v>3089.95</v>
      </c>
      <c r="T405" s="43">
        <v>3089.95</v>
      </c>
      <c r="U405" s="43">
        <v>3089.95</v>
      </c>
      <c r="V405" s="43">
        <v>3089.95</v>
      </c>
      <c r="W405" s="43">
        <v>3089.95</v>
      </c>
      <c r="X405" s="43">
        <v>3089.95</v>
      </c>
      <c r="Y405" s="43">
        <v>3089.95</v>
      </c>
    </row>
    <row r="406" spans="1:25" hidden="1" outlineLevel="1" x14ac:dyDescent="0.2">
      <c r="A406" s="17" t="s">
        <v>4</v>
      </c>
      <c r="B406" s="43">
        <v>82.87</v>
      </c>
      <c r="C406" s="43">
        <v>82.87</v>
      </c>
      <c r="D406" s="43">
        <v>82.87</v>
      </c>
      <c r="E406" s="43">
        <v>82.87</v>
      </c>
      <c r="F406" s="43">
        <v>82.87</v>
      </c>
      <c r="G406" s="43">
        <v>82.87</v>
      </c>
      <c r="H406" s="43">
        <v>82.87</v>
      </c>
      <c r="I406" s="43">
        <v>82.87</v>
      </c>
      <c r="J406" s="43">
        <v>82.87</v>
      </c>
      <c r="K406" s="43">
        <v>82.87</v>
      </c>
      <c r="L406" s="43">
        <v>82.87</v>
      </c>
      <c r="M406" s="43">
        <v>82.87</v>
      </c>
      <c r="N406" s="43">
        <v>82.87</v>
      </c>
      <c r="O406" s="43">
        <v>82.87</v>
      </c>
      <c r="P406" s="43">
        <v>82.87</v>
      </c>
      <c r="Q406" s="43">
        <v>82.87</v>
      </c>
      <c r="R406" s="43">
        <v>82.87</v>
      </c>
      <c r="S406" s="43">
        <v>82.87</v>
      </c>
      <c r="T406" s="43">
        <v>82.87</v>
      </c>
      <c r="U406" s="43">
        <v>82.87</v>
      </c>
      <c r="V406" s="43">
        <v>82.87</v>
      </c>
      <c r="W406" s="43">
        <v>82.87</v>
      </c>
      <c r="X406" s="43">
        <v>82.87</v>
      </c>
      <c r="Y406" s="43">
        <v>82.87</v>
      </c>
    </row>
    <row r="407" spans="1:25" ht="15" hidden="1" outlineLevel="1" thickBot="1" x14ac:dyDescent="0.25">
      <c r="A407" s="35" t="s">
        <v>118</v>
      </c>
      <c r="B407" s="43">
        <v>2.5602632999999999</v>
      </c>
      <c r="C407" s="43">
        <v>2.5602632999999999</v>
      </c>
      <c r="D407" s="43">
        <v>2.5602632999999999</v>
      </c>
      <c r="E407" s="43">
        <v>2.5602632999999999</v>
      </c>
      <c r="F407" s="43">
        <v>2.5602632999999999</v>
      </c>
      <c r="G407" s="43">
        <v>2.5602632999999999</v>
      </c>
      <c r="H407" s="43">
        <v>2.5602632999999999</v>
      </c>
      <c r="I407" s="43">
        <v>2.5602632999999999</v>
      </c>
      <c r="J407" s="43">
        <v>2.5602632999999999</v>
      </c>
      <c r="K407" s="43">
        <v>2.5602632999999999</v>
      </c>
      <c r="L407" s="43">
        <v>2.5602632999999999</v>
      </c>
      <c r="M407" s="43">
        <v>2.5602632999999999</v>
      </c>
      <c r="N407" s="43">
        <v>2.5602632999999999</v>
      </c>
      <c r="O407" s="43">
        <v>2.5602632999999999</v>
      </c>
      <c r="P407" s="43">
        <v>2.5602632999999999</v>
      </c>
      <c r="Q407" s="43">
        <v>2.5602632999999999</v>
      </c>
      <c r="R407" s="43">
        <v>2.5602632999999999</v>
      </c>
      <c r="S407" s="43">
        <v>2.5602632999999999</v>
      </c>
      <c r="T407" s="43">
        <v>2.5602632999999999</v>
      </c>
      <c r="U407" s="43">
        <v>2.5602632999999999</v>
      </c>
      <c r="V407" s="43">
        <v>2.5602632999999999</v>
      </c>
      <c r="W407" s="43">
        <v>2.5602632999999999</v>
      </c>
      <c r="X407" s="43">
        <v>2.5602632999999999</v>
      </c>
      <c r="Y407" s="43">
        <v>2.5602632999999999</v>
      </c>
    </row>
    <row r="408" spans="1:25" ht="15" collapsed="1" thickBot="1" x14ac:dyDescent="0.25">
      <c r="A408" s="27">
        <v>4</v>
      </c>
      <c r="B408" s="42">
        <v>4763.42</v>
      </c>
      <c r="C408" s="42">
        <v>4760.92</v>
      </c>
      <c r="D408" s="42">
        <v>4761.0600000000004</v>
      </c>
      <c r="E408" s="42">
        <v>4747.58</v>
      </c>
      <c r="F408" s="42">
        <v>4759.83</v>
      </c>
      <c r="G408" s="42">
        <v>4790.24</v>
      </c>
      <c r="H408" s="42">
        <v>4772.9399999999996</v>
      </c>
      <c r="I408" s="42">
        <v>4744.6400000000003</v>
      </c>
      <c r="J408" s="42">
        <v>4743.17</v>
      </c>
      <c r="K408" s="42">
        <v>4857.21</v>
      </c>
      <c r="L408" s="42">
        <v>4920.72</v>
      </c>
      <c r="M408" s="42">
        <v>4954.3900000000003</v>
      </c>
      <c r="N408" s="42">
        <v>4936.34</v>
      </c>
      <c r="O408" s="42">
        <v>4959.47</v>
      </c>
      <c r="P408" s="42">
        <v>4934.67</v>
      </c>
      <c r="Q408" s="42">
        <v>4924.58</v>
      </c>
      <c r="R408" s="42">
        <v>4970.1499999999996</v>
      </c>
      <c r="S408" s="42">
        <v>4957.7700000000004</v>
      </c>
      <c r="T408" s="42">
        <v>4977.8500000000004</v>
      </c>
      <c r="U408" s="42">
        <v>4988.82</v>
      </c>
      <c r="V408" s="42">
        <v>4972.83</v>
      </c>
      <c r="W408" s="42">
        <v>4938.57</v>
      </c>
      <c r="X408" s="42">
        <v>4847.4799999999996</v>
      </c>
      <c r="Y408" s="42">
        <v>4820.6899999999996</v>
      </c>
    </row>
    <row r="409" spans="1:25" ht="38.25" hidden="1" outlineLevel="1" x14ac:dyDescent="0.2">
      <c r="A409" s="110" t="s">
        <v>70</v>
      </c>
      <c r="B409" s="43">
        <v>1392.2661828800001</v>
      </c>
      <c r="C409" s="43">
        <v>1389.76450011</v>
      </c>
      <c r="D409" s="43">
        <v>1389.9047494399999</v>
      </c>
      <c r="E409" s="43">
        <v>1376.4221565800001</v>
      </c>
      <c r="F409" s="43">
        <v>1388.6755398400001</v>
      </c>
      <c r="G409" s="43">
        <v>1419.08286262</v>
      </c>
      <c r="H409" s="43">
        <v>1401.7823657900001</v>
      </c>
      <c r="I409" s="43">
        <v>1373.48846688</v>
      </c>
      <c r="J409" s="43">
        <v>1372.0148454800001</v>
      </c>
      <c r="K409" s="43">
        <v>1486.0611264500001</v>
      </c>
      <c r="L409" s="43">
        <v>1549.5715836500001</v>
      </c>
      <c r="M409" s="43">
        <v>1583.2420894500001</v>
      </c>
      <c r="N409" s="43">
        <v>1565.18993095</v>
      </c>
      <c r="O409" s="43">
        <v>1588.3182224</v>
      </c>
      <c r="P409" s="43">
        <v>1563.51486507</v>
      </c>
      <c r="Q409" s="43">
        <v>1553.4306827400001</v>
      </c>
      <c r="R409" s="43">
        <v>1599.00043974</v>
      </c>
      <c r="S409" s="43">
        <v>1586.61268335</v>
      </c>
      <c r="T409" s="43">
        <v>1606.6931290800001</v>
      </c>
      <c r="U409" s="43">
        <v>1617.6672535499999</v>
      </c>
      <c r="V409" s="43">
        <v>1601.68113814</v>
      </c>
      <c r="W409" s="43">
        <v>1567.4191896499999</v>
      </c>
      <c r="X409" s="43">
        <v>1476.3226933200001</v>
      </c>
      <c r="Y409" s="43">
        <v>1449.53973438</v>
      </c>
    </row>
    <row r="410" spans="1:25" ht="38.25" hidden="1" outlineLevel="1" x14ac:dyDescent="0.2">
      <c r="A410" s="16" t="s">
        <v>71</v>
      </c>
      <c r="B410" s="43">
        <v>195.77260016492801</v>
      </c>
      <c r="C410" s="43">
        <v>195.77260016492801</v>
      </c>
      <c r="D410" s="43">
        <v>195.77260016492801</v>
      </c>
      <c r="E410" s="43">
        <v>195.77260016492801</v>
      </c>
      <c r="F410" s="43">
        <v>195.77260016492801</v>
      </c>
      <c r="G410" s="43">
        <v>195.77260016492801</v>
      </c>
      <c r="H410" s="43">
        <v>195.77260016492801</v>
      </c>
      <c r="I410" s="43">
        <v>195.77260016492801</v>
      </c>
      <c r="J410" s="43">
        <v>195.77260016492801</v>
      </c>
      <c r="K410" s="43">
        <v>195.77260016492801</v>
      </c>
      <c r="L410" s="43">
        <v>195.77260016492801</v>
      </c>
      <c r="M410" s="43">
        <v>195.77260016492801</v>
      </c>
      <c r="N410" s="43">
        <v>195.77260016492801</v>
      </c>
      <c r="O410" s="43">
        <v>195.77260016492801</v>
      </c>
      <c r="P410" s="43">
        <v>195.77260016492801</v>
      </c>
      <c r="Q410" s="43">
        <v>195.77260016492801</v>
      </c>
      <c r="R410" s="43">
        <v>195.77260016492801</v>
      </c>
      <c r="S410" s="43">
        <v>195.77260016492801</v>
      </c>
      <c r="T410" s="43">
        <v>195.77260016492801</v>
      </c>
      <c r="U410" s="43">
        <v>195.77260016492801</v>
      </c>
      <c r="V410" s="43">
        <v>195.77260016492801</v>
      </c>
      <c r="W410" s="43">
        <v>195.77260016492801</v>
      </c>
      <c r="X410" s="43">
        <v>195.77260016492801</v>
      </c>
      <c r="Y410" s="43">
        <v>195.77260016492801</v>
      </c>
    </row>
    <row r="411" spans="1:25" hidden="1" outlineLevel="1" x14ac:dyDescent="0.2">
      <c r="A411" s="16" t="s">
        <v>3</v>
      </c>
      <c r="B411" s="43">
        <v>3089.95</v>
      </c>
      <c r="C411" s="43">
        <v>3089.95</v>
      </c>
      <c r="D411" s="43">
        <v>3089.95</v>
      </c>
      <c r="E411" s="43">
        <v>3089.95</v>
      </c>
      <c r="F411" s="43">
        <v>3089.95</v>
      </c>
      <c r="G411" s="43">
        <v>3089.95</v>
      </c>
      <c r="H411" s="43">
        <v>3089.95</v>
      </c>
      <c r="I411" s="43">
        <v>3089.95</v>
      </c>
      <c r="J411" s="43">
        <v>3089.95</v>
      </c>
      <c r="K411" s="43">
        <v>3089.95</v>
      </c>
      <c r="L411" s="43">
        <v>3089.95</v>
      </c>
      <c r="M411" s="43">
        <v>3089.95</v>
      </c>
      <c r="N411" s="43">
        <v>3089.95</v>
      </c>
      <c r="O411" s="43">
        <v>3089.95</v>
      </c>
      <c r="P411" s="43">
        <v>3089.95</v>
      </c>
      <c r="Q411" s="43">
        <v>3089.95</v>
      </c>
      <c r="R411" s="43">
        <v>3089.95</v>
      </c>
      <c r="S411" s="43">
        <v>3089.95</v>
      </c>
      <c r="T411" s="43">
        <v>3089.95</v>
      </c>
      <c r="U411" s="43">
        <v>3089.95</v>
      </c>
      <c r="V411" s="43">
        <v>3089.95</v>
      </c>
      <c r="W411" s="43">
        <v>3089.95</v>
      </c>
      <c r="X411" s="43">
        <v>3089.95</v>
      </c>
      <c r="Y411" s="43">
        <v>3089.95</v>
      </c>
    </row>
    <row r="412" spans="1:25" hidden="1" outlineLevel="1" x14ac:dyDescent="0.2">
      <c r="A412" s="17" t="s">
        <v>4</v>
      </c>
      <c r="B412" s="43">
        <v>82.87</v>
      </c>
      <c r="C412" s="43">
        <v>82.87</v>
      </c>
      <c r="D412" s="43">
        <v>82.87</v>
      </c>
      <c r="E412" s="43">
        <v>82.87</v>
      </c>
      <c r="F412" s="43">
        <v>82.87</v>
      </c>
      <c r="G412" s="43">
        <v>82.87</v>
      </c>
      <c r="H412" s="43">
        <v>82.87</v>
      </c>
      <c r="I412" s="43">
        <v>82.87</v>
      </c>
      <c r="J412" s="43">
        <v>82.87</v>
      </c>
      <c r="K412" s="43">
        <v>82.87</v>
      </c>
      <c r="L412" s="43">
        <v>82.87</v>
      </c>
      <c r="M412" s="43">
        <v>82.87</v>
      </c>
      <c r="N412" s="43">
        <v>82.87</v>
      </c>
      <c r="O412" s="43">
        <v>82.87</v>
      </c>
      <c r="P412" s="43">
        <v>82.87</v>
      </c>
      <c r="Q412" s="43">
        <v>82.87</v>
      </c>
      <c r="R412" s="43">
        <v>82.87</v>
      </c>
      <c r="S412" s="43">
        <v>82.87</v>
      </c>
      <c r="T412" s="43">
        <v>82.87</v>
      </c>
      <c r="U412" s="43">
        <v>82.87</v>
      </c>
      <c r="V412" s="43">
        <v>82.87</v>
      </c>
      <c r="W412" s="43">
        <v>82.87</v>
      </c>
      <c r="X412" s="43">
        <v>82.87</v>
      </c>
      <c r="Y412" s="43">
        <v>82.87</v>
      </c>
    </row>
    <row r="413" spans="1:25" ht="15" hidden="1" outlineLevel="1" thickBot="1" x14ac:dyDescent="0.25">
      <c r="A413" s="35" t="s">
        <v>118</v>
      </c>
      <c r="B413" s="43">
        <v>2.5602632999999999</v>
      </c>
      <c r="C413" s="43">
        <v>2.5602632999999999</v>
      </c>
      <c r="D413" s="43">
        <v>2.5602632999999999</v>
      </c>
      <c r="E413" s="43">
        <v>2.5602632999999999</v>
      </c>
      <c r="F413" s="43">
        <v>2.5602632999999999</v>
      </c>
      <c r="G413" s="43">
        <v>2.5602632999999999</v>
      </c>
      <c r="H413" s="43">
        <v>2.5602632999999999</v>
      </c>
      <c r="I413" s="43">
        <v>2.5602632999999999</v>
      </c>
      <c r="J413" s="43">
        <v>2.5602632999999999</v>
      </c>
      <c r="K413" s="43">
        <v>2.5602632999999999</v>
      </c>
      <c r="L413" s="43">
        <v>2.5602632999999999</v>
      </c>
      <c r="M413" s="43">
        <v>2.5602632999999999</v>
      </c>
      <c r="N413" s="43">
        <v>2.5602632999999999</v>
      </c>
      <c r="O413" s="43">
        <v>2.5602632999999999</v>
      </c>
      <c r="P413" s="43">
        <v>2.5602632999999999</v>
      </c>
      <c r="Q413" s="43">
        <v>2.5602632999999999</v>
      </c>
      <c r="R413" s="43">
        <v>2.5602632999999999</v>
      </c>
      <c r="S413" s="43">
        <v>2.5602632999999999</v>
      </c>
      <c r="T413" s="43">
        <v>2.5602632999999999</v>
      </c>
      <c r="U413" s="43">
        <v>2.5602632999999999</v>
      </c>
      <c r="V413" s="43">
        <v>2.5602632999999999</v>
      </c>
      <c r="W413" s="43">
        <v>2.5602632999999999</v>
      </c>
      <c r="X413" s="43">
        <v>2.5602632999999999</v>
      </c>
      <c r="Y413" s="43">
        <v>2.5602632999999999</v>
      </c>
    </row>
    <row r="414" spans="1:25" ht="15" collapsed="1" thickBot="1" x14ac:dyDescent="0.25">
      <c r="A414" s="27">
        <v>5</v>
      </c>
      <c r="B414" s="42">
        <v>4905.3999999999996</v>
      </c>
      <c r="C414" s="42">
        <v>4858.3900000000003</v>
      </c>
      <c r="D414" s="42">
        <v>4849.1000000000004</v>
      </c>
      <c r="E414" s="42">
        <v>4841.63</v>
      </c>
      <c r="F414" s="42">
        <v>4834.9399999999996</v>
      </c>
      <c r="G414" s="42">
        <v>4850.7299999999996</v>
      </c>
      <c r="H414" s="42">
        <v>4794.1000000000004</v>
      </c>
      <c r="I414" s="42">
        <v>4886.24</v>
      </c>
      <c r="J414" s="42">
        <v>4847.38</v>
      </c>
      <c r="K414" s="42">
        <v>4786.78</v>
      </c>
      <c r="L414" s="42">
        <v>4799.3</v>
      </c>
      <c r="M414" s="42">
        <v>4895.6899999999996</v>
      </c>
      <c r="N414" s="42">
        <v>4887.84</v>
      </c>
      <c r="O414" s="42">
        <v>4862.33</v>
      </c>
      <c r="P414" s="42">
        <v>4900.4799999999996</v>
      </c>
      <c r="Q414" s="42">
        <v>4907.1899999999996</v>
      </c>
      <c r="R414" s="42">
        <v>4895.7299999999996</v>
      </c>
      <c r="S414" s="42">
        <v>4903.3</v>
      </c>
      <c r="T414" s="42">
        <v>4886.84</v>
      </c>
      <c r="U414" s="42">
        <v>4852.29</v>
      </c>
      <c r="V414" s="42">
        <v>4935.38</v>
      </c>
      <c r="W414" s="42">
        <v>4962.82</v>
      </c>
      <c r="X414" s="42">
        <v>4852.55</v>
      </c>
      <c r="Y414" s="42">
        <v>4769.8900000000003</v>
      </c>
    </row>
    <row r="415" spans="1:25" ht="38.25" hidden="1" outlineLevel="1" x14ac:dyDescent="0.2">
      <c r="A415" s="16" t="s">
        <v>70</v>
      </c>
      <c r="B415" s="43">
        <v>1534.2463189099999</v>
      </c>
      <c r="C415" s="43">
        <v>1487.23388877</v>
      </c>
      <c r="D415" s="43">
        <v>1477.9509352600001</v>
      </c>
      <c r="E415" s="43">
        <v>1470.4783356600001</v>
      </c>
      <c r="F415" s="43">
        <v>1463.7913353399999</v>
      </c>
      <c r="G415" s="43">
        <v>1479.5785389800001</v>
      </c>
      <c r="H415" s="43">
        <v>1422.9481651999999</v>
      </c>
      <c r="I415" s="43">
        <v>1515.0851067399999</v>
      </c>
      <c r="J415" s="43">
        <v>1476.23105384</v>
      </c>
      <c r="K415" s="43">
        <v>1415.6232619699999</v>
      </c>
      <c r="L415" s="43">
        <v>1428.14724535</v>
      </c>
      <c r="M415" s="43">
        <v>1524.53378531</v>
      </c>
      <c r="N415" s="43">
        <v>1516.68993656</v>
      </c>
      <c r="O415" s="43">
        <v>1491.1753614100001</v>
      </c>
      <c r="P415" s="43">
        <v>1529.3272454299999</v>
      </c>
      <c r="Q415" s="43">
        <v>1536.04135245</v>
      </c>
      <c r="R415" s="43">
        <v>1524.57792391</v>
      </c>
      <c r="S415" s="43">
        <v>1532.14378186</v>
      </c>
      <c r="T415" s="43">
        <v>1515.6838428999999</v>
      </c>
      <c r="U415" s="43">
        <v>1481.1376940800001</v>
      </c>
      <c r="V415" s="43">
        <v>1564.2290324000001</v>
      </c>
      <c r="W415" s="43">
        <v>1591.6698595800001</v>
      </c>
      <c r="X415" s="43">
        <v>1481.40164471</v>
      </c>
      <c r="Y415" s="43">
        <v>1398.7350624999999</v>
      </c>
    </row>
    <row r="416" spans="1:25" ht="38.25" hidden="1" outlineLevel="1" x14ac:dyDescent="0.2">
      <c r="A416" s="16" t="s">
        <v>71</v>
      </c>
      <c r="B416" s="43">
        <v>195.77260016492801</v>
      </c>
      <c r="C416" s="43">
        <v>195.77260016492801</v>
      </c>
      <c r="D416" s="43">
        <v>195.77260016492801</v>
      </c>
      <c r="E416" s="43">
        <v>195.77260016492801</v>
      </c>
      <c r="F416" s="43">
        <v>195.77260016492801</v>
      </c>
      <c r="G416" s="43">
        <v>195.77260016492801</v>
      </c>
      <c r="H416" s="43">
        <v>195.77260016492801</v>
      </c>
      <c r="I416" s="43">
        <v>195.77260016492801</v>
      </c>
      <c r="J416" s="43">
        <v>195.77260016492801</v>
      </c>
      <c r="K416" s="43">
        <v>195.77260016492801</v>
      </c>
      <c r="L416" s="43">
        <v>195.77260016492801</v>
      </c>
      <c r="M416" s="43">
        <v>195.77260016492801</v>
      </c>
      <c r="N416" s="43">
        <v>195.77260016492801</v>
      </c>
      <c r="O416" s="43">
        <v>195.77260016492801</v>
      </c>
      <c r="P416" s="43">
        <v>195.77260016492801</v>
      </c>
      <c r="Q416" s="43">
        <v>195.77260016492801</v>
      </c>
      <c r="R416" s="43">
        <v>195.77260016492801</v>
      </c>
      <c r="S416" s="43">
        <v>195.77260016492801</v>
      </c>
      <c r="T416" s="43">
        <v>195.77260016492801</v>
      </c>
      <c r="U416" s="43">
        <v>195.77260016492801</v>
      </c>
      <c r="V416" s="43">
        <v>195.77260016492801</v>
      </c>
      <c r="W416" s="43">
        <v>195.77260016492801</v>
      </c>
      <c r="X416" s="43">
        <v>195.77260016492801</v>
      </c>
      <c r="Y416" s="43">
        <v>195.77260016492801</v>
      </c>
    </row>
    <row r="417" spans="1:25" hidden="1" outlineLevel="1" x14ac:dyDescent="0.2">
      <c r="A417" s="16" t="s">
        <v>3</v>
      </c>
      <c r="B417" s="43">
        <v>3089.95</v>
      </c>
      <c r="C417" s="43">
        <v>3089.95</v>
      </c>
      <c r="D417" s="43">
        <v>3089.95</v>
      </c>
      <c r="E417" s="43">
        <v>3089.95</v>
      </c>
      <c r="F417" s="43">
        <v>3089.95</v>
      </c>
      <c r="G417" s="43">
        <v>3089.95</v>
      </c>
      <c r="H417" s="43">
        <v>3089.95</v>
      </c>
      <c r="I417" s="43">
        <v>3089.95</v>
      </c>
      <c r="J417" s="43">
        <v>3089.95</v>
      </c>
      <c r="K417" s="43">
        <v>3089.95</v>
      </c>
      <c r="L417" s="43">
        <v>3089.95</v>
      </c>
      <c r="M417" s="43">
        <v>3089.95</v>
      </c>
      <c r="N417" s="43">
        <v>3089.95</v>
      </c>
      <c r="O417" s="43">
        <v>3089.95</v>
      </c>
      <c r="P417" s="43">
        <v>3089.95</v>
      </c>
      <c r="Q417" s="43">
        <v>3089.95</v>
      </c>
      <c r="R417" s="43">
        <v>3089.95</v>
      </c>
      <c r="S417" s="43">
        <v>3089.95</v>
      </c>
      <c r="T417" s="43">
        <v>3089.95</v>
      </c>
      <c r="U417" s="43">
        <v>3089.95</v>
      </c>
      <c r="V417" s="43">
        <v>3089.95</v>
      </c>
      <c r="W417" s="43">
        <v>3089.95</v>
      </c>
      <c r="X417" s="43">
        <v>3089.95</v>
      </c>
      <c r="Y417" s="43">
        <v>3089.95</v>
      </c>
    </row>
    <row r="418" spans="1:25" hidden="1" outlineLevel="1" x14ac:dyDescent="0.2">
      <c r="A418" s="17" t="s">
        <v>4</v>
      </c>
      <c r="B418" s="43">
        <v>82.87</v>
      </c>
      <c r="C418" s="43">
        <v>82.87</v>
      </c>
      <c r="D418" s="43">
        <v>82.87</v>
      </c>
      <c r="E418" s="43">
        <v>82.87</v>
      </c>
      <c r="F418" s="43">
        <v>82.87</v>
      </c>
      <c r="G418" s="43">
        <v>82.87</v>
      </c>
      <c r="H418" s="43">
        <v>82.87</v>
      </c>
      <c r="I418" s="43">
        <v>82.87</v>
      </c>
      <c r="J418" s="43">
        <v>82.87</v>
      </c>
      <c r="K418" s="43">
        <v>82.87</v>
      </c>
      <c r="L418" s="43">
        <v>82.87</v>
      </c>
      <c r="M418" s="43">
        <v>82.87</v>
      </c>
      <c r="N418" s="43">
        <v>82.87</v>
      </c>
      <c r="O418" s="43">
        <v>82.87</v>
      </c>
      <c r="P418" s="43">
        <v>82.87</v>
      </c>
      <c r="Q418" s="43">
        <v>82.87</v>
      </c>
      <c r="R418" s="43">
        <v>82.87</v>
      </c>
      <c r="S418" s="43">
        <v>82.87</v>
      </c>
      <c r="T418" s="43">
        <v>82.87</v>
      </c>
      <c r="U418" s="43">
        <v>82.87</v>
      </c>
      <c r="V418" s="43">
        <v>82.87</v>
      </c>
      <c r="W418" s="43">
        <v>82.87</v>
      </c>
      <c r="X418" s="43">
        <v>82.87</v>
      </c>
      <c r="Y418" s="43">
        <v>82.87</v>
      </c>
    </row>
    <row r="419" spans="1:25" ht="15" hidden="1" outlineLevel="1" thickBot="1" x14ac:dyDescent="0.25">
      <c r="A419" s="35" t="s">
        <v>118</v>
      </c>
      <c r="B419" s="43">
        <v>2.5602632999999999</v>
      </c>
      <c r="C419" s="43">
        <v>2.5602632999999999</v>
      </c>
      <c r="D419" s="43">
        <v>2.5602632999999999</v>
      </c>
      <c r="E419" s="43">
        <v>2.5602632999999999</v>
      </c>
      <c r="F419" s="43">
        <v>2.5602632999999999</v>
      </c>
      <c r="G419" s="43">
        <v>2.5602632999999999</v>
      </c>
      <c r="H419" s="43">
        <v>2.5602632999999999</v>
      </c>
      <c r="I419" s="43">
        <v>2.5602632999999999</v>
      </c>
      <c r="J419" s="43">
        <v>2.5602632999999999</v>
      </c>
      <c r="K419" s="43">
        <v>2.5602632999999999</v>
      </c>
      <c r="L419" s="43">
        <v>2.5602632999999999</v>
      </c>
      <c r="M419" s="43">
        <v>2.5602632999999999</v>
      </c>
      <c r="N419" s="43">
        <v>2.5602632999999999</v>
      </c>
      <c r="O419" s="43">
        <v>2.5602632999999999</v>
      </c>
      <c r="P419" s="43">
        <v>2.5602632999999999</v>
      </c>
      <c r="Q419" s="43">
        <v>2.5602632999999999</v>
      </c>
      <c r="R419" s="43">
        <v>2.5602632999999999</v>
      </c>
      <c r="S419" s="43">
        <v>2.5602632999999999</v>
      </c>
      <c r="T419" s="43">
        <v>2.5602632999999999</v>
      </c>
      <c r="U419" s="43">
        <v>2.5602632999999999</v>
      </c>
      <c r="V419" s="43">
        <v>2.5602632999999999</v>
      </c>
      <c r="W419" s="43">
        <v>2.5602632999999999</v>
      </c>
      <c r="X419" s="43">
        <v>2.5602632999999999</v>
      </c>
      <c r="Y419" s="43">
        <v>2.5602632999999999</v>
      </c>
    </row>
    <row r="420" spans="1:25" ht="15" collapsed="1" thickBot="1" x14ac:dyDescent="0.25">
      <c r="A420" s="27">
        <v>6</v>
      </c>
      <c r="B420" s="42">
        <v>4790.63</v>
      </c>
      <c r="C420" s="42">
        <v>4804</v>
      </c>
      <c r="D420" s="42">
        <v>4810.95</v>
      </c>
      <c r="E420" s="42">
        <v>4836.51</v>
      </c>
      <c r="F420" s="42">
        <v>4815.1400000000003</v>
      </c>
      <c r="G420" s="42">
        <v>4847.37</v>
      </c>
      <c r="H420" s="42">
        <v>4805.54</v>
      </c>
      <c r="I420" s="42">
        <v>4840.1899999999996</v>
      </c>
      <c r="J420" s="42">
        <v>4843.3500000000004</v>
      </c>
      <c r="K420" s="42">
        <v>4870.71</v>
      </c>
      <c r="L420" s="42">
        <v>4880.2</v>
      </c>
      <c r="M420" s="42">
        <v>4888.92</v>
      </c>
      <c r="N420" s="42">
        <v>4840.5200000000004</v>
      </c>
      <c r="O420" s="42">
        <v>4821.5</v>
      </c>
      <c r="P420" s="42">
        <v>4837.3900000000003</v>
      </c>
      <c r="Q420" s="42">
        <v>4837.46</v>
      </c>
      <c r="R420" s="42">
        <v>4827.9399999999996</v>
      </c>
      <c r="S420" s="42">
        <v>4781.22</v>
      </c>
      <c r="T420" s="42">
        <v>4775.51</v>
      </c>
      <c r="U420" s="42">
        <v>4780.7700000000004</v>
      </c>
      <c r="V420" s="42">
        <v>4860.13</v>
      </c>
      <c r="W420" s="42">
        <v>4885.3999999999996</v>
      </c>
      <c r="X420" s="42">
        <v>4839.1400000000003</v>
      </c>
      <c r="Y420" s="42">
        <v>4714.79</v>
      </c>
    </row>
    <row r="421" spans="1:25" ht="38.25" hidden="1" outlineLevel="1" x14ac:dyDescent="0.2">
      <c r="A421" s="110" t="s">
        <v>70</v>
      </c>
      <c r="B421" s="43">
        <v>1419.47603516</v>
      </c>
      <c r="C421" s="43">
        <v>1432.8506973000001</v>
      </c>
      <c r="D421" s="43">
        <v>1439.79914502</v>
      </c>
      <c r="E421" s="43">
        <v>1465.3575000999999</v>
      </c>
      <c r="F421" s="43">
        <v>1443.98551578</v>
      </c>
      <c r="G421" s="43">
        <v>1476.2216651900001</v>
      </c>
      <c r="H421" s="43">
        <v>1434.3881167899999</v>
      </c>
      <c r="I421" s="43">
        <v>1469.0358256500001</v>
      </c>
      <c r="J421" s="43">
        <v>1472.1948228700001</v>
      </c>
      <c r="K421" s="43">
        <v>1499.5567351100001</v>
      </c>
      <c r="L421" s="43">
        <v>1509.0448358799999</v>
      </c>
      <c r="M421" s="43">
        <v>1517.7701771100001</v>
      </c>
      <c r="N421" s="43">
        <v>1469.36787964</v>
      </c>
      <c r="O421" s="43">
        <v>1450.34919687</v>
      </c>
      <c r="P421" s="43">
        <v>1466.23798928</v>
      </c>
      <c r="Q421" s="43">
        <v>1466.30493538</v>
      </c>
      <c r="R421" s="43">
        <v>1456.7847753000001</v>
      </c>
      <c r="S421" s="43">
        <v>1410.0668187399999</v>
      </c>
      <c r="T421" s="43">
        <v>1404.3557119500001</v>
      </c>
      <c r="U421" s="43">
        <v>1409.6164568900001</v>
      </c>
      <c r="V421" s="43">
        <v>1488.9804580499999</v>
      </c>
      <c r="W421" s="43">
        <v>1514.2473369899999</v>
      </c>
      <c r="X421" s="43">
        <v>1467.98918931</v>
      </c>
      <c r="Y421" s="43">
        <v>1343.6378867000001</v>
      </c>
    </row>
    <row r="422" spans="1:25" ht="38.25" hidden="1" outlineLevel="1" x14ac:dyDescent="0.2">
      <c r="A422" s="16" t="s">
        <v>71</v>
      </c>
      <c r="B422" s="43">
        <v>195.77260016492801</v>
      </c>
      <c r="C422" s="43">
        <v>195.77260016492801</v>
      </c>
      <c r="D422" s="43">
        <v>195.77260016492801</v>
      </c>
      <c r="E422" s="43">
        <v>195.77260016492801</v>
      </c>
      <c r="F422" s="43">
        <v>195.77260016492801</v>
      </c>
      <c r="G422" s="43">
        <v>195.77260016492801</v>
      </c>
      <c r="H422" s="43">
        <v>195.77260016492801</v>
      </c>
      <c r="I422" s="43">
        <v>195.77260016492801</v>
      </c>
      <c r="J422" s="43">
        <v>195.77260016492801</v>
      </c>
      <c r="K422" s="43">
        <v>195.77260016492801</v>
      </c>
      <c r="L422" s="43">
        <v>195.77260016492801</v>
      </c>
      <c r="M422" s="43">
        <v>195.77260016492801</v>
      </c>
      <c r="N422" s="43">
        <v>195.77260016492801</v>
      </c>
      <c r="O422" s="43">
        <v>195.77260016492801</v>
      </c>
      <c r="P422" s="43">
        <v>195.77260016492801</v>
      </c>
      <c r="Q422" s="43">
        <v>195.77260016492801</v>
      </c>
      <c r="R422" s="43">
        <v>195.77260016492801</v>
      </c>
      <c r="S422" s="43">
        <v>195.77260016492801</v>
      </c>
      <c r="T422" s="43">
        <v>195.77260016492801</v>
      </c>
      <c r="U422" s="43">
        <v>195.77260016492801</v>
      </c>
      <c r="V422" s="43">
        <v>195.77260016492801</v>
      </c>
      <c r="W422" s="43">
        <v>195.77260016492801</v>
      </c>
      <c r="X422" s="43">
        <v>195.77260016492801</v>
      </c>
      <c r="Y422" s="43">
        <v>195.77260016492801</v>
      </c>
    </row>
    <row r="423" spans="1:25" hidden="1" outlineLevel="1" x14ac:dyDescent="0.2">
      <c r="A423" s="16" t="s">
        <v>3</v>
      </c>
      <c r="B423" s="43">
        <v>3089.95</v>
      </c>
      <c r="C423" s="43">
        <v>3089.95</v>
      </c>
      <c r="D423" s="43">
        <v>3089.95</v>
      </c>
      <c r="E423" s="43">
        <v>3089.95</v>
      </c>
      <c r="F423" s="43">
        <v>3089.95</v>
      </c>
      <c r="G423" s="43">
        <v>3089.95</v>
      </c>
      <c r="H423" s="43">
        <v>3089.95</v>
      </c>
      <c r="I423" s="43">
        <v>3089.95</v>
      </c>
      <c r="J423" s="43">
        <v>3089.95</v>
      </c>
      <c r="K423" s="43">
        <v>3089.95</v>
      </c>
      <c r="L423" s="43">
        <v>3089.95</v>
      </c>
      <c r="M423" s="43">
        <v>3089.95</v>
      </c>
      <c r="N423" s="43">
        <v>3089.95</v>
      </c>
      <c r="O423" s="43">
        <v>3089.95</v>
      </c>
      <c r="P423" s="43">
        <v>3089.95</v>
      </c>
      <c r="Q423" s="43">
        <v>3089.95</v>
      </c>
      <c r="R423" s="43">
        <v>3089.95</v>
      </c>
      <c r="S423" s="43">
        <v>3089.95</v>
      </c>
      <c r="T423" s="43">
        <v>3089.95</v>
      </c>
      <c r="U423" s="43">
        <v>3089.95</v>
      </c>
      <c r="V423" s="43">
        <v>3089.95</v>
      </c>
      <c r="W423" s="43">
        <v>3089.95</v>
      </c>
      <c r="X423" s="43">
        <v>3089.95</v>
      </c>
      <c r="Y423" s="43">
        <v>3089.95</v>
      </c>
    </row>
    <row r="424" spans="1:25" hidden="1" outlineLevel="1" x14ac:dyDescent="0.2">
      <c r="A424" s="17" t="s">
        <v>4</v>
      </c>
      <c r="B424" s="43">
        <v>82.87</v>
      </c>
      <c r="C424" s="43">
        <v>82.87</v>
      </c>
      <c r="D424" s="43">
        <v>82.87</v>
      </c>
      <c r="E424" s="43">
        <v>82.87</v>
      </c>
      <c r="F424" s="43">
        <v>82.87</v>
      </c>
      <c r="G424" s="43">
        <v>82.87</v>
      </c>
      <c r="H424" s="43">
        <v>82.87</v>
      </c>
      <c r="I424" s="43">
        <v>82.87</v>
      </c>
      <c r="J424" s="43">
        <v>82.87</v>
      </c>
      <c r="K424" s="43">
        <v>82.87</v>
      </c>
      <c r="L424" s="43">
        <v>82.87</v>
      </c>
      <c r="M424" s="43">
        <v>82.87</v>
      </c>
      <c r="N424" s="43">
        <v>82.87</v>
      </c>
      <c r="O424" s="43">
        <v>82.87</v>
      </c>
      <c r="P424" s="43">
        <v>82.87</v>
      </c>
      <c r="Q424" s="43">
        <v>82.87</v>
      </c>
      <c r="R424" s="43">
        <v>82.87</v>
      </c>
      <c r="S424" s="43">
        <v>82.87</v>
      </c>
      <c r="T424" s="43">
        <v>82.87</v>
      </c>
      <c r="U424" s="43">
        <v>82.87</v>
      </c>
      <c r="V424" s="43">
        <v>82.87</v>
      </c>
      <c r="W424" s="43">
        <v>82.87</v>
      </c>
      <c r="X424" s="43">
        <v>82.87</v>
      </c>
      <c r="Y424" s="43">
        <v>82.87</v>
      </c>
    </row>
    <row r="425" spans="1:25" ht="15" hidden="1" outlineLevel="1" thickBot="1" x14ac:dyDescent="0.25">
      <c r="A425" s="35" t="s">
        <v>118</v>
      </c>
      <c r="B425" s="43">
        <v>2.5602632999999999</v>
      </c>
      <c r="C425" s="43">
        <v>2.5602632999999999</v>
      </c>
      <c r="D425" s="43">
        <v>2.5602632999999999</v>
      </c>
      <c r="E425" s="43">
        <v>2.5602632999999999</v>
      </c>
      <c r="F425" s="43">
        <v>2.5602632999999999</v>
      </c>
      <c r="G425" s="43">
        <v>2.5602632999999999</v>
      </c>
      <c r="H425" s="43">
        <v>2.5602632999999999</v>
      </c>
      <c r="I425" s="43">
        <v>2.5602632999999999</v>
      </c>
      <c r="J425" s="43">
        <v>2.5602632999999999</v>
      </c>
      <c r="K425" s="43">
        <v>2.5602632999999999</v>
      </c>
      <c r="L425" s="43">
        <v>2.5602632999999999</v>
      </c>
      <c r="M425" s="43">
        <v>2.5602632999999999</v>
      </c>
      <c r="N425" s="43">
        <v>2.5602632999999999</v>
      </c>
      <c r="O425" s="43">
        <v>2.5602632999999999</v>
      </c>
      <c r="P425" s="43">
        <v>2.5602632999999999</v>
      </c>
      <c r="Q425" s="43">
        <v>2.5602632999999999</v>
      </c>
      <c r="R425" s="43">
        <v>2.5602632999999999</v>
      </c>
      <c r="S425" s="43">
        <v>2.5602632999999999</v>
      </c>
      <c r="T425" s="43">
        <v>2.5602632999999999</v>
      </c>
      <c r="U425" s="43">
        <v>2.5602632999999999</v>
      </c>
      <c r="V425" s="43">
        <v>2.5602632999999999</v>
      </c>
      <c r="W425" s="43">
        <v>2.5602632999999999</v>
      </c>
      <c r="X425" s="43">
        <v>2.5602632999999999</v>
      </c>
      <c r="Y425" s="43">
        <v>2.5602632999999999</v>
      </c>
    </row>
    <row r="426" spans="1:25" ht="15" collapsed="1" thickBot="1" x14ac:dyDescent="0.25">
      <c r="A426" s="27">
        <v>7</v>
      </c>
      <c r="B426" s="42">
        <v>4703.17</v>
      </c>
      <c r="C426" s="42">
        <v>4705.26</v>
      </c>
      <c r="D426" s="42">
        <v>4681.8999999999996</v>
      </c>
      <c r="E426" s="42">
        <v>4709.6499999999996</v>
      </c>
      <c r="F426" s="42">
        <v>4681.43</v>
      </c>
      <c r="G426" s="42">
        <v>4724.1000000000004</v>
      </c>
      <c r="H426" s="42">
        <v>4726.71</v>
      </c>
      <c r="I426" s="42">
        <v>4787.22</v>
      </c>
      <c r="J426" s="42">
        <v>4874.84</v>
      </c>
      <c r="K426" s="42">
        <v>4893.6000000000004</v>
      </c>
      <c r="L426" s="42">
        <v>4897.67</v>
      </c>
      <c r="M426" s="42">
        <v>4851.5600000000004</v>
      </c>
      <c r="N426" s="42">
        <v>4844.03</v>
      </c>
      <c r="O426" s="42">
        <v>4862.37</v>
      </c>
      <c r="P426" s="42">
        <v>4896.47</v>
      </c>
      <c r="Q426" s="42">
        <v>4919.97</v>
      </c>
      <c r="R426" s="42">
        <v>4909.6000000000004</v>
      </c>
      <c r="S426" s="42">
        <v>4871.92</v>
      </c>
      <c r="T426" s="42">
        <v>4857.21</v>
      </c>
      <c r="U426" s="42">
        <v>4834.82</v>
      </c>
      <c r="V426" s="42">
        <v>4902.6400000000003</v>
      </c>
      <c r="W426" s="42">
        <v>4925.49</v>
      </c>
      <c r="X426" s="42">
        <v>4872.59</v>
      </c>
      <c r="Y426" s="42">
        <v>4802.9399999999996</v>
      </c>
    </row>
    <row r="427" spans="1:25" ht="38.25" hidden="1" outlineLevel="1" x14ac:dyDescent="0.2">
      <c r="A427" s="16" t="s">
        <v>70</v>
      </c>
      <c r="B427" s="43">
        <v>1332.0207690100001</v>
      </c>
      <c r="C427" s="43">
        <v>1334.1121024900001</v>
      </c>
      <c r="D427" s="43">
        <v>1310.7498453999999</v>
      </c>
      <c r="E427" s="43">
        <v>1338.50008026</v>
      </c>
      <c r="F427" s="43">
        <v>1310.27435975</v>
      </c>
      <c r="G427" s="43">
        <v>1352.94392363</v>
      </c>
      <c r="H427" s="43">
        <v>1355.5594276899999</v>
      </c>
      <c r="I427" s="43">
        <v>1416.0660264600001</v>
      </c>
      <c r="J427" s="43">
        <v>1503.68637008</v>
      </c>
      <c r="K427" s="43">
        <v>1522.4434288699999</v>
      </c>
      <c r="L427" s="43">
        <v>1526.51321695</v>
      </c>
      <c r="M427" s="43">
        <v>1480.40471127</v>
      </c>
      <c r="N427" s="43">
        <v>1472.87840695</v>
      </c>
      <c r="O427" s="43">
        <v>1491.2125890100001</v>
      </c>
      <c r="P427" s="43">
        <v>1525.3163177500001</v>
      </c>
      <c r="Q427" s="43">
        <v>1548.8212035199999</v>
      </c>
      <c r="R427" s="43">
        <v>1538.44620674</v>
      </c>
      <c r="S427" s="43">
        <v>1500.76213738</v>
      </c>
      <c r="T427" s="43">
        <v>1486.0525445000001</v>
      </c>
      <c r="U427" s="43">
        <v>1463.6696946300001</v>
      </c>
      <c r="V427" s="43">
        <v>1531.4872088499999</v>
      </c>
      <c r="W427" s="43">
        <v>1554.33662254</v>
      </c>
      <c r="X427" s="43">
        <v>1501.4361113800001</v>
      </c>
      <c r="Y427" s="43">
        <v>1431.78415139</v>
      </c>
    </row>
    <row r="428" spans="1:25" ht="38.25" hidden="1" outlineLevel="1" x14ac:dyDescent="0.2">
      <c r="A428" s="16" t="s">
        <v>71</v>
      </c>
      <c r="B428" s="43">
        <v>195.77260016492801</v>
      </c>
      <c r="C428" s="43">
        <v>195.77260016492801</v>
      </c>
      <c r="D428" s="43">
        <v>195.77260016492801</v>
      </c>
      <c r="E428" s="43">
        <v>195.77260016492801</v>
      </c>
      <c r="F428" s="43">
        <v>195.77260016492801</v>
      </c>
      <c r="G428" s="43">
        <v>195.77260016492801</v>
      </c>
      <c r="H428" s="43">
        <v>195.77260016492801</v>
      </c>
      <c r="I428" s="43">
        <v>195.77260016492801</v>
      </c>
      <c r="J428" s="43">
        <v>195.77260016492801</v>
      </c>
      <c r="K428" s="43">
        <v>195.77260016492801</v>
      </c>
      <c r="L428" s="43">
        <v>195.77260016492801</v>
      </c>
      <c r="M428" s="43">
        <v>195.77260016492801</v>
      </c>
      <c r="N428" s="43">
        <v>195.77260016492801</v>
      </c>
      <c r="O428" s="43">
        <v>195.77260016492801</v>
      </c>
      <c r="P428" s="43">
        <v>195.77260016492801</v>
      </c>
      <c r="Q428" s="43">
        <v>195.77260016492801</v>
      </c>
      <c r="R428" s="43">
        <v>195.77260016492801</v>
      </c>
      <c r="S428" s="43">
        <v>195.77260016492801</v>
      </c>
      <c r="T428" s="43">
        <v>195.77260016492801</v>
      </c>
      <c r="U428" s="43">
        <v>195.77260016492801</v>
      </c>
      <c r="V428" s="43">
        <v>195.77260016492801</v>
      </c>
      <c r="W428" s="43">
        <v>195.77260016492801</v>
      </c>
      <c r="X428" s="43">
        <v>195.77260016492801</v>
      </c>
      <c r="Y428" s="43">
        <v>195.77260016492801</v>
      </c>
    </row>
    <row r="429" spans="1:25" hidden="1" outlineLevel="1" x14ac:dyDescent="0.2">
      <c r="A429" s="16" t="s">
        <v>3</v>
      </c>
      <c r="B429" s="43">
        <v>3089.95</v>
      </c>
      <c r="C429" s="43">
        <v>3089.95</v>
      </c>
      <c r="D429" s="43">
        <v>3089.95</v>
      </c>
      <c r="E429" s="43">
        <v>3089.95</v>
      </c>
      <c r="F429" s="43">
        <v>3089.95</v>
      </c>
      <c r="G429" s="43">
        <v>3089.95</v>
      </c>
      <c r="H429" s="43">
        <v>3089.95</v>
      </c>
      <c r="I429" s="43">
        <v>3089.95</v>
      </c>
      <c r="J429" s="43">
        <v>3089.95</v>
      </c>
      <c r="K429" s="43">
        <v>3089.95</v>
      </c>
      <c r="L429" s="43">
        <v>3089.95</v>
      </c>
      <c r="M429" s="43">
        <v>3089.95</v>
      </c>
      <c r="N429" s="43">
        <v>3089.95</v>
      </c>
      <c r="O429" s="43">
        <v>3089.95</v>
      </c>
      <c r="P429" s="43">
        <v>3089.95</v>
      </c>
      <c r="Q429" s="43">
        <v>3089.95</v>
      </c>
      <c r="R429" s="43">
        <v>3089.95</v>
      </c>
      <c r="S429" s="43">
        <v>3089.95</v>
      </c>
      <c r="T429" s="43">
        <v>3089.95</v>
      </c>
      <c r="U429" s="43">
        <v>3089.95</v>
      </c>
      <c r="V429" s="43">
        <v>3089.95</v>
      </c>
      <c r="W429" s="43">
        <v>3089.95</v>
      </c>
      <c r="X429" s="43">
        <v>3089.95</v>
      </c>
      <c r="Y429" s="43">
        <v>3089.95</v>
      </c>
    </row>
    <row r="430" spans="1:25" hidden="1" outlineLevel="1" x14ac:dyDescent="0.2">
      <c r="A430" s="17" t="s">
        <v>4</v>
      </c>
      <c r="B430" s="43">
        <v>82.87</v>
      </c>
      <c r="C430" s="43">
        <v>82.87</v>
      </c>
      <c r="D430" s="43">
        <v>82.87</v>
      </c>
      <c r="E430" s="43">
        <v>82.87</v>
      </c>
      <c r="F430" s="43">
        <v>82.87</v>
      </c>
      <c r="G430" s="43">
        <v>82.87</v>
      </c>
      <c r="H430" s="43">
        <v>82.87</v>
      </c>
      <c r="I430" s="43">
        <v>82.87</v>
      </c>
      <c r="J430" s="43">
        <v>82.87</v>
      </c>
      <c r="K430" s="43">
        <v>82.87</v>
      </c>
      <c r="L430" s="43">
        <v>82.87</v>
      </c>
      <c r="M430" s="43">
        <v>82.87</v>
      </c>
      <c r="N430" s="43">
        <v>82.87</v>
      </c>
      <c r="O430" s="43">
        <v>82.87</v>
      </c>
      <c r="P430" s="43">
        <v>82.87</v>
      </c>
      <c r="Q430" s="43">
        <v>82.87</v>
      </c>
      <c r="R430" s="43">
        <v>82.87</v>
      </c>
      <c r="S430" s="43">
        <v>82.87</v>
      </c>
      <c r="T430" s="43">
        <v>82.87</v>
      </c>
      <c r="U430" s="43">
        <v>82.87</v>
      </c>
      <c r="V430" s="43">
        <v>82.87</v>
      </c>
      <c r="W430" s="43">
        <v>82.87</v>
      </c>
      <c r="X430" s="43">
        <v>82.87</v>
      </c>
      <c r="Y430" s="43">
        <v>82.87</v>
      </c>
    </row>
    <row r="431" spans="1:25" ht="15" hidden="1" outlineLevel="1" thickBot="1" x14ac:dyDescent="0.25">
      <c r="A431" s="35" t="s">
        <v>118</v>
      </c>
      <c r="B431" s="43">
        <v>2.5602632999999999</v>
      </c>
      <c r="C431" s="43">
        <v>2.5602632999999999</v>
      </c>
      <c r="D431" s="43">
        <v>2.5602632999999999</v>
      </c>
      <c r="E431" s="43">
        <v>2.5602632999999999</v>
      </c>
      <c r="F431" s="43">
        <v>2.5602632999999999</v>
      </c>
      <c r="G431" s="43">
        <v>2.5602632999999999</v>
      </c>
      <c r="H431" s="43">
        <v>2.5602632999999999</v>
      </c>
      <c r="I431" s="43">
        <v>2.5602632999999999</v>
      </c>
      <c r="J431" s="43">
        <v>2.5602632999999999</v>
      </c>
      <c r="K431" s="43">
        <v>2.5602632999999999</v>
      </c>
      <c r="L431" s="43">
        <v>2.5602632999999999</v>
      </c>
      <c r="M431" s="43">
        <v>2.5602632999999999</v>
      </c>
      <c r="N431" s="43">
        <v>2.5602632999999999</v>
      </c>
      <c r="O431" s="43">
        <v>2.5602632999999999</v>
      </c>
      <c r="P431" s="43">
        <v>2.5602632999999999</v>
      </c>
      <c r="Q431" s="43">
        <v>2.5602632999999999</v>
      </c>
      <c r="R431" s="43">
        <v>2.5602632999999999</v>
      </c>
      <c r="S431" s="43">
        <v>2.5602632999999999</v>
      </c>
      <c r="T431" s="43">
        <v>2.5602632999999999</v>
      </c>
      <c r="U431" s="43">
        <v>2.5602632999999999</v>
      </c>
      <c r="V431" s="43">
        <v>2.5602632999999999</v>
      </c>
      <c r="W431" s="43">
        <v>2.5602632999999999</v>
      </c>
      <c r="X431" s="43">
        <v>2.5602632999999999</v>
      </c>
      <c r="Y431" s="43">
        <v>2.5602632999999999</v>
      </c>
    </row>
    <row r="432" spans="1:25" ht="15" collapsed="1" thickBot="1" x14ac:dyDescent="0.25">
      <c r="A432" s="27">
        <v>8</v>
      </c>
      <c r="B432" s="42">
        <v>4688.6099999999997</v>
      </c>
      <c r="C432" s="42">
        <v>4688.08</v>
      </c>
      <c r="D432" s="42">
        <v>4672.6899999999996</v>
      </c>
      <c r="E432" s="42">
        <v>4672.68</v>
      </c>
      <c r="F432" s="42">
        <v>4658.28</v>
      </c>
      <c r="G432" s="42">
        <v>4692.57</v>
      </c>
      <c r="H432" s="42">
        <v>4754.8500000000004</v>
      </c>
      <c r="I432" s="42">
        <v>4801.38</v>
      </c>
      <c r="J432" s="42">
        <v>4876.88</v>
      </c>
      <c r="K432" s="42">
        <v>4904.18</v>
      </c>
      <c r="L432" s="42">
        <v>4926.1899999999996</v>
      </c>
      <c r="M432" s="42">
        <v>4898.38</v>
      </c>
      <c r="N432" s="42">
        <v>4885.04</v>
      </c>
      <c r="O432" s="42">
        <v>4886</v>
      </c>
      <c r="P432" s="42">
        <v>4879.4399999999996</v>
      </c>
      <c r="Q432" s="42">
        <v>4874.5200000000004</v>
      </c>
      <c r="R432" s="42">
        <v>4843.96</v>
      </c>
      <c r="S432" s="42">
        <v>4799.72</v>
      </c>
      <c r="T432" s="42">
        <v>4808.96</v>
      </c>
      <c r="U432" s="42">
        <v>4815.07</v>
      </c>
      <c r="V432" s="42">
        <v>4885.1400000000003</v>
      </c>
      <c r="W432" s="42">
        <v>4915.07</v>
      </c>
      <c r="X432" s="42">
        <v>4858.3999999999996</v>
      </c>
      <c r="Y432" s="42">
        <v>4796.4399999999996</v>
      </c>
    </row>
    <row r="433" spans="1:25" ht="38.25" hidden="1" outlineLevel="1" x14ac:dyDescent="0.2">
      <c r="A433" s="110" t="s">
        <v>70</v>
      </c>
      <c r="B433" s="43">
        <v>1317.45869315</v>
      </c>
      <c r="C433" s="43">
        <v>1316.93046725</v>
      </c>
      <c r="D433" s="43">
        <v>1301.53471631</v>
      </c>
      <c r="E433" s="43">
        <v>1301.5292959999999</v>
      </c>
      <c r="F433" s="43">
        <v>1287.1306890999999</v>
      </c>
      <c r="G433" s="43">
        <v>1321.421934</v>
      </c>
      <c r="H433" s="43">
        <v>1383.7019783200001</v>
      </c>
      <c r="I433" s="43">
        <v>1430.22852392</v>
      </c>
      <c r="J433" s="43">
        <v>1505.7242524400001</v>
      </c>
      <c r="K433" s="43">
        <v>1533.0241429299999</v>
      </c>
      <c r="L433" s="43">
        <v>1555.03357349</v>
      </c>
      <c r="M433" s="43">
        <v>1527.22427434</v>
      </c>
      <c r="N433" s="43">
        <v>1513.88219847</v>
      </c>
      <c r="O433" s="43">
        <v>1514.8504999700001</v>
      </c>
      <c r="P433" s="43">
        <v>1508.28937271</v>
      </c>
      <c r="Q433" s="43">
        <v>1503.36334689</v>
      </c>
      <c r="R433" s="43">
        <v>1472.8048232399999</v>
      </c>
      <c r="S433" s="43">
        <v>1428.5680915400001</v>
      </c>
      <c r="T433" s="43">
        <v>1437.8059342500001</v>
      </c>
      <c r="U433" s="43">
        <v>1443.91449579</v>
      </c>
      <c r="V433" s="43">
        <v>1513.9916821100001</v>
      </c>
      <c r="W433" s="43">
        <v>1543.91321567</v>
      </c>
      <c r="X433" s="43">
        <v>1487.24876576</v>
      </c>
      <c r="Y433" s="43">
        <v>1425.28865066</v>
      </c>
    </row>
    <row r="434" spans="1:25" ht="38.25" hidden="1" outlineLevel="1" x14ac:dyDescent="0.2">
      <c r="A434" s="16" t="s">
        <v>71</v>
      </c>
      <c r="B434" s="43">
        <v>195.77260016492801</v>
      </c>
      <c r="C434" s="43">
        <v>195.77260016492801</v>
      </c>
      <c r="D434" s="43">
        <v>195.77260016492801</v>
      </c>
      <c r="E434" s="43">
        <v>195.77260016492801</v>
      </c>
      <c r="F434" s="43">
        <v>195.77260016492801</v>
      </c>
      <c r="G434" s="43">
        <v>195.77260016492801</v>
      </c>
      <c r="H434" s="43">
        <v>195.77260016492801</v>
      </c>
      <c r="I434" s="43">
        <v>195.77260016492801</v>
      </c>
      <c r="J434" s="43">
        <v>195.77260016492801</v>
      </c>
      <c r="K434" s="43">
        <v>195.77260016492801</v>
      </c>
      <c r="L434" s="43">
        <v>195.77260016492801</v>
      </c>
      <c r="M434" s="43">
        <v>195.77260016492801</v>
      </c>
      <c r="N434" s="43">
        <v>195.77260016492801</v>
      </c>
      <c r="O434" s="43">
        <v>195.77260016492801</v>
      </c>
      <c r="P434" s="43">
        <v>195.77260016492801</v>
      </c>
      <c r="Q434" s="43">
        <v>195.77260016492801</v>
      </c>
      <c r="R434" s="43">
        <v>195.77260016492801</v>
      </c>
      <c r="S434" s="43">
        <v>195.77260016492801</v>
      </c>
      <c r="T434" s="43">
        <v>195.77260016492801</v>
      </c>
      <c r="U434" s="43">
        <v>195.77260016492801</v>
      </c>
      <c r="V434" s="43">
        <v>195.77260016492801</v>
      </c>
      <c r="W434" s="43">
        <v>195.77260016492801</v>
      </c>
      <c r="X434" s="43">
        <v>195.77260016492801</v>
      </c>
      <c r="Y434" s="43">
        <v>195.77260016492801</v>
      </c>
    </row>
    <row r="435" spans="1:25" hidden="1" outlineLevel="1" x14ac:dyDescent="0.2">
      <c r="A435" s="16" t="s">
        <v>3</v>
      </c>
      <c r="B435" s="43">
        <v>3089.95</v>
      </c>
      <c r="C435" s="43">
        <v>3089.95</v>
      </c>
      <c r="D435" s="43">
        <v>3089.95</v>
      </c>
      <c r="E435" s="43">
        <v>3089.95</v>
      </c>
      <c r="F435" s="43">
        <v>3089.95</v>
      </c>
      <c r="G435" s="43">
        <v>3089.95</v>
      </c>
      <c r="H435" s="43">
        <v>3089.95</v>
      </c>
      <c r="I435" s="43">
        <v>3089.95</v>
      </c>
      <c r="J435" s="43">
        <v>3089.95</v>
      </c>
      <c r="K435" s="43">
        <v>3089.95</v>
      </c>
      <c r="L435" s="43">
        <v>3089.95</v>
      </c>
      <c r="M435" s="43">
        <v>3089.95</v>
      </c>
      <c r="N435" s="43">
        <v>3089.95</v>
      </c>
      <c r="O435" s="43">
        <v>3089.95</v>
      </c>
      <c r="P435" s="43">
        <v>3089.95</v>
      </c>
      <c r="Q435" s="43">
        <v>3089.95</v>
      </c>
      <c r="R435" s="43">
        <v>3089.95</v>
      </c>
      <c r="S435" s="43">
        <v>3089.95</v>
      </c>
      <c r="T435" s="43">
        <v>3089.95</v>
      </c>
      <c r="U435" s="43">
        <v>3089.95</v>
      </c>
      <c r="V435" s="43">
        <v>3089.95</v>
      </c>
      <c r="W435" s="43">
        <v>3089.95</v>
      </c>
      <c r="X435" s="43">
        <v>3089.95</v>
      </c>
      <c r="Y435" s="43">
        <v>3089.95</v>
      </c>
    </row>
    <row r="436" spans="1:25" hidden="1" outlineLevel="1" x14ac:dyDescent="0.2">
      <c r="A436" s="17" t="s">
        <v>4</v>
      </c>
      <c r="B436" s="43">
        <v>82.87</v>
      </c>
      <c r="C436" s="43">
        <v>82.87</v>
      </c>
      <c r="D436" s="43">
        <v>82.87</v>
      </c>
      <c r="E436" s="43">
        <v>82.87</v>
      </c>
      <c r="F436" s="43">
        <v>82.87</v>
      </c>
      <c r="G436" s="43">
        <v>82.87</v>
      </c>
      <c r="H436" s="43">
        <v>82.87</v>
      </c>
      <c r="I436" s="43">
        <v>82.87</v>
      </c>
      <c r="J436" s="43">
        <v>82.87</v>
      </c>
      <c r="K436" s="43">
        <v>82.87</v>
      </c>
      <c r="L436" s="43">
        <v>82.87</v>
      </c>
      <c r="M436" s="43">
        <v>82.87</v>
      </c>
      <c r="N436" s="43">
        <v>82.87</v>
      </c>
      <c r="O436" s="43">
        <v>82.87</v>
      </c>
      <c r="P436" s="43">
        <v>82.87</v>
      </c>
      <c r="Q436" s="43">
        <v>82.87</v>
      </c>
      <c r="R436" s="43">
        <v>82.87</v>
      </c>
      <c r="S436" s="43">
        <v>82.87</v>
      </c>
      <c r="T436" s="43">
        <v>82.87</v>
      </c>
      <c r="U436" s="43">
        <v>82.87</v>
      </c>
      <c r="V436" s="43">
        <v>82.87</v>
      </c>
      <c r="W436" s="43">
        <v>82.87</v>
      </c>
      <c r="X436" s="43">
        <v>82.87</v>
      </c>
      <c r="Y436" s="43">
        <v>82.87</v>
      </c>
    </row>
    <row r="437" spans="1:25" ht="15" hidden="1" outlineLevel="1" thickBot="1" x14ac:dyDescent="0.25">
      <c r="A437" s="35" t="s">
        <v>118</v>
      </c>
      <c r="B437" s="43">
        <v>2.5602632999999999</v>
      </c>
      <c r="C437" s="43">
        <v>2.5602632999999999</v>
      </c>
      <c r="D437" s="43">
        <v>2.5602632999999999</v>
      </c>
      <c r="E437" s="43">
        <v>2.5602632999999999</v>
      </c>
      <c r="F437" s="43">
        <v>2.5602632999999999</v>
      </c>
      <c r="G437" s="43">
        <v>2.5602632999999999</v>
      </c>
      <c r="H437" s="43">
        <v>2.5602632999999999</v>
      </c>
      <c r="I437" s="43">
        <v>2.5602632999999999</v>
      </c>
      <c r="J437" s="43">
        <v>2.5602632999999999</v>
      </c>
      <c r="K437" s="43">
        <v>2.5602632999999999</v>
      </c>
      <c r="L437" s="43">
        <v>2.5602632999999999</v>
      </c>
      <c r="M437" s="43">
        <v>2.5602632999999999</v>
      </c>
      <c r="N437" s="43">
        <v>2.5602632999999999</v>
      </c>
      <c r="O437" s="43">
        <v>2.5602632999999999</v>
      </c>
      <c r="P437" s="43">
        <v>2.5602632999999999</v>
      </c>
      <c r="Q437" s="43">
        <v>2.5602632999999999</v>
      </c>
      <c r="R437" s="43">
        <v>2.5602632999999999</v>
      </c>
      <c r="S437" s="43">
        <v>2.5602632999999999</v>
      </c>
      <c r="T437" s="43">
        <v>2.5602632999999999</v>
      </c>
      <c r="U437" s="43">
        <v>2.5602632999999999</v>
      </c>
      <c r="V437" s="43">
        <v>2.5602632999999999</v>
      </c>
      <c r="W437" s="43">
        <v>2.5602632999999999</v>
      </c>
      <c r="X437" s="43">
        <v>2.5602632999999999</v>
      </c>
      <c r="Y437" s="43">
        <v>2.5602632999999999</v>
      </c>
    </row>
    <row r="438" spans="1:25" ht="15" collapsed="1" thickBot="1" x14ac:dyDescent="0.25">
      <c r="A438" s="27">
        <v>9</v>
      </c>
      <c r="B438" s="42">
        <v>4643.93</v>
      </c>
      <c r="C438" s="42">
        <v>4643.32</v>
      </c>
      <c r="D438" s="42">
        <v>4627.82</v>
      </c>
      <c r="E438" s="42">
        <v>4653.78</v>
      </c>
      <c r="F438" s="42">
        <v>4622.88</v>
      </c>
      <c r="G438" s="42">
        <v>4625.1499999999996</v>
      </c>
      <c r="H438" s="42">
        <v>4646.28</v>
      </c>
      <c r="I438" s="42">
        <v>4682.4799999999996</v>
      </c>
      <c r="J438" s="42">
        <v>4762.66</v>
      </c>
      <c r="K438" s="42">
        <v>4819.29</v>
      </c>
      <c r="L438" s="42">
        <v>4823.5200000000004</v>
      </c>
      <c r="M438" s="42">
        <v>4803.4799999999996</v>
      </c>
      <c r="N438" s="42">
        <v>4797.91</v>
      </c>
      <c r="O438" s="42">
        <v>4811.49</v>
      </c>
      <c r="P438" s="42">
        <v>4830.24</v>
      </c>
      <c r="Q438" s="42">
        <v>4840.03</v>
      </c>
      <c r="R438" s="42">
        <v>4838.07</v>
      </c>
      <c r="S438" s="42">
        <v>4829.9399999999996</v>
      </c>
      <c r="T438" s="42">
        <v>4841.58</v>
      </c>
      <c r="U438" s="42">
        <v>4875.63</v>
      </c>
      <c r="V438" s="42">
        <v>4902.7299999999996</v>
      </c>
      <c r="W438" s="42">
        <v>4895.96</v>
      </c>
      <c r="X438" s="42">
        <v>4783.29</v>
      </c>
      <c r="Y438" s="42">
        <v>4656.57</v>
      </c>
    </row>
    <row r="439" spans="1:25" ht="38.25" hidden="1" outlineLevel="1" x14ac:dyDescent="0.2">
      <c r="A439" s="16" t="s">
        <v>70</v>
      </c>
      <c r="B439" s="43">
        <v>1272.7778967199999</v>
      </c>
      <c r="C439" s="43">
        <v>1272.1703847199999</v>
      </c>
      <c r="D439" s="43">
        <v>1256.6622633500001</v>
      </c>
      <c r="E439" s="43">
        <v>1282.6268278299999</v>
      </c>
      <c r="F439" s="43">
        <v>1251.7252397699999</v>
      </c>
      <c r="G439" s="43">
        <v>1253.99912023</v>
      </c>
      <c r="H439" s="43">
        <v>1275.12833088</v>
      </c>
      <c r="I439" s="43">
        <v>1311.32245635</v>
      </c>
      <c r="J439" s="43">
        <v>1391.5072898999999</v>
      </c>
      <c r="K439" s="43">
        <v>1448.1330137099999</v>
      </c>
      <c r="L439" s="43">
        <v>1452.3701855199999</v>
      </c>
      <c r="M439" s="43">
        <v>1432.3270915099999</v>
      </c>
      <c r="N439" s="43">
        <v>1426.7567931200001</v>
      </c>
      <c r="O439" s="43">
        <v>1440.3349640500001</v>
      </c>
      <c r="P439" s="43">
        <v>1459.08698265</v>
      </c>
      <c r="Q439" s="43">
        <v>1468.8784819800001</v>
      </c>
      <c r="R439" s="43">
        <v>1466.91940125</v>
      </c>
      <c r="S439" s="43">
        <v>1458.7865913400001</v>
      </c>
      <c r="T439" s="43">
        <v>1470.43034173</v>
      </c>
      <c r="U439" s="43">
        <v>1504.4813538400001</v>
      </c>
      <c r="V439" s="43">
        <v>1531.57267065</v>
      </c>
      <c r="W439" s="43">
        <v>1524.80322948</v>
      </c>
      <c r="X439" s="43">
        <v>1412.13439326</v>
      </c>
      <c r="Y439" s="43">
        <v>1285.4154020599999</v>
      </c>
    </row>
    <row r="440" spans="1:25" ht="38.25" hidden="1" outlineLevel="1" x14ac:dyDescent="0.2">
      <c r="A440" s="16" t="s">
        <v>71</v>
      </c>
      <c r="B440" s="43">
        <v>195.77260016492801</v>
      </c>
      <c r="C440" s="43">
        <v>195.77260016492801</v>
      </c>
      <c r="D440" s="43">
        <v>195.77260016492801</v>
      </c>
      <c r="E440" s="43">
        <v>195.77260016492801</v>
      </c>
      <c r="F440" s="43">
        <v>195.77260016492801</v>
      </c>
      <c r="G440" s="43">
        <v>195.77260016492801</v>
      </c>
      <c r="H440" s="43">
        <v>195.77260016492801</v>
      </c>
      <c r="I440" s="43">
        <v>195.77260016492801</v>
      </c>
      <c r="J440" s="43">
        <v>195.77260016492801</v>
      </c>
      <c r="K440" s="43">
        <v>195.77260016492801</v>
      </c>
      <c r="L440" s="43">
        <v>195.77260016492801</v>
      </c>
      <c r="M440" s="43">
        <v>195.77260016492801</v>
      </c>
      <c r="N440" s="43">
        <v>195.77260016492801</v>
      </c>
      <c r="O440" s="43">
        <v>195.77260016492801</v>
      </c>
      <c r="P440" s="43">
        <v>195.77260016492801</v>
      </c>
      <c r="Q440" s="43">
        <v>195.77260016492801</v>
      </c>
      <c r="R440" s="43">
        <v>195.77260016492801</v>
      </c>
      <c r="S440" s="43">
        <v>195.77260016492801</v>
      </c>
      <c r="T440" s="43">
        <v>195.77260016492801</v>
      </c>
      <c r="U440" s="43">
        <v>195.77260016492801</v>
      </c>
      <c r="V440" s="43">
        <v>195.77260016492801</v>
      </c>
      <c r="W440" s="43">
        <v>195.77260016492801</v>
      </c>
      <c r="X440" s="43">
        <v>195.77260016492801</v>
      </c>
      <c r="Y440" s="43">
        <v>195.77260016492801</v>
      </c>
    </row>
    <row r="441" spans="1:25" hidden="1" outlineLevel="1" x14ac:dyDescent="0.2">
      <c r="A441" s="16" t="s">
        <v>3</v>
      </c>
      <c r="B441" s="43">
        <v>3089.95</v>
      </c>
      <c r="C441" s="43">
        <v>3089.95</v>
      </c>
      <c r="D441" s="43">
        <v>3089.95</v>
      </c>
      <c r="E441" s="43">
        <v>3089.95</v>
      </c>
      <c r="F441" s="43">
        <v>3089.95</v>
      </c>
      <c r="G441" s="43">
        <v>3089.95</v>
      </c>
      <c r="H441" s="43">
        <v>3089.95</v>
      </c>
      <c r="I441" s="43">
        <v>3089.95</v>
      </c>
      <c r="J441" s="43">
        <v>3089.95</v>
      </c>
      <c r="K441" s="43">
        <v>3089.95</v>
      </c>
      <c r="L441" s="43">
        <v>3089.95</v>
      </c>
      <c r="M441" s="43">
        <v>3089.95</v>
      </c>
      <c r="N441" s="43">
        <v>3089.95</v>
      </c>
      <c r="O441" s="43">
        <v>3089.95</v>
      </c>
      <c r="P441" s="43">
        <v>3089.95</v>
      </c>
      <c r="Q441" s="43">
        <v>3089.95</v>
      </c>
      <c r="R441" s="43">
        <v>3089.95</v>
      </c>
      <c r="S441" s="43">
        <v>3089.95</v>
      </c>
      <c r="T441" s="43">
        <v>3089.95</v>
      </c>
      <c r="U441" s="43">
        <v>3089.95</v>
      </c>
      <c r="V441" s="43">
        <v>3089.95</v>
      </c>
      <c r="W441" s="43">
        <v>3089.95</v>
      </c>
      <c r="X441" s="43">
        <v>3089.95</v>
      </c>
      <c r="Y441" s="43">
        <v>3089.95</v>
      </c>
    </row>
    <row r="442" spans="1:25" hidden="1" outlineLevel="1" x14ac:dyDescent="0.2">
      <c r="A442" s="17" t="s">
        <v>4</v>
      </c>
      <c r="B442" s="43">
        <v>82.87</v>
      </c>
      <c r="C442" s="43">
        <v>82.87</v>
      </c>
      <c r="D442" s="43">
        <v>82.87</v>
      </c>
      <c r="E442" s="43">
        <v>82.87</v>
      </c>
      <c r="F442" s="43">
        <v>82.87</v>
      </c>
      <c r="G442" s="43">
        <v>82.87</v>
      </c>
      <c r="H442" s="43">
        <v>82.87</v>
      </c>
      <c r="I442" s="43">
        <v>82.87</v>
      </c>
      <c r="J442" s="43">
        <v>82.87</v>
      </c>
      <c r="K442" s="43">
        <v>82.87</v>
      </c>
      <c r="L442" s="43">
        <v>82.87</v>
      </c>
      <c r="M442" s="43">
        <v>82.87</v>
      </c>
      <c r="N442" s="43">
        <v>82.87</v>
      </c>
      <c r="O442" s="43">
        <v>82.87</v>
      </c>
      <c r="P442" s="43">
        <v>82.87</v>
      </c>
      <c r="Q442" s="43">
        <v>82.87</v>
      </c>
      <c r="R442" s="43">
        <v>82.87</v>
      </c>
      <c r="S442" s="43">
        <v>82.87</v>
      </c>
      <c r="T442" s="43">
        <v>82.87</v>
      </c>
      <c r="U442" s="43">
        <v>82.87</v>
      </c>
      <c r="V442" s="43">
        <v>82.87</v>
      </c>
      <c r="W442" s="43">
        <v>82.87</v>
      </c>
      <c r="X442" s="43">
        <v>82.87</v>
      </c>
      <c r="Y442" s="43">
        <v>82.87</v>
      </c>
    </row>
    <row r="443" spans="1:25" ht="15" hidden="1" outlineLevel="1" thickBot="1" x14ac:dyDescent="0.25">
      <c r="A443" s="35" t="s">
        <v>118</v>
      </c>
      <c r="B443" s="43">
        <v>2.5602632999999999</v>
      </c>
      <c r="C443" s="43">
        <v>2.5602632999999999</v>
      </c>
      <c r="D443" s="43">
        <v>2.5602632999999999</v>
      </c>
      <c r="E443" s="43">
        <v>2.5602632999999999</v>
      </c>
      <c r="F443" s="43">
        <v>2.5602632999999999</v>
      </c>
      <c r="G443" s="43">
        <v>2.5602632999999999</v>
      </c>
      <c r="H443" s="43">
        <v>2.5602632999999999</v>
      </c>
      <c r="I443" s="43">
        <v>2.5602632999999999</v>
      </c>
      <c r="J443" s="43">
        <v>2.5602632999999999</v>
      </c>
      <c r="K443" s="43">
        <v>2.5602632999999999</v>
      </c>
      <c r="L443" s="43">
        <v>2.5602632999999999</v>
      </c>
      <c r="M443" s="43">
        <v>2.5602632999999999</v>
      </c>
      <c r="N443" s="43">
        <v>2.5602632999999999</v>
      </c>
      <c r="O443" s="43">
        <v>2.5602632999999999</v>
      </c>
      <c r="P443" s="43">
        <v>2.5602632999999999</v>
      </c>
      <c r="Q443" s="43">
        <v>2.5602632999999999</v>
      </c>
      <c r="R443" s="43">
        <v>2.5602632999999999</v>
      </c>
      <c r="S443" s="43">
        <v>2.5602632999999999</v>
      </c>
      <c r="T443" s="43">
        <v>2.5602632999999999</v>
      </c>
      <c r="U443" s="43">
        <v>2.5602632999999999</v>
      </c>
      <c r="V443" s="43">
        <v>2.5602632999999999</v>
      </c>
      <c r="W443" s="43">
        <v>2.5602632999999999</v>
      </c>
      <c r="X443" s="43">
        <v>2.5602632999999999</v>
      </c>
      <c r="Y443" s="43">
        <v>2.5602632999999999</v>
      </c>
    </row>
    <row r="444" spans="1:25" ht="15" collapsed="1" thickBot="1" x14ac:dyDescent="0.25">
      <c r="A444" s="27">
        <v>10</v>
      </c>
      <c r="B444" s="42">
        <v>4709.54</v>
      </c>
      <c r="C444" s="42">
        <v>4671.95</v>
      </c>
      <c r="D444" s="42">
        <v>4682.45</v>
      </c>
      <c r="E444" s="42">
        <v>4699.03</v>
      </c>
      <c r="F444" s="42">
        <v>4701.71</v>
      </c>
      <c r="G444" s="42">
        <v>4719.01</v>
      </c>
      <c r="H444" s="42">
        <v>4687.51</v>
      </c>
      <c r="I444" s="42">
        <v>4713.8999999999996</v>
      </c>
      <c r="J444" s="42">
        <v>4722.0600000000004</v>
      </c>
      <c r="K444" s="42">
        <v>4771.4399999999996</v>
      </c>
      <c r="L444" s="42">
        <v>4760.0600000000004</v>
      </c>
      <c r="M444" s="42">
        <v>4729.1099999999997</v>
      </c>
      <c r="N444" s="42">
        <v>4704.95</v>
      </c>
      <c r="O444" s="42">
        <v>4691.82</v>
      </c>
      <c r="P444" s="42">
        <v>4681.37</v>
      </c>
      <c r="Q444" s="42">
        <v>4699.78</v>
      </c>
      <c r="R444" s="42">
        <v>4709.54</v>
      </c>
      <c r="S444" s="42">
        <v>4696.8500000000004</v>
      </c>
      <c r="T444" s="42">
        <v>4692.49</v>
      </c>
      <c r="U444" s="42">
        <v>4716.99</v>
      </c>
      <c r="V444" s="42">
        <v>4736.53</v>
      </c>
      <c r="W444" s="42">
        <v>4731.3</v>
      </c>
      <c r="X444" s="42">
        <v>4695.09</v>
      </c>
      <c r="Y444" s="42">
        <v>4611.71</v>
      </c>
    </row>
    <row r="445" spans="1:25" ht="38.25" hidden="1" outlineLevel="1" x14ac:dyDescent="0.2">
      <c r="A445" s="110" t="s">
        <v>70</v>
      </c>
      <c r="B445" s="43">
        <v>1338.38499634</v>
      </c>
      <c r="C445" s="43">
        <v>1300.7940867</v>
      </c>
      <c r="D445" s="43">
        <v>1311.30137158</v>
      </c>
      <c r="E445" s="43">
        <v>1327.8808151000001</v>
      </c>
      <c r="F445" s="43">
        <v>1330.55797037</v>
      </c>
      <c r="G445" s="43">
        <v>1347.8529072900001</v>
      </c>
      <c r="H445" s="43">
        <v>1316.36135655</v>
      </c>
      <c r="I445" s="43">
        <v>1342.74972488</v>
      </c>
      <c r="J445" s="43">
        <v>1350.90313782</v>
      </c>
      <c r="K445" s="43">
        <v>1400.28552685</v>
      </c>
      <c r="L445" s="43">
        <v>1388.9044048799999</v>
      </c>
      <c r="M445" s="43">
        <v>1357.95364623</v>
      </c>
      <c r="N445" s="43">
        <v>1333.7991660800001</v>
      </c>
      <c r="O445" s="43">
        <v>1320.6698466600001</v>
      </c>
      <c r="P445" s="43">
        <v>1310.22071811</v>
      </c>
      <c r="Q445" s="43">
        <v>1328.63045244</v>
      </c>
      <c r="R445" s="43">
        <v>1338.3856363100001</v>
      </c>
      <c r="S445" s="43">
        <v>1325.6994825700001</v>
      </c>
      <c r="T445" s="43">
        <v>1321.3325141299999</v>
      </c>
      <c r="U445" s="43">
        <v>1345.83447888</v>
      </c>
      <c r="V445" s="43">
        <v>1365.3733374399999</v>
      </c>
      <c r="W445" s="43">
        <v>1360.15096221</v>
      </c>
      <c r="X445" s="43">
        <v>1323.93358642</v>
      </c>
      <c r="Y445" s="43">
        <v>1240.5575750800001</v>
      </c>
    </row>
    <row r="446" spans="1:25" ht="38.25" hidden="1" outlineLevel="1" x14ac:dyDescent="0.2">
      <c r="A446" s="16" t="s">
        <v>71</v>
      </c>
      <c r="B446" s="43">
        <v>195.77260016492801</v>
      </c>
      <c r="C446" s="43">
        <v>195.77260016492801</v>
      </c>
      <c r="D446" s="43">
        <v>195.77260016492801</v>
      </c>
      <c r="E446" s="43">
        <v>195.77260016492801</v>
      </c>
      <c r="F446" s="43">
        <v>195.77260016492801</v>
      </c>
      <c r="G446" s="43">
        <v>195.77260016492801</v>
      </c>
      <c r="H446" s="43">
        <v>195.77260016492801</v>
      </c>
      <c r="I446" s="43">
        <v>195.77260016492801</v>
      </c>
      <c r="J446" s="43">
        <v>195.77260016492801</v>
      </c>
      <c r="K446" s="43">
        <v>195.77260016492801</v>
      </c>
      <c r="L446" s="43">
        <v>195.77260016492801</v>
      </c>
      <c r="M446" s="43">
        <v>195.77260016492801</v>
      </c>
      <c r="N446" s="43">
        <v>195.77260016492801</v>
      </c>
      <c r="O446" s="43">
        <v>195.77260016492801</v>
      </c>
      <c r="P446" s="43">
        <v>195.77260016492801</v>
      </c>
      <c r="Q446" s="43">
        <v>195.77260016492801</v>
      </c>
      <c r="R446" s="43">
        <v>195.77260016492801</v>
      </c>
      <c r="S446" s="43">
        <v>195.77260016492801</v>
      </c>
      <c r="T446" s="43">
        <v>195.77260016492801</v>
      </c>
      <c r="U446" s="43">
        <v>195.77260016492801</v>
      </c>
      <c r="V446" s="43">
        <v>195.77260016492801</v>
      </c>
      <c r="W446" s="43">
        <v>195.77260016492801</v>
      </c>
      <c r="X446" s="43">
        <v>195.77260016492801</v>
      </c>
      <c r="Y446" s="43">
        <v>195.77260016492801</v>
      </c>
    </row>
    <row r="447" spans="1:25" hidden="1" outlineLevel="1" x14ac:dyDescent="0.2">
      <c r="A447" s="16" t="s">
        <v>3</v>
      </c>
      <c r="B447" s="43">
        <v>3089.95</v>
      </c>
      <c r="C447" s="43">
        <v>3089.95</v>
      </c>
      <c r="D447" s="43">
        <v>3089.95</v>
      </c>
      <c r="E447" s="43">
        <v>3089.95</v>
      </c>
      <c r="F447" s="43">
        <v>3089.95</v>
      </c>
      <c r="G447" s="43">
        <v>3089.95</v>
      </c>
      <c r="H447" s="43">
        <v>3089.95</v>
      </c>
      <c r="I447" s="43">
        <v>3089.95</v>
      </c>
      <c r="J447" s="43">
        <v>3089.95</v>
      </c>
      <c r="K447" s="43">
        <v>3089.95</v>
      </c>
      <c r="L447" s="43">
        <v>3089.95</v>
      </c>
      <c r="M447" s="43">
        <v>3089.95</v>
      </c>
      <c r="N447" s="43">
        <v>3089.95</v>
      </c>
      <c r="O447" s="43">
        <v>3089.95</v>
      </c>
      <c r="P447" s="43">
        <v>3089.95</v>
      </c>
      <c r="Q447" s="43">
        <v>3089.95</v>
      </c>
      <c r="R447" s="43">
        <v>3089.95</v>
      </c>
      <c r="S447" s="43">
        <v>3089.95</v>
      </c>
      <c r="T447" s="43">
        <v>3089.95</v>
      </c>
      <c r="U447" s="43">
        <v>3089.95</v>
      </c>
      <c r="V447" s="43">
        <v>3089.95</v>
      </c>
      <c r="W447" s="43">
        <v>3089.95</v>
      </c>
      <c r="X447" s="43">
        <v>3089.95</v>
      </c>
      <c r="Y447" s="43">
        <v>3089.95</v>
      </c>
    </row>
    <row r="448" spans="1:25" hidden="1" outlineLevel="1" x14ac:dyDescent="0.2">
      <c r="A448" s="17" t="s">
        <v>4</v>
      </c>
      <c r="B448" s="43">
        <v>82.87</v>
      </c>
      <c r="C448" s="43">
        <v>82.87</v>
      </c>
      <c r="D448" s="43">
        <v>82.87</v>
      </c>
      <c r="E448" s="43">
        <v>82.87</v>
      </c>
      <c r="F448" s="43">
        <v>82.87</v>
      </c>
      <c r="G448" s="43">
        <v>82.87</v>
      </c>
      <c r="H448" s="43">
        <v>82.87</v>
      </c>
      <c r="I448" s="43">
        <v>82.87</v>
      </c>
      <c r="J448" s="43">
        <v>82.87</v>
      </c>
      <c r="K448" s="43">
        <v>82.87</v>
      </c>
      <c r="L448" s="43">
        <v>82.87</v>
      </c>
      <c r="M448" s="43">
        <v>82.87</v>
      </c>
      <c r="N448" s="43">
        <v>82.87</v>
      </c>
      <c r="O448" s="43">
        <v>82.87</v>
      </c>
      <c r="P448" s="43">
        <v>82.87</v>
      </c>
      <c r="Q448" s="43">
        <v>82.87</v>
      </c>
      <c r="R448" s="43">
        <v>82.87</v>
      </c>
      <c r="S448" s="43">
        <v>82.87</v>
      </c>
      <c r="T448" s="43">
        <v>82.87</v>
      </c>
      <c r="U448" s="43">
        <v>82.87</v>
      </c>
      <c r="V448" s="43">
        <v>82.87</v>
      </c>
      <c r="W448" s="43">
        <v>82.87</v>
      </c>
      <c r="X448" s="43">
        <v>82.87</v>
      </c>
      <c r="Y448" s="43">
        <v>82.87</v>
      </c>
    </row>
    <row r="449" spans="1:25" ht="15" hidden="1" outlineLevel="1" thickBot="1" x14ac:dyDescent="0.25">
      <c r="A449" s="35" t="s">
        <v>118</v>
      </c>
      <c r="B449" s="43">
        <v>2.5602632999999999</v>
      </c>
      <c r="C449" s="43">
        <v>2.5602632999999999</v>
      </c>
      <c r="D449" s="43">
        <v>2.5602632999999999</v>
      </c>
      <c r="E449" s="43">
        <v>2.5602632999999999</v>
      </c>
      <c r="F449" s="43">
        <v>2.5602632999999999</v>
      </c>
      <c r="G449" s="43">
        <v>2.5602632999999999</v>
      </c>
      <c r="H449" s="43">
        <v>2.5602632999999999</v>
      </c>
      <c r="I449" s="43">
        <v>2.5602632999999999</v>
      </c>
      <c r="J449" s="43">
        <v>2.5602632999999999</v>
      </c>
      <c r="K449" s="43">
        <v>2.5602632999999999</v>
      </c>
      <c r="L449" s="43">
        <v>2.5602632999999999</v>
      </c>
      <c r="M449" s="43">
        <v>2.5602632999999999</v>
      </c>
      <c r="N449" s="43">
        <v>2.5602632999999999</v>
      </c>
      <c r="O449" s="43">
        <v>2.5602632999999999</v>
      </c>
      <c r="P449" s="43">
        <v>2.5602632999999999</v>
      </c>
      <c r="Q449" s="43">
        <v>2.5602632999999999</v>
      </c>
      <c r="R449" s="43">
        <v>2.5602632999999999</v>
      </c>
      <c r="S449" s="43">
        <v>2.5602632999999999</v>
      </c>
      <c r="T449" s="43">
        <v>2.5602632999999999</v>
      </c>
      <c r="U449" s="43">
        <v>2.5602632999999999</v>
      </c>
      <c r="V449" s="43">
        <v>2.5602632999999999</v>
      </c>
      <c r="W449" s="43">
        <v>2.5602632999999999</v>
      </c>
      <c r="X449" s="43">
        <v>2.5602632999999999</v>
      </c>
      <c r="Y449" s="43">
        <v>2.5602632999999999</v>
      </c>
    </row>
    <row r="450" spans="1:25" ht="15" collapsed="1" thickBot="1" x14ac:dyDescent="0.25">
      <c r="A450" s="27">
        <v>11</v>
      </c>
      <c r="B450" s="42">
        <v>4640.29</v>
      </c>
      <c r="C450" s="42">
        <v>4634.8100000000004</v>
      </c>
      <c r="D450" s="42">
        <v>4626.13</v>
      </c>
      <c r="E450" s="42">
        <v>4623.83</v>
      </c>
      <c r="F450" s="42">
        <v>4612.6899999999996</v>
      </c>
      <c r="G450" s="42">
        <v>4632.45</v>
      </c>
      <c r="H450" s="42">
        <v>4621.8900000000003</v>
      </c>
      <c r="I450" s="42">
        <v>4633.1899999999996</v>
      </c>
      <c r="J450" s="42">
        <v>4678.6899999999996</v>
      </c>
      <c r="K450" s="42">
        <v>4707.3900000000003</v>
      </c>
      <c r="L450" s="42">
        <v>4738.53</v>
      </c>
      <c r="M450" s="42">
        <v>4759.43</v>
      </c>
      <c r="N450" s="42">
        <v>4775.07</v>
      </c>
      <c r="O450" s="42">
        <v>4785.75</v>
      </c>
      <c r="P450" s="42">
        <v>4803.67</v>
      </c>
      <c r="Q450" s="42">
        <v>4792.7</v>
      </c>
      <c r="R450" s="42">
        <v>4787.1899999999996</v>
      </c>
      <c r="S450" s="42">
        <v>4785.25</v>
      </c>
      <c r="T450" s="42">
        <v>4807.87</v>
      </c>
      <c r="U450" s="42">
        <v>4805.6000000000004</v>
      </c>
      <c r="V450" s="42">
        <v>4805.8900000000003</v>
      </c>
      <c r="W450" s="42">
        <v>4805.3100000000004</v>
      </c>
      <c r="X450" s="42">
        <v>4740.72</v>
      </c>
      <c r="Y450" s="42">
        <v>4691.17</v>
      </c>
    </row>
    <row r="451" spans="1:25" ht="38.25" hidden="1" outlineLevel="1" x14ac:dyDescent="0.2">
      <c r="A451" s="16" t="s">
        <v>70</v>
      </c>
      <c r="B451" s="43">
        <v>1269.13695981</v>
      </c>
      <c r="C451" s="43">
        <v>1263.65554165</v>
      </c>
      <c r="D451" s="43">
        <v>1254.97574786</v>
      </c>
      <c r="E451" s="43">
        <v>1252.67488071</v>
      </c>
      <c r="F451" s="43">
        <v>1241.53618207</v>
      </c>
      <c r="G451" s="43">
        <v>1261.29786188</v>
      </c>
      <c r="H451" s="43">
        <v>1250.73386364</v>
      </c>
      <c r="I451" s="43">
        <v>1262.0395222899999</v>
      </c>
      <c r="J451" s="43">
        <v>1307.53893552</v>
      </c>
      <c r="K451" s="43">
        <v>1336.2399794600001</v>
      </c>
      <c r="L451" s="43">
        <v>1367.37645008</v>
      </c>
      <c r="M451" s="43">
        <v>1388.2735620000001</v>
      </c>
      <c r="N451" s="43">
        <v>1403.91377653</v>
      </c>
      <c r="O451" s="43">
        <v>1414.59336699</v>
      </c>
      <c r="P451" s="43">
        <v>1432.5154345999999</v>
      </c>
      <c r="Q451" s="43">
        <v>1421.55140994</v>
      </c>
      <c r="R451" s="43">
        <v>1416.03619314</v>
      </c>
      <c r="S451" s="43">
        <v>1414.0955075300001</v>
      </c>
      <c r="T451" s="43">
        <v>1436.7163721100001</v>
      </c>
      <c r="U451" s="43">
        <v>1434.4477886499999</v>
      </c>
      <c r="V451" s="43">
        <v>1434.74072458</v>
      </c>
      <c r="W451" s="43">
        <v>1434.15772249</v>
      </c>
      <c r="X451" s="43">
        <v>1369.56324481</v>
      </c>
      <c r="Y451" s="43">
        <v>1320.0157357800001</v>
      </c>
    </row>
    <row r="452" spans="1:25" ht="38.25" hidden="1" outlineLevel="1" x14ac:dyDescent="0.2">
      <c r="A452" s="16" t="s">
        <v>71</v>
      </c>
      <c r="B452" s="43">
        <v>195.77260016492801</v>
      </c>
      <c r="C452" s="43">
        <v>195.77260016492801</v>
      </c>
      <c r="D452" s="43">
        <v>195.77260016492801</v>
      </c>
      <c r="E452" s="43">
        <v>195.77260016492801</v>
      </c>
      <c r="F452" s="43">
        <v>195.77260016492801</v>
      </c>
      <c r="G452" s="43">
        <v>195.77260016492801</v>
      </c>
      <c r="H452" s="43">
        <v>195.77260016492801</v>
      </c>
      <c r="I452" s="43">
        <v>195.77260016492801</v>
      </c>
      <c r="J452" s="43">
        <v>195.77260016492801</v>
      </c>
      <c r="K452" s="43">
        <v>195.77260016492801</v>
      </c>
      <c r="L452" s="43">
        <v>195.77260016492801</v>
      </c>
      <c r="M452" s="43">
        <v>195.77260016492801</v>
      </c>
      <c r="N452" s="43">
        <v>195.77260016492801</v>
      </c>
      <c r="O452" s="43">
        <v>195.77260016492801</v>
      </c>
      <c r="P452" s="43">
        <v>195.77260016492801</v>
      </c>
      <c r="Q452" s="43">
        <v>195.77260016492801</v>
      </c>
      <c r="R452" s="43">
        <v>195.77260016492801</v>
      </c>
      <c r="S452" s="43">
        <v>195.77260016492801</v>
      </c>
      <c r="T452" s="43">
        <v>195.77260016492801</v>
      </c>
      <c r="U452" s="43">
        <v>195.77260016492801</v>
      </c>
      <c r="V452" s="43">
        <v>195.77260016492801</v>
      </c>
      <c r="W452" s="43">
        <v>195.77260016492801</v>
      </c>
      <c r="X452" s="43">
        <v>195.77260016492801</v>
      </c>
      <c r="Y452" s="43">
        <v>195.77260016492801</v>
      </c>
    </row>
    <row r="453" spans="1:25" hidden="1" outlineLevel="1" x14ac:dyDescent="0.2">
      <c r="A453" s="16" t="s">
        <v>3</v>
      </c>
      <c r="B453" s="43">
        <v>3089.95</v>
      </c>
      <c r="C453" s="43">
        <v>3089.95</v>
      </c>
      <c r="D453" s="43">
        <v>3089.95</v>
      </c>
      <c r="E453" s="43">
        <v>3089.95</v>
      </c>
      <c r="F453" s="43">
        <v>3089.95</v>
      </c>
      <c r="G453" s="43">
        <v>3089.95</v>
      </c>
      <c r="H453" s="43">
        <v>3089.95</v>
      </c>
      <c r="I453" s="43">
        <v>3089.95</v>
      </c>
      <c r="J453" s="43">
        <v>3089.95</v>
      </c>
      <c r="K453" s="43">
        <v>3089.95</v>
      </c>
      <c r="L453" s="43">
        <v>3089.95</v>
      </c>
      <c r="M453" s="43">
        <v>3089.95</v>
      </c>
      <c r="N453" s="43">
        <v>3089.95</v>
      </c>
      <c r="O453" s="43">
        <v>3089.95</v>
      </c>
      <c r="P453" s="43">
        <v>3089.95</v>
      </c>
      <c r="Q453" s="43">
        <v>3089.95</v>
      </c>
      <c r="R453" s="43">
        <v>3089.95</v>
      </c>
      <c r="S453" s="43">
        <v>3089.95</v>
      </c>
      <c r="T453" s="43">
        <v>3089.95</v>
      </c>
      <c r="U453" s="43">
        <v>3089.95</v>
      </c>
      <c r="V453" s="43">
        <v>3089.95</v>
      </c>
      <c r="W453" s="43">
        <v>3089.95</v>
      </c>
      <c r="X453" s="43">
        <v>3089.95</v>
      </c>
      <c r="Y453" s="43">
        <v>3089.95</v>
      </c>
    </row>
    <row r="454" spans="1:25" hidden="1" outlineLevel="1" x14ac:dyDescent="0.2">
      <c r="A454" s="17" t="s">
        <v>4</v>
      </c>
      <c r="B454" s="43">
        <v>82.87</v>
      </c>
      <c r="C454" s="43">
        <v>82.87</v>
      </c>
      <c r="D454" s="43">
        <v>82.87</v>
      </c>
      <c r="E454" s="43">
        <v>82.87</v>
      </c>
      <c r="F454" s="43">
        <v>82.87</v>
      </c>
      <c r="G454" s="43">
        <v>82.87</v>
      </c>
      <c r="H454" s="43">
        <v>82.87</v>
      </c>
      <c r="I454" s="43">
        <v>82.87</v>
      </c>
      <c r="J454" s="43">
        <v>82.87</v>
      </c>
      <c r="K454" s="43">
        <v>82.87</v>
      </c>
      <c r="L454" s="43">
        <v>82.87</v>
      </c>
      <c r="M454" s="43">
        <v>82.87</v>
      </c>
      <c r="N454" s="43">
        <v>82.87</v>
      </c>
      <c r="O454" s="43">
        <v>82.87</v>
      </c>
      <c r="P454" s="43">
        <v>82.87</v>
      </c>
      <c r="Q454" s="43">
        <v>82.87</v>
      </c>
      <c r="R454" s="43">
        <v>82.87</v>
      </c>
      <c r="S454" s="43">
        <v>82.87</v>
      </c>
      <c r="T454" s="43">
        <v>82.87</v>
      </c>
      <c r="U454" s="43">
        <v>82.87</v>
      </c>
      <c r="V454" s="43">
        <v>82.87</v>
      </c>
      <c r="W454" s="43">
        <v>82.87</v>
      </c>
      <c r="X454" s="43">
        <v>82.87</v>
      </c>
      <c r="Y454" s="43">
        <v>82.87</v>
      </c>
    </row>
    <row r="455" spans="1:25" ht="15" hidden="1" outlineLevel="1" thickBot="1" x14ac:dyDescent="0.25">
      <c r="A455" s="35" t="s">
        <v>118</v>
      </c>
      <c r="B455" s="43">
        <v>2.5602632999999999</v>
      </c>
      <c r="C455" s="43">
        <v>2.5602632999999999</v>
      </c>
      <c r="D455" s="43">
        <v>2.5602632999999999</v>
      </c>
      <c r="E455" s="43">
        <v>2.5602632999999999</v>
      </c>
      <c r="F455" s="43">
        <v>2.5602632999999999</v>
      </c>
      <c r="G455" s="43">
        <v>2.5602632999999999</v>
      </c>
      <c r="H455" s="43">
        <v>2.5602632999999999</v>
      </c>
      <c r="I455" s="43">
        <v>2.5602632999999999</v>
      </c>
      <c r="J455" s="43">
        <v>2.5602632999999999</v>
      </c>
      <c r="K455" s="43">
        <v>2.5602632999999999</v>
      </c>
      <c r="L455" s="43">
        <v>2.5602632999999999</v>
      </c>
      <c r="M455" s="43">
        <v>2.5602632999999999</v>
      </c>
      <c r="N455" s="43">
        <v>2.5602632999999999</v>
      </c>
      <c r="O455" s="43">
        <v>2.5602632999999999</v>
      </c>
      <c r="P455" s="43">
        <v>2.5602632999999999</v>
      </c>
      <c r="Q455" s="43">
        <v>2.5602632999999999</v>
      </c>
      <c r="R455" s="43">
        <v>2.5602632999999999</v>
      </c>
      <c r="S455" s="43">
        <v>2.5602632999999999</v>
      </c>
      <c r="T455" s="43">
        <v>2.5602632999999999</v>
      </c>
      <c r="U455" s="43">
        <v>2.5602632999999999</v>
      </c>
      <c r="V455" s="43">
        <v>2.5602632999999999</v>
      </c>
      <c r="W455" s="43">
        <v>2.5602632999999999</v>
      </c>
      <c r="X455" s="43">
        <v>2.5602632999999999</v>
      </c>
      <c r="Y455" s="43">
        <v>2.5602632999999999</v>
      </c>
    </row>
    <row r="456" spans="1:25" ht="15" collapsed="1" thickBot="1" x14ac:dyDescent="0.25">
      <c r="A456" s="27">
        <v>12</v>
      </c>
      <c r="B456" s="42">
        <v>4690.22</v>
      </c>
      <c r="C456" s="42">
        <v>4644.8500000000004</v>
      </c>
      <c r="D456" s="42">
        <v>4666.12</v>
      </c>
      <c r="E456" s="42">
        <v>4652.2700000000004</v>
      </c>
      <c r="F456" s="42">
        <v>4652.7</v>
      </c>
      <c r="G456" s="42">
        <v>4630.01</v>
      </c>
      <c r="H456" s="42">
        <v>4656.17</v>
      </c>
      <c r="I456" s="42">
        <v>4684.16</v>
      </c>
      <c r="J456" s="42">
        <v>4768.74</v>
      </c>
      <c r="K456" s="42">
        <v>4755.21</v>
      </c>
      <c r="L456" s="42">
        <v>4708.1899999999996</v>
      </c>
      <c r="M456" s="42">
        <v>4672.3100000000004</v>
      </c>
      <c r="N456" s="42">
        <v>4636.84</v>
      </c>
      <c r="O456" s="42">
        <v>4668.84</v>
      </c>
      <c r="P456" s="42">
        <v>4683.6499999999996</v>
      </c>
      <c r="Q456" s="42">
        <v>4704.16</v>
      </c>
      <c r="R456" s="42">
        <v>4718.7299999999996</v>
      </c>
      <c r="S456" s="42">
        <v>4762.8999999999996</v>
      </c>
      <c r="T456" s="42">
        <v>4775.87</v>
      </c>
      <c r="U456" s="42">
        <v>4780.55</v>
      </c>
      <c r="V456" s="42">
        <v>4810.3500000000004</v>
      </c>
      <c r="W456" s="42">
        <v>4806.21</v>
      </c>
      <c r="X456" s="42">
        <v>4756.37</v>
      </c>
      <c r="Y456" s="42">
        <v>4692.75</v>
      </c>
    </row>
    <row r="457" spans="1:25" ht="38.25" hidden="1" outlineLevel="1" x14ac:dyDescent="0.2">
      <c r="A457" s="110" t="s">
        <v>70</v>
      </c>
      <c r="B457" s="43">
        <v>1319.0716102599999</v>
      </c>
      <c r="C457" s="43">
        <v>1273.69627446</v>
      </c>
      <c r="D457" s="43">
        <v>1294.9710284499999</v>
      </c>
      <c r="E457" s="43">
        <v>1281.1136543499999</v>
      </c>
      <c r="F457" s="43">
        <v>1281.55079249</v>
      </c>
      <c r="G457" s="43">
        <v>1258.8592716200001</v>
      </c>
      <c r="H457" s="43">
        <v>1285.0123554899999</v>
      </c>
      <c r="I457" s="43">
        <v>1313.00467929</v>
      </c>
      <c r="J457" s="43">
        <v>1397.58714749</v>
      </c>
      <c r="K457" s="43">
        <v>1384.0557150300001</v>
      </c>
      <c r="L457" s="43">
        <v>1337.03359159</v>
      </c>
      <c r="M457" s="43">
        <v>1301.1580117000001</v>
      </c>
      <c r="N457" s="43">
        <v>1265.6838506900001</v>
      </c>
      <c r="O457" s="43">
        <v>1297.6879134400001</v>
      </c>
      <c r="P457" s="43">
        <v>1312.49819634</v>
      </c>
      <c r="Q457" s="43">
        <v>1333.0090659699999</v>
      </c>
      <c r="R457" s="43">
        <v>1347.57951095</v>
      </c>
      <c r="S457" s="43">
        <v>1391.7484864999999</v>
      </c>
      <c r="T457" s="43">
        <v>1404.71334125</v>
      </c>
      <c r="U457" s="43">
        <v>1409.3995825</v>
      </c>
      <c r="V457" s="43">
        <v>1439.1954098900001</v>
      </c>
      <c r="W457" s="43">
        <v>1435.0618776199999</v>
      </c>
      <c r="X457" s="43">
        <v>1385.21951141</v>
      </c>
      <c r="Y457" s="43">
        <v>1321.5978493099999</v>
      </c>
    </row>
    <row r="458" spans="1:25" ht="38.25" hidden="1" outlineLevel="1" x14ac:dyDescent="0.2">
      <c r="A458" s="16" t="s">
        <v>71</v>
      </c>
      <c r="B458" s="43">
        <v>195.77260016492801</v>
      </c>
      <c r="C458" s="43">
        <v>195.77260016492801</v>
      </c>
      <c r="D458" s="43">
        <v>195.77260016492801</v>
      </c>
      <c r="E458" s="43">
        <v>195.77260016492801</v>
      </c>
      <c r="F458" s="43">
        <v>195.77260016492801</v>
      </c>
      <c r="G458" s="43">
        <v>195.77260016492801</v>
      </c>
      <c r="H458" s="43">
        <v>195.77260016492801</v>
      </c>
      <c r="I458" s="43">
        <v>195.77260016492801</v>
      </c>
      <c r="J458" s="43">
        <v>195.77260016492801</v>
      </c>
      <c r="K458" s="43">
        <v>195.77260016492801</v>
      </c>
      <c r="L458" s="43">
        <v>195.77260016492801</v>
      </c>
      <c r="M458" s="43">
        <v>195.77260016492801</v>
      </c>
      <c r="N458" s="43">
        <v>195.77260016492801</v>
      </c>
      <c r="O458" s="43">
        <v>195.77260016492801</v>
      </c>
      <c r="P458" s="43">
        <v>195.77260016492801</v>
      </c>
      <c r="Q458" s="43">
        <v>195.77260016492801</v>
      </c>
      <c r="R458" s="43">
        <v>195.77260016492801</v>
      </c>
      <c r="S458" s="43">
        <v>195.77260016492801</v>
      </c>
      <c r="T458" s="43">
        <v>195.77260016492801</v>
      </c>
      <c r="U458" s="43">
        <v>195.77260016492801</v>
      </c>
      <c r="V458" s="43">
        <v>195.77260016492801</v>
      </c>
      <c r="W458" s="43">
        <v>195.77260016492801</v>
      </c>
      <c r="X458" s="43">
        <v>195.77260016492801</v>
      </c>
      <c r="Y458" s="43">
        <v>195.77260016492801</v>
      </c>
    </row>
    <row r="459" spans="1:25" hidden="1" outlineLevel="1" x14ac:dyDescent="0.2">
      <c r="A459" s="16" t="s">
        <v>3</v>
      </c>
      <c r="B459" s="43">
        <v>3089.95</v>
      </c>
      <c r="C459" s="43">
        <v>3089.95</v>
      </c>
      <c r="D459" s="43">
        <v>3089.95</v>
      </c>
      <c r="E459" s="43">
        <v>3089.95</v>
      </c>
      <c r="F459" s="43">
        <v>3089.95</v>
      </c>
      <c r="G459" s="43">
        <v>3089.95</v>
      </c>
      <c r="H459" s="43">
        <v>3089.95</v>
      </c>
      <c r="I459" s="43">
        <v>3089.95</v>
      </c>
      <c r="J459" s="43">
        <v>3089.95</v>
      </c>
      <c r="K459" s="43">
        <v>3089.95</v>
      </c>
      <c r="L459" s="43">
        <v>3089.95</v>
      </c>
      <c r="M459" s="43">
        <v>3089.95</v>
      </c>
      <c r="N459" s="43">
        <v>3089.95</v>
      </c>
      <c r="O459" s="43">
        <v>3089.95</v>
      </c>
      <c r="P459" s="43">
        <v>3089.95</v>
      </c>
      <c r="Q459" s="43">
        <v>3089.95</v>
      </c>
      <c r="R459" s="43">
        <v>3089.95</v>
      </c>
      <c r="S459" s="43">
        <v>3089.95</v>
      </c>
      <c r="T459" s="43">
        <v>3089.95</v>
      </c>
      <c r="U459" s="43">
        <v>3089.95</v>
      </c>
      <c r="V459" s="43">
        <v>3089.95</v>
      </c>
      <c r="W459" s="43">
        <v>3089.95</v>
      </c>
      <c r="X459" s="43">
        <v>3089.95</v>
      </c>
      <c r="Y459" s="43">
        <v>3089.95</v>
      </c>
    </row>
    <row r="460" spans="1:25" hidden="1" outlineLevel="1" x14ac:dyDescent="0.2">
      <c r="A460" s="17" t="s">
        <v>4</v>
      </c>
      <c r="B460" s="43">
        <v>82.87</v>
      </c>
      <c r="C460" s="43">
        <v>82.87</v>
      </c>
      <c r="D460" s="43">
        <v>82.87</v>
      </c>
      <c r="E460" s="43">
        <v>82.87</v>
      </c>
      <c r="F460" s="43">
        <v>82.87</v>
      </c>
      <c r="G460" s="43">
        <v>82.87</v>
      </c>
      <c r="H460" s="43">
        <v>82.87</v>
      </c>
      <c r="I460" s="43">
        <v>82.87</v>
      </c>
      <c r="J460" s="43">
        <v>82.87</v>
      </c>
      <c r="K460" s="43">
        <v>82.87</v>
      </c>
      <c r="L460" s="43">
        <v>82.87</v>
      </c>
      <c r="M460" s="43">
        <v>82.87</v>
      </c>
      <c r="N460" s="43">
        <v>82.87</v>
      </c>
      <c r="O460" s="43">
        <v>82.87</v>
      </c>
      <c r="P460" s="43">
        <v>82.87</v>
      </c>
      <c r="Q460" s="43">
        <v>82.87</v>
      </c>
      <c r="R460" s="43">
        <v>82.87</v>
      </c>
      <c r="S460" s="43">
        <v>82.87</v>
      </c>
      <c r="T460" s="43">
        <v>82.87</v>
      </c>
      <c r="U460" s="43">
        <v>82.87</v>
      </c>
      <c r="V460" s="43">
        <v>82.87</v>
      </c>
      <c r="W460" s="43">
        <v>82.87</v>
      </c>
      <c r="X460" s="43">
        <v>82.87</v>
      </c>
      <c r="Y460" s="43">
        <v>82.87</v>
      </c>
    </row>
    <row r="461" spans="1:25" ht="15" hidden="1" outlineLevel="1" thickBot="1" x14ac:dyDescent="0.25">
      <c r="A461" s="35" t="s">
        <v>118</v>
      </c>
      <c r="B461" s="43">
        <v>2.5602632999999999</v>
      </c>
      <c r="C461" s="43">
        <v>2.5602632999999999</v>
      </c>
      <c r="D461" s="43">
        <v>2.5602632999999999</v>
      </c>
      <c r="E461" s="43">
        <v>2.5602632999999999</v>
      </c>
      <c r="F461" s="43">
        <v>2.5602632999999999</v>
      </c>
      <c r="G461" s="43">
        <v>2.5602632999999999</v>
      </c>
      <c r="H461" s="43">
        <v>2.5602632999999999</v>
      </c>
      <c r="I461" s="43">
        <v>2.5602632999999999</v>
      </c>
      <c r="J461" s="43">
        <v>2.5602632999999999</v>
      </c>
      <c r="K461" s="43">
        <v>2.5602632999999999</v>
      </c>
      <c r="L461" s="43">
        <v>2.5602632999999999</v>
      </c>
      <c r="M461" s="43">
        <v>2.5602632999999999</v>
      </c>
      <c r="N461" s="43">
        <v>2.5602632999999999</v>
      </c>
      <c r="O461" s="43">
        <v>2.5602632999999999</v>
      </c>
      <c r="P461" s="43">
        <v>2.5602632999999999</v>
      </c>
      <c r="Q461" s="43">
        <v>2.5602632999999999</v>
      </c>
      <c r="R461" s="43">
        <v>2.5602632999999999</v>
      </c>
      <c r="S461" s="43">
        <v>2.5602632999999999</v>
      </c>
      <c r="T461" s="43">
        <v>2.5602632999999999</v>
      </c>
      <c r="U461" s="43">
        <v>2.5602632999999999</v>
      </c>
      <c r="V461" s="43">
        <v>2.5602632999999999</v>
      </c>
      <c r="W461" s="43">
        <v>2.5602632999999999</v>
      </c>
      <c r="X461" s="43">
        <v>2.5602632999999999</v>
      </c>
      <c r="Y461" s="43">
        <v>2.5602632999999999</v>
      </c>
    </row>
    <row r="462" spans="1:25" ht="15" collapsed="1" thickBot="1" x14ac:dyDescent="0.25">
      <c r="A462" s="27">
        <v>13</v>
      </c>
      <c r="B462" s="42">
        <v>4623.1099999999997</v>
      </c>
      <c r="C462" s="42">
        <v>4615.2</v>
      </c>
      <c r="D462" s="42">
        <v>4626.93</v>
      </c>
      <c r="E462" s="42">
        <v>4634.2299999999996</v>
      </c>
      <c r="F462" s="42">
        <v>4627.71</v>
      </c>
      <c r="G462" s="42">
        <v>4641.3599999999997</v>
      </c>
      <c r="H462" s="42">
        <v>4633.17</v>
      </c>
      <c r="I462" s="42">
        <v>4700.07</v>
      </c>
      <c r="J462" s="42">
        <v>4775.66</v>
      </c>
      <c r="K462" s="42">
        <v>4786.6400000000003</v>
      </c>
      <c r="L462" s="42">
        <v>4786.45</v>
      </c>
      <c r="M462" s="42">
        <v>4743.24</v>
      </c>
      <c r="N462" s="42">
        <v>4735.33</v>
      </c>
      <c r="O462" s="42">
        <v>4750.95</v>
      </c>
      <c r="P462" s="42">
        <v>4769.25</v>
      </c>
      <c r="Q462" s="42">
        <v>4790.41</v>
      </c>
      <c r="R462" s="42">
        <v>4791.75</v>
      </c>
      <c r="S462" s="42">
        <v>4802.2299999999996</v>
      </c>
      <c r="T462" s="42">
        <v>4821.37</v>
      </c>
      <c r="U462" s="42">
        <v>4819.88</v>
      </c>
      <c r="V462" s="42">
        <v>4844.57</v>
      </c>
      <c r="W462" s="42">
        <v>4827.8</v>
      </c>
      <c r="X462" s="42">
        <v>4770.28</v>
      </c>
      <c r="Y462" s="42">
        <v>4709.99</v>
      </c>
    </row>
    <row r="463" spans="1:25" ht="38.25" hidden="1" outlineLevel="1" x14ac:dyDescent="0.2">
      <c r="A463" s="16" t="s">
        <v>70</v>
      </c>
      <c r="B463" s="43">
        <v>1251.9583644899999</v>
      </c>
      <c r="C463" s="43">
        <v>1244.0422175799999</v>
      </c>
      <c r="D463" s="43">
        <v>1255.7812579900001</v>
      </c>
      <c r="E463" s="43">
        <v>1263.0734204299999</v>
      </c>
      <c r="F463" s="43">
        <v>1256.5582540600001</v>
      </c>
      <c r="G463" s="43">
        <v>1270.2108453599999</v>
      </c>
      <c r="H463" s="43">
        <v>1262.0159680100001</v>
      </c>
      <c r="I463" s="43">
        <v>1328.9124753399999</v>
      </c>
      <c r="J463" s="43">
        <v>1404.5056094700001</v>
      </c>
      <c r="K463" s="43">
        <v>1415.48787608</v>
      </c>
      <c r="L463" s="43">
        <v>1415.2922569100001</v>
      </c>
      <c r="M463" s="43">
        <v>1372.0887061999999</v>
      </c>
      <c r="N463" s="43">
        <v>1364.1729831600001</v>
      </c>
      <c r="O463" s="43">
        <v>1379.7950546699999</v>
      </c>
      <c r="P463" s="43">
        <v>1398.09259862</v>
      </c>
      <c r="Q463" s="43">
        <v>1419.25649875</v>
      </c>
      <c r="R463" s="43">
        <v>1420.5929278399999</v>
      </c>
      <c r="S463" s="43">
        <v>1431.0780433100001</v>
      </c>
      <c r="T463" s="43">
        <v>1450.21310176</v>
      </c>
      <c r="U463" s="43">
        <v>1448.7251634500001</v>
      </c>
      <c r="V463" s="43">
        <v>1473.4122210400001</v>
      </c>
      <c r="W463" s="43">
        <v>1456.6492744300001</v>
      </c>
      <c r="X463" s="43">
        <v>1399.1237311899999</v>
      </c>
      <c r="Y463" s="43">
        <v>1338.83307917</v>
      </c>
    </row>
    <row r="464" spans="1:25" ht="38.25" hidden="1" outlineLevel="1" x14ac:dyDescent="0.2">
      <c r="A464" s="16" t="s">
        <v>71</v>
      </c>
      <c r="B464" s="43">
        <v>195.77260016492801</v>
      </c>
      <c r="C464" s="43">
        <v>195.77260016492801</v>
      </c>
      <c r="D464" s="43">
        <v>195.77260016492801</v>
      </c>
      <c r="E464" s="43">
        <v>195.77260016492801</v>
      </c>
      <c r="F464" s="43">
        <v>195.77260016492801</v>
      </c>
      <c r="G464" s="43">
        <v>195.77260016492801</v>
      </c>
      <c r="H464" s="43">
        <v>195.77260016492801</v>
      </c>
      <c r="I464" s="43">
        <v>195.77260016492801</v>
      </c>
      <c r="J464" s="43">
        <v>195.77260016492801</v>
      </c>
      <c r="K464" s="43">
        <v>195.77260016492801</v>
      </c>
      <c r="L464" s="43">
        <v>195.77260016492801</v>
      </c>
      <c r="M464" s="43">
        <v>195.77260016492801</v>
      </c>
      <c r="N464" s="43">
        <v>195.77260016492801</v>
      </c>
      <c r="O464" s="43">
        <v>195.77260016492801</v>
      </c>
      <c r="P464" s="43">
        <v>195.77260016492801</v>
      </c>
      <c r="Q464" s="43">
        <v>195.77260016492801</v>
      </c>
      <c r="R464" s="43">
        <v>195.77260016492801</v>
      </c>
      <c r="S464" s="43">
        <v>195.77260016492801</v>
      </c>
      <c r="T464" s="43">
        <v>195.77260016492801</v>
      </c>
      <c r="U464" s="43">
        <v>195.77260016492801</v>
      </c>
      <c r="V464" s="43">
        <v>195.77260016492801</v>
      </c>
      <c r="W464" s="43">
        <v>195.77260016492801</v>
      </c>
      <c r="X464" s="43">
        <v>195.77260016492801</v>
      </c>
      <c r="Y464" s="43">
        <v>195.77260016492801</v>
      </c>
    </row>
    <row r="465" spans="1:25" hidden="1" outlineLevel="1" x14ac:dyDescent="0.2">
      <c r="A465" s="16" t="s">
        <v>3</v>
      </c>
      <c r="B465" s="43">
        <v>3089.95</v>
      </c>
      <c r="C465" s="43">
        <v>3089.95</v>
      </c>
      <c r="D465" s="43">
        <v>3089.95</v>
      </c>
      <c r="E465" s="43">
        <v>3089.95</v>
      </c>
      <c r="F465" s="43">
        <v>3089.95</v>
      </c>
      <c r="G465" s="43">
        <v>3089.95</v>
      </c>
      <c r="H465" s="43">
        <v>3089.95</v>
      </c>
      <c r="I465" s="43">
        <v>3089.95</v>
      </c>
      <c r="J465" s="43">
        <v>3089.95</v>
      </c>
      <c r="K465" s="43">
        <v>3089.95</v>
      </c>
      <c r="L465" s="43">
        <v>3089.95</v>
      </c>
      <c r="M465" s="43">
        <v>3089.95</v>
      </c>
      <c r="N465" s="43">
        <v>3089.95</v>
      </c>
      <c r="O465" s="43">
        <v>3089.95</v>
      </c>
      <c r="P465" s="43">
        <v>3089.95</v>
      </c>
      <c r="Q465" s="43">
        <v>3089.95</v>
      </c>
      <c r="R465" s="43">
        <v>3089.95</v>
      </c>
      <c r="S465" s="43">
        <v>3089.95</v>
      </c>
      <c r="T465" s="43">
        <v>3089.95</v>
      </c>
      <c r="U465" s="43">
        <v>3089.95</v>
      </c>
      <c r="V465" s="43">
        <v>3089.95</v>
      </c>
      <c r="W465" s="43">
        <v>3089.95</v>
      </c>
      <c r="X465" s="43">
        <v>3089.95</v>
      </c>
      <c r="Y465" s="43">
        <v>3089.95</v>
      </c>
    </row>
    <row r="466" spans="1:25" hidden="1" outlineLevel="1" x14ac:dyDescent="0.2">
      <c r="A466" s="17" t="s">
        <v>4</v>
      </c>
      <c r="B466" s="43">
        <v>82.87</v>
      </c>
      <c r="C466" s="43">
        <v>82.87</v>
      </c>
      <c r="D466" s="43">
        <v>82.87</v>
      </c>
      <c r="E466" s="43">
        <v>82.87</v>
      </c>
      <c r="F466" s="43">
        <v>82.87</v>
      </c>
      <c r="G466" s="43">
        <v>82.87</v>
      </c>
      <c r="H466" s="43">
        <v>82.87</v>
      </c>
      <c r="I466" s="43">
        <v>82.87</v>
      </c>
      <c r="J466" s="43">
        <v>82.87</v>
      </c>
      <c r="K466" s="43">
        <v>82.87</v>
      </c>
      <c r="L466" s="43">
        <v>82.87</v>
      </c>
      <c r="M466" s="43">
        <v>82.87</v>
      </c>
      <c r="N466" s="43">
        <v>82.87</v>
      </c>
      <c r="O466" s="43">
        <v>82.87</v>
      </c>
      <c r="P466" s="43">
        <v>82.87</v>
      </c>
      <c r="Q466" s="43">
        <v>82.87</v>
      </c>
      <c r="R466" s="43">
        <v>82.87</v>
      </c>
      <c r="S466" s="43">
        <v>82.87</v>
      </c>
      <c r="T466" s="43">
        <v>82.87</v>
      </c>
      <c r="U466" s="43">
        <v>82.87</v>
      </c>
      <c r="V466" s="43">
        <v>82.87</v>
      </c>
      <c r="W466" s="43">
        <v>82.87</v>
      </c>
      <c r="X466" s="43">
        <v>82.87</v>
      </c>
      <c r="Y466" s="43">
        <v>82.87</v>
      </c>
    </row>
    <row r="467" spans="1:25" ht="15" hidden="1" outlineLevel="1" thickBot="1" x14ac:dyDescent="0.25">
      <c r="A467" s="35" t="s">
        <v>118</v>
      </c>
      <c r="B467" s="43">
        <v>2.5602632999999999</v>
      </c>
      <c r="C467" s="43">
        <v>2.5602632999999999</v>
      </c>
      <c r="D467" s="43">
        <v>2.5602632999999999</v>
      </c>
      <c r="E467" s="43">
        <v>2.5602632999999999</v>
      </c>
      <c r="F467" s="43">
        <v>2.5602632999999999</v>
      </c>
      <c r="G467" s="43">
        <v>2.5602632999999999</v>
      </c>
      <c r="H467" s="43">
        <v>2.5602632999999999</v>
      </c>
      <c r="I467" s="43">
        <v>2.5602632999999999</v>
      </c>
      <c r="J467" s="43">
        <v>2.5602632999999999</v>
      </c>
      <c r="K467" s="43">
        <v>2.5602632999999999</v>
      </c>
      <c r="L467" s="43">
        <v>2.5602632999999999</v>
      </c>
      <c r="M467" s="43">
        <v>2.5602632999999999</v>
      </c>
      <c r="N467" s="43">
        <v>2.5602632999999999</v>
      </c>
      <c r="O467" s="43">
        <v>2.5602632999999999</v>
      </c>
      <c r="P467" s="43">
        <v>2.5602632999999999</v>
      </c>
      <c r="Q467" s="43">
        <v>2.5602632999999999</v>
      </c>
      <c r="R467" s="43">
        <v>2.5602632999999999</v>
      </c>
      <c r="S467" s="43">
        <v>2.5602632999999999</v>
      </c>
      <c r="T467" s="43">
        <v>2.5602632999999999</v>
      </c>
      <c r="U467" s="43">
        <v>2.5602632999999999</v>
      </c>
      <c r="V467" s="43">
        <v>2.5602632999999999</v>
      </c>
      <c r="W467" s="43">
        <v>2.5602632999999999</v>
      </c>
      <c r="X467" s="43">
        <v>2.5602632999999999</v>
      </c>
      <c r="Y467" s="43">
        <v>2.5602632999999999</v>
      </c>
    </row>
    <row r="468" spans="1:25" ht="15" collapsed="1" thickBot="1" x14ac:dyDescent="0.25">
      <c r="A468" s="27">
        <v>14</v>
      </c>
      <c r="B468" s="42">
        <v>4686.8</v>
      </c>
      <c r="C468" s="42">
        <v>4709.38</v>
      </c>
      <c r="D468" s="42">
        <v>4719.57</v>
      </c>
      <c r="E468" s="42">
        <v>4731.01</v>
      </c>
      <c r="F468" s="42">
        <v>4717.7700000000004</v>
      </c>
      <c r="G468" s="42">
        <v>4774.16</v>
      </c>
      <c r="H468" s="42">
        <v>4755.2700000000004</v>
      </c>
      <c r="I468" s="42">
        <v>4816.8999999999996</v>
      </c>
      <c r="J468" s="42">
        <v>4910.8500000000004</v>
      </c>
      <c r="K468" s="42">
        <v>4911.22</v>
      </c>
      <c r="L468" s="42">
        <v>4966.51</v>
      </c>
      <c r="M468" s="42">
        <v>4922.3100000000004</v>
      </c>
      <c r="N468" s="42">
        <v>4931.8900000000003</v>
      </c>
      <c r="O468" s="42">
        <v>4883.17</v>
      </c>
      <c r="P468" s="42">
        <v>4845.12</v>
      </c>
      <c r="Q468" s="42">
        <v>4815.53</v>
      </c>
      <c r="R468" s="42">
        <v>4794.34</v>
      </c>
      <c r="S468" s="42">
        <v>4782.3599999999997</v>
      </c>
      <c r="T468" s="42">
        <v>4791.6000000000004</v>
      </c>
      <c r="U468" s="42">
        <v>4832.05</v>
      </c>
      <c r="V468" s="42">
        <v>4850.3999999999996</v>
      </c>
      <c r="W468" s="42">
        <v>4832.04</v>
      </c>
      <c r="X468" s="42">
        <v>4789.18</v>
      </c>
      <c r="Y468" s="42">
        <v>4698.13</v>
      </c>
    </row>
    <row r="469" spans="1:25" ht="38.25" hidden="1" outlineLevel="1" x14ac:dyDescent="0.2">
      <c r="A469" s="110" t="s">
        <v>70</v>
      </c>
      <c r="B469" s="43">
        <v>1315.65141728</v>
      </c>
      <c r="C469" s="43">
        <v>1338.22427864</v>
      </c>
      <c r="D469" s="43">
        <v>1348.41459758</v>
      </c>
      <c r="E469" s="43">
        <v>1359.86189178</v>
      </c>
      <c r="F469" s="43">
        <v>1346.61999139</v>
      </c>
      <c r="G469" s="43">
        <v>1403.00991054</v>
      </c>
      <c r="H469" s="43">
        <v>1384.1196260199999</v>
      </c>
      <c r="I469" s="43">
        <v>1445.7445642099999</v>
      </c>
      <c r="J469" s="43">
        <v>1539.6978459899999</v>
      </c>
      <c r="K469" s="43">
        <v>1540.0695169600001</v>
      </c>
      <c r="L469" s="43">
        <v>1595.3542287499999</v>
      </c>
      <c r="M469" s="43">
        <v>1551.1588909</v>
      </c>
      <c r="N469" s="43">
        <v>1560.73708149</v>
      </c>
      <c r="O469" s="43">
        <v>1512.01529396</v>
      </c>
      <c r="P469" s="43">
        <v>1473.9658879399999</v>
      </c>
      <c r="Q469" s="43">
        <v>1444.3813084799999</v>
      </c>
      <c r="R469" s="43">
        <v>1423.1823816900001</v>
      </c>
      <c r="S469" s="43">
        <v>1411.2056496099999</v>
      </c>
      <c r="T469" s="43">
        <v>1420.4465555300001</v>
      </c>
      <c r="U469" s="43">
        <v>1460.89593014</v>
      </c>
      <c r="V469" s="43">
        <v>1479.2485746299999</v>
      </c>
      <c r="W469" s="43">
        <v>1460.8874960000001</v>
      </c>
      <c r="X469" s="43">
        <v>1418.0268703700001</v>
      </c>
      <c r="Y469" s="43">
        <v>1326.9736915399999</v>
      </c>
    </row>
    <row r="470" spans="1:25" ht="38.25" hidden="1" outlineLevel="1" x14ac:dyDescent="0.2">
      <c r="A470" s="16" t="s">
        <v>71</v>
      </c>
      <c r="B470" s="43">
        <v>195.77260016492801</v>
      </c>
      <c r="C470" s="43">
        <v>195.77260016492801</v>
      </c>
      <c r="D470" s="43">
        <v>195.77260016492801</v>
      </c>
      <c r="E470" s="43">
        <v>195.77260016492801</v>
      </c>
      <c r="F470" s="43">
        <v>195.77260016492801</v>
      </c>
      <c r="G470" s="43">
        <v>195.77260016492801</v>
      </c>
      <c r="H470" s="43">
        <v>195.77260016492801</v>
      </c>
      <c r="I470" s="43">
        <v>195.77260016492801</v>
      </c>
      <c r="J470" s="43">
        <v>195.77260016492801</v>
      </c>
      <c r="K470" s="43">
        <v>195.77260016492801</v>
      </c>
      <c r="L470" s="43">
        <v>195.77260016492801</v>
      </c>
      <c r="M470" s="43">
        <v>195.77260016492801</v>
      </c>
      <c r="N470" s="43">
        <v>195.77260016492801</v>
      </c>
      <c r="O470" s="43">
        <v>195.77260016492801</v>
      </c>
      <c r="P470" s="43">
        <v>195.77260016492801</v>
      </c>
      <c r="Q470" s="43">
        <v>195.77260016492801</v>
      </c>
      <c r="R470" s="43">
        <v>195.77260016492801</v>
      </c>
      <c r="S470" s="43">
        <v>195.77260016492801</v>
      </c>
      <c r="T470" s="43">
        <v>195.77260016492801</v>
      </c>
      <c r="U470" s="43">
        <v>195.77260016492801</v>
      </c>
      <c r="V470" s="43">
        <v>195.77260016492801</v>
      </c>
      <c r="W470" s="43">
        <v>195.77260016492801</v>
      </c>
      <c r="X470" s="43">
        <v>195.77260016492801</v>
      </c>
      <c r="Y470" s="43">
        <v>195.77260016492801</v>
      </c>
    </row>
    <row r="471" spans="1:25" hidden="1" outlineLevel="1" x14ac:dyDescent="0.2">
      <c r="A471" s="16" t="s">
        <v>3</v>
      </c>
      <c r="B471" s="43">
        <v>3089.95</v>
      </c>
      <c r="C471" s="43">
        <v>3089.95</v>
      </c>
      <c r="D471" s="43">
        <v>3089.95</v>
      </c>
      <c r="E471" s="43">
        <v>3089.95</v>
      </c>
      <c r="F471" s="43">
        <v>3089.95</v>
      </c>
      <c r="G471" s="43">
        <v>3089.95</v>
      </c>
      <c r="H471" s="43">
        <v>3089.95</v>
      </c>
      <c r="I471" s="43">
        <v>3089.95</v>
      </c>
      <c r="J471" s="43">
        <v>3089.95</v>
      </c>
      <c r="K471" s="43">
        <v>3089.95</v>
      </c>
      <c r="L471" s="43">
        <v>3089.95</v>
      </c>
      <c r="M471" s="43">
        <v>3089.95</v>
      </c>
      <c r="N471" s="43">
        <v>3089.95</v>
      </c>
      <c r="O471" s="43">
        <v>3089.95</v>
      </c>
      <c r="P471" s="43">
        <v>3089.95</v>
      </c>
      <c r="Q471" s="43">
        <v>3089.95</v>
      </c>
      <c r="R471" s="43">
        <v>3089.95</v>
      </c>
      <c r="S471" s="43">
        <v>3089.95</v>
      </c>
      <c r="T471" s="43">
        <v>3089.95</v>
      </c>
      <c r="U471" s="43">
        <v>3089.95</v>
      </c>
      <c r="V471" s="43">
        <v>3089.95</v>
      </c>
      <c r="W471" s="43">
        <v>3089.95</v>
      </c>
      <c r="X471" s="43">
        <v>3089.95</v>
      </c>
      <c r="Y471" s="43">
        <v>3089.95</v>
      </c>
    </row>
    <row r="472" spans="1:25" hidden="1" outlineLevel="1" x14ac:dyDescent="0.2">
      <c r="A472" s="17" t="s">
        <v>4</v>
      </c>
      <c r="B472" s="43">
        <v>82.87</v>
      </c>
      <c r="C472" s="43">
        <v>82.87</v>
      </c>
      <c r="D472" s="43">
        <v>82.87</v>
      </c>
      <c r="E472" s="43">
        <v>82.87</v>
      </c>
      <c r="F472" s="43">
        <v>82.87</v>
      </c>
      <c r="G472" s="43">
        <v>82.87</v>
      </c>
      <c r="H472" s="43">
        <v>82.87</v>
      </c>
      <c r="I472" s="43">
        <v>82.87</v>
      </c>
      <c r="J472" s="43">
        <v>82.87</v>
      </c>
      <c r="K472" s="43">
        <v>82.87</v>
      </c>
      <c r="L472" s="43">
        <v>82.87</v>
      </c>
      <c r="M472" s="43">
        <v>82.87</v>
      </c>
      <c r="N472" s="43">
        <v>82.87</v>
      </c>
      <c r="O472" s="43">
        <v>82.87</v>
      </c>
      <c r="P472" s="43">
        <v>82.87</v>
      </c>
      <c r="Q472" s="43">
        <v>82.87</v>
      </c>
      <c r="R472" s="43">
        <v>82.87</v>
      </c>
      <c r="S472" s="43">
        <v>82.87</v>
      </c>
      <c r="T472" s="43">
        <v>82.87</v>
      </c>
      <c r="U472" s="43">
        <v>82.87</v>
      </c>
      <c r="V472" s="43">
        <v>82.87</v>
      </c>
      <c r="W472" s="43">
        <v>82.87</v>
      </c>
      <c r="X472" s="43">
        <v>82.87</v>
      </c>
      <c r="Y472" s="43">
        <v>82.87</v>
      </c>
    </row>
    <row r="473" spans="1:25" ht="15" hidden="1" outlineLevel="1" thickBot="1" x14ac:dyDescent="0.25">
      <c r="A473" s="35" t="s">
        <v>118</v>
      </c>
      <c r="B473" s="43">
        <v>2.5602632999999999</v>
      </c>
      <c r="C473" s="43">
        <v>2.5602632999999999</v>
      </c>
      <c r="D473" s="43">
        <v>2.5602632999999999</v>
      </c>
      <c r="E473" s="43">
        <v>2.5602632999999999</v>
      </c>
      <c r="F473" s="43">
        <v>2.5602632999999999</v>
      </c>
      <c r="G473" s="43">
        <v>2.5602632999999999</v>
      </c>
      <c r="H473" s="43">
        <v>2.5602632999999999</v>
      </c>
      <c r="I473" s="43">
        <v>2.5602632999999999</v>
      </c>
      <c r="J473" s="43">
        <v>2.5602632999999999</v>
      </c>
      <c r="K473" s="43">
        <v>2.5602632999999999</v>
      </c>
      <c r="L473" s="43">
        <v>2.5602632999999999</v>
      </c>
      <c r="M473" s="43">
        <v>2.5602632999999999</v>
      </c>
      <c r="N473" s="43">
        <v>2.5602632999999999</v>
      </c>
      <c r="O473" s="43">
        <v>2.5602632999999999</v>
      </c>
      <c r="P473" s="43">
        <v>2.5602632999999999</v>
      </c>
      <c r="Q473" s="43">
        <v>2.5602632999999999</v>
      </c>
      <c r="R473" s="43">
        <v>2.5602632999999999</v>
      </c>
      <c r="S473" s="43">
        <v>2.5602632999999999</v>
      </c>
      <c r="T473" s="43">
        <v>2.5602632999999999</v>
      </c>
      <c r="U473" s="43">
        <v>2.5602632999999999</v>
      </c>
      <c r="V473" s="43">
        <v>2.5602632999999999</v>
      </c>
      <c r="W473" s="43">
        <v>2.5602632999999999</v>
      </c>
      <c r="X473" s="43">
        <v>2.5602632999999999</v>
      </c>
      <c r="Y473" s="43">
        <v>2.5602632999999999</v>
      </c>
    </row>
    <row r="474" spans="1:25" ht="15" collapsed="1" thickBot="1" x14ac:dyDescent="0.25">
      <c r="A474" s="27">
        <v>15</v>
      </c>
      <c r="B474" s="42">
        <v>4657.05</v>
      </c>
      <c r="C474" s="42">
        <v>4670.38</v>
      </c>
      <c r="D474" s="42">
        <v>4684.6499999999996</v>
      </c>
      <c r="E474" s="42">
        <v>4670.0200000000004</v>
      </c>
      <c r="F474" s="42">
        <v>4708.18</v>
      </c>
      <c r="G474" s="42">
        <v>4739.58</v>
      </c>
      <c r="H474" s="42">
        <v>4737.58</v>
      </c>
      <c r="I474" s="42">
        <v>4846.95</v>
      </c>
      <c r="J474" s="42">
        <v>4934.25</v>
      </c>
      <c r="K474" s="42">
        <v>4944.04</v>
      </c>
      <c r="L474" s="42">
        <v>4967.26</v>
      </c>
      <c r="M474" s="42">
        <v>4945.96</v>
      </c>
      <c r="N474" s="42">
        <v>4956.01</v>
      </c>
      <c r="O474" s="42">
        <v>4942.41</v>
      </c>
      <c r="P474" s="42">
        <v>4959.6499999999996</v>
      </c>
      <c r="Q474" s="42">
        <v>4987.62</v>
      </c>
      <c r="R474" s="42">
        <v>4964.95</v>
      </c>
      <c r="S474" s="42">
        <v>4935.09</v>
      </c>
      <c r="T474" s="42">
        <v>4930.26</v>
      </c>
      <c r="U474" s="42">
        <v>4955.26</v>
      </c>
      <c r="V474" s="42">
        <v>4942.3900000000003</v>
      </c>
      <c r="W474" s="42">
        <v>4875.78</v>
      </c>
      <c r="X474" s="42">
        <v>4829.72</v>
      </c>
      <c r="Y474" s="42">
        <v>4752.38</v>
      </c>
    </row>
    <row r="475" spans="1:25" ht="38.25" hidden="1" outlineLevel="1" x14ac:dyDescent="0.2">
      <c r="A475" s="16" t="s">
        <v>70</v>
      </c>
      <c r="B475" s="43">
        <v>1285.89424637</v>
      </c>
      <c r="C475" s="43">
        <v>1299.2289165899999</v>
      </c>
      <c r="D475" s="43">
        <v>1313.4961829900001</v>
      </c>
      <c r="E475" s="43">
        <v>1298.8653839999999</v>
      </c>
      <c r="F475" s="43">
        <v>1337.0302442899999</v>
      </c>
      <c r="G475" s="43">
        <v>1368.4229520399999</v>
      </c>
      <c r="H475" s="43">
        <v>1366.4264301200001</v>
      </c>
      <c r="I475" s="43">
        <v>1475.7952696699999</v>
      </c>
      <c r="J475" s="43">
        <v>1563.0967465399999</v>
      </c>
      <c r="K475" s="43">
        <v>1572.8908749300001</v>
      </c>
      <c r="L475" s="43">
        <v>1596.10601015</v>
      </c>
      <c r="M475" s="43">
        <v>1574.81103968</v>
      </c>
      <c r="N475" s="43">
        <v>1584.85499568</v>
      </c>
      <c r="O475" s="43">
        <v>1571.2537965199999</v>
      </c>
      <c r="P475" s="43">
        <v>1588.4955791499999</v>
      </c>
      <c r="Q475" s="43">
        <v>1616.4628066499999</v>
      </c>
      <c r="R475" s="43">
        <v>1593.8018150099999</v>
      </c>
      <c r="S475" s="43">
        <v>1563.93576424</v>
      </c>
      <c r="T475" s="43">
        <v>1559.1089774300001</v>
      </c>
      <c r="U475" s="43">
        <v>1584.11026563</v>
      </c>
      <c r="V475" s="43">
        <v>1571.2323257600001</v>
      </c>
      <c r="W475" s="43">
        <v>1504.6225537400001</v>
      </c>
      <c r="X475" s="43">
        <v>1458.5652927599999</v>
      </c>
      <c r="Y475" s="43">
        <v>1381.2274263199999</v>
      </c>
    </row>
    <row r="476" spans="1:25" ht="38.25" hidden="1" outlineLevel="1" x14ac:dyDescent="0.2">
      <c r="A476" s="16" t="s">
        <v>71</v>
      </c>
      <c r="B476" s="43">
        <v>195.77260016492801</v>
      </c>
      <c r="C476" s="43">
        <v>195.77260016492801</v>
      </c>
      <c r="D476" s="43">
        <v>195.77260016492801</v>
      </c>
      <c r="E476" s="43">
        <v>195.77260016492801</v>
      </c>
      <c r="F476" s="43">
        <v>195.77260016492801</v>
      </c>
      <c r="G476" s="43">
        <v>195.77260016492801</v>
      </c>
      <c r="H476" s="43">
        <v>195.77260016492801</v>
      </c>
      <c r="I476" s="43">
        <v>195.77260016492801</v>
      </c>
      <c r="J476" s="43">
        <v>195.77260016492801</v>
      </c>
      <c r="K476" s="43">
        <v>195.77260016492801</v>
      </c>
      <c r="L476" s="43">
        <v>195.77260016492801</v>
      </c>
      <c r="M476" s="43">
        <v>195.77260016492801</v>
      </c>
      <c r="N476" s="43">
        <v>195.77260016492801</v>
      </c>
      <c r="O476" s="43">
        <v>195.77260016492801</v>
      </c>
      <c r="P476" s="43">
        <v>195.77260016492801</v>
      </c>
      <c r="Q476" s="43">
        <v>195.77260016492801</v>
      </c>
      <c r="R476" s="43">
        <v>195.77260016492801</v>
      </c>
      <c r="S476" s="43">
        <v>195.77260016492801</v>
      </c>
      <c r="T476" s="43">
        <v>195.77260016492801</v>
      </c>
      <c r="U476" s="43">
        <v>195.77260016492801</v>
      </c>
      <c r="V476" s="43">
        <v>195.77260016492801</v>
      </c>
      <c r="W476" s="43">
        <v>195.77260016492801</v>
      </c>
      <c r="X476" s="43">
        <v>195.77260016492801</v>
      </c>
      <c r="Y476" s="43">
        <v>195.77260016492801</v>
      </c>
    </row>
    <row r="477" spans="1:25" hidden="1" outlineLevel="1" x14ac:dyDescent="0.2">
      <c r="A477" s="16" t="s">
        <v>3</v>
      </c>
      <c r="B477" s="43">
        <v>3089.95</v>
      </c>
      <c r="C477" s="43">
        <v>3089.95</v>
      </c>
      <c r="D477" s="43">
        <v>3089.95</v>
      </c>
      <c r="E477" s="43">
        <v>3089.95</v>
      </c>
      <c r="F477" s="43">
        <v>3089.95</v>
      </c>
      <c r="G477" s="43">
        <v>3089.95</v>
      </c>
      <c r="H477" s="43">
        <v>3089.95</v>
      </c>
      <c r="I477" s="43">
        <v>3089.95</v>
      </c>
      <c r="J477" s="43">
        <v>3089.95</v>
      </c>
      <c r="K477" s="43">
        <v>3089.95</v>
      </c>
      <c r="L477" s="43">
        <v>3089.95</v>
      </c>
      <c r="M477" s="43">
        <v>3089.95</v>
      </c>
      <c r="N477" s="43">
        <v>3089.95</v>
      </c>
      <c r="O477" s="43">
        <v>3089.95</v>
      </c>
      <c r="P477" s="43">
        <v>3089.95</v>
      </c>
      <c r="Q477" s="43">
        <v>3089.95</v>
      </c>
      <c r="R477" s="43">
        <v>3089.95</v>
      </c>
      <c r="S477" s="43">
        <v>3089.95</v>
      </c>
      <c r="T477" s="43">
        <v>3089.95</v>
      </c>
      <c r="U477" s="43">
        <v>3089.95</v>
      </c>
      <c r="V477" s="43">
        <v>3089.95</v>
      </c>
      <c r="W477" s="43">
        <v>3089.95</v>
      </c>
      <c r="X477" s="43">
        <v>3089.95</v>
      </c>
      <c r="Y477" s="43">
        <v>3089.95</v>
      </c>
    </row>
    <row r="478" spans="1:25" hidden="1" outlineLevel="1" x14ac:dyDescent="0.2">
      <c r="A478" s="17" t="s">
        <v>4</v>
      </c>
      <c r="B478" s="43">
        <v>82.87</v>
      </c>
      <c r="C478" s="43">
        <v>82.87</v>
      </c>
      <c r="D478" s="43">
        <v>82.87</v>
      </c>
      <c r="E478" s="43">
        <v>82.87</v>
      </c>
      <c r="F478" s="43">
        <v>82.87</v>
      </c>
      <c r="G478" s="43">
        <v>82.87</v>
      </c>
      <c r="H478" s="43">
        <v>82.87</v>
      </c>
      <c r="I478" s="43">
        <v>82.87</v>
      </c>
      <c r="J478" s="43">
        <v>82.87</v>
      </c>
      <c r="K478" s="43">
        <v>82.87</v>
      </c>
      <c r="L478" s="43">
        <v>82.87</v>
      </c>
      <c r="M478" s="43">
        <v>82.87</v>
      </c>
      <c r="N478" s="43">
        <v>82.87</v>
      </c>
      <c r="O478" s="43">
        <v>82.87</v>
      </c>
      <c r="P478" s="43">
        <v>82.87</v>
      </c>
      <c r="Q478" s="43">
        <v>82.87</v>
      </c>
      <c r="R478" s="43">
        <v>82.87</v>
      </c>
      <c r="S478" s="43">
        <v>82.87</v>
      </c>
      <c r="T478" s="43">
        <v>82.87</v>
      </c>
      <c r="U478" s="43">
        <v>82.87</v>
      </c>
      <c r="V478" s="43">
        <v>82.87</v>
      </c>
      <c r="W478" s="43">
        <v>82.87</v>
      </c>
      <c r="X478" s="43">
        <v>82.87</v>
      </c>
      <c r="Y478" s="43">
        <v>82.87</v>
      </c>
    </row>
    <row r="479" spans="1:25" ht="15" hidden="1" outlineLevel="1" thickBot="1" x14ac:dyDescent="0.25">
      <c r="A479" s="35" t="s">
        <v>118</v>
      </c>
      <c r="B479" s="43">
        <v>2.5602632999999999</v>
      </c>
      <c r="C479" s="43">
        <v>2.5602632999999999</v>
      </c>
      <c r="D479" s="43">
        <v>2.5602632999999999</v>
      </c>
      <c r="E479" s="43">
        <v>2.5602632999999999</v>
      </c>
      <c r="F479" s="43">
        <v>2.5602632999999999</v>
      </c>
      <c r="G479" s="43">
        <v>2.5602632999999999</v>
      </c>
      <c r="H479" s="43">
        <v>2.5602632999999999</v>
      </c>
      <c r="I479" s="43">
        <v>2.5602632999999999</v>
      </c>
      <c r="J479" s="43">
        <v>2.5602632999999999</v>
      </c>
      <c r="K479" s="43">
        <v>2.5602632999999999</v>
      </c>
      <c r="L479" s="43">
        <v>2.5602632999999999</v>
      </c>
      <c r="M479" s="43">
        <v>2.5602632999999999</v>
      </c>
      <c r="N479" s="43">
        <v>2.5602632999999999</v>
      </c>
      <c r="O479" s="43">
        <v>2.5602632999999999</v>
      </c>
      <c r="P479" s="43">
        <v>2.5602632999999999</v>
      </c>
      <c r="Q479" s="43">
        <v>2.5602632999999999</v>
      </c>
      <c r="R479" s="43">
        <v>2.5602632999999999</v>
      </c>
      <c r="S479" s="43">
        <v>2.5602632999999999</v>
      </c>
      <c r="T479" s="43">
        <v>2.5602632999999999</v>
      </c>
      <c r="U479" s="43">
        <v>2.5602632999999999</v>
      </c>
      <c r="V479" s="43">
        <v>2.5602632999999999</v>
      </c>
      <c r="W479" s="43">
        <v>2.5602632999999999</v>
      </c>
      <c r="X479" s="43">
        <v>2.5602632999999999</v>
      </c>
      <c r="Y479" s="43">
        <v>2.5602632999999999</v>
      </c>
    </row>
    <row r="480" spans="1:25" ht="15" collapsed="1" thickBot="1" x14ac:dyDescent="0.25">
      <c r="A480" s="27">
        <v>16</v>
      </c>
      <c r="B480" s="42">
        <v>4651.12</v>
      </c>
      <c r="C480" s="42">
        <v>4668.2</v>
      </c>
      <c r="D480" s="42">
        <v>4671.75</v>
      </c>
      <c r="E480" s="42">
        <v>4691.49</v>
      </c>
      <c r="F480" s="42">
        <v>4667.58</v>
      </c>
      <c r="G480" s="42">
        <v>4673.5600000000004</v>
      </c>
      <c r="H480" s="42">
        <v>4705.59</v>
      </c>
      <c r="I480" s="42">
        <v>4798.96</v>
      </c>
      <c r="J480" s="42">
        <v>4877.9799999999996</v>
      </c>
      <c r="K480" s="42">
        <v>4894.72</v>
      </c>
      <c r="L480" s="42">
        <v>4931.17</v>
      </c>
      <c r="M480" s="42">
        <v>4950.38</v>
      </c>
      <c r="N480" s="42">
        <v>4967.55</v>
      </c>
      <c r="O480" s="42">
        <v>4954.7299999999996</v>
      </c>
      <c r="P480" s="42">
        <v>4947.6000000000004</v>
      </c>
      <c r="Q480" s="42">
        <v>4966.78</v>
      </c>
      <c r="R480" s="42">
        <v>4942.1400000000003</v>
      </c>
      <c r="S480" s="42">
        <v>4857.6499999999996</v>
      </c>
      <c r="T480" s="42">
        <v>4860.3599999999997</v>
      </c>
      <c r="U480" s="42">
        <v>4866.32</v>
      </c>
      <c r="V480" s="42">
        <v>4931.3500000000004</v>
      </c>
      <c r="W480" s="42">
        <v>4955.24</v>
      </c>
      <c r="X480" s="42">
        <v>4882.24</v>
      </c>
      <c r="Y480" s="42">
        <v>4802.04</v>
      </c>
    </row>
    <row r="481" spans="1:25" ht="38.25" hidden="1" outlineLevel="1" x14ac:dyDescent="0.2">
      <c r="A481" s="110" t="s">
        <v>70</v>
      </c>
      <c r="B481" s="43">
        <v>1279.96269274</v>
      </c>
      <c r="C481" s="43">
        <v>1297.05083124</v>
      </c>
      <c r="D481" s="43">
        <v>1300.5963827400001</v>
      </c>
      <c r="E481" s="43">
        <v>1320.33257331</v>
      </c>
      <c r="F481" s="43">
        <v>1296.42252897</v>
      </c>
      <c r="G481" s="43">
        <v>1302.40769206</v>
      </c>
      <c r="H481" s="43">
        <v>1334.4361136699999</v>
      </c>
      <c r="I481" s="43">
        <v>1427.8042447099999</v>
      </c>
      <c r="J481" s="43">
        <v>1506.8227694499999</v>
      </c>
      <c r="K481" s="43">
        <v>1523.5653458199999</v>
      </c>
      <c r="L481" s="43">
        <v>1560.01798996</v>
      </c>
      <c r="M481" s="43">
        <v>1579.22606262</v>
      </c>
      <c r="N481" s="43">
        <v>1596.4016202800001</v>
      </c>
      <c r="O481" s="43">
        <v>1583.5798933799999</v>
      </c>
      <c r="P481" s="43">
        <v>1576.45181527</v>
      </c>
      <c r="Q481" s="43">
        <v>1595.63080195</v>
      </c>
      <c r="R481" s="43">
        <v>1570.9895991999999</v>
      </c>
      <c r="S481" s="43">
        <v>1486.4978998700001</v>
      </c>
      <c r="T481" s="43">
        <v>1489.2114395000001</v>
      </c>
      <c r="U481" s="43">
        <v>1495.16656764</v>
      </c>
      <c r="V481" s="43">
        <v>1560.1932538599999</v>
      </c>
      <c r="W481" s="43">
        <v>1584.0878596499999</v>
      </c>
      <c r="X481" s="43">
        <v>1511.0857541400001</v>
      </c>
      <c r="Y481" s="43">
        <v>1430.8884066999999</v>
      </c>
    </row>
    <row r="482" spans="1:25" ht="38.25" hidden="1" outlineLevel="1" x14ac:dyDescent="0.2">
      <c r="A482" s="16" t="s">
        <v>71</v>
      </c>
      <c r="B482" s="43">
        <v>195.77260016492801</v>
      </c>
      <c r="C482" s="43">
        <v>195.77260016492801</v>
      </c>
      <c r="D482" s="43">
        <v>195.77260016492801</v>
      </c>
      <c r="E482" s="43">
        <v>195.77260016492801</v>
      </c>
      <c r="F482" s="43">
        <v>195.77260016492801</v>
      </c>
      <c r="G482" s="43">
        <v>195.77260016492801</v>
      </c>
      <c r="H482" s="43">
        <v>195.77260016492801</v>
      </c>
      <c r="I482" s="43">
        <v>195.77260016492801</v>
      </c>
      <c r="J482" s="43">
        <v>195.77260016492801</v>
      </c>
      <c r="K482" s="43">
        <v>195.77260016492801</v>
      </c>
      <c r="L482" s="43">
        <v>195.77260016492801</v>
      </c>
      <c r="M482" s="43">
        <v>195.77260016492801</v>
      </c>
      <c r="N482" s="43">
        <v>195.77260016492801</v>
      </c>
      <c r="O482" s="43">
        <v>195.77260016492801</v>
      </c>
      <c r="P482" s="43">
        <v>195.77260016492801</v>
      </c>
      <c r="Q482" s="43">
        <v>195.77260016492801</v>
      </c>
      <c r="R482" s="43">
        <v>195.77260016492801</v>
      </c>
      <c r="S482" s="43">
        <v>195.77260016492801</v>
      </c>
      <c r="T482" s="43">
        <v>195.77260016492801</v>
      </c>
      <c r="U482" s="43">
        <v>195.77260016492801</v>
      </c>
      <c r="V482" s="43">
        <v>195.77260016492801</v>
      </c>
      <c r="W482" s="43">
        <v>195.77260016492801</v>
      </c>
      <c r="X482" s="43">
        <v>195.77260016492801</v>
      </c>
      <c r="Y482" s="43">
        <v>195.77260016492801</v>
      </c>
    </row>
    <row r="483" spans="1:25" hidden="1" outlineLevel="1" x14ac:dyDescent="0.2">
      <c r="A483" s="16" t="s">
        <v>3</v>
      </c>
      <c r="B483" s="43">
        <v>3089.95</v>
      </c>
      <c r="C483" s="43">
        <v>3089.95</v>
      </c>
      <c r="D483" s="43">
        <v>3089.95</v>
      </c>
      <c r="E483" s="43">
        <v>3089.95</v>
      </c>
      <c r="F483" s="43">
        <v>3089.95</v>
      </c>
      <c r="G483" s="43">
        <v>3089.95</v>
      </c>
      <c r="H483" s="43">
        <v>3089.95</v>
      </c>
      <c r="I483" s="43">
        <v>3089.95</v>
      </c>
      <c r="J483" s="43">
        <v>3089.95</v>
      </c>
      <c r="K483" s="43">
        <v>3089.95</v>
      </c>
      <c r="L483" s="43">
        <v>3089.95</v>
      </c>
      <c r="M483" s="43">
        <v>3089.95</v>
      </c>
      <c r="N483" s="43">
        <v>3089.95</v>
      </c>
      <c r="O483" s="43">
        <v>3089.95</v>
      </c>
      <c r="P483" s="43">
        <v>3089.95</v>
      </c>
      <c r="Q483" s="43">
        <v>3089.95</v>
      </c>
      <c r="R483" s="43">
        <v>3089.95</v>
      </c>
      <c r="S483" s="43">
        <v>3089.95</v>
      </c>
      <c r="T483" s="43">
        <v>3089.95</v>
      </c>
      <c r="U483" s="43">
        <v>3089.95</v>
      </c>
      <c r="V483" s="43">
        <v>3089.95</v>
      </c>
      <c r="W483" s="43">
        <v>3089.95</v>
      </c>
      <c r="X483" s="43">
        <v>3089.95</v>
      </c>
      <c r="Y483" s="43">
        <v>3089.95</v>
      </c>
    </row>
    <row r="484" spans="1:25" hidden="1" outlineLevel="1" x14ac:dyDescent="0.2">
      <c r="A484" s="17" t="s">
        <v>4</v>
      </c>
      <c r="B484" s="43">
        <v>82.87</v>
      </c>
      <c r="C484" s="43">
        <v>82.87</v>
      </c>
      <c r="D484" s="43">
        <v>82.87</v>
      </c>
      <c r="E484" s="43">
        <v>82.87</v>
      </c>
      <c r="F484" s="43">
        <v>82.87</v>
      </c>
      <c r="G484" s="43">
        <v>82.87</v>
      </c>
      <c r="H484" s="43">
        <v>82.87</v>
      </c>
      <c r="I484" s="43">
        <v>82.87</v>
      </c>
      <c r="J484" s="43">
        <v>82.87</v>
      </c>
      <c r="K484" s="43">
        <v>82.87</v>
      </c>
      <c r="L484" s="43">
        <v>82.87</v>
      </c>
      <c r="M484" s="43">
        <v>82.87</v>
      </c>
      <c r="N484" s="43">
        <v>82.87</v>
      </c>
      <c r="O484" s="43">
        <v>82.87</v>
      </c>
      <c r="P484" s="43">
        <v>82.87</v>
      </c>
      <c r="Q484" s="43">
        <v>82.87</v>
      </c>
      <c r="R484" s="43">
        <v>82.87</v>
      </c>
      <c r="S484" s="43">
        <v>82.87</v>
      </c>
      <c r="T484" s="43">
        <v>82.87</v>
      </c>
      <c r="U484" s="43">
        <v>82.87</v>
      </c>
      <c r="V484" s="43">
        <v>82.87</v>
      </c>
      <c r="W484" s="43">
        <v>82.87</v>
      </c>
      <c r="X484" s="43">
        <v>82.87</v>
      </c>
      <c r="Y484" s="43">
        <v>82.87</v>
      </c>
    </row>
    <row r="485" spans="1:25" ht="15" hidden="1" outlineLevel="1" thickBot="1" x14ac:dyDescent="0.25">
      <c r="A485" s="35" t="s">
        <v>118</v>
      </c>
      <c r="B485" s="43">
        <v>2.5602632999999999</v>
      </c>
      <c r="C485" s="43">
        <v>2.5602632999999999</v>
      </c>
      <c r="D485" s="43">
        <v>2.5602632999999999</v>
      </c>
      <c r="E485" s="43">
        <v>2.5602632999999999</v>
      </c>
      <c r="F485" s="43">
        <v>2.5602632999999999</v>
      </c>
      <c r="G485" s="43">
        <v>2.5602632999999999</v>
      </c>
      <c r="H485" s="43">
        <v>2.5602632999999999</v>
      </c>
      <c r="I485" s="43">
        <v>2.5602632999999999</v>
      </c>
      <c r="J485" s="43">
        <v>2.5602632999999999</v>
      </c>
      <c r="K485" s="43">
        <v>2.5602632999999999</v>
      </c>
      <c r="L485" s="43">
        <v>2.5602632999999999</v>
      </c>
      <c r="M485" s="43">
        <v>2.5602632999999999</v>
      </c>
      <c r="N485" s="43">
        <v>2.5602632999999999</v>
      </c>
      <c r="O485" s="43">
        <v>2.5602632999999999</v>
      </c>
      <c r="P485" s="43">
        <v>2.5602632999999999</v>
      </c>
      <c r="Q485" s="43">
        <v>2.5602632999999999</v>
      </c>
      <c r="R485" s="43">
        <v>2.5602632999999999</v>
      </c>
      <c r="S485" s="43">
        <v>2.5602632999999999</v>
      </c>
      <c r="T485" s="43">
        <v>2.5602632999999999</v>
      </c>
      <c r="U485" s="43">
        <v>2.5602632999999999</v>
      </c>
      <c r="V485" s="43">
        <v>2.5602632999999999</v>
      </c>
      <c r="W485" s="43">
        <v>2.5602632999999999</v>
      </c>
      <c r="X485" s="43">
        <v>2.5602632999999999</v>
      </c>
      <c r="Y485" s="43">
        <v>2.5602632999999999</v>
      </c>
    </row>
    <row r="486" spans="1:25" ht="15" collapsed="1" thickBot="1" x14ac:dyDescent="0.25">
      <c r="A486" s="27">
        <v>17</v>
      </c>
      <c r="B486" s="42">
        <v>4707.6099999999997</v>
      </c>
      <c r="C486" s="42">
        <v>4677.5200000000004</v>
      </c>
      <c r="D486" s="42">
        <v>4672.22</v>
      </c>
      <c r="E486" s="42">
        <v>4687.6099999999997</v>
      </c>
      <c r="F486" s="42">
        <v>4680.1400000000003</v>
      </c>
      <c r="G486" s="42">
        <v>4693.5</v>
      </c>
      <c r="H486" s="42">
        <v>4706.33</v>
      </c>
      <c r="I486" s="42">
        <v>4696.22</v>
      </c>
      <c r="J486" s="42">
        <v>4732.91</v>
      </c>
      <c r="K486" s="42">
        <v>4775.49</v>
      </c>
      <c r="L486" s="42">
        <v>4810.84</v>
      </c>
      <c r="M486" s="42">
        <v>4825.59</v>
      </c>
      <c r="N486" s="42">
        <v>4807.88</v>
      </c>
      <c r="O486" s="42">
        <v>4796.87</v>
      </c>
      <c r="P486" s="42">
        <v>4779.78</v>
      </c>
      <c r="Q486" s="42">
        <v>4771.68</v>
      </c>
      <c r="R486" s="42">
        <v>4764.1400000000003</v>
      </c>
      <c r="S486" s="42">
        <v>4727.49</v>
      </c>
      <c r="T486" s="42">
        <v>4737.1400000000003</v>
      </c>
      <c r="U486" s="42">
        <v>4754.75</v>
      </c>
      <c r="V486" s="42">
        <v>4894.29</v>
      </c>
      <c r="W486" s="42">
        <v>4914.8</v>
      </c>
      <c r="X486" s="42">
        <v>4860.7299999999996</v>
      </c>
      <c r="Y486" s="42">
        <v>4756.74</v>
      </c>
    </row>
    <row r="487" spans="1:25" ht="38.25" hidden="1" outlineLevel="1" x14ac:dyDescent="0.2">
      <c r="A487" s="16" t="s">
        <v>70</v>
      </c>
      <c r="B487" s="43">
        <v>1336.4606595299999</v>
      </c>
      <c r="C487" s="43">
        <v>1306.3705716899999</v>
      </c>
      <c r="D487" s="43">
        <v>1301.06491547</v>
      </c>
      <c r="E487" s="43">
        <v>1316.45710373</v>
      </c>
      <c r="F487" s="43">
        <v>1308.9908324400001</v>
      </c>
      <c r="G487" s="43">
        <v>1322.34435115</v>
      </c>
      <c r="H487" s="43">
        <v>1335.1793600599999</v>
      </c>
      <c r="I487" s="43">
        <v>1325.0667513400001</v>
      </c>
      <c r="J487" s="43">
        <v>1361.7523363600001</v>
      </c>
      <c r="K487" s="43">
        <v>1404.3349645000001</v>
      </c>
      <c r="L487" s="43">
        <v>1439.68437754</v>
      </c>
      <c r="M487" s="43">
        <v>1454.43964426</v>
      </c>
      <c r="N487" s="43">
        <v>1436.72896573</v>
      </c>
      <c r="O487" s="43">
        <v>1425.7208297</v>
      </c>
      <c r="P487" s="43">
        <v>1408.6255013299999</v>
      </c>
      <c r="Q487" s="43">
        <v>1400.5262014699999</v>
      </c>
      <c r="R487" s="43">
        <v>1392.98295108</v>
      </c>
      <c r="S487" s="43">
        <v>1356.3353368000001</v>
      </c>
      <c r="T487" s="43">
        <v>1365.99137546</v>
      </c>
      <c r="U487" s="43">
        <v>1383.59444203</v>
      </c>
      <c r="V487" s="43">
        <v>1523.1359622</v>
      </c>
      <c r="W487" s="43">
        <v>1543.6451076599999</v>
      </c>
      <c r="X487" s="43">
        <v>1489.5776087500001</v>
      </c>
      <c r="Y487" s="43">
        <v>1385.5896597799999</v>
      </c>
    </row>
    <row r="488" spans="1:25" ht="38.25" hidden="1" outlineLevel="1" x14ac:dyDescent="0.2">
      <c r="A488" s="16" t="s">
        <v>71</v>
      </c>
      <c r="B488" s="43">
        <v>195.77260016492801</v>
      </c>
      <c r="C488" s="43">
        <v>195.77260016492801</v>
      </c>
      <c r="D488" s="43">
        <v>195.77260016492801</v>
      </c>
      <c r="E488" s="43">
        <v>195.77260016492801</v>
      </c>
      <c r="F488" s="43">
        <v>195.77260016492801</v>
      </c>
      <c r="G488" s="43">
        <v>195.77260016492801</v>
      </c>
      <c r="H488" s="43">
        <v>195.77260016492801</v>
      </c>
      <c r="I488" s="43">
        <v>195.77260016492801</v>
      </c>
      <c r="J488" s="43">
        <v>195.77260016492801</v>
      </c>
      <c r="K488" s="43">
        <v>195.77260016492801</v>
      </c>
      <c r="L488" s="43">
        <v>195.77260016492801</v>
      </c>
      <c r="M488" s="43">
        <v>195.77260016492801</v>
      </c>
      <c r="N488" s="43">
        <v>195.77260016492801</v>
      </c>
      <c r="O488" s="43">
        <v>195.77260016492801</v>
      </c>
      <c r="P488" s="43">
        <v>195.77260016492801</v>
      </c>
      <c r="Q488" s="43">
        <v>195.77260016492801</v>
      </c>
      <c r="R488" s="43">
        <v>195.77260016492801</v>
      </c>
      <c r="S488" s="43">
        <v>195.77260016492801</v>
      </c>
      <c r="T488" s="43">
        <v>195.77260016492801</v>
      </c>
      <c r="U488" s="43">
        <v>195.77260016492801</v>
      </c>
      <c r="V488" s="43">
        <v>195.77260016492801</v>
      </c>
      <c r="W488" s="43">
        <v>195.77260016492801</v>
      </c>
      <c r="X488" s="43">
        <v>195.77260016492801</v>
      </c>
      <c r="Y488" s="43">
        <v>195.77260016492801</v>
      </c>
    </row>
    <row r="489" spans="1:25" hidden="1" outlineLevel="1" x14ac:dyDescent="0.2">
      <c r="A489" s="16" t="s">
        <v>3</v>
      </c>
      <c r="B489" s="43">
        <v>3089.95</v>
      </c>
      <c r="C489" s="43">
        <v>3089.95</v>
      </c>
      <c r="D489" s="43">
        <v>3089.95</v>
      </c>
      <c r="E489" s="43">
        <v>3089.95</v>
      </c>
      <c r="F489" s="43">
        <v>3089.95</v>
      </c>
      <c r="G489" s="43">
        <v>3089.95</v>
      </c>
      <c r="H489" s="43">
        <v>3089.95</v>
      </c>
      <c r="I489" s="43">
        <v>3089.95</v>
      </c>
      <c r="J489" s="43">
        <v>3089.95</v>
      </c>
      <c r="K489" s="43">
        <v>3089.95</v>
      </c>
      <c r="L489" s="43">
        <v>3089.95</v>
      </c>
      <c r="M489" s="43">
        <v>3089.95</v>
      </c>
      <c r="N489" s="43">
        <v>3089.95</v>
      </c>
      <c r="O489" s="43">
        <v>3089.95</v>
      </c>
      <c r="P489" s="43">
        <v>3089.95</v>
      </c>
      <c r="Q489" s="43">
        <v>3089.95</v>
      </c>
      <c r="R489" s="43">
        <v>3089.95</v>
      </c>
      <c r="S489" s="43">
        <v>3089.95</v>
      </c>
      <c r="T489" s="43">
        <v>3089.95</v>
      </c>
      <c r="U489" s="43">
        <v>3089.95</v>
      </c>
      <c r="V489" s="43">
        <v>3089.95</v>
      </c>
      <c r="W489" s="43">
        <v>3089.95</v>
      </c>
      <c r="X489" s="43">
        <v>3089.95</v>
      </c>
      <c r="Y489" s="43">
        <v>3089.95</v>
      </c>
    </row>
    <row r="490" spans="1:25" hidden="1" outlineLevel="1" x14ac:dyDescent="0.2">
      <c r="A490" s="17" t="s">
        <v>4</v>
      </c>
      <c r="B490" s="43">
        <v>82.87</v>
      </c>
      <c r="C490" s="43">
        <v>82.87</v>
      </c>
      <c r="D490" s="43">
        <v>82.87</v>
      </c>
      <c r="E490" s="43">
        <v>82.87</v>
      </c>
      <c r="F490" s="43">
        <v>82.87</v>
      </c>
      <c r="G490" s="43">
        <v>82.87</v>
      </c>
      <c r="H490" s="43">
        <v>82.87</v>
      </c>
      <c r="I490" s="43">
        <v>82.87</v>
      </c>
      <c r="J490" s="43">
        <v>82.87</v>
      </c>
      <c r="K490" s="43">
        <v>82.87</v>
      </c>
      <c r="L490" s="43">
        <v>82.87</v>
      </c>
      <c r="M490" s="43">
        <v>82.87</v>
      </c>
      <c r="N490" s="43">
        <v>82.87</v>
      </c>
      <c r="O490" s="43">
        <v>82.87</v>
      </c>
      <c r="P490" s="43">
        <v>82.87</v>
      </c>
      <c r="Q490" s="43">
        <v>82.87</v>
      </c>
      <c r="R490" s="43">
        <v>82.87</v>
      </c>
      <c r="S490" s="43">
        <v>82.87</v>
      </c>
      <c r="T490" s="43">
        <v>82.87</v>
      </c>
      <c r="U490" s="43">
        <v>82.87</v>
      </c>
      <c r="V490" s="43">
        <v>82.87</v>
      </c>
      <c r="W490" s="43">
        <v>82.87</v>
      </c>
      <c r="X490" s="43">
        <v>82.87</v>
      </c>
      <c r="Y490" s="43">
        <v>82.87</v>
      </c>
    </row>
    <row r="491" spans="1:25" ht="15" hidden="1" outlineLevel="1" thickBot="1" x14ac:dyDescent="0.25">
      <c r="A491" s="35" t="s">
        <v>118</v>
      </c>
      <c r="B491" s="43">
        <v>2.5602632999999999</v>
      </c>
      <c r="C491" s="43">
        <v>2.5602632999999999</v>
      </c>
      <c r="D491" s="43">
        <v>2.5602632999999999</v>
      </c>
      <c r="E491" s="43">
        <v>2.5602632999999999</v>
      </c>
      <c r="F491" s="43">
        <v>2.5602632999999999</v>
      </c>
      <c r="G491" s="43">
        <v>2.5602632999999999</v>
      </c>
      <c r="H491" s="43">
        <v>2.5602632999999999</v>
      </c>
      <c r="I491" s="43">
        <v>2.5602632999999999</v>
      </c>
      <c r="J491" s="43">
        <v>2.5602632999999999</v>
      </c>
      <c r="K491" s="43">
        <v>2.5602632999999999</v>
      </c>
      <c r="L491" s="43">
        <v>2.5602632999999999</v>
      </c>
      <c r="M491" s="43">
        <v>2.5602632999999999</v>
      </c>
      <c r="N491" s="43">
        <v>2.5602632999999999</v>
      </c>
      <c r="O491" s="43">
        <v>2.5602632999999999</v>
      </c>
      <c r="P491" s="43">
        <v>2.5602632999999999</v>
      </c>
      <c r="Q491" s="43">
        <v>2.5602632999999999</v>
      </c>
      <c r="R491" s="43">
        <v>2.5602632999999999</v>
      </c>
      <c r="S491" s="43">
        <v>2.5602632999999999</v>
      </c>
      <c r="T491" s="43">
        <v>2.5602632999999999</v>
      </c>
      <c r="U491" s="43">
        <v>2.5602632999999999</v>
      </c>
      <c r="V491" s="43">
        <v>2.5602632999999999</v>
      </c>
      <c r="W491" s="43">
        <v>2.5602632999999999</v>
      </c>
      <c r="X491" s="43">
        <v>2.5602632999999999</v>
      </c>
      <c r="Y491" s="43">
        <v>2.5602632999999999</v>
      </c>
    </row>
    <row r="492" spans="1:25" ht="15" collapsed="1" thickBot="1" x14ac:dyDescent="0.25">
      <c r="A492" s="28">
        <v>18</v>
      </c>
      <c r="B492" s="42">
        <v>4756.6899999999996</v>
      </c>
      <c r="C492" s="42">
        <v>4733.1499999999996</v>
      </c>
      <c r="D492" s="42">
        <v>4740.2</v>
      </c>
      <c r="E492" s="42">
        <v>4744.8999999999996</v>
      </c>
      <c r="F492" s="42">
        <v>4728.2299999999996</v>
      </c>
      <c r="G492" s="42">
        <v>4704.05</v>
      </c>
      <c r="H492" s="42">
        <v>4719.03</v>
      </c>
      <c r="I492" s="42">
        <v>4696.55</v>
      </c>
      <c r="J492" s="42">
        <v>4734.8599999999997</v>
      </c>
      <c r="K492" s="42">
        <v>4752.3999999999996</v>
      </c>
      <c r="L492" s="42">
        <v>4718.47</v>
      </c>
      <c r="M492" s="42">
        <v>4697.45</v>
      </c>
      <c r="N492" s="42">
        <v>4682.28</v>
      </c>
      <c r="O492" s="42">
        <v>4668.7</v>
      </c>
      <c r="P492" s="42">
        <v>4647.1000000000004</v>
      </c>
      <c r="Q492" s="42">
        <v>4618.55</v>
      </c>
      <c r="R492" s="42">
        <v>4586.26</v>
      </c>
      <c r="S492" s="42">
        <v>4578.54</v>
      </c>
      <c r="T492" s="42">
        <v>4623.1000000000004</v>
      </c>
      <c r="U492" s="42">
        <v>4784.05</v>
      </c>
      <c r="V492" s="42">
        <v>4932.97</v>
      </c>
      <c r="W492" s="42">
        <v>4923.84</v>
      </c>
      <c r="X492" s="42">
        <v>4842.5</v>
      </c>
      <c r="Y492" s="42">
        <v>4755.38</v>
      </c>
    </row>
    <row r="493" spans="1:25" ht="38.25" hidden="1" outlineLevel="1" x14ac:dyDescent="0.2">
      <c r="A493" s="16" t="s">
        <v>70</v>
      </c>
      <c r="B493" s="43">
        <v>1385.5360393200001</v>
      </c>
      <c r="C493" s="43">
        <v>1361.99444647</v>
      </c>
      <c r="D493" s="43">
        <v>1369.04309526</v>
      </c>
      <c r="E493" s="43">
        <v>1373.7432016099999</v>
      </c>
      <c r="F493" s="43">
        <v>1357.07737176</v>
      </c>
      <c r="G493" s="43">
        <v>1332.89320462</v>
      </c>
      <c r="H493" s="43">
        <v>1347.8792864699999</v>
      </c>
      <c r="I493" s="43">
        <v>1325.39219095</v>
      </c>
      <c r="J493" s="43">
        <v>1363.7049</v>
      </c>
      <c r="K493" s="43">
        <v>1381.2438312199999</v>
      </c>
      <c r="L493" s="43">
        <v>1347.3135415199999</v>
      </c>
      <c r="M493" s="43">
        <v>1326.2935029299999</v>
      </c>
      <c r="N493" s="43">
        <v>1311.1269010599999</v>
      </c>
      <c r="O493" s="43">
        <v>1297.5449632</v>
      </c>
      <c r="P493" s="43">
        <v>1275.9475727500001</v>
      </c>
      <c r="Q493" s="43">
        <v>1247.3938739099999</v>
      </c>
      <c r="R493" s="43">
        <v>1215.1068786599999</v>
      </c>
      <c r="S493" s="43">
        <v>1207.38777276</v>
      </c>
      <c r="T493" s="43">
        <v>1251.9438565999999</v>
      </c>
      <c r="U493" s="43">
        <v>1412.8946120400001</v>
      </c>
      <c r="V493" s="43">
        <v>1561.8183309200001</v>
      </c>
      <c r="W493" s="43">
        <v>1552.6833388299999</v>
      </c>
      <c r="X493" s="43">
        <v>1471.34464058</v>
      </c>
      <c r="Y493" s="43">
        <v>1384.2279452499999</v>
      </c>
    </row>
    <row r="494" spans="1:25" ht="38.25" hidden="1" outlineLevel="1" x14ac:dyDescent="0.2">
      <c r="A494" s="16" t="s">
        <v>71</v>
      </c>
      <c r="B494" s="43">
        <v>195.77260016492801</v>
      </c>
      <c r="C494" s="43">
        <v>195.77260016492801</v>
      </c>
      <c r="D494" s="43">
        <v>195.77260016492801</v>
      </c>
      <c r="E494" s="43">
        <v>195.77260016492801</v>
      </c>
      <c r="F494" s="43">
        <v>195.77260016492801</v>
      </c>
      <c r="G494" s="43">
        <v>195.77260016492801</v>
      </c>
      <c r="H494" s="43">
        <v>195.77260016492801</v>
      </c>
      <c r="I494" s="43">
        <v>195.77260016492801</v>
      </c>
      <c r="J494" s="43">
        <v>195.77260016492801</v>
      </c>
      <c r="K494" s="43">
        <v>195.77260016492801</v>
      </c>
      <c r="L494" s="43">
        <v>195.77260016492801</v>
      </c>
      <c r="M494" s="43">
        <v>195.77260016492801</v>
      </c>
      <c r="N494" s="43">
        <v>195.77260016492801</v>
      </c>
      <c r="O494" s="43">
        <v>195.77260016492801</v>
      </c>
      <c r="P494" s="43">
        <v>195.77260016492801</v>
      </c>
      <c r="Q494" s="43">
        <v>195.77260016492801</v>
      </c>
      <c r="R494" s="43">
        <v>195.77260016492801</v>
      </c>
      <c r="S494" s="43">
        <v>195.77260016492801</v>
      </c>
      <c r="T494" s="43">
        <v>195.77260016492801</v>
      </c>
      <c r="U494" s="43">
        <v>195.77260016492801</v>
      </c>
      <c r="V494" s="43">
        <v>195.77260016492801</v>
      </c>
      <c r="W494" s="43">
        <v>195.77260016492801</v>
      </c>
      <c r="X494" s="43">
        <v>195.77260016492801</v>
      </c>
      <c r="Y494" s="43">
        <v>195.77260016492801</v>
      </c>
    </row>
    <row r="495" spans="1:25" hidden="1" outlineLevel="1" x14ac:dyDescent="0.2">
      <c r="A495" s="16" t="s">
        <v>3</v>
      </c>
      <c r="B495" s="43">
        <v>3089.95</v>
      </c>
      <c r="C495" s="43">
        <v>3089.95</v>
      </c>
      <c r="D495" s="43">
        <v>3089.95</v>
      </c>
      <c r="E495" s="43">
        <v>3089.95</v>
      </c>
      <c r="F495" s="43">
        <v>3089.95</v>
      </c>
      <c r="G495" s="43">
        <v>3089.95</v>
      </c>
      <c r="H495" s="43">
        <v>3089.95</v>
      </c>
      <c r="I495" s="43">
        <v>3089.95</v>
      </c>
      <c r="J495" s="43">
        <v>3089.95</v>
      </c>
      <c r="K495" s="43">
        <v>3089.95</v>
      </c>
      <c r="L495" s="43">
        <v>3089.95</v>
      </c>
      <c r="M495" s="43">
        <v>3089.95</v>
      </c>
      <c r="N495" s="43">
        <v>3089.95</v>
      </c>
      <c r="O495" s="43">
        <v>3089.95</v>
      </c>
      <c r="P495" s="43">
        <v>3089.95</v>
      </c>
      <c r="Q495" s="43">
        <v>3089.95</v>
      </c>
      <c r="R495" s="43">
        <v>3089.95</v>
      </c>
      <c r="S495" s="43">
        <v>3089.95</v>
      </c>
      <c r="T495" s="43">
        <v>3089.95</v>
      </c>
      <c r="U495" s="43">
        <v>3089.95</v>
      </c>
      <c r="V495" s="43">
        <v>3089.95</v>
      </c>
      <c r="W495" s="43">
        <v>3089.95</v>
      </c>
      <c r="X495" s="43">
        <v>3089.95</v>
      </c>
      <c r="Y495" s="43">
        <v>3089.95</v>
      </c>
    </row>
    <row r="496" spans="1:25" hidden="1" outlineLevel="1" x14ac:dyDescent="0.2">
      <c r="A496" s="17" t="s">
        <v>4</v>
      </c>
      <c r="B496" s="43">
        <v>82.87</v>
      </c>
      <c r="C496" s="43">
        <v>82.87</v>
      </c>
      <c r="D496" s="43">
        <v>82.87</v>
      </c>
      <c r="E496" s="43">
        <v>82.87</v>
      </c>
      <c r="F496" s="43">
        <v>82.87</v>
      </c>
      <c r="G496" s="43">
        <v>82.87</v>
      </c>
      <c r="H496" s="43">
        <v>82.87</v>
      </c>
      <c r="I496" s="43">
        <v>82.87</v>
      </c>
      <c r="J496" s="43">
        <v>82.87</v>
      </c>
      <c r="K496" s="43">
        <v>82.87</v>
      </c>
      <c r="L496" s="43">
        <v>82.87</v>
      </c>
      <c r="M496" s="43">
        <v>82.87</v>
      </c>
      <c r="N496" s="43">
        <v>82.87</v>
      </c>
      <c r="O496" s="43">
        <v>82.87</v>
      </c>
      <c r="P496" s="43">
        <v>82.87</v>
      </c>
      <c r="Q496" s="43">
        <v>82.87</v>
      </c>
      <c r="R496" s="43">
        <v>82.87</v>
      </c>
      <c r="S496" s="43">
        <v>82.87</v>
      </c>
      <c r="T496" s="43">
        <v>82.87</v>
      </c>
      <c r="U496" s="43">
        <v>82.87</v>
      </c>
      <c r="V496" s="43">
        <v>82.87</v>
      </c>
      <c r="W496" s="43">
        <v>82.87</v>
      </c>
      <c r="X496" s="43">
        <v>82.87</v>
      </c>
      <c r="Y496" s="43">
        <v>82.87</v>
      </c>
    </row>
    <row r="497" spans="1:25" ht="15" hidden="1" outlineLevel="1" thickBot="1" x14ac:dyDescent="0.25">
      <c r="A497" s="35" t="s">
        <v>118</v>
      </c>
      <c r="B497" s="43">
        <v>2.5602632999999999</v>
      </c>
      <c r="C497" s="43">
        <v>2.5602632999999999</v>
      </c>
      <c r="D497" s="43">
        <v>2.5602632999999999</v>
      </c>
      <c r="E497" s="43">
        <v>2.5602632999999999</v>
      </c>
      <c r="F497" s="43">
        <v>2.5602632999999999</v>
      </c>
      <c r="G497" s="43">
        <v>2.5602632999999999</v>
      </c>
      <c r="H497" s="43">
        <v>2.5602632999999999</v>
      </c>
      <c r="I497" s="43">
        <v>2.5602632999999999</v>
      </c>
      <c r="J497" s="43">
        <v>2.5602632999999999</v>
      </c>
      <c r="K497" s="43">
        <v>2.5602632999999999</v>
      </c>
      <c r="L497" s="43">
        <v>2.5602632999999999</v>
      </c>
      <c r="M497" s="43">
        <v>2.5602632999999999</v>
      </c>
      <c r="N497" s="43">
        <v>2.5602632999999999</v>
      </c>
      <c r="O497" s="43">
        <v>2.5602632999999999</v>
      </c>
      <c r="P497" s="43">
        <v>2.5602632999999999</v>
      </c>
      <c r="Q497" s="43">
        <v>2.5602632999999999</v>
      </c>
      <c r="R497" s="43">
        <v>2.5602632999999999</v>
      </c>
      <c r="S497" s="43">
        <v>2.5602632999999999</v>
      </c>
      <c r="T497" s="43">
        <v>2.5602632999999999</v>
      </c>
      <c r="U497" s="43">
        <v>2.5602632999999999</v>
      </c>
      <c r="V497" s="43">
        <v>2.5602632999999999</v>
      </c>
      <c r="W497" s="43">
        <v>2.5602632999999999</v>
      </c>
      <c r="X497" s="43">
        <v>2.5602632999999999</v>
      </c>
      <c r="Y497" s="43">
        <v>2.5602632999999999</v>
      </c>
    </row>
    <row r="498" spans="1:25" ht="15" collapsed="1" thickBot="1" x14ac:dyDescent="0.25">
      <c r="A498" s="29">
        <v>19</v>
      </c>
      <c r="B498" s="42">
        <v>4738.79</v>
      </c>
      <c r="C498" s="42">
        <v>4725.7</v>
      </c>
      <c r="D498" s="42">
        <v>4743.2700000000004</v>
      </c>
      <c r="E498" s="42">
        <v>4733.54</v>
      </c>
      <c r="F498" s="42">
        <v>4767.55</v>
      </c>
      <c r="G498" s="42">
        <v>4755.55</v>
      </c>
      <c r="H498" s="42">
        <v>4776.99</v>
      </c>
      <c r="I498" s="42">
        <v>4907.03</v>
      </c>
      <c r="J498" s="42">
        <v>4937.18</v>
      </c>
      <c r="K498" s="42">
        <v>4929.47</v>
      </c>
      <c r="L498" s="42">
        <v>4949.75</v>
      </c>
      <c r="M498" s="42">
        <v>4944.12</v>
      </c>
      <c r="N498" s="42">
        <v>4929.8</v>
      </c>
      <c r="O498" s="42">
        <v>4916.2</v>
      </c>
      <c r="P498" s="42">
        <v>4895.6099999999997</v>
      </c>
      <c r="Q498" s="42">
        <v>4914.57</v>
      </c>
      <c r="R498" s="42">
        <v>4886.2299999999996</v>
      </c>
      <c r="S498" s="42">
        <v>4900.3100000000004</v>
      </c>
      <c r="T498" s="42">
        <v>4890.34</v>
      </c>
      <c r="U498" s="42">
        <v>4904.49</v>
      </c>
      <c r="V498" s="42">
        <v>4937.01</v>
      </c>
      <c r="W498" s="42">
        <v>4880.8</v>
      </c>
      <c r="X498" s="42">
        <v>4850.1899999999996</v>
      </c>
      <c r="Y498" s="42">
        <v>4764.05</v>
      </c>
    </row>
    <row r="499" spans="1:25" ht="38.25" hidden="1" outlineLevel="1" x14ac:dyDescent="0.2">
      <c r="A499" s="16" t="s">
        <v>70</v>
      </c>
      <c r="B499" s="43">
        <v>1367.6342292899999</v>
      </c>
      <c r="C499" s="43">
        <v>1354.5490774800001</v>
      </c>
      <c r="D499" s="43">
        <v>1372.11607768</v>
      </c>
      <c r="E499" s="43">
        <v>1362.3896414999999</v>
      </c>
      <c r="F499" s="43">
        <v>1396.3925183900001</v>
      </c>
      <c r="G499" s="43">
        <v>1384.3996950600001</v>
      </c>
      <c r="H499" s="43">
        <v>1405.8384929599999</v>
      </c>
      <c r="I499" s="43">
        <v>1535.88194183</v>
      </c>
      <c r="J499" s="43">
        <v>1566.0247881499999</v>
      </c>
      <c r="K499" s="43">
        <v>1558.3150007700001</v>
      </c>
      <c r="L499" s="43">
        <v>1578.5989699300001</v>
      </c>
      <c r="M499" s="43">
        <v>1572.96627377</v>
      </c>
      <c r="N499" s="43">
        <v>1558.64549702</v>
      </c>
      <c r="O499" s="43">
        <v>1545.04873299</v>
      </c>
      <c r="P499" s="43">
        <v>1524.4550396499999</v>
      </c>
      <c r="Q499" s="43">
        <v>1543.42170364</v>
      </c>
      <c r="R499" s="43">
        <v>1515.07671194</v>
      </c>
      <c r="S499" s="43">
        <v>1529.1615232700001</v>
      </c>
      <c r="T499" s="43">
        <v>1519.1821677400001</v>
      </c>
      <c r="U499" s="43">
        <v>1533.3389512399999</v>
      </c>
      <c r="V499" s="43">
        <v>1565.8540068</v>
      </c>
      <c r="W499" s="43">
        <v>1509.64222789</v>
      </c>
      <c r="X499" s="43">
        <v>1479.0374728700001</v>
      </c>
      <c r="Y499" s="43">
        <v>1392.89413145</v>
      </c>
    </row>
    <row r="500" spans="1:25" ht="38.25" hidden="1" outlineLevel="1" x14ac:dyDescent="0.2">
      <c r="A500" s="16" t="s">
        <v>71</v>
      </c>
      <c r="B500" s="43">
        <v>195.77260016492801</v>
      </c>
      <c r="C500" s="43">
        <v>195.77260016492801</v>
      </c>
      <c r="D500" s="43">
        <v>195.77260016492801</v>
      </c>
      <c r="E500" s="43">
        <v>195.77260016492801</v>
      </c>
      <c r="F500" s="43">
        <v>195.77260016492801</v>
      </c>
      <c r="G500" s="43">
        <v>195.77260016492801</v>
      </c>
      <c r="H500" s="43">
        <v>195.77260016492801</v>
      </c>
      <c r="I500" s="43">
        <v>195.77260016492801</v>
      </c>
      <c r="J500" s="43">
        <v>195.77260016492801</v>
      </c>
      <c r="K500" s="43">
        <v>195.77260016492801</v>
      </c>
      <c r="L500" s="43">
        <v>195.77260016492801</v>
      </c>
      <c r="M500" s="43">
        <v>195.77260016492801</v>
      </c>
      <c r="N500" s="43">
        <v>195.77260016492801</v>
      </c>
      <c r="O500" s="43">
        <v>195.77260016492801</v>
      </c>
      <c r="P500" s="43">
        <v>195.77260016492801</v>
      </c>
      <c r="Q500" s="43">
        <v>195.77260016492801</v>
      </c>
      <c r="R500" s="43">
        <v>195.77260016492801</v>
      </c>
      <c r="S500" s="43">
        <v>195.77260016492801</v>
      </c>
      <c r="T500" s="43">
        <v>195.77260016492801</v>
      </c>
      <c r="U500" s="43">
        <v>195.77260016492801</v>
      </c>
      <c r="V500" s="43">
        <v>195.77260016492801</v>
      </c>
      <c r="W500" s="43">
        <v>195.77260016492801</v>
      </c>
      <c r="X500" s="43">
        <v>195.77260016492801</v>
      </c>
      <c r="Y500" s="43">
        <v>195.77260016492801</v>
      </c>
    </row>
    <row r="501" spans="1:25" hidden="1" outlineLevel="1" x14ac:dyDescent="0.2">
      <c r="A501" s="16" t="s">
        <v>3</v>
      </c>
      <c r="B501" s="43">
        <v>3089.95</v>
      </c>
      <c r="C501" s="43">
        <v>3089.95</v>
      </c>
      <c r="D501" s="43">
        <v>3089.95</v>
      </c>
      <c r="E501" s="43">
        <v>3089.95</v>
      </c>
      <c r="F501" s="43">
        <v>3089.95</v>
      </c>
      <c r="G501" s="43">
        <v>3089.95</v>
      </c>
      <c r="H501" s="43">
        <v>3089.95</v>
      </c>
      <c r="I501" s="43">
        <v>3089.95</v>
      </c>
      <c r="J501" s="43">
        <v>3089.95</v>
      </c>
      <c r="K501" s="43">
        <v>3089.95</v>
      </c>
      <c r="L501" s="43">
        <v>3089.95</v>
      </c>
      <c r="M501" s="43">
        <v>3089.95</v>
      </c>
      <c r="N501" s="43">
        <v>3089.95</v>
      </c>
      <c r="O501" s="43">
        <v>3089.95</v>
      </c>
      <c r="P501" s="43">
        <v>3089.95</v>
      </c>
      <c r="Q501" s="43">
        <v>3089.95</v>
      </c>
      <c r="R501" s="43">
        <v>3089.95</v>
      </c>
      <c r="S501" s="43">
        <v>3089.95</v>
      </c>
      <c r="T501" s="43">
        <v>3089.95</v>
      </c>
      <c r="U501" s="43">
        <v>3089.95</v>
      </c>
      <c r="V501" s="43">
        <v>3089.95</v>
      </c>
      <c r="W501" s="43">
        <v>3089.95</v>
      </c>
      <c r="X501" s="43">
        <v>3089.95</v>
      </c>
      <c r="Y501" s="43">
        <v>3089.95</v>
      </c>
    </row>
    <row r="502" spans="1:25" hidden="1" outlineLevel="1" x14ac:dyDescent="0.2">
      <c r="A502" s="17" t="s">
        <v>4</v>
      </c>
      <c r="B502" s="43">
        <v>82.87</v>
      </c>
      <c r="C502" s="43">
        <v>82.87</v>
      </c>
      <c r="D502" s="43">
        <v>82.87</v>
      </c>
      <c r="E502" s="43">
        <v>82.87</v>
      </c>
      <c r="F502" s="43">
        <v>82.87</v>
      </c>
      <c r="G502" s="43">
        <v>82.87</v>
      </c>
      <c r="H502" s="43">
        <v>82.87</v>
      </c>
      <c r="I502" s="43">
        <v>82.87</v>
      </c>
      <c r="J502" s="43">
        <v>82.87</v>
      </c>
      <c r="K502" s="43">
        <v>82.87</v>
      </c>
      <c r="L502" s="43">
        <v>82.87</v>
      </c>
      <c r="M502" s="43">
        <v>82.87</v>
      </c>
      <c r="N502" s="43">
        <v>82.87</v>
      </c>
      <c r="O502" s="43">
        <v>82.87</v>
      </c>
      <c r="P502" s="43">
        <v>82.87</v>
      </c>
      <c r="Q502" s="43">
        <v>82.87</v>
      </c>
      <c r="R502" s="43">
        <v>82.87</v>
      </c>
      <c r="S502" s="43">
        <v>82.87</v>
      </c>
      <c r="T502" s="43">
        <v>82.87</v>
      </c>
      <c r="U502" s="43">
        <v>82.87</v>
      </c>
      <c r="V502" s="43">
        <v>82.87</v>
      </c>
      <c r="W502" s="43">
        <v>82.87</v>
      </c>
      <c r="X502" s="43">
        <v>82.87</v>
      </c>
      <c r="Y502" s="43">
        <v>82.87</v>
      </c>
    </row>
    <row r="503" spans="1:25" ht="15" hidden="1" outlineLevel="1" thickBot="1" x14ac:dyDescent="0.25">
      <c r="A503" s="35" t="s">
        <v>118</v>
      </c>
      <c r="B503" s="43">
        <v>2.5602632999999999</v>
      </c>
      <c r="C503" s="43">
        <v>2.5602632999999999</v>
      </c>
      <c r="D503" s="43">
        <v>2.5602632999999999</v>
      </c>
      <c r="E503" s="43">
        <v>2.5602632999999999</v>
      </c>
      <c r="F503" s="43">
        <v>2.5602632999999999</v>
      </c>
      <c r="G503" s="43">
        <v>2.5602632999999999</v>
      </c>
      <c r="H503" s="43">
        <v>2.5602632999999999</v>
      </c>
      <c r="I503" s="43">
        <v>2.5602632999999999</v>
      </c>
      <c r="J503" s="43">
        <v>2.5602632999999999</v>
      </c>
      <c r="K503" s="43">
        <v>2.5602632999999999</v>
      </c>
      <c r="L503" s="43">
        <v>2.5602632999999999</v>
      </c>
      <c r="M503" s="43">
        <v>2.5602632999999999</v>
      </c>
      <c r="N503" s="43">
        <v>2.5602632999999999</v>
      </c>
      <c r="O503" s="43">
        <v>2.5602632999999999</v>
      </c>
      <c r="P503" s="43">
        <v>2.5602632999999999</v>
      </c>
      <c r="Q503" s="43">
        <v>2.5602632999999999</v>
      </c>
      <c r="R503" s="43">
        <v>2.5602632999999999</v>
      </c>
      <c r="S503" s="43">
        <v>2.5602632999999999</v>
      </c>
      <c r="T503" s="43">
        <v>2.5602632999999999</v>
      </c>
      <c r="U503" s="43">
        <v>2.5602632999999999</v>
      </c>
      <c r="V503" s="43">
        <v>2.5602632999999999</v>
      </c>
      <c r="W503" s="43">
        <v>2.5602632999999999</v>
      </c>
      <c r="X503" s="43">
        <v>2.5602632999999999</v>
      </c>
      <c r="Y503" s="43">
        <v>2.5602632999999999</v>
      </c>
    </row>
    <row r="504" spans="1:25" ht="15" collapsed="1" thickBot="1" x14ac:dyDescent="0.25">
      <c r="A504" s="27">
        <v>20</v>
      </c>
      <c r="B504" s="42">
        <v>4742.79</v>
      </c>
      <c r="C504" s="42">
        <v>4740.76</v>
      </c>
      <c r="D504" s="42">
        <v>4753.9799999999996</v>
      </c>
      <c r="E504" s="42">
        <v>4738.2</v>
      </c>
      <c r="F504" s="42">
        <v>4736.3500000000004</v>
      </c>
      <c r="G504" s="42">
        <v>4744.96</v>
      </c>
      <c r="H504" s="42">
        <v>4793.03</v>
      </c>
      <c r="I504" s="42">
        <v>4842.91</v>
      </c>
      <c r="J504" s="42">
        <v>4918.9399999999996</v>
      </c>
      <c r="K504" s="42">
        <v>4953.62</v>
      </c>
      <c r="L504" s="42">
        <v>4936.0200000000004</v>
      </c>
      <c r="M504" s="42">
        <v>4925.03</v>
      </c>
      <c r="N504" s="42">
        <v>4894.62</v>
      </c>
      <c r="O504" s="42">
        <v>4903.38</v>
      </c>
      <c r="P504" s="42">
        <v>4846.79</v>
      </c>
      <c r="Q504" s="42">
        <v>4884.96</v>
      </c>
      <c r="R504" s="42">
        <v>4902.9799999999996</v>
      </c>
      <c r="S504" s="42">
        <v>4910.72</v>
      </c>
      <c r="T504" s="42">
        <v>4875.24</v>
      </c>
      <c r="U504" s="42">
        <v>4851.1099999999997</v>
      </c>
      <c r="V504" s="42">
        <v>4930.45</v>
      </c>
      <c r="W504" s="42">
        <v>4930.3599999999997</v>
      </c>
      <c r="X504" s="42">
        <v>4874.71</v>
      </c>
      <c r="Y504" s="42">
        <v>4824.57</v>
      </c>
    </row>
    <row r="505" spans="1:25" ht="38.25" hidden="1" outlineLevel="1" x14ac:dyDescent="0.2">
      <c r="A505" s="16" t="s">
        <v>70</v>
      </c>
      <c r="B505" s="43">
        <v>1371.6367579099999</v>
      </c>
      <c r="C505" s="43">
        <v>1369.6080335900001</v>
      </c>
      <c r="D505" s="43">
        <v>1382.82996772</v>
      </c>
      <c r="E505" s="43">
        <v>1367.0519917300001</v>
      </c>
      <c r="F505" s="43">
        <v>1365.20090602</v>
      </c>
      <c r="G505" s="43">
        <v>1373.8090453499999</v>
      </c>
      <c r="H505" s="43">
        <v>1421.8767500900001</v>
      </c>
      <c r="I505" s="43">
        <v>1471.75445317</v>
      </c>
      <c r="J505" s="43">
        <v>1547.78592252</v>
      </c>
      <c r="K505" s="43">
        <v>1582.4658554099999</v>
      </c>
      <c r="L505" s="43">
        <v>1564.8687504100001</v>
      </c>
      <c r="M505" s="43">
        <v>1553.8783848600001</v>
      </c>
      <c r="N505" s="43">
        <v>1523.46851322</v>
      </c>
      <c r="O505" s="43">
        <v>1532.2301546199999</v>
      </c>
      <c r="P505" s="43">
        <v>1475.6340666399999</v>
      </c>
      <c r="Q505" s="43">
        <v>1513.80617293</v>
      </c>
      <c r="R505" s="43">
        <v>1531.8226180500001</v>
      </c>
      <c r="S505" s="43">
        <v>1539.56769295</v>
      </c>
      <c r="T505" s="43">
        <v>1504.08486657</v>
      </c>
      <c r="U505" s="43">
        <v>1479.9592023499999</v>
      </c>
      <c r="V505" s="43">
        <v>1559.2957744800001</v>
      </c>
      <c r="W505" s="43">
        <v>1559.20687122</v>
      </c>
      <c r="X505" s="43">
        <v>1503.56161578</v>
      </c>
      <c r="Y505" s="43">
        <v>1453.42011211</v>
      </c>
    </row>
    <row r="506" spans="1:25" ht="38.25" hidden="1" outlineLevel="1" x14ac:dyDescent="0.2">
      <c r="A506" s="16" t="s">
        <v>71</v>
      </c>
      <c r="B506" s="43">
        <v>195.77260016492801</v>
      </c>
      <c r="C506" s="43">
        <v>195.77260016492801</v>
      </c>
      <c r="D506" s="43">
        <v>195.77260016492801</v>
      </c>
      <c r="E506" s="43">
        <v>195.77260016492801</v>
      </c>
      <c r="F506" s="43">
        <v>195.77260016492801</v>
      </c>
      <c r="G506" s="43">
        <v>195.77260016492801</v>
      </c>
      <c r="H506" s="43">
        <v>195.77260016492801</v>
      </c>
      <c r="I506" s="43">
        <v>195.77260016492801</v>
      </c>
      <c r="J506" s="43">
        <v>195.77260016492801</v>
      </c>
      <c r="K506" s="43">
        <v>195.77260016492801</v>
      </c>
      <c r="L506" s="43">
        <v>195.77260016492801</v>
      </c>
      <c r="M506" s="43">
        <v>195.77260016492801</v>
      </c>
      <c r="N506" s="43">
        <v>195.77260016492801</v>
      </c>
      <c r="O506" s="43">
        <v>195.77260016492801</v>
      </c>
      <c r="P506" s="43">
        <v>195.77260016492801</v>
      </c>
      <c r="Q506" s="43">
        <v>195.77260016492801</v>
      </c>
      <c r="R506" s="43">
        <v>195.77260016492801</v>
      </c>
      <c r="S506" s="43">
        <v>195.77260016492801</v>
      </c>
      <c r="T506" s="43">
        <v>195.77260016492801</v>
      </c>
      <c r="U506" s="43">
        <v>195.77260016492801</v>
      </c>
      <c r="V506" s="43">
        <v>195.77260016492801</v>
      </c>
      <c r="W506" s="43">
        <v>195.77260016492801</v>
      </c>
      <c r="X506" s="43">
        <v>195.77260016492801</v>
      </c>
      <c r="Y506" s="43">
        <v>195.77260016492801</v>
      </c>
    </row>
    <row r="507" spans="1:25" hidden="1" outlineLevel="1" x14ac:dyDescent="0.2">
      <c r="A507" s="16" t="s">
        <v>3</v>
      </c>
      <c r="B507" s="43">
        <v>3089.95</v>
      </c>
      <c r="C507" s="43">
        <v>3089.95</v>
      </c>
      <c r="D507" s="43">
        <v>3089.95</v>
      </c>
      <c r="E507" s="43">
        <v>3089.95</v>
      </c>
      <c r="F507" s="43">
        <v>3089.95</v>
      </c>
      <c r="G507" s="43">
        <v>3089.95</v>
      </c>
      <c r="H507" s="43">
        <v>3089.95</v>
      </c>
      <c r="I507" s="43">
        <v>3089.95</v>
      </c>
      <c r="J507" s="43">
        <v>3089.95</v>
      </c>
      <c r="K507" s="43">
        <v>3089.95</v>
      </c>
      <c r="L507" s="43">
        <v>3089.95</v>
      </c>
      <c r="M507" s="43">
        <v>3089.95</v>
      </c>
      <c r="N507" s="43">
        <v>3089.95</v>
      </c>
      <c r="O507" s="43">
        <v>3089.95</v>
      </c>
      <c r="P507" s="43">
        <v>3089.95</v>
      </c>
      <c r="Q507" s="43">
        <v>3089.95</v>
      </c>
      <c r="R507" s="43">
        <v>3089.95</v>
      </c>
      <c r="S507" s="43">
        <v>3089.95</v>
      </c>
      <c r="T507" s="43">
        <v>3089.95</v>
      </c>
      <c r="U507" s="43">
        <v>3089.95</v>
      </c>
      <c r="V507" s="43">
        <v>3089.95</v>
      </c>
      <c r="W507" s="43">
        <v>3089.95</v>
      </c>
      <c r="X507" s="43">
        <v>3089.95</v>
      </c>
      <c r="Y507" s="43">
        <v>3089.95</v>
      </c>
    </row>
    <row r="508" spans="1:25" hidden="1" outlineLevel="1" x14ac:dyDescent="0.2">
      <c r="A508" s="17" t="s">
        <v>4</v>
      </c>
      <c r="B508" s="43">
        <v>82.87</v>
      </c>
      <c r="C508" s="43">
        <v>82.87</v>
      </c>
      <c r="D508" s="43">
        <v>82.87</v>
      </c>
      <c r="E508" s="43">
        <v>82.87</v>
      </c>
      <c r="F508" s="43">
        <v>82.87</v>
      </c>
      <c r="G508" s="43">
        <v>82.87</v>
      </c>
      <c r="H508" s="43">
        <v>82.87</v>
      </c>
      <c r="I508" s="43">
        <v>82.87</v>
      </c>
      <c r="J508" s="43">
        <v>82.87</v>
      </c>
      <c r="K508" s="43">
        <v>82.87</v>
      </c>
      <c r="L508" s="43">
        <v>82.87</v>
      </c>
      <c r="M508" s="43">
        <v>82.87</v>
      </c>
      <c r="N508" s="43">
        <v>82.87</v>
      </c>
      <c r="O508" s="43">
        <v>82.87</v>
      </c>
      <c r="P508" s="43">
        <v>82.87</v>
      </c>
      <c r="Q508" s="43">
        <v>82.87</v>
      </c>
      <c r="R508" s="43">
        <v>82.87</v>
      </c>
      <c r="S508" s="43">
        <v>82.87</v>
      </c>
      <c r="T508" s="43">
        <v>82.87</v>
      </c>
      <c r="U508" s="43">
        <v>82.87</v>
      </c>
      <c r="V508" s="43">
        <v>82.87</v>
      </c>
      <c r="W508" s="43">
        <v>82.87</v>
      </c>
      <c r="X508" s="43">
        <v>82.87</v>
      </c>
      <c r="Y508" s="43">
        <v>82.87</v>
      </c>
    </row>
    <row r="509" spans="1:25" ht="15" hidden="1" outlineLevel="1" thickBot="1" x14ac:dyDescent="0.25">
      <c r="A509" s="35" t="s">
        <v>118</v>
      </c>
      <c r="B509" s="43">
        <v>2.5602632999999999</v>
      </c>
      <c r="C509" s="43">
        <v>2.5602632999999999</v>
      </c>
      <c r="D509" s="43">
        <v>2.5602632999999999</v>
      </c>
      <c r="E509" s="43">
        <v>2.5602632999999999</v>
      </c>
      <c r="F509" s="43">
        <v>2.5602632999999999</v>
      </c>
      <c r="G509" s="43">
        <v>2.5602632999999999</v>
      </c>
      <c r="H509" s="43">
        <v>2.5602632999999999</v>
      </c>
      <c r="I509" s="43">
        <v>2.5602632999999999</v>
      </c>
      <c r="J509" s="43">
        <v>2.5602632999999999</v>
      </c>
      <c r="K509" s="43">
        <v>2.5602632999999999</v>
      </c>
      <c r="L509" s="43">
        <v>2.5602632999999999</v>
      </c>
      <c r="M509" s="43">
        <v>2.5602632999999999</v>
      </c>
      <c r="N509" s="43">
        <v>2.5602632999999999</v>
      </c>
      <c r="O509" s="43">
        <v>2.5602632999999999</v>
      </c>
      <c r="P509" s="43">
        <v>2.5602632999999999</v>
      </c>
      <c r="Q509" s="43">
        <v>2.5602632999999999</v>
      </c>
      <c r="R509" s="43">
        <v>2.5602632999999999</v>
      </c>
      <c r="S509" s="43">
        <v>2.5602632999999999</v>
      </c>
      <c r="T509" s="43">
        <v>2.5602632999999999</v>
      </c>
      <c r="U509" s="43">
        <v>2.5602632999999999</v>
      </c>
      <c r="V509" s="43">
        <v>2.5602632999999999</v>
      </c>
      <c r="W509" s="43">
        <v>2.5602632999999999</v>
      </c>
      <c r="X509" s="43">
        <v>2.5602632999999999</v>
      </c>
      <c r="Y509" s="43">
        <v>2.5602632999999999</v>
      </c>
    </row>
    <row r="510" spans="1:25" ht="15" collapsed="1" thickBot="1" x14ac:dyDescent="0.25">
      <c r="A510" s="27">
        <v>21</v>
      </c>
      <c r="B510" s="42">
        <v>4738.9799999999996</v>
      </c>
      <c r="C510" s="42">
        <v>4749.1899999999996</v>
      </c>
      <c r="D510" s="42">
        <v>4715.92</v>
      </c>
      <c r="E510" s="42">
        <v>4710.41</v>
      </c>
      <c r="F510" s="42">
        <v>4732.08</v>
      </c>
      <c r="G510" s="42">
        <v>4699.29</v>
      </c>
      <c r="H510" s="42">
        <v>4774.3599999999997</v>
      </c>
      <c r="I510" s="42">
        <v>4818.16</v>
      </c>
      <c r="J510" s="42">
        <v>4862.62</v>
      </c>
      <c r="K510" s="42">
        <v>4899.84</v>
      </c>
      <c r="L510" s="42">
        <v>4929.5200000000004</v>
      </c>
      <c r="M510" s="42">
        <v>4937.45</v>
      </c>
      <c r="N510" s="42">
        <v>4934.2</v>
      </c>
      <c r="O510" s="42">
        <v>4934.1899999999996</v>
      </c>
      <c r="P510" s="42">
        <v>4920.8900000000003</v>
      </c>
      <c r="Q510" s="42">
        <v>4912.2299999999996</v>
      </c>
      <c r="R510" s="42">
        <v>4880.83</v>
      </c>
      <c r="S510" s="42">
        <v>4879.05</v>
      </c>
      <c r="T510" s="42">
        <v>4876.53</v>
      </c>
      <c r="U510" s="42">
        <v>4874.21</v>
      </c>
      <c r="V510" s="42">
        <v>4914.09</v>
      </c>
      <c r="W510" s="42">
        <v>4907.0600000000004</v>
      </c>
      <c r="X510" s="42">
        <v>4869.28</v>
      </c>
      <c r="Y510" s="42">
        <v>4825.7</v>
      </c>
    </row>
    <row r="511" spans="1:25" ht="38.25" hidden="1" outlineLevel="1" x14ac:dyDescent="0.2">
      <c r="A511" s="110" t="s">
        <v>70</v>
      </c>
      <c r="B511" s="43">
        <v>1367.8272705899999</v>
      </c>
      <c r="C511" s="43">
        <v>1378.03718944</v>
      </c>
      <c r="D511" s="43">
        <v>1344.76863136</v>
      </c>
      <c r="E511" s="43">
        <v>1339.2586148800001</v>
      </c>
      <c r="F511" s="43">
        <v>1360.9297125099999</v>
      </c>
      <c r="G511" s="43">
        <v>1328.1374843200001</v>
      </c>
      <c r="H511" s="43">
        <v>1403.2114171000001</v>
      </c>
      <c r="I511" s="43">
        <v>1447.00309522</v>
      </c>
      <c r="J511" s="43">
        <v>1491.4693344299999</v>
      </c>
      <c r="K511" s="43">
        <v>1528.6854295200001</v>
      </c>
      <c r="L511" s="43">
        <v>1558.3648138599999</v>
      </c>
      <c r="M511" s="43">
        <v>1566.2938002200001</v>
      </c>
      <c r="N511" s="43">
        <v>1563.0484242</v>
      </c>
      <c r="O511" s="43">
        <v>1563.03806614</v>
      </c>
      <c r="P511" s="43">
        <v>1549.7339776599999</v>
      </c>
      <c r="Q511" s="43">
        <v>1541.0757365500001</v>
      </c>
      <c r="R511" s="43">
        <v>1509.6754017400001</v>
      </c>
      <c r="S511" s="43">
        <v>1507.8988613399999</v>
      </c>
      <c r="T511" s="43">
        <v>1505.37836464</v>
      </c>
      <c r="U511" s="43">
        <v>1503.06127941</v>
      </c>
      <c r="V511" s="43">
        <v>1542.9379097399999</v>
      </c>
      <c r="W511" s="43">
        <v>1535.90521287</v>
      </c>
      <c r="X511" s="43">
        <v>1498.13111503</v>
      </c>
      <c r="Y511" s="43">
        <v>1454.5505400500001</v>
      </c>
    </row>
    <row r="512" spans="1:25" ht="38.25" hidden="1" outlineLevel="1" x14ac:dyDescent="0.2">
      <c r="A512" s="16" t="s">
        <v>71</v>
      </c>
      <c r="B512" s="43">
        <v>195.77260016492801</v>
      </c>
      <c r="C512" s="43">
        <v>195.77260016492801</v>
      </c>
      <c r="D512" s="43">
        <v>195.77260016492801</v>
      </c>
      <c r="E512" s="43">
        <v>195.77260016492801</v>
      </c>
      <c r="F512" s="43">
        <v>195.77260016492801</v>
      </c>
      <c r="G512" s="43">
        <v>195.77260016492801</v>
      </c>
      <c r="H512" s="43">
        <v>195.77260016492801</v>
      </c>
      <c r="I512" s="43">
        <v>195.77260016492801</v>
      </c>
      <c r="J512" s="43">
        <v>195.77260016492801</v>
      </c>
      <c r="K512" s="43">
        <v>195.77260016492801</v>
      </c>
      <c r="L512" s="43">
        <v>195.77260016492801</v>
      </c>
      <c r="M512" s="43">
        <v>195.77260016492801</v>
      </c>
      <c r="N512" s="43">
        <v>195.77260016492801</v>
      </c>
      <c r="O512" s="43">
        <v>195.77260016492801</v>
      </c>
      <c r="P512" s="43">
        <v>195.77260016492801</v>
      </c>
      <c r="Q512" s="43">
        <v>195.77260016492801</v>
      </c>
      <c r="R512" s="43">
        <v>195.77260016492801</v>
      </c>
      <c r="S512" s="43">
        <v>195.77260016492801</v>
      </c>
      <c r="T512" s="43">
        <v>195.77260016492801</v>
      </c>
      <c r="U512" s="43">
        <v>195.77260016492801</v>
      </c>
      <c r="V512" s="43">
        <v>195.77260016492801</v>
      </c>
      <c r="W512" s="43">
        <v>195.77260016492801</v>
      </c>
      <c r="X512" s="43">
        <v>195.77260016492801</v>
      </c>
      <c r="Y512" s="43">
        <v>195.77260016492801</v>
      </c>
    </row>
    <row r="513" spans="1:25" hidden="1" outlineLevel="1" x14ac:dyDescent="0.2">
      <c r="A513" s="16" t="s">
        <v>3</v>
      </c>
      <c r="B513" s="43">
        <v>3089.95</v>
      </c>
      <c r="C513" s="43">
        <v>3089.95</v>
      </c>
      <c r="D513" s="43">
        <v>3089.95</v>
      </c>
      <c r="E513" s="43">
        <v>3089.95</v>
      </c>
      <c r="F513" s="43">
        <v>3089.95</v>
      </c>
      <c r="G513" s="43">
        <v>3089.95</v>
      </c>
      <c r="H513" s="43">
        <v>3089.95</v>
      </c>
      <c r="I513" s="43">
        <v>3089.95</v>
      </c>
      <c r="J513" s="43">
        <v>3089.95</v>
      </c>
      <c r="K513" s="43">
        <v>3089.95</v>
      </c>
      <c r="L513" s="43">
        <v>3089.95</v>
      </c>
      <c r="M513" s="43">
        <v>3089.95</v>
      </c>
      <c r="N513" s="43">
        <v>3089.95</v>
      </c>
      <c r="O513" s="43">
        <v>3089.95</v>
      </c>
      <c r="P513" s="43">
        <v>3089.95</v>
      </c>
      <c r="Q513" s="43">
        <v>3089.95</v>
      </c>
      <c r="R513" s="43">
        <v>3089.95</v>
      </c>
      <c r="S513" s="43">
        <v>3089.95</v>
      </c>
      <c r="T513" s="43">
        <v>3089.95</v>
      </c>
      <c r="U513" s="43">
        <v>3089.95</v>
      </c>
      <c r="V513" s="43">
        <v>3089.95</v>
      </c>
      <c r="W513" s="43">
        <v>3089.95</v>
      </c>
      <c r="X513" s="43">
        <v>3089.95</v>
      </c>
      <c r="Y513" s="43">
        <v>3089.95</v>
      </c>
    </row>
    <row r="514" spans="1:25" hidden="1" outlineLevel="1" x14ac:dyDescent="0.2">
      <c r="A514" s="17" t="s">
        <v>4</v>
      </c>
      <c r="B514" s="43">
        <v>82.87</v>
      </c>
      <c r="C514" s="43">
        <v>82.87</v>
      </c>
      <c r="D514" s="43">
        <v>82.87</v>
      </c>
      <c r="E514" s="43">
        <v>82.87</v>
      </c>
      <c r="F514" s="43">
        <v>82.87</v>
      </c>
      <c r="G514" s="43">
        <v>82.87</v>
      </c>
      <c r="H514" s="43">
        <v>82.87</v>
      </c>
      <c r="I514" s="43">
        <v>82.87</v>
      </c>
      <c r="J514" s="43">
        <v>82.87</v>
      </c>
      <c r="K514" s="43">
        <v>82.87</v>
      </c>
      <c r="L514" s="43">
        <v>82.87</v>
      </c>
      <c r="M514" s="43">
        <v>82.87</v>
      </c>
      <c r="N514" s="43">
        <v>82.87</v>
      </c>
      <c r="O514" s="43">
        <v>82.87</v>
      </c>
      <c r="P514" s="43">
        <v>82.87</v>
      </c>
      <c r="Q514" s="43">
        <v>82.87</v>
      </c>
      <c r="R514" s="43">
        <v>82.87</v>
      </c>
      <c r="S514" s="43">
        <v>82.87</v>
      </c>
      <c r="T514" s="43">
        <v>82.87</v>
      </c>
      <c r="U514" s="43">
        <v>82.87</v>
      </c>
      <c r="V514" s="43">
        <v>82.87</v>
      </c>
      <c r="W514" s="43">
        <v>82.87</v>
      </c>
      <c r="X514" s="43">
        <v>82.87</v>
      </c>
      <c r="Y514" s="43">
        <v>82.87</v>
      </c>
    </row>
    <row r="515" spans="1:25" ht="15" hidden="1" outlineLevel="1" thickBot="1" x14ac:dyDescent="0.25">
      <c r="A515" s="35" t="s">
        <v>118</v>
      </c>
      <c r="B515" s="43">
        <v>2.5602632999999999</v>
      </c>
      <c r="C515" s="43">
        <v>2.5602632999999999</v>
      </c>
      <c r="D515" s="43">
        <v>2.5602632999999999</v>
      </c>
      <c r="E515" s="43">
        <v>2.5602632999999999</v>
      </c>
      <c r="F515" s="43">
        <v>2.5602632999999999</v>
      </c>
      <c r="G515" s="43">
        <v>2.5602632999999999</v>
      </c>
      <c r="H515" s="43">
        <v>2.5602632999999999</v>
      </c>
      <c r="I515" s="43">
        <v>2.5602632999999999</v>
      </c>
      <c r="J515" s="43">
        <v>2.5602632999999999</v>
      </c>
      <c r="K515" s="43">
        <v>2.5602632999999999</v>
      </c>
      <c r="L515" s="43">
        <v>2.5602632999999999</v>
      </c>
      <c r="M515" s="43">
        <v>2.5602632999999999</v>
      </c>
      <c r="N515" s="43">
        <v>2.5602632999999999</v>
      </c>
      <c r="O515" s="43">
        <v>2.5602632999999999</v>
      </c>
      <c r="P515" s="43">
        <v>2.5602632999999999</v>
      </c>
      <c r="Q515" s="43">
        <v>2.5602632999999999</v>
      </c>
      <c r="R515" s="43">
        <v>2.5602632999999999</v>
      </c>
      <c r="S515" s="43">
        <v>2.5602632999999999</v>
      </c>
      <c r="T515" s="43">
        <v>2.5602632999999999</v>
      </c>
      <c r="U515" s="43">
        <v>2.5602632999999999</v>
      </c>
      <c r="V515" s="43">
        <v>2.5602632999999999</v>
      </c>
      <c r="W515" s="43">
        <v>2.5602632999999999</v>
      </c>
      <c r="X515" s="43">
        <v>2.5602632999999999</v>
      </c>
      <c r="Y515" s="43">
        <v>2.5602632999999999</v>
      </c>
    </row>
    <row r="516" spans="1:25" ht="15" collapsed="1" thickBot="1" x14ac:dyDescent="0.25">
      <c r="A516" s="27">
        <v>22</v>
      </c>
      <c r="B516" s="42">
        <v>4662.21</v>
      </c>
      <c r="C516" s="42">
        <v>4655.62</v>
      </c>
      <c r="D516" s="42">
        <v>4658.12</v>
      </c>
      <c r="E516" s="42">
        <v>4653.82</v>
      </c>
      <c r="F516" s="42">
        <v>4689.57</v>
      </c>
      <c r="G516" s="42">
        <v>4679.95</v>
      </c>
      <c r="H516" s="42">
        <v>4747.6899999999996</v>
      </c>
      <c r="I516" s="42">
        <v>4771.32</v>
      </c>
      <c r="J516" s="42">
        <v>4828.4799999999996</v>
      </c>
      <c r="K516" s="42">
        <v>4863.26</v>
      </c>
      <c r="L516" s="42">
        <v>4884.6499999999996</v>
      </c>
      <c r="M516" s="42">
        <v>4840.8999999999996</v>
      </c>
      <c r="N516" s="42">
        <v>4842.78</v>
      </c>
      <c r="O516" s="42">
        <v>4825.1099999999997</v>
      </c>
      <c r="P516" s="42">
        <v>4833.1899999999996</v>
      </c>
      <c r="Q516" s="42">
        <v>4831.45</v>
      </c>
      <c r="R516" s="42">
        <v>4817.08</v>
      </c>
      <c r="S516" s="42">
        <v>4786.3500000000004</v>
      </c>
      <c r="T516" s="42">
        <v>4799.8599999999997</v>
      </c>
      <c r="U516" s="42">
        <v>4838.1400000000003</v>
      </c>
      <c r="V516" s="42">
        <v>4888.0200000000004</v>
      </c>
      <c r="W516" s="42">
        <v>4837.5600000000004</v>
      </c>
      <c r="X516" s="42">
        <v>4777.33</v>
      </c>
      <c r="Y516" s="42">
        <v>4733.58</v>
      </c>
    </row>
    <row r="517" spans="1:25" ht="38.25" hidden="1" outlineLevel="1" x14ac:dyDescent="0.2">
      <c r="A517" s="16" t="s">
        <v>70</v>
      </c>
      <c r="B517" s="43">
        <v>1291.05320712</v>
      </c>
      <c r="C517" s="43">
        <v>1284.4684982000001</v>
      </c>
      <c r="D517" s="43">
        <v>1286.9690158799999</v>
      </c>
      <c r="E517" s="43">
        <v>1282.66362073</v>
      </c>
      <c r="F517" s="43">
        <v>1318.41746195</v>
      </c>
      <c r="G517" s="43">
        <v>1308.80111246</v>
      </c>
      <c r="H517" s="43">
        <v>1376.5360277299999</v>
      </c>
      <c r="I517" s="43">
        <v>1400.16833247</v>
      </c>
      <c r="J517" s="43">
        <v>1457.3236899200001</v>
      </c>
      <c r="K517" s="43">
        <v>1492.1068778599999</v>
      </c>
      <c r="L517" s="43">
        <v>1513.4996888999999</v>
      </c>
      <c r="M517" s="43">
        <v>1469.7494805599999</v>
      </c>
      <c r="N517" s="43">
        <v>1471.6290669</v>
      </c>
      <c r="O517" s="43">
        <v>1453.95574173</v>
      </c>
      <c r="P517" s="43">
        <v>1462.0374892899999</v>
      </c>
      <c r="Q517" s="43">
        <v>1460.2989381499999</v>
      </c>
      <c r="R517" s="43">
        <v>1445.9260112699999</v>
      </c>
      <c r="S517" s="43">
        <v>1415.20001247</v>
      </c>
      <c r="T517" s="43">
        <v>1428.7102296600001</v>
      </c>
      <c r="U517" s="43">
        <v>1466.98442697</v>
      </c>
      <c r="V517" s="43">
        <v>1516.86932512</v>
      </c>
      <c r="W517" s="43">
        <v>1466.40451783</v>
      </c>
      <c r="X517" s="43">
        <v>1406.17960234</v>
      </c>
      <c r="Y517" s="43">
        <v>1362.42424226</v>
      </c>
    </row>
    <row r="518" spans="1:25" ht="38.25" hidden="1" outlineLevel="1" x14ac:dyDescent="0.2">
      <c r="A518" s="16" t="s">
        <v>71</v>
      </c>
      <c r="B518" s="43">
        <v>195.77260016492801</v>
      </c>
      <c r="C518" s="43">
        <v>195.77260016492801</v>
      </c>
      <c r="D518" s="43">
        <v>195.77260016492801</v>
      </c>
      <c r="E518" s="43">
        <v>195.77260016492801</v>
      </c>
      <c r="F518" s="43">
        <v>195.77260016492801</v>
      </c>
      <c r="G518" s="43">
        <v>195.77260016492801</v>
      </c>
      <c r="H518" s="43">
        <v>195.77260016492801</v>
      </c>
      <c r="I518" s="43">
        <v>195.77260016492801</v>
      </c>
      <c r="J518" s="43">
        <v>195.77260016492801</v>
      </c>
      <c r="K518" s="43">
        <v>195.77260016492801</v>
      </c>
      <c r="L518" s="43">
        <v>195.77260016492801</v>
      </c>
      <c r="M518" s="43">
        <v>195.77260016492801</v>
      </c>
      <c r="N518" s="43">
        <v>195.77260016492801</v>
      </c>
      <c r="O518" s="43">
        <v>195.77260016492801</v>
      </c>
      <c r="P518" s="43">
        <v>195.77260016492801</v>
      </c>
      <c r="Q518" s="43">
        <v>195.77260016492801</v>
      </c>
      <c r="R518" s="43">
        <v>195.77260016492801</v>
      </c>
      <c r="S518" s="43">
        <v>195.77260016492801</v>
      </c>
      <c r="T518" s="43">
        <v>195.77260016492801</v>
      </c>
      <c r="U518" s="43">
        <v>195.77260016492801</v>
      </c>
      <c r="V518" s="43">
        <v>195.77260016492801</v>
      </c>
      <c r="W518" s="43">
        <v>195.77260016492801</v>
      </c>
      <c r="X518" s="43">
        <v>195.77260016492801</v>
      </c>
      <c r="Y518" s="43">
        <v>195.77260016492801</v>
      </c>
    </row>
    <row r="519" spans="1:25" hidden="1" outlineLevel="1" x14ac:dyDescent="0.2">
      <c r="A519" s="16" t="s">
        <v>3</v>
      </c>
      <c r="B519" s="43">
        <v>3089.95</v>
      </c>
      <c r="C519" s="43">
        <v>3089.95</v>
      </c>
      <c r="D519" s="43">
        <v>3089.95</v>
      </c>
      <c r="E519" s="43">
        <v>3089.95</v>
      </c>
      <c r="F519" s="43">
        <v>3089.95</v>
      </c>
      <c r="G519" s="43">
        <v>3089.95</v>
      </c>
      <c r="H519" s="43">
        <v>3089.95</v>
      </c>
      <c r="I519" s="43">
        <v>3089.95</v>
      </c>
      <c r="J519" s="43">
        <v>3089.95</v>
      </c>
      <c r="K519" s="43">
        <v>3089.95</v>
      </c>
      <c r="L519" s="43">
        <v>3089.95</v>
      </c>
      <c r="M519" s="43">
        <v>3089.95</v>
      </c>
      <c r="N519" s="43">
        <v>3089.95</v>
      </c>
      <c r="O519" s="43">
        <v>3089.95</v>
      </c>
      <c r="P519" s="43">
        <v>3089.95</v>
      </c>
      <c r="Q519" s="43">
        <v>3089.95</v>
      </c>
      <c r="R519" s="43">
        <v>3089.95</v>
      </c>
      <c r="S519" s="43">
        <v>3089.95</v>
      </c>
      <c r="T519" s="43">
        <v>3089.95</v>
      </c>
      <c r="U519" s="43">
        <v>3089.95</v>
      </c>
      <c r="V519" s="43">
        <v>3089.95</v>
      </c>
      <c r="W519" s="43">
        <v>3089.95</v>
      </c>
      <c r="X519" s="43">
        <v>3089.95</v>
      </c>
      <c r="Y519" s="43">
        <v>3089.95</v>
      </c>
    </row>
    <row r="520" spans="1:25" hidden="1" outlineLevel="1" x14ac:dyDescent="0.2">
      <c r="A520" s="17" t="s">
        <v>4</v>
      </c>
      <c r="B520" s="43">
        <v>82.87</v>
      </c>
      <c r="C520" s="43">
        <v>82.87</v>
      </c>
      <c r="D520" s="43">
        <v>82.87</v>
      </c>
      <c r="E520" s="43">
        <v>82.87</v>
      </c>
      <c r="F520" s="43">
        <v>82.87</v>
      </c>
      <c r="G520" s="43">
        <v>82.87</v>
      </c>
      <c r="H520" s="43">
        <v>82.87</v>
      </c>
      <c r="I520" s="43">
        <v>82.87</v>
      </c>
      <c r="J520" s="43">
        <v>82.87</v>
      </c>
      <c r="K520" s="43">
        <v>82.87</v>
      </c>
      <c r="L520" s="43">
        <v>82.87</v>
      </c>
      <c r="M520" s="43">
        <v>82.87</v>
      </c>
      <c r="N520" s="43">
        <v>82.87</v>
      </c>
      <c r="O520" s="43">
        <v>82.87</v>
      </c>
      <c r="P520" s="43">
        <v>82.87</v>
      </c>
      <c r="Q520" s="43">
        <v>82.87</v>
      </c>
      <c r="R520" s="43">
        <v>82.87</v>
      </c>
      <c r="S520" s="43">
        <v>82.87</v>
      </c>
      <c r="T520" s="43">
        <v>82.87</v>
      </c>
      <c r="U520" s="43">
        <v>82.87</v>
      </c>
      <c r="V520" s="43">
        <v>82.87</v>
      </c>
      <c r="W520" s="43">
        <v>82.87</v>
      </c>
      <c r="X520" s="43">
        <v>82.87</v>
      </c>
      <c r="Y520" s="43">
        <v>82.87</v>
      </c>
    </row>
    <row r="521" spans="1:25" ht="15" hidden="1" outlineLevel="1" thickBot="1" x14ac:dyDescent="0.25">
      <c r="A521" s="35" t="s">
        <v>118</v>
      </c>
      <c r="B521" s="43">
        <v>2.5602632999999999</v>
      </c>
      <c r="C521" s="43">
        <v>2.5602632999999999</v>
      </c>
      <c r="D521" s="43">
        <v>2.5602632999999999</v>
      </c>
      <c r="E521" s="43">
        <v>2.5602632999999999</v>
      </c>
      <c r="F521" s="43">
        <v>2.5602632999999999</v>
      </c>
      <c r="G521" s="43">
        <v>2.5602632999999999</v>
      </c>
      <c r="H521" s="43">
        <v>2.5602632999999999</v>
      </c>
      <c r="I521" s="43">
        <v>2.5602632999999999</v>
      </c>
      <c r="J521" s="43">
        <v>2.5602632999999999</v>
      </c>
      <c r="K521" s="43">
        <v>2.5602632999999999</v>
      </c>
      <c r="L521" s="43">
        <v>2.5602632999999999</v>
      </c>
      <c r="M521" s="43">
        <v>2.5602632999999999</v>
      </c>
      <c r="N521" s="43">
        <v>2.5602632999999999</v>
      </c>
      <c r="O521" s="43">
        <v>2.5602632999999999</v>
      </c>
      <c r="P521" s="43">
        <v>2.5602632999999999</v>
      </c>
      <c r="Q521" s="43">
        <v>2.5602632999999999</v>
      </c>
      <c r="R521" s="43">
        <v>2.5602632999999999</v>
      </c>
      <c r="S521" s="43">
        <v>2.5602632999999999</v>
      </c>
      <c r="T521" s="43">
        <v>2.5602632999999999</v>
      </c>
      <c r="U521" s="43">
        <v>2.5602632999999999</v>
      </c>
      <c r="V521" s="43">
        <v>2.5602632999999999</v>
      </c>
      <c r="W521" s="43">
        <v>2.5602632999999999</v>
      </c>
      <c r="X521" s="43">
        <v>2.5602632999999999</v>
      </c>
      <c r="Y521" s="43">
        <v>2.5602632999999999</v>
      </c>
    </row>
    <row r="522" spans="1:25" ht="15" collapsed="1" thickBot="1" x14ac:dyDescent="0.25">
      <c r="A522" s="27">
        <v>23</v>
      </c>
      <c r="B522" s="42">
        <v>4598.34</v>
      </c>
      <c r="C522" s="42">
        <v>4593.58</v>
      </c>
      <c r="D522" s="42">
        <v>4594.08</v>
      </c>
      <c r="E522" s="42">
        <v>4604.1899999999996</v>
      </c>
      <c r="F522" s="42">
        <v>4592.63</v>
      </c>
      <c r="G522" s="42">
        <v>4586.63</v>
      </c>
      <c r="H522" s="42">
        <v>4692.13</v>
      </c>
      <c r="I522" s="42">
        <v>4740.88</v>
      </c>
      <c r="J522" s="42">
        <v>4820.22</v>
      </c>
      <c r="K522" s="42">
        <v>4800.03</v>
      </c>
      <c r="L522" s="42">
        <v>4791.6899999999996</v>
      </c>
      <c r="M522" s="42">
        <v>4818.5200000000004</v>
      </c>
      <c r="N522" s="42">
        <v>4820.8599999999997</v>
      </c>
      <c r="O522" s="42">
        <v>4842.55</v>
      </c>
      <c r="P522" s="42">
        <v>4874.29</v>
      </c>
      <c r="Q522" s="42">
        <v>4849.3999999999996</v>
      </c>
      <c r="R522" s="42">
        <v>4841.93</v>
      </c>
      <c r="S522" s="42">
        <v>4840.34</v>
      </c>
      <c r="T522" s="42">
        <v>4875.26</v>
      </c>
      <c r="U522" s="42">
        <v>4888.67</v>
      </c>
      <c r="V522" s="42">
        <v>4917.3999999999996</v>
      </c>
      <c r="W522" s="42">
        <v>4869.1499999999996</v>
      </c>
      <c r="X522" s="42">
        <v>4815.3500000000004</v>
      </c>
      <c r="Y522" s="42">
        <v>4745.8999999999996</v>
      </c>
    </row>
    <row r="523" spans="1:25" ht="38.25" hidden="1" outlineLevel="1" x14ac:dyDescent="0.2">
      <c r="A523" s="110" t="s">
        <v>70</v>
      </c>
      <c r="B523" s="43">
        <v>1227.1840298699999</v>
      </c>
      <c r="C523" s="43">
        <v>1222.4243165299999</v>
      </c>
      <c r="D523" s="43">
        <v>1222.93158322</v>
      </c>
      <c r="E523" s="43">
        <v>1233.0378868499999</v>
      </c>
      <c r="F523" s="43">
        <v>1221.4768331499999</v>
      </c>
      <c r="G523" s="43">
        <v>1215.48076109</v>
      </c>
      <c r="H523" s="43">
        <v>1320.97305983</v>
      </c>
      <c r="I523" s="43">
        <v>1369.72489245</v>
      </c>
      <c r="J523" s="43">
        <v>1449.07116531</v>
      </c>
      <c r="K523" s="43">
        <v>1428.8759573100001</v>
      </c>
      <c r="L523" s="43">
        <v>1420.5352432100001</v>
      </c>
      <c r="M523" s="43">
        <v>1447.3691249599999</v>
      </c>
      <c r="N523" s="43">
        <v>1449.70736139</v>
      </c>
      <c r="O523" s="43">
        <v>1471.39418957</v>
      </c>
      <c r="P523" s="43">
        <v>1503.13979789</v>
      </c>
      <c r="Q523" s="43">
        <v>1478.24958264</v>
      </c>
      <c r="R523" s="43">
        <v>1470.7736977100001</v>
      </c>
      <c r="S523" s="43">
        <v>1469.1869565500001</v>
      </c>
      <c r="T523" s="43">
        <v>1504.1057377300001</v>
      </c>
      <c r="U523" s="43">
        <v>1517.51576247</v>
      </c>
      <c r="V523" s="43">
        <v>1546.2445445799999</v>
      </c>
      <c r="W523" s="43">
        <v>1497.99615827</v>
      </c>
      <c r="X523" s="43">
        <v>1444.20006616</v>
      </c>
      <c r="Y523" s="43">
        <v>1374.7468491499999</v>
      </c>
    </row>
    <row r="524" spans="1:25" ht="38.25" hidden="1" outlineLevel="1" x14ac:dyDescent="0.2">
      <c r="A524" s="16" t="s">
        <v>71</v>
      </c>
      <c r="B524" s="43">
        <v>195.77260016492801</v>
      </c>
      <c r="C524" s="43">
        <v>195.77260016492801</v>
      </c>
      <c r="D524" s="43">
        <v>195.77260016492801</v>
      </c>
      <c r="E524" s="43">
        <v>195.77260016492801</v>
      </c>
      <c r="F524" s="43">
        <v>195.77260016492801</v>
      </c>
      <c r="G524" s="43">
        <v>195.77260016492801</v>
      </c>
      <c r="H524" s="43">
        <v>195.77260016492801</v>
      </c>
      <c r="I524" s="43">
        <v>195.77260016492801</v>
      </c>
      <c r="J524" s="43">
        <v>195.77260016492801</v>
      </c>
      <c r="K524" s="43">
        <v>195.77260016492801</v>
      </c>
      <c r="L524" s="43">
        <v>195.77260016492801</v>
      </c>
      <c r="M524" s="43">
        <v>195.77260016492801</v>
      </c>
      <c r="N524" s="43">
        <v>195.77260016492801</v>
      </c>
      <c r="O524" s="43">
        <v>195.77260016492801</v>
      </c>
      <c r="P524" s="43">
        <v>195.77260016492801</v>
      </c>
      <c r="Q524" s="43">
        <v>195.77260016492801</v>
      </c>
      <c r="R524" s="43">
        <v>195.77260016492801</v>
      </c>
      <c r="S524" s="43">
        <v>195.77260016492801</v>
      </c>
      <c r="T524" s="43">
        <v>195.77260016492801</v>
      </c>
      <c r="U524" s="43">
        <v>195.77260016492801</v>
      </c>
      <c r="V524" s="43">
        <v>195.77260016492801</v>
      </c>
      <c r="W524" s="43">
        <v>195.77260016492801</v>
      </c>
      <c r="X524" s="43">
        <v>195.77260016492801</v>
      </c>
      <c r="Y524" s="43">
        <v>195.77260016492801</v>
      </c>
    </row>
    <row r="525" spans="1:25" hidden="1" outlineLevel="1" x14ac:dyDescent="0.2">
      <c r="A525" s="16" t="s">
        <v>3</v>
      </c>
      <c r="B525" s="43">
        <v>3089.95</v>
      </c>
      <c r="C525" s="43">
        <v>3089.95</v>
      </c>
      <c r="D525" s="43">
        <v>3089.95</v>
      </c>
      <c r="E525" s="43">
        <v>3089.95</v>
      </c>
      <c r="F525" s="43">
        <v>3089.95</v>
      </c>
      <c r="G525" s="43">
        <v>3089.95</v>
      </c>
      <c r="H525" s="43">
        <v>3089.95</v>
      </c>
      <c r="I525" s="43">
        <v>3089.95</v>
      </c>
      <c r="J525" s="43">
        <v>3089.95</v>
      </c>
      <c r="K525" s="43">
        <v>3089.95</v>
      </c>
      <c r="L525" s="43">
        <v>3089.95</v>
      </c>
      <c r="M525" s="43">
        <v>3089.95</v>
      </c>
      <c r="N525" s="43">
        <v>3089.95</v>
      </c>
      <c r="O525" s="43">
        <v>3089.95</v>
      </c>
      <c r="P525" s="43">
        <v>3089.95</v>
      </c>
      <c r="Q525" s="43">
        <v>3089.95</v>
      </c>
      <c r="R525" s="43">
        <v>3089.95</v>
      </c>
      <c r="S525" s="43">
        <v>3089.95</v>
      </c>
      <c r="T525" s="43">
        <v>3089.95</v>
      </c>
      <c r="U525" s="43">
        <v>3089.95</v>
      </c>
      <c r="V525" s="43">
        <v>3089.95</v>
      </c>
      <c r="W525" s="43">
        <v>3089.95</v>
      </c>
      <c r="X525" s="43">
        <v>3089.95</v>
      </c>
      <c r="Y525" s="43">
        <v>3089.95</v>
      </c>
    </row>
    <row r="526" spans="1:25" hidden="1" outlineLevel="1" x14ac:dyDescent="0.2">
      <c r="A526" s="17" t="s">
        <v>4</v>
      </c>
      <c r="B526" s="43">
        <v>82.87</v>
      </c>
      <c r="C526" s="43">
        <v>82.87</v>
      </c>
      <c r="D526" s="43">
        <v>82.87</v>
      </c>
      <c r="E526" s="43">
        <v>82.87</v>
      </c>
      <c r="F526" s="43">
        <v>82.87</v>
      </c>
      <c r="G526" s="43">
        <v>82.87</v>
      </c>
      <c r="H526" s="43">
        <v>82.87</v>
      </c>
      <c r="I526" s="43">
        <v>82.87</v>
      </c>
      <c r="J526" s="43">
        <v>82.87</v>
      </c>
      <c r="K526" s="43">
        <v>82.87</v>
      </c>
      <c r="L526" s="43">
        <v>82.87</v>
      </c>
      <c r="M526" s="43">
        <v>82.87</v>
      </c>
      <c r="N526" s="43">
        <v>82.87</v>
      </c>
      <c r="O526" s="43">
        <v>82.87</v>
      </c>
      <c r="P526" s="43">
        <v>82.87</v>
      </c>
      <c r="Q526" s="43">
        <v>82.87</v>
      </c>
      <c r="R526" s="43">
        <v>82.87</v>
      </c>
      <c r="S526" s="43">
        <v>82.87</v>
      </c>
      <c r="T526" s="43">
        <v>82.87</v>
      </c>
      <c r="U526" s="43">
        <v>82.87</v>
      </c>
      <c r="V526" s="43">
        <v>82.87</v>
      </c>
      <c r="W526" s="43">
        <v>82.87</v>
      </c>
      <c r="X526" s="43">
        <v>82.87</v>
      </c>
      <c r="Y526" s="43">
        <v>82.87</v>
      </c>
    </row>
    <row r="527" spans="1:25" ht="15" hidden="1" outlineLevel="1" thickBot="1" x14ac:dyDescent="0.25">
      <c r="A527" s="35" t="s">
        <v>118</v>
      </c>
      <c r="B527" s="43">
        <v>2.5602632999999999</v>
      </c>
      <c r="C527" s="43">
        <v>2.5602632999999999</v>
      </c>
      <c r="D527" s="43">
        <v>2.5602632999999999</v>
      </c>
      <c r="E527" s="43">
        <v>2.5602632999999999</v>
      </c>
      <c r="F527" s="43">
        <v>2.5602632999999999</v>
      </c>
      <c r="G527" s="43">
        <v>2.5602632999999999</v>
      </c>
      <c r="H527" s="43">
        <v>2.5602632999999999</v>
      </c>
      <c r="I527" s="43">
        <v>2.5602632999999999</v>
      </c>
      <c r="J527" s="43">
        <v>2.5602632999999999</v>
      </c>
      <c r="K527" s="43">
        <v>2.5602632999999999</v>
      </c>
      <c r="L527" s="43">
        <v>2.5602632999999999</v>
      </c>
      <c r="M527" s="43">
        <v>2.5602632999999999</v>
      </c>
      <c r="N527" s="43">
        <v>2.5602632999999999</v>
      </c>
      <c r="O527" s="43">
        <v>2.5602632999999999</v>
      </c>
      <c r="P527" s="43">
        <v>2.5602632999999999</v>
      </c>
      <c r="Q527" s="43">
        <v>2.5602632999999999</v>
      </c>
      <c r="R527" s="43">
        <v>2.5602632999999999</v>
      </c>
      <c r="S527" s="43">
        <v>2.5602632999999999</v>
      </c>
      <c r="T527" s="43">
        <v>2.5602632999999999</v>
      </c>
      <c r="U527" s="43">
        <v>2.5602632999999999</v>
      </c>
      <c r="V527" s="43">
        <v>2.5602632999999999</v>
      </c>
      <c r="W527" s="43">
        <v>2.5602632999999999</v>
      </c>
      <c r="X527" s="43">
        <v>2.5602632999999999</v>
      </c>
      <c r="Y527" s="43">
        <v>2.5602632999999999</v>
      </c>
    </row>
    <row r="528" spans="1:25" ht="15" collapsed="1" thickBot="1" x14ac:dyDescent="0.25">
      <c r="A528" s="27">
        <v>24</v>
      </c>
      <c r="B528" s="42">
        <v>4654.92</v>
      </c>
      <c r="C528" s="42">
        <v>4617.74</v>
      </c>
      <c r="D528" s="42">
        <v>4597.6400000000003</v>
      </c>
      <c r="E528" s="42">
        <v>4591.47</v>
      </c>
      <c r="F528" s="42">
        <v>4588.18</v>
      </c>
      <c r="G528" s="42">
        <v>4598.71</v>
      </c>
      <c r="H528" s="42">
        <v>4658.7299999999996</v>
      </c>
      <c r="I528" s="42">
        <v>4694.88</v>
      </c>
      <c r="J528" s="42">
        <v>4700.7299999999996</v>
      </c>
      <c r="K528" s="42">
        <v>4771.8599999999997</v>
      </c>
      <c r="L528" s="42">
        <v>4777.18</v>
      </c>
      <c r="M528" s="42">
        <v>4788.6899999999996</v>
      </c>
      <c r="N528" s="42">
        <v>4809.07</v>
      </c>
      <c r="O528" s="42">
        <v>4798.09</v>
      </c>
      <c r="P528" s="42">
        <v>4816.09</v>
      </c>
      <c r="Q528" s="42">
        <v>4802.88</v>
      </c>
      <c r="R528" s="42">
        <v>4842.3999999999996</v>
      </c>
      <c r="S528" s="42">
        <v>4824.92</v>
      </c>
      <c r="T528" s="42">
        <v>4765.63</v>
      </c>
      <c r="U528" s="42">
        <v>4778.3</v>
      </c>
      <c r="V528" s="42">
        <v>4824.0200000000004</v>
      </c>
      <c r="W528" s="42">
        <v>4834.3599999999997</v>
      </c>
      <c r="X528" s="42">
        <v>4774.8599999999997</v>
      </c>
      <c r="Y528" s="42">
        <v>4672.5600000000004</v>
      </c>
    </row>
    <row r="529" spans="1:25" ht="38.25" hidden="1" outlineLevel="1" x14ac:dyDescent="0.2">
      <c r="A529" s="110" t="s">
        <v>70</v>
      </c>
      <c r="B529" s="43">
        <v>1283.76669371</v>
      </c>
      <c r="C529" s="43">
        <v>1246.58966874</v>
      </c>
      <c r="D529" s="43">
        <v>1226.49171953</v>
      </c>
      <c r="E529" s="43">
        <v>1220.31367957</v>
      </c>
      <c r="F529" s="43">
        <v>1217.02819978</v>
      </c>
      <c r="G529" s="43">
        <v>1227.55969845</v>
      </c>
      <c r="H529" s="43">
        <v>1287.5789276099999</v>
      </c>
      <c r="I529" s="43">
        <v>1323.73133239</v>
      </c>
      <c r="J529" s="43">
        <v>1329.5734258099999</v>
      </c>
      <c r="K529" s="43">
        <v>1400.70959896</v>
      </c>
      <c r="L529" s="43">
        <v>1406.0297520399999</v>
      </c>
      <c r="M529" s="43">
        <v>1417.5380208199999</v>
      </c>
      <c r="N529" s="43">
        <v>1437.92094361</v>
      </c>
      <c r="O529" s="43">
        <v>1426.9402000600001</v>
      </c>
      <c r="P529" s="43">
        <v>1444.93537537</v>
      </c>
      <c r="Q529" s="43">
        <v>1431.73122128</v>
      </c>
      <c r="R529" s="43">
        <v>1471.2475405</v>
      </c>
      <c r="S529" s="43">
        <v>1453.7719709999999</v>
      </c>
      <c r="T529" s="43">
        <v>1394.4765305999999</v>
      </c>
      <c r="U529" s="43">
        <v>1407.1455734900001</v>
      </c>
      <c r="V529" s="43">
        <v>1452.86889526</v>
      </c>
      <c r="W529" s="43">
        <v>1463.2073889000001</v>
      </c>
      <c r="X529" s="43">
        <v>1403.7029452100001</v>
      </c>
      <c r="Y529" s="43">
        <v>1301.4106418399999</v>
      </c>
    </row>
    <row r="530" spans="1:25" ht="38.25" hidden="1" outlineLevel="1" x14ac:dyDescent="0.2">
      <c r="A530" s="16" t="s">
        <v>71</v>
      </c>
      <c r="B530" s="43">
        <v>195.77260016492801</v>
      </c>
      <c r="C530" s="43">
        <v>195.77260016492801</v>
      </c>
      <c r="D530" s="43">
        <v>195.77260016492801</v>
      </c>
      <c r="E530" s="43">
        <v>195.77260016492801</v>
      </c>
      <c r="F530" s="43">
        <v>195.77260016492801</v>
      </c>
      <c r="G530" s="43">
        <v>195.77260016492801</v>
      </c>
      <c r="H530" s="43">
        <v>195.77260016492801</v>
      </c>
      <c r="I530" s="43">
        <v>195.77260016492801</v>
      </c>
      <c r="J530" s="43">
        <v>195.77260016492801</v>
      </c>
      <c r="K530" s="43">
        <v>195.77260016492801</v>
      </c>
      <c r="L530" s="43">
        <v>195.77260016492801</v>
      </c>
      <c r="M530" s="43">
        <v>195.77260016492801</v>
      </c>
      <c r="N530" s="43">
        <v>195.77260016492801</v>
      </c>
      <c r="O530" s="43">
        <v>195.77260016492801</v>
      </c>
      <c r="P530" s="43">
        <v>195.77260016492801</v>
      </c>
      <c r="Q530" s="43">
        <v>195.77260016492801</v>
      </c>
      <c r="R530" s="43">
        <v>195.77260016492801</v>
      </c>
      <c r="S530" s="43">
        <v>195.77260016492801</v>
      </c>
      <c r="T530" s="43">
        <v>195.77260016492801</v>
      </c>
      <c r="U530" s="43">
        <v>195.77260016492801</v>
      </c>
      <c r="V530" s="43">
        <v>195.77260016492801</v>
      </c>
      <c r="W530" s="43">
        <v>195.77260016492801</v>
      </c>
      <c r="X530" s="43">
        <v>195.77260016492801</v>
      </c>
      <c r="Y530" s="43">
        <v>195.77260016492801</v>
      </c>
    </row>
    <row r="531" spans="1:25" hidden="1" outlineLevel="1" x14ac:dyDescent="0.2">
      <c r="A531" s="16" t="s">
        <v>3</v>
      </c>
      <c r="B531" s="43">
        <v>3089.95</v>
      </c>
      <c r="C531" s="43">
        <v>3089.95</v>
      </c>
      <c r="D531" s="43">
        <v>3089.95</v>
      </c>
      <c r="E531" s="43">
        <v>3089.95</v>
      </c>
      <c r="F531" s="43">
        <v>3089.95</v>
      </c>
      <c r="G531" s="43">
        <v>3089.95</v>
      </c>
      <c r="H531" s="43">
        <v>3089.95</v>
      </c>
      <c r="I531" s="43">
        <v>3089.95</v>
      </c>
      <c r="J531" s="43">
        <v>3089.95</v>
      </c>
      <c r="K531" s="43">
        <v>3089.95</v>
      </c>
      <c r="L531" s="43">
        <v>3089.95</v>
      </c>
      <c r="M531" s="43">
        <v>3089.95</v>
      </c>
      <c r="N531" s="43">
        <v>3089.95</v>
      </c>
      <c r="O531" s="43">
        <v>3089.95</v>
      </c>
      <c r="P531" s="43">
        <v>3089.95</v>
      </c>
      <c r="Q531" s="43">
        <v>3089.95</v>
      </c>
      <c r="R531" s="43">
        <v>3089.95</v>
      </c>
      <c r="S531" s="43">
        <v>3089.95</v>
      </c>
      <c r="T531" s="43">
        <v>3089.95</v>
      </c>
      <c r="U531" s="43">
        <v>3089.95</v>
      </c>
      <c r="V531" s="43">
        <v>3089.95</v>
      </c>
      <c r="W531" s="43">
        <v>3089.95</v>
      </c>
      <c r="X531" s="43">
        <v>3089.95</v>
      </c>
      <c r="Y531" s="43">
        <v>3089.95</v>
      </c>
    </row>
    <row r="532" spans="1:25" hidden="1" outlineLevel="1" x14ac:dyDescent="0.2">
      <c r="A532" s="17" t="s">
        <v>4</v>
      </c>
      <c r="B532" s="43">
        <v>82.87</v>
      </c>
      <c r="C532" s="43">
        <v>82.87</v>
      </c>
      <c r="D532" s="43">
        <v>82.87</v>
      </c>
      <c r="E532" s="43">
        <v>82.87</v>
      </c>
      <c r="F532" s="43">
        <v>82.87</v>
      </c>
      <c r="G532" s="43">
        <v>82.87</v>
      </c>
      <c r="H532" s="43">
        <v>82.87</v>
      </c>
      <c r="I532" s="43">
        <v>82.87</v>
      </c>
      <c r="J532" s="43">
        <v>82.87</v>
      </c>
      <c r="K532" s="43">
        <v>82.87</v>
      </c>
      <c r="L532" s="43">
        <v>82.87</v>
      </c>
      <c r="M532" s="43">
        <v>82.87</v>
      </c>
      <c r="N532" s="43">
        <v>82.87</v>
      </c>
      <c r="O532" s="43">
        <v>82.87</v>
      </c>
      <c r="P532" s="43">
        <v>82.87</v>
      </c>
      <c r="Q532" s="43">
        <v>82.87</v>
      </c>
      <c r="R532" s="43">
        <v>82.87</v>
      </c>
      <c r="S532" s="43">
        <v>82.87</v>
      </c>
      <c r="T532" s="43">
        <v>82.87</v>
      </c>
      <c r="U532" s="43">
        <v>82.87</v>
      </c>
      <c r="V532" s="43">
        <v>82.87</v>
      </c>
      <c r="W532" s="43">
        <v>82.87</v>
      </c>
      <c r="X532" s="43">
        <v>82.87</v>
      </c>
      <c r="Y532" s="43">
        <v>82.87</v>
      </c>
    </row>
    <row r="533" spans="1:25" ht="15" hidden="1" outlineLevel="1" thickBot="1" x14ac:dyDescent="0.25">
      <c r="A533" s="35" t="s">
        <v>118</v>
      </c>
      <c r="B533" s="43">
        <v>2.5602632999999999</v>
      </c>
      <c r="C533" s="43">
        <v>2.5602632999999999</v>
      </c>
      <c r="D533" s="43">
        <v>2.5602632999999999</v>
      </c>
      <c r="E533" s="43">
        <v>2.5602632999999999</v>
      </c>
      <c r="F533" s="43">
        <v>2.5602632999999999</v>
      </c>
      <c r="G533" s="43">
        <v>2.5602632999999999</v>
      </c>
      <c r="H533" s="43">
        <v>2.5602632999999999</v>
      </c>
      <c r="I533" s="43">
        <v>2.5602632999999999</v>
      </c>
      <c r="J533" s="43">
        <v>2.5602632999999999</v>
      </c>
      <c r="K533" s="43">
        <v>2.5602632999999999</v>
      </c>
      <c r="L533" s="43">
        <v>2.5602632999999999</v>
      </c>
      <c r="M533" s="43">
        <v>2.5602632999999999</v>
      </c>
      <c r="N533" s="43">
        <v>2.5602632999999999</v>
      </c>
      <c r="O533" s="43">
        <v>2.5602632999999999</v>
      </c>
      <c r="P533" s="43">
        <v>2.5602632999999999</v>
      </c>
      <c r="Q533" s="43">
        <v>2.5602632999999999</v>
      </c>
      <c r="R533" s="43">
        <v>2.5602632999999999</v>
      </c>
      <c r="S533" s="43">
        <v>2.5602632999999999</v>
      </c>
      <c r="T533" s="43">
        <v>2.5602632999999999</v>
      </c>
      <c r="U533" s="43">
        <v>2.5602632999999999</v>
      </c>
      <c r="V533" s="43">
        <v>2.5602632999999999</v>
      </c>
      <c r="W533" s="43">
        <v>2.5602632999999999</v>
      </c>
      <c r="X533" s="43">
        <v>2.5602632999999999</v>
      </c>
      <c r="Y533" s="43">
        <v>2.5602632999999999</v>
      </c>
    </row>
    <row r="534" spans="1:25" ht="15" collapsed="1" thickBot="1" x14ac:dyDescent="0.25">
      <c r="A534" s="27">
        <v>25</v>
      </c>
      <c r="B534" s="42">
        <v>4640.66</v>
      </c>
      <c r="C534" s="42">
        <v>4604.1000000000004</v>
      </c>
      <c r="D534" s="42">
        <v>4596.34</v>
      </c>
      <c r="E534" s="42">
        <v>4600.1000000000004</v>
      </c>
      <c r="F534" s="42">
        <v>4620.71</v>
      </c>
      <c r="G534" s="42">
        <v>4605.6499999999996</v>
      </c>
      <c r="H534" s="42">
        <v>4676.5200000000004</v>
      </c>
      <c r="I534" s="42">
        <v>4640.25</v>
      </c>
      <c r="J534" s="42">
        <v>4674.08</v>
      </c>
      <c r="K534" s="42">
        <v>4735.8500000000004</v>
      </c>
      <c r="L534" s="42">
        <v>4739.93</v>
      </c>
      <c r="M534" s="42">
        <v>4755.88</v>
      </c>
      <c r="N534" s="42">
        <v>4753.2700000000004</v>
      </c>
      <c r="O534" s="42">
        <v>4767.1899999999996</v>
      </c>
      <c r="P534" s="42">
        <v>4754.59</v>
      </c>
      <c r="Q534" s="42">
        <v>4765.3500000000004</v>
      </c>
      <c r="R534" s="42">
        <v>4754.4799999999996</v>
      </c>
      <c r="S534" s="42">
        <v>4732.33</v>
      </c>
      <c r="T534" s="42">
        <v>4697.6499999999996</v>
      </c>
      <c r="U534" s="42">
        <v>4754.3500000000004</v>
      </c>
      <c r="V534" s="42">
        <v>4849</v>
      </c>
      <c r="W534" s="42">
        <v>4826.1000000000004</v>
      </c>
      <c r="X534" s="42">
        <v>4759.62</v>
      </c>
      <c r="Y534" s="42">
        <v>4666.57</v>
      </c>
    </row>
    <row r="535" spans="1:25" ht="38.25" hidden="1" outlineLevel="1" x14ac:dyDescent="0.2">
      <c r="A535" s="16" t="s">
        <v>70</v>
      </c>
      <c r="B535" s="43">
        <v>1269.5052296199999</v>
      </c>
      <c r="C535" s="43">
        <v>1232.9423405299999</v>
      </c>
      <c r="D535" s="43">
        <v>1225.1860227300001</v>
      </c>
      <c r="E535" s="43">
        <v>1228.9478605899999</v>
      </c>
      <c r="F535" s="43">
        <v>1249.5610871700001</v>
      </c>
      <c r="G535" s="43">
        <v>1234.49338481</v>
      </c>
      <c r="H535" s="43">
        <v>1305.3633387699999</v>
      </c>
      <c r="I535" s="43">
        <v>1269.0928131000001</v>
      </c>
      <c r="J535" s="43">
        <v>1302.92683106</v>
      </c>
      <c r="K535" s="43">
        <v>1364.69634746</v>
      </c>
      <c r="L535" s="43">
        <v>1368.7744521899999</v>
      </c>
      <c r="M535" s="43">
        <v>1384.7294004600001</v>
      </c>
      <c r="N535" s="43">
        <v>1382.1144217399999</v>
      </c>
      <c r="O535" s="43">
        <v>1396.03633541</v>
      </c>
      <c r="P535" s="43">
        <v>1383.4356265900001</v>
      </c>
      <c r="Q535" s="43">
        <v>1394.2011317500001</v>
      </c>
      <c r="R535" s="43">
        <v>1383.3253700099999</v>
      </c>
      <c r="S535" s="43">
        <v>1361.1727718</v>
      </c>
      <c r="T535" s="43">
        <v>1326.5013586800001</v>
      </c>
      <c r="U535" s="43">
        <v>1383.1999250199999</v>
      </c>
      <c r="V535" s="43">
        <v>1477.8433333600001</v>
      </c>
      <c r="W535" s="43">
        <v>1454.9502134700001</v>
      </c>
      <c r="X535" s="43">
        <v>1388.4682367</v>
      </c>
      <c r="Y535" s="43">
        <v>1295.4208950699999</v>
      </c>
    </row>
    <row r="536" spans="1:25" ht="38.25" hidden="1" outlineLevel="1" x14ac:dyDescent="0.2">
      <c r="A536" s="16" t="s">
        <v>71</v>
      </c>
      <c r="B536" s="43">
        <v>195.77260016492801</v>
      </c>
      <c r="C536" s="43">
        <v>195.77260016492801</v>
      </c>
      <c r="D536" s="43">
        <v>195.77260016492801</v>
      </c>
      <c r="E536" s="43">
        <v>195.77260016492801</v>
      </c>
      <c r="F536" s="43">
        <v>195.77260016492801</v>
      </c>
      <c r="G536" s="43">
        <v>195.77260016492801</v>
      </c>
      <c r="H536" s="43">
        <v>195.77260016492801</v>
      </c>
      <c r="I536" s="43">
        <v>195.77260016492801</v>
      </c>
      <c r="J536" s="43">
        <v>195.77260016492801</v>
      </c>
      <c r="K536" s="43">
        <v>195.77260016492801</v>
      </c>
      <c r="L536" s="43">
        <v>195.77260016492801</v>
      </c>
      <c r="M536" s="43">
        <v>195.77260016492801</v>
      </c>
      <c r="N536" s="43">
        <v>195.77260016492801</v>
      </c>
      <c r="O536" s="43">
        <v>195.77260016492801</v>
      </c>
      <c r="P536" s="43">
        <v>195.77260016492801</v>
      </c>
      <c r="Q536" s="43">
        <v>195.77260016492801</v>
      </c>
      <c r="R536" s="43">
        <v>195.77260016492801</v>
      </c>
      <c r="S536" s="43">
        <v>195.77260016492801</v>
      </c>
      <c r="T536" s="43">
        <v>195.77260016492801</v>
      </c>
      <c r="U536" s="43">
        <v>195.77260016492801</v>
      </c>
      <c r="V536" s="43">
        <v>195.77260016492801</v>
      </c>
      <c r="W536" s="43">
        <v>195.77260016492801</v>
      </c>
      <c r="X536" s="43">
        <v>195.77260016492801</v>
      </c>
      <c r="Y536" s="43">
        <v>195.77260016492801</v>
      </c>
    </row>
    <row r="537" spans="1:25" hidden="1" outlineLevel="1" x14ac:dyDescent="0.2">
      <c r="A537" s="16" t="s">
        <v>3</v>
      </c>
      <c r="B537" s="43">
        <v>3089.95</v>
      </c>
      <c r="C537" s="43">
        <v>3089.95</v>
      </c>
      <c r="D537" s="43">
        <v>3089.95</v>
      </c>
      <c r="E537" s="43">
        <v>3089.95</v>
      </c>
      <c r="F537" s="43">
        <v>3089.95</v>
      </c>
      <c r="G537" s="43">
        <v>3089.95</v>
      </c>
      <c r="H537" s="43">
        <v>3089.95</v>
      </c>
      <c r="I537" s="43">
        <v>3089.95</v>
      </c>
      <c r="J537" s="43">
        <v>3089.95</v>
      </c>
      <c r="K537" s="43">
        <v>3089.95</v>
      </c>
      <c r="L537" s="43">
        <v>3089.95</v>
      </c>
      <c r="M537" s="43">
        <v>3089.95</v>
      </c>
      <c r="N537" s="43">
        <v>3089.95</v>
      </c>
      <c r="O537" s="43">
        <v>3089.95</v>
      </c>
      <c r="P537" s="43">
        <v>3089.95</v>
      </c>
      <c r="Q537" s="43">
        <v>3089.95</v>
      </c>
      <c r="R537" s="43">
        <v>3089.95</v>
      </c>
      <c r="S537" s="43">
        <v>3089.95</v>
      </c>
      <c r="T537" s="43">
        <v>3089.95</v>
      </c>
      <c r="U537" s="43">
        <v>3089.95</v>
      </c>
      <c r="V537" s="43">
        <v>3089.95</v>
      </c>
      <c r="W537" s="43">
        <v>3089.95</v>
      </c>
      <c r="X537" s="43">
        <v>3089.95</v>
      </c>
      <c r="Y537" s="43">
        <v>3089.95</v>
      </c>
    </row>
    <row r="538" spans="1:25" hidden="1" outlineLevel="1" x14ac:dyDescent="0.2">
      <c r="A538" s="17" t="s">
        <v>4</v>
      </c>
      <c r="B538" s="43">
        <v>82.87</v>
      </c>
      <c r="C538" s="43">
        <v>82.87</v>
      </c>
      <c r="D538" s="43">
        <v>82.87</v>
      </c>
      <c r="E538" s="43">
        <v>82.87</v>
      </c>
      <c r="F538" s="43">
        <v>82.87</v>
      </c>
      <c r="G538" s="43">
        <v>82.87</v>
      </c>
      <c r="H538" s="43">
        <v>82.87</v>
      </c>
      <c r="I538" s="43">
        <v>82.87</v>
      </c>
      <c r="J538" s="43">
        <v>82.87</v>
      </c>
      <c r="K538" s="43">
        <v>82.87</v>
      </c>
      <c r="L538" s="43">
        <v>82.87</v>
      </c>
      <c r="M538" s="43">
        <v>82.87</v>
      </c>
      <c r="N538" s="43">
        <v>82.87</v>
      </c>
      <c r="O538" s="43">
        <v>82.87</v>
      </c>
      <c r="P538" s="43">
        <v>82.87</v>
      </c>
      <c r="Q538" s="43">
        <v>82.87</v>
      </c>
      <c r="R538" s="43">
        <v>82.87</v>
      </c>
      <c r="S538" s="43">
        <v>82.87</v>
      </c>
      <c r="T538" s="43">
        <v>82.87</v>
      </c>
      <c r="U538" s="43">
        <v>82.87</v>
      </c>
      <c r="V538" s="43">
        <v>82.87</v>
      </c>
      <c r="W538" s="43">
        <v>82.87</v>
      </c>
      <c r="X538" s="43">
        <v>82.87</v>
      </c>
      <c r="Y538" s="43">
        <v>82.87</v>
      </c>
    </row>
    <row r="539" spans="1:25" ht="15" hidden="1" outlineLevel="1" thickBot="1" x14ac:dyDescent="0.25">
      <c r="A539" s="35" t="s">
        <v>118</v>
      </c>
      <c r="B539" s="43">
        <v>2.5602632999999999</v>
      </c>
      <c r="C539" s="43">
        <v>2.5602632999999999</v>
      </c>
      <c r="D539" s="43">
        <v>2.5602632999999999</v>
      </c>
      <c r="E539" s="43">
        <v>2.5602632999999999</v>
      </c>
      <c r="F539" s="43">
        <v>2.5602632999999999</v>
      </c>
      <c r="G539" s="43">
        <v>2.5602632999999999</v>
      </c>
      <c r="H539" s="43">
        <v>2.5602632999999999</v>
      </c>
      <c r="I539" s="43">
        <v>2.5602632999999999</v>
      </c>
      <c r="J539" s="43">
        <v>2.5602632999999999</v>
      </c>
      <c r="K539" s="43">
        <v>2.5602632999999999</v>
      </c>
      <c r="L539" s="43">
        <v>2.5602632999999999</v>
      </c>
      <c r="M539" s="43">
        <v>2.5602632999999999</v>
      </c>
      <c r="N539" s="43">
        <v>2.5602632999999999</v>
      </c>
      <c r="O539" s="43">
        <v>2.5602632999999999</v>
      </c>
      <c r="P539" s="43">
        <v>2.5602632999999999</v>
      </c>
      <c r="Q539" s="43">
        <v>2.5602632999999999</v>
      </c>
      <c r="R539" s="43">
        <v>2.5602632999999999</v>
      </c>
      <c r="S539" s="43">
        <v>2.5602632999999999</v>
      </c>
      <c r="T539" s="43">
        <v>2.5602632999999999</v>
      </c>
      <c r="U539" s="43">
        <v>2.5602632999999999</v>
      </c>
      <c r="V539" s="43">
        <v>2.5602632999999999</v>
      </c>
      <c r="W539" s="43">
        <v>2.5602632999999999</v>
      </c>
      <c r="X539" s="43">
        <v>2.5602632999999999</v>
      </c>
      <c r="Y539" s="43">
        <v>2.5602632999999999</v>
      </c>
    </row>
    <row r="540" spans="1:25" ht="15" collapsed="1" thickBot="1" x14ac:dyDescent="0.25">
      <c r="A540" s="28">
        <v>26</v>
      </c>
      <c r="B540" s="42">
        <v>4632.05</v>
      </c>
      <c r="C540" s="42">
        <v>4619.78</v>
      </c>
      <c r="D540" s="42">
        <v>4604.04</v>
      </c>
      <c r="E540" s="42">
        <v>4584.91</v>
      </c>
      <c r="F540" s="42">
        <v>4598.96</v>
      </c>
      <c r="G540" s="42">
        <v>4613.97</v>
      </c>
      <c r="H540" s="42">
        <v>4690.37</v>
      </c>
      <c r="I540" s="42">
        <v>4819.3900000000003</v>
      </c>
      <c r="J540" s="42">
        <v>4873.42</v>
      </c>
      <c r="K540" s="42">
        <v>4865.07</v>
      </c>
      <c r="L540" s="42">
        <v>4895.6099999999997</v>
      </c>
      <c r="M540" s="42">
        <v>4894.76</v>
      </c>
      <c r="N540" s="42">
        <v>4903.2700000000004</v>
      </c>
      <c r="O540" s="42">
        <v>4911.6400000000003</v>
      </c>
      <c r="P540" s="42">
        <v>4928.7299999999996</v>
      </c>
      <c r="Q540" s="42">
        <v>4917.17</v>
      </c>
      <c r="R540" s="42">
        <v>4885.25</v>
      </c>
      <c r="S540" s="42">
        <v>4888.3</v>
      </c>
      <c r="T540" s="42">
        <v>4858.8999999999996</v>
      </c>
      <c r="U540" s="42">
        <v>4878.26</v>
      </c>
      <c r="V540" s="42">
        <v>4906.8999999999996</v>
      </c>
      <c r="W540" s="42">
        <v>4890.8</v>
      </c>
      <c r="X540" s="42">
        <v>4847.93</v>
      </c>
      <c r="Y540" s="42">
        <v>4746.99</v>
      </c>
    </row>
    <row r="541" spans="1:25" ht="38.25" hidden="1" outlineLevel="1" x14ac:dyDescent="0.2">
      <c r="A541" s="16" t="s">
        <v>70</v>
      </c>
      <c r="B541" s="43">
        <v>1260.8942977199999</v>
      </c>
      <c r="C541" s="43">
        <v>1248.6279247299999</v>
      </c>
      <c r="D541" s="43">
        <v>1232.8912617599999</v>
      </c>
      <c r="E541" s="43">
        <v>1213.7561753800001</v>
      </c>
      <c r="F541" s="43">
        <v>1227.80984915</v>
      </c>
      <c r="G541" s="43">
        <v>1242.8184299500001</v>
      </c>
      <c r="H541" s="43">
        <v>1319.2180694199999</v>
      </c>
      <c r="I541" s="43">
        <v>1448.2409780099999</v>
      </c>
      <c r="J541" s="43">
        <v>1502.26706743</v>
      </c>
      <c r="K541" s="43">
        <v>1493.9185324800001</v>
      </c>
      <c r="L541" s="43">
        <v>1524.45460733</v>
      </c>
      <c r="M541" s="43">
        <v>1523.6040238800001</v>
      </c>
      <c r="N541" s="43">
        <v>1532.11241477</v>
      </c>
      <c r="O541" s="43">
        <v>1540.48299993</v>
      </c>
      <c r="P541" s="43">
        <v>1557.5788539800001</v>
      </c>
      <c r="Q541" s="43">
        <v>1546.01653652</v>
      </c>
      <c r="R541" s="43">
        <v>1514.09286137</v>
      </c>
      <c r="S541" s="43">
        <v>1517.1440359999999</v>
      </c>
      <c r="T541" s="43">
        <v>1487.74980267</v>
      </c>
      <c r="U541" s="43">
        <v>1507.1084945600001</v>
      </c>
      <c r="V541" s="43">
        <v>1535.7476712499999</v>
      </c>
      <c r="W541" s="43">
        <v>1519.64417886</v>
      </c>
      <c r="X541" s="43">
        <v>1476.77483714</v>
      </c>
      <c r="Y541" s="43">
        <v>1375.8344995099999</v>
      </c>
    </row>
    <row r="542" spans="1:25" ht="38.25" hidden="1" outlineLevel="1" x14ac:dyDescent="0.2">
      <c r="A542" s="16" t="s">
        <v>71</v>
      </c>
      <c r="B542" s="43">
        <v>195.77260016492801</v>
      </c>
      <c r="C542" s="43">
        <v>195.77260016492801</v>
      </c>
      <c r="D542" s="43">
        <v>195.77260016492801</v>
      </c>
      <c r="E542" s="43">
        <v>195.77260016492801</v>
      </c>
      <c r="F542" s="43">
        <v>195.77260016492801</v>
      </c>
      <c r="G542" s="43">
        <v>195.77260016492801</v>
      </c>
      <c r="H542" s="43">
        <v>195.77260016492801</v>
      </c>
      <c r="I542" s="43">
        <v>195.77260016492801</v>
      </c>
      <c r="J542" s="43">
        <v>195.77260016492801</v>
      </c>
      <c r="K542" s="43">
        <v>195.77260016492801</v>
      </c>
      <c r="L542" s="43">
        <v>195.77260016492801</v>
      </c>
      <c r="M542" s="43">
        <v>195.77260016492801</v>
      </c>
      <c r="N542" s="43">
        <v>195.77260016492801</v>
      </c>
      <c r="O542" s="43">
        <v>195.77260016492801</v>
      </c>
      <c r="P542" s="43">
        <v>195.77260016492801</v>
      </c>
      <c r="Q542" s="43">
        <v>195.77260016492801</v>
      </c>
      <c r="R542" s="43">
        <v>195.77260016492801</v>
      </c>
      <c r="S542" s="43">
        <v>195.77260016492801</v>
      </c>
      <c r="T542" s="43">
        <v>195.77260016492801</v>
      </c>
      <c r="U542" s="43">
        <v>195.77260016492801</v>
      </c>
      <c r="V542" s="43">
        <v>195.77260016492801</v>
      </c>
      <c r="W542" s="43">
        <v>195.77260016492801</v>
      </c>
      <c r="X542" s="43">
        <v>195.77260016492801</v>
      </c>
      <c r="Y542" s="43">
        <v>195.77260016492801</v>
      </c>
    </row>
    <row r="543" spans="1:25" hidden="1" outlineLevel="1" x14ac:dyDescent="0.2">
      <c r="A543" s="16" t="s">
        <v>3</v>
      </c>
      <c r="B543" s="43">
        <v>3089.95</v>
      </c>
      <c r="C543" s="43">
        <v>3089.95</v>
      </c>
      <c r="D543" s="43">
        <v>3089.95</v>
      </c>
      <c r="E543" s="43">
        <v>3089.95</v>
      </c>
      <c r="F543" s="43">
        <v>3089.95</v>
      </c>
      <c r="G543" s="43">
        <v>3089.95</v>
      </c>
      <c r="H543" s="43">
        <v>3089.95</v>
      </c>
      <c r="I543" s="43">
        <v>3089.95</v>
      </c>
      <c r="J543" s="43">
        <v>3089.95</v>
      </c>
      <c r="K543" s="43">
        <v>3089.95</v>
      </c>
      <c r="L543" s="43">
        <v>3089.95</v>
      </c>
      <c r="M543" s="43">
        <v>3089.95</v>
      </c>
      <c r="N543" s="43">
        <v>3089.95</v>
      </c>
      <c r="O543" s="43">
        <v>3089.95</v>
      </c>
      <c r="P543" s="43">
        <v>3089.95</v>
      </c>
      <c r="Q543" s="43">
        <v>3089.95</v>
      </c>
      <c r="R543" s="43">
        <v>3089.95</v>
      </c>
      <c r="S543" s="43">
        <v>3089.95</v>
      </c>
      <c r="T543" s="43">
        <v>3089.95</v>
      </c>
      <c r="U543" s="43">
        <v>3089.95</v>
      </c>
      <c r="V543" s="43">
        <v>3089.95</v>
      </c>
      <c r="W543" s="43">
        <v>3089.95</v>
      </c>
      <c r="X543" s="43">
        <v>3089.95</v>
      </c>
      <c r="Y543" s="43">
        <v>3089.95</v>
      </c>
    </row>
    <row r="544" spans="1:25" hidden="1" outlineLevel="1" x14ac:dyDescent="0.2">
      <c r="A544" s="17" t="s">
        <v>4</v>
      </c>
      <c r="B544" s="43">
        <v>82.87</v>
      </c>
      <c r="C544" s="43">
        <v>82.87</v>
      </c>
      <c r="D544" s="43">
        <v>82.87</v>
      </c>
      <c r="E544" s="43">
        <v>82.87</v>
      </c>
      <c r="F544" s="43">
        <v>82.87</v>
      </c>
      <c r="G544" s="43">
        <v>82.87</v>
      </c>
      <c r="H544" s="43">
        <v>82.87</v>
      </c>
      <c r="I544" s="43">
        <v>82.87</v>
      </c>
      <c r="J544" s="43">
        <v>82.87</v>
      </c>
      <c r="K544" s="43">
        <v>82.87</v>
      </c>
      <c r="L544" s="43">
        <v>82.87</v>
      </c>
      <c r="M544" s="43">
        <v>82.87</v>
      </c>
      <c r="N544" s="43">
        <v>82.87</v>
      </c>
      <c r="O544" s="43">
        <v>82.87</v>
      </c>
      <c r="P544" s="43">
        <v>82.87</v>
      </c>
      <c r="Q544" s="43">
        <v>82.87</v>
      </c>
      <c r="R544" s="43">
        <v>82.87</v>
      </c>
      <c r="S544" s="43">
        <v>82.87</v>
      </c>
      <c r="T544" s="43">
        <v>82.87</v>
      </c>
      <c r="U544" s="43">
        <v>82.87</v>
      </c>
      <c r="V544" s="43">
        <v>82.87</v>
      </c>
      <c r="W544" s="43">
        <v>82.87</v>
      </c>
      <c r="X544" s="43">
        <v>82.87</v>
      </c>
      <c r="Y544" s="43">
        <v>82.87</v>
      </c>
    </row>
    <row r="545" spans="1:25" ht="15" hidden="1" outlineLevel="1" thickBot="1" x14ac:dyDescent="0.25">
      <c r="A545" s="35" t="s">
        <v>118</v>
      </c>
      <c r="B545" s="43">
        <v>2.5602632999999999</v>
      </c>
      <c r="C545" s="43">
        <v>2.5602632999999999</v>
      </c>
      <c r="D545" s="43">
        <v>2.5602632999999999</v>
      </c>
      <c r="E545" s="43">
        <v>2.5602632999999999</v>
      </c>
      <c r="F545" s="43">
        <v>2.5602632999999999</v>
      </c>
      <c r="G545" s="43">
        <v>2.5602632999999999</v>
      </c>
      <c r="H545" s="43">
        <v>2.5602632999999999</v>
      </c>
      <c r="I545" s="43">
        <v>2.5602632999999999</v>
      </c>
      <c r="J545" s="43">
        <v>2.5602632999999999</v>
      </c>
      <c r="K545" s="43">
        <v>2.5602632999999999</v>
      </c>
      <c r="L545" s="43">
        <v>2.5602632999999999</v>
      </c>
      <c r="M545" s="43">
        <v>2.5602632999999999</v>
      </c>
      <c r="N545" s="43">
        <v>2.5602632999999999</v>
      </c>
      <c r="O545" s="43">
        <v>2.5602632999999999</v>
      </c>
      <c r="P545" s="43">
        <v>2.5602632999999999</v>
      </c>
      <c r="Q545" s="43">
        <v>2.5602632999999999</v>
      </c>
      <c r="R545" s="43">
        <v>2.5602632999999999</v>
      </c>
      <c r="S545" s="43">
        <v>2.5602632999999999</v>
      </c>
      <c r="T545" s="43">
        <v>2.5602632999999999</v>
      </c>
      <c r="U545" s="43">
        <v>2.5602632999999999</v>
      </c>
      <c r="V545" s="43">
        <v>2.5602632999999999</v>
      </c>
      <c r="W545" s="43">
        <v>2.5602632999999999</v>
      </c>
      <c r="X545" s="43">
        <v>2.5602632999999999</v>
      </c>
      <c r="Y545" s="43">
        <v>2.5602632999999999</v>
      </c>
    </row>
    <row r="546" spans="1:25" ht="15" collapsed="1" thickBot="1" x14ac:dyDescent="0.25">
      <c r="A546" s="27">
        <v>27</v>
      </c>
      <c r="B546" s="42">
        <v>4642.2299999999996</v>
      </c>
      <c r="C546" s="42">
        <v>4630.5600000000004</v>
      </c>
      <c r="D546" s="42">
        <v>4633.08</v>
      </c>
      <c r="E546" s="42">
        <v>4594.0200000000004</v>
      </c>
      <c r="F546" s="42">
        <v>4662.6899999999996</v>
      </c>
      <c r="G546" s="42">
        <v>4654.87</v>
      </c>
      <c r="H546" s="42">
        <v>4722.66</v>
      </c>
      <c r="I546" s="42">
        <v>4826.53</v>
      </c>
      <c r="J546" s="42">
        <v>4872.28</v>
      </c>
      <c r="K546" s="42">
        <v>4859.09</v>
      </c>
      <c r="L546" s="42">
        <v>4905.1000000000004</v>
      </c>
      <c r="M546" s="42">
        <v>4920.6000000000004</v>
      </c>
      <c r="N546" s="42">
        <v>4927.6899999999996</v>
      </c>
      <c r="O546" s="42">
        <v>4921.88</v>
      </c>
      <c r="P546" s="42">
        <v>4898.3599999999997</v>
      </c>
      <c r="Q546" s="42">
        <v>4884.92</v>
      </c>
      <c r="R546" s="42">
        <v>4898.3900000000003</v>
      </c>
      <c r="S546" s="42">
        <v>4879.2299999999996</v>
      </c>
      <c r="T546" s="42">
        <v>4823.2</v>
      </c>
      <c r="U546" s="42">
        <v>4862.16</v>
      </c>
      <c r="V546" s="42">
        <v>4910.83</v>
      </c>
      <c r="W546" s="42">
        <v>4876.03</v>
      </c>
      <c r="X546" s="42">
        <v>4840.4799999999996</v>
      </c>
      <c r="Y546" s="42">
        <v>4705.2</v>
      </c>
    </row>
    <row r="547" spans="1:25" ht="38.25" hidden="1" outlineLevel="1" x14ac:dyDescent="0.2">
      <c r="A547" s="110" t="s">
        <v>70</v>
      </c>
      <c r="B547" s="43">
        <v>1271.0791706099999</v>
      </c>
      <c r="C547" s="43">
        <v>1259.41096842</v>
      </c>
      <c r="D547" s="43">
        <v>1261.92850782</v>
      </c>
      <c r="E547" s="43">
        <v>1222.8691666499999</v>
      </c>
      <c r="F547" s="43">
        <v>1291.5322887100001</v>
      </c>
      <c r="G547" s="43">
        <v>1283.7211040300001</v>
      </c>
      <c r="H547" s="43">
        <v>1351.51102984</v>
      </c>
      <c r="I547" s="43">
        <v>1455.37832626</v>
      </c>
      <c r="J547" s="43">
        <v>1501.12711614</v>
      </c>
      <c r="K547" s="43">
        <v>1487.93634387</v>
      </c>
      <c r="L547" s="43">
        <v>1533.9468086500001</v>
      </c>
      <c r="M547" s="43">
        <v>1549.45183634</v>
      </c>
      <c r="N547" s="43">
        <v>1556.5343650299999</v>
      </c>
      <c r="O547" s="43">
        <v>1550.73026304</v>
      </c>
      <c r="P547" s="43">
        <v>1527.20397159</v>
      </c>
      <c r="Q547" s="43">
        <v>1513.7689367600001</v>
      </c>
      <c r="R547" s="43">
        <v>1527.2327236599999</v>
      </c>
      <c r="S547" s="43">
        <v>1508.0780522800001</v>
      </c>
      <c r="T547" s="43">
        <v>1452.0481216400001</v>
      </c>
      <c r="U547" s="43">
        <v>1491.00854684</v>
      </c>
      <c r="V547" s="43">
        <v>1539.67852993</v>
      </c>
      <c r="W547" s="43">
        <v>1504.8734409900001</v>
      </c>
      <c r="X547" s="43">
        <v>1469.3276497300001</v>
      </c>
      <c r="Y547" s="43">
        <v>1334.0521267700001</v>
      </c>
    </row>
    <row r="548" spans="1:25" ht="38.25" hidden="1" outlineLevel="1" x14ac:dyDescent="0.2">
      <c r="A548" s="16" t="s">
        <v>71</v>
      </c>
      <c r="B548" s="43">
        <v>195.77260016492801</v>
      </c>
      <c r="C548" s="43">
        <v>195.77260016492801</v>
      </c>
      <c r="D548" s="43">
        <v>195.77260016492801</v>
      </c>
      <c r="E548" s="43">
        <v>195.77260016492801</v>
      </c>
      <c r="F548" s="43">
        <v>195.77260016492801</v>
      </c>
      <c r="G548" s="43">
        <v>195.77260016492801</v>
      </c>
      <c r="H548" s="43">
        <v>195.77260016492801</v>
      </c>
      <c r="I548" s="43">
        <v>195.77260016492801</v>
      </c>
      <c r="J548" s="43">
        <v>195.77260016492801</v>
      </c>
      <c r="K548" s="43">
        <v>195.77260016492801</v>
      </c>
      <c r="L548" s="43">
        <v>195.77260016492801</v>
      </c>
      <c r="M548" s="43">
        <v>195.77260016492801</v>
      </c>
      <c r="N548" s="43">
        <v>195.77260016492801</v>
      </c>
      <c r="O548" s="43">
        <v>195.77260016492801</v>
      </c>
      <c r="P548" s="43">
        <v>195.77260016492801</v>
      </c>
      <c r="Q548" s="43">
        <v>195.77260016492801</v>
      </c>
      <c r="R548" s="43">
        <v>195.77260016492801</v>
      </c>
      <c r="S548" s="43">
        <v>195.77260016492801</v>
      </c>
      <c r="T548" s="43">
        <v>195.77260016492801</v>
      </c>
      <c r="U548" s="43">
        <v>195.77260016492801</v>
      </c>
      <c r="V548" s="43">
        <v>195.77260016492801</v>
      </c>
      <c r="W548" s="43">
        <v>195.77260016492801</v>
      </c>
      <c r="X548" s="43">
        <v>195.77260016492801</v>
      </c>
      <c r="Y548" s="43">
        <v>195.77260016492801</v>
      </c>
    </row>
    <row r="549" spans="1:25" hidden="1" outlineLevel="1" x14ac:dyDescent="0.2">
      <c r="A549" s="16" t="s">
        <v>3</v>
      </c>
      <c r="B549" s="43">
        <v>3089.95</v>
      </c>
      <c r="C549" s="43">
        <v>3089.95</v>
      </c>
      <c r="D549" s="43">
        <v>3089.95</v>
      </c>
      <c r="E549" s="43">
        <v>3089.95</v>
      </c>
      <c r="F549" s="43">
        <v>3089.95</v>
      </c>
      <c r="G549" s="43">
        <v>3089.95</v>
      </c>
      <c r="H549" s="43">
        <v>3089.95</v>
      </c>
      <c r="I549" s="43">
        <v>3089.95</v>
      </c>
      <c r="J549" s="43">
        <v>3089.95</v>
      </c>
      <c r="K549" s="43">
        <v>3089.95</v>
      </c>
      <c r="L549" s="43">
        <v>3089.95</v>
      </c>
      <c r="M549" s="43">
        <v>3089.95</v>
      </c>
      <c r="N549" s="43">
        <v>3089.95</v>
      </c>
      <c r="O549" s="43">
        <v>3089.95</v>
      </c>
      <c r="P549" s="43">
        <v>3089.95</v>
      </c>
      <c r="Q549" s="43">
        <v>3089.95</v>
      </c>
      <c r="R549" s="43">
        <v>3089.95</v>
      </c>
      <c r="S549" s="43">
        <v>3089.95</v>
      </c>
      <c r="T549" s="43">
        <v>3089.95</v>
      </c>
      <c r="U549" s="43">
        <v>3089.95</v>
      </c>
      <c r="V549" s="43">
        <v>3089.95</v>
      </c>
      <c r="W549" s="43">
        <v>3089.95</v>
      </c>
      <c r="X549" s="43">
        <v>3089.95</v>
      </c>
      <c r="Y549" s="43">
        <v>3089.95</v>
      </c>
    </row>
    <row r="550" spans="1:25" hidden="1" outlineLevel="1" x14ac:dyDescent="0.2">
      <c r="A550" s="17" t="s">
        <v>4</v>
      </c>
      <c r="B550" s="43">
        <v>82.87</v>
      </c>
      <c r="C550" s="43">
        <v>82.87</v>
      </c>
      <c r="D550" s="43">
        <v>82.87</v>
      </c>
      <c r="E550" s="43">
        <v>82.87</v>
      </c>
      <c r="F550" s="43">
        <v>82.87</v>
      </c>
      <c r="G550" s="43">
        <v>82.87</v>
      </c>
      <c r="H550" s="43">
        <v>82.87</v>
      </c>
      <c r="I550" s="43">
        <v>82.87</v>
      </c>
      <c r="J550" s="43">
        <v>82.87</v>
      </c>
      <c r="K550" s="43">
        <v>82.87</v>
      </c>
      <c r="L550" s="43">
        <v>82.87</v>
      </c>
      <c r="M550" s="43">
        <v>82.87</v>
      </c>
      <c r="N550" s="43">
        <v>82.87</v>
      </c>
      <c r="O550" s="43">
        <v>82.87</v>
      </c>
      <c r="P550" s="43">
        <v>82.87</v>
      </c>
      <c r="Q550" s="43">
        <v>82.87</v>
      </c>
      <c r="R550" s="43">
        <v>82.87</v>
      </c>
      <c r="S550" s="43">
        <v>82.87</v>
      </c>
      <c r="T550" s="43">
        <v>82.87</v>
      </c>
      <c r="U550" s="43">
        <v>82.87</v>
      </c>
      <c r="V550" s="43">
        <v>82.87</v>
      </c>
      <c r="W550" s="43">
        <v>82.87</v>
      </c>
      <c r="X550" s="43">
        <v>82.87</v>
      </c>
      <c r="Y550" s="43">
        <v>82.87</v>
      </c>
    </row>
    <row r="551" spans="1:25" ht="15" hidden="1" outlineLevel="1" thickBot="1" x14ac:dyDescent="0.25">
      <c r="A551" s="35" t="s">
        <v>118</v>
      </c>
      <c r="B551" s="43">
        <v>2.5602632999999999</v>
      </c>
      <c r="C551" s="43">
        <v>2.5602632999999999</v>
      </c>
      <c r="D551" s="43">
        <v>2.5602632999999999</v>
      </c>
      <c r="E551" s="43">
        <v>2.5602632999999999</v>
      </c>
      <c r="F551" s="43">
        <v>2.5602632999999999</v>
      </c>
      <c r="G551" s="43">
        <v>2.5602632999999999</v>
      </c>
      <c r="H551" s="43">
        <v>2.5602632999999999</v>
      </c>
      <c r="I551" s="43">
        <v>2.5602632999999999</v>
      </c>
      <c r="J551" s="43">
        <v>2.5602632999999999</v>
      </c>
      <c r="K551" s="43">
        <v>2.5602632999999999</v>
      </c>
      <c r="L551" s="43">
        <v>2.5602632999999999</v>
      </c>
      <c r="M551" s="43">
        <v>2.5602632999999999</v>
      </c>
      <c r="N551" s="43">
        <v>2.5602632999999999</v>
      </c>
      <c r="O551" s="43">
        <v>2.5602632999999999</v>
      </c>
      <c r="P551" s="43">
        <v>2.5602632999999999</v>
      </c>
      <c r="Q551" s="43">
        <v>2.5602632999999999</v>
      </c>
      <c r="R551" s="43">
        <v>2.5602632999999999</v>
      </c>
      <c r="S551" s="43">
        <v>2.5602632999999999</v>
      </c>
      <c r="T551" s="43">
        <v>2.5602632999999999</v>
      </c>
      <c r="U551" s="43">
        <v>2.5602632999999999</v>
      </c>
      <c r="V551" s="43">
        <v>2.5602632999999999</v>
      </c>
      <c r="W551" s="43">
        <v>2.5602632999999999</v>
      </c>
      <c r="X551" s="43">
        <v>2.5602632999999999</v>
      </c>
      <c r="Y551" s="43">
        <v>2.5602632999999999</v>
      </c>
    </row>
    <row r="552" spans="1:25" ht="15" collapsed="1" thickBot="1" x14ac:dyDescent="0.25">
      <c r="A552" s="27">
        <v>28</v>
      </c>
      <c r="B552" s="42">
        <v>4619.8599999999997</v>
      </c>
      <c r="C552" s="42">
        <v>4617.0200000000004</v>
      </c>
      <c r="D552" s="42">
        <v>4603.51</v>
      </c>
      <c r="E552" s="42">
        <v>4620.78</v>
      </c>
      <c r="F552" s="42">
        <v>4688.45</v>
      </c>
      <c r="G552" s="42">
        <v>4643.17</v>
      </c>
      <c r="H552" s="42">
        <v>4685.54</v>
      </c>
      <c r="I552" s="42">
        <v>4817.68</v>
      </c>
      <c r="J552" s="42">
        <v>4877.8100000000004</v>
      </c>
      <c r="K552" s="42">
        <v>4889.38</v>
      </c>
      <c r="L552" s="42">
        <v>4920.37</v>
      </c>
      <c r="M552" s="42">
        <v>4936.3</v>
      </c>
      <c r="N552" s="42">
        <v>4957.4799999999996</v>
      </c>
      <c r="O552" s="42">
        <v>4927.72</v>
      </c>
      <c r="P552" s="42">
        <v>4904.8599999999997</v>
      </c>
      <c r="Q552" s="42">
        <v>4887.8599999999997</v>
      </c>
      <c r="R552" s="42">
        <v>4848.4799999999996</v>
      </c>
      <c r="S552" s="42">
        <v>4810.33</v>
      </c>
      <c r="T552" s="42">
        <v>4829.42</v>
      </c>
      <c r="U552" s="42">
        <v>4835.84</v>
      </c>
      <c r="V552" s="42">
        <v>4891.8500000000004</v>
      </c>
      <c r="W552" s="42">
        <v>4880.0600000000004</v>
      </c>
      <c r="X552" s="42">
        <v>4800.59</v>
      </c>
      <c r="Y552" s="42">
        <v>4683.21</v>
      </c>
    </row>
    <row r="553" spans="1:25" ht="38.25" hidden="1" outlineLevel="1" x14ac:dyDescent="0.2">
      <c r="A553" s="110" t="s">
        <v>70</v>
      </c>
      <c r="B553" s="43">
        <v>1248.70744674</v>
      </c>
      <c r="C553" s="43">
        <v>1245.8720822</v>
      </c>
      <c r="D553" s="43">
        <v>1232.35403709</v>
      </c>
      <c r="E553" s="43">
        <v>1249.6234527700001</v>
      </c>
      <c r="F553" s="43">
        <v>1317.3008698799999</v>
      </c>
      <c r="G553" s="43">
        <v>1272.01908886</v>
      </c>
      <c r="H553" s="43">
        <v>1314.3834433899999</v>
      </c>
      <c r="I553" s="43">
        <v>1446.5312258399999</v>
      </c>
      <c r="J553" s="43">
        <v>1506.6527781299999</v>
      </c>
      <c r="K553" s="43">
        <v>1518.2304017500001</v>
      </c>
      <c r="L553" s="43">
        <v>1549.21899704</v>
      </c>
      <c r="M553" s="43">
        <v>1565.1478462</v>
      </c>
      <c r="N553" s="43">
        <v>1586.3299787799999</v>
      </c>
      <c r="O553" s="43">
        <v>1556.5696584299999</v>
      </c>
      <c r="P553" s="43">
        <v>1533.70734563</v>
      </c>
      <c r="Q553" s="43">
        <v>1516.7037691400001</v>
      </c>
      <c r="R553" s="43">
        <v>1477.3231553000001</v>
      </c>
      <c r="S553" s="43">
        <v>1439.1775399600001</v>
      </c>
      <c r="T553" s="43">
        <v>1458.26986584</v>
      </c>
      <c r="U553" s="43">
        <v>1464.6831771300001</v>
      </c>
      <c r="V553" s="43">
        <v>1520.6921509900001</v>
      </c>
      <c r="W553" s="43">
        <v>1508.9089228299999</v>
      </c>
      <c r="X553" s="43">
        <v>1429.43848424</v>
      </c>
      <c r="Y553" s="43">
        <v>1312.05222899</v>
      </c>
    </row>
    <row r="554" spans="1:25" ht="38.25" hidden="1" outlineLevel="1" x14ac:dyDescent="0.2">
      <c r="A554" s="16" t="s">
        <v>71</v>
      </c>
      <c r="B554" s="43">
        <v>195.77260016492801</v>
      </c>
      <c r="C554" s="43">
        <v>195.77260016492801</v>
      </c>
      <c r="D554" s="43">
        <v>195.77260016492801</v>
      </c>
      <c r="E554" s="43">
        <v>195.77260016492801</v>
      </c>
      <c r="F554" s="43">
        <v>195.77260016492801</v>
      </c>
      <c r="G554" s="43">
        <v>195.77260016492801</v>
      </c>
      <c r="H554" s="43">
        <v>195.77260016492801</v>
      </c>
      <c r="I554" s="43">
        <v>195.77260016492801</v>
      </c>
      <c r="J554" s="43">
        <v>195.77260016492801</v>
      </c>
      <c r="K554" s="43">
        <v>195.77260016492801</v>
      </c>
      <c r="L554" s="43">
        <v>195.77260016492801</v>
      </c>
      <c r="M554" s="43">
        <v>195.77260016492801</v>
      </c>
      <c r="N554" s="43">
        <v>195.77260016492801</v>
      </c>
      <c r="O554" s="43">
        <v>195.77260016492801</v>
      </c>
      <c r="P554" s="43">
        <v>195.77260016492801</v>
      </c>
      <c r="Q554" s="43">
        <v>195.77260016492801</v>
      </c>
      <c r="R554" s="43">
        <v>195.77260016492801</v>
      </c>
      <c r="S554" s="43">
        <v>195.77260016492801</v>
      </c>
      <c r="T554" s="43">
        <v>195.77260016492801</v>
      </c>
      <c r="U554" s="43">
        <v>195.77260016492801</v>
      </c>
      <c r="V554" s="43">
        <v>195.77260016492801</v>
      </c>
      <c r="W554" s="43">
        <v>195.77260016492801</v>
      </c>
      <c r="X554" s="43">
        <v>195.77260016492801</v>
      </c>
      <c r="Y554" s="43">
        <v>195.77260016492801</v>
      </c>
    </row>
    <row r="555" spans="1:25" hidden="1" outlineLevel="1" x14ac:dyDescent="0.2">
      <c r="A555" s="16" t="s">
        <v>3</v>
      </c>
      <c r="B555" s="43">
        <v>3089.95</v>
      </c>
      <c r="C555" s="43">
        <v>3089.95</v>
      </c>
      <c r="D555" s="43">
        <v>3089.95</v>
      </c>
      <c r="E555" s="43">
        <v>3089.95</v>
      </c>
      <c r="F555" s="43">
        <v>3089.95</v>
      </c>
      <c r="G555" s="43">
        <v>3089.95</v>
      </c>
      <c r="H555" s="43">
        <v>3089.95</v>
      </c>
      <c r="I555" s="43">
        <v>3089.95</v>
      </c>
      <c r="J555" s="43">
        <v>3089.95</v>
      </c>
      <c r="K555" s="43">
        <v>3089.95</v>
      </c>
      <c r="L555" s="43">
        <v>3089.95</v>
      </c>
      <c r="M555" s="43">
        <v>3089.95</v>
      </c>
      <c r="N555" s="43">
        <v>3089.95</v>
      </c>
      <c r="O555" s="43">
        <v>3089.95</v>
      </c>
      <c r="P555" s="43">
        <v>3089.95</v>
      </c>
      <c r="Q555" s="43">
        <v>3089.95</v>
      </c>
      <c r="R555" s="43">
        <v>3089.95</v>
      </c>
      <c r="S555" s="43">
        <v>3089.95</v>
      </c>
      <c r="T555" s="43">
        <v>3089.95</v>
      </c>
      <c r="U555" s="43">
        <v>3089.95</v>
      </c>
      <c r="V555" s="43">
        <v>3089.95</v>
      </c>
      <c r="W555" s="43">
        <v>3089.95</v>
      </c>
      <c r="X555" s="43">
        <v>3089.95</v>
      </c>
      <c r="Y555" s="43">
        <v>3089.95</v>
      </c>
    </row>
    <row r="556" spans="1:25" hidden="1" outlineLevel="1" x14ac:dyDescent="0.2">
      <c r="A556" s="17" t="s">
        <v>4</v>
      </c>
      <c r="B556" s="43">
        <v>82.87</v>
      </c>
      <c r="C556" s="43">
        <v>82.87</v>
      </c>
      <c r="D556" s="43">
        <v>82.87</v>
      </c>
      <c r="E556" s="43">
        <v>82.87</v>
      </c>
      <c r="F556" s="43">
        <v>82.87</v>
      </c>
      <c r="G556" s="43">
        <v>82.87</v>
      </c>
      <c r="H556" s="43">
        <v>82.87</v>
      </c>
      <c r="I556" s="43">
        <v>82.87</v>
      </c>
      <c r="J556" s="43">
        <v>82.87</v>
      </c>
      <c r="K556" s="43">
        <v>82.87</v>
      </c>
      <c r="L556" s="43">
        <v>82.87</v>
      </c>
      <c r="M556" s="43">
        <v>82.87</v>
      </c>
      <c r="N556" s="43">
        <v>82.87</v>
      </c>
      <c r="O556" s="43">
        <v>82.87</v>
      </c>
      <c r="P556" s="43">
        <v>82.87</v>
      </c>
      <c r="Q556" s="43">
        <v>82.87</v>
      </c>
      <c r="R556" s="43">
        <v>82.87</v>
      </c>
      <c r="S556" s="43">
        <v>82.87</v>
      </c>
      <c r="T556" s="43">
        <v>82.87</v>
      </c>
      <c r="U556" s="43">
        <v>82.87</v>
      </c>
      <c r="V556" s="43">
        <v>82.87</v>
      </c>
      <c r="W556" s="43">
        <v>82.87</v>
      </c>
      <c r="X556" s="43">
        <v>82.87</v>
      </c>
      <c r="Y556" s="43">
        <v>82.87</v>
      </c>
    </row>
    <row r="557" spans="1:25" ht="15" hidden="1" outlineLevel="1" thickBot="1" x14ac:dyDescent="0.25">
      <c r="A557" s="35" t="s">
        <v>118</v>
      </c>
      <c r="B557" s="43">
        <v>2.5602632999999999</v>
      </c>
      <c r="C557" s="43">
        <v>2.5602632999999999</v>
      </c>
      <c r="D557" s="43">
        <v>2.5602632999999999</v>
      </c>
      <c r="E557" s="43">
        <v>2.5602632999999999</v>
      </c>
      <c r="F557" s="43">
        <v>2.5602632999999999</v>
      </c>
      <c r="G557" s="43">
        <v>2.5602632999999999</v>
      </c>
      <c r="H557" s="43">
        <v>2.5602632999999999</v>
      </c>
      <c r="I557" s="43">
        <v>2.5602632999999999</v>
      </c>
      <c r="J557" s="43">
        <v>2.5602632999999999</v>
      </c>
      <c r="K557" s="43">
        <v>2.5602632999999999</v>
      </c>
      <c r="L557" s="43">
        <v>2.5602632999999999</v>
      </c>
      <c r="M557" s="43">
        <v>2.5602632999999999</v>
      </c>
      <c r="N557" s="43">
        <v>2.5602632999999999</v>
      </c>
      <c r="O557" s="43">
        <v>2.5602632999999999</v>
      </c>
      <c r="P557" s="43">
        <v>2.5602632999999999</v>
      </c>
      <c r="Q557" s="43">
        <v>2.5602632999999999</v>
      </c>
      <c r="R557" s="43">
        <v>2.5602632999999999</v>
      </c>
      <c r="S557" s="43">
        <v>2.5602632999999999</v>
      </c>
      <c r="T557" s="43">
        <v>2.5602632999999999</v>
      </c>
      <c r="U557" s="43">
        <v>2.5602632999999999</v>
      </c>
      <c r="V557" s="43">
        <v>2.5602632999999999</v>
      </c>
      <c r="W557" s="43">
        <v>2.5602632999999999</v>
      </c>
      <c r="X557" s="43">
        <v>2.5602632999999999</v>
      </c>
      <c r="Y557" s="43">
        <v>2.5602632999999999</v>
      </c>
    </row>
    <row r="558" spans="1:25" ht="15" collapsed="1" thickBot="1" x14ac:dyDescent="0.25">
      <c r="A558" s="27">
        <v>29</v>
      </c>
      <c r="B558" s="42">
        <v>4607.37</v>
      </c>
      <c r="C558" s="42">
        <v>4580.3100000000004</v>
      </c>
      <c r="D558" s="42">
        <v>4559.8900000000003</v>
      </c>
      <c r="E558" s="42">
        <v>4558.9399999999996</v>
      </c>
      <c r="F558" s="42">
        <v>4607.54</v>
      </c>
      <c r="G558" s="42">
        <v>4596.28</v>
      </c>
      <c r="H558" s="42">
        <v>4625.6899999999996</v>
      </c>
      <c r="I558" s="42">
        <v>4868.3999999999996</v>
      </c>
      <c r="J558" s="42">
        <v>4812.5600000000004</v>
      </c>
      <c r="K558" s="42">
        <v>4803.8599999999997</v>
      </c>
      <c r="L558" s="42">
        <v>4832.04</v>
      </c>
      <c r="M558" s="42">
        <v>4828.59</v>
      </c>
      <c r="N558" s="42">
        <v>4842.3500000000004</v>
      </c>
      <c r="O558" s="42">
        <v>4811.1400000000003</v>
      </c>
      <c r="P558" s="42">
        <v>4823.95</v>
      </c>
      <c r="Q558" s="42">
        <v>4806.46</v>
      </c>
      <c r="R558" s="42">
        <v>4766.08</v>
      </c>
      <c r="S558" s="42">
        <v>4749.68</v>
      </c>
      <c r="T558" s="42">
        <v>4792.92</v>
      </c>
      <c r="U558" s="42">
        <v>4806.4799999999996</v>
      </c>
      <c r="V558" s="42">
        <v>4842.49</v>
      </c>
      <c r="W558" s="42">
        <v>4839.6000000000004</v>
      </c>
      <c r="X558" s="42">
        <v>4783.82</v>
      </c>
      <c r="Y558" s="42">
        <v>4633.76</v>
      </c>
    </row>
    <row r="559" spans="1:25" ht="38.25" hidden="1" outlineLevel="1" x14ac:dyDescent="0.2">
      <c r="A559" s="16" t="s">
        <v>70</v>
      </c>
      <c r="B559" s="43">
        <v>1236.2171428199999</v>
      </c>
      <c r="C559" s="43">
        <v>1209.1594056500001</v>
      </c>
      <c r="D559" s="43">
        <v>1188.73713656</v>
      </c>
      <c r="E559" s="43">
        <v>1187.78844443</v>
      </c>
      <c r="F559" s="43">
        <v>1236.3834131799999</v>
      </c>
      <c r="G559" s="43">
        <v>1225.1317753000001</v>
      </c>
      <c r="H559" s="43">
        <v>1254.541011</v>
      </c>
      <c r="I559" s="43">
        <v>1497.2461994099999</v>
      </c>
      <c r="J559" s="43">
        <v>1441.40401378</v>
      </c>
      <c r="K559" s="43">
        <v>1432.7111192699999</v>
      </c>
      <c r="L559" s="43">
        <v>1460.8846350599999</v>
      </c>
      <c r="M559" s="43">
        <v>1457.43977438</v>
      </c>
      <c r="N559" s="43">
        <v>1471.1987181699999</v>
      </c>
      <c r="O559" s="43">
        <v>1439.98861706</v>
      </c>
      <c r="P559" s="43">
        <v>1452.7970552199999</v>
      </c>
      <c r="Q559" s="43">
        <v>1435.30457155</v>
      </c>
      <c r="R559" s="43">
        <v>1394.9287066100001</v>
      </c>
      <c r="S559" s="43">
        <v>1378.5305962899999</v>
      </c>
      <c r="T559" s="43">
        <v>1421.76765045</v>
      </c>
      <c r="U559" s="43">
        <v>1435.32922532</v>
      </c>
      <c r="V559" s="43">
        <v>1471.3328934199999</v>
      </c>
      <c r="W559" s="43">
        <v>1468.4491601300001</v>
      </c>
      <c r="X559" s="43">
        <v>1412.67116814</v>
      </c>
      <c r="Y559" s="43">
        <v>1262.6098345400001</v>
      </c>
    </row>
    <row r="560" spans="1:25" ht="38.25" hidden="1" outlineLevel="1" x14ac:dyDescent="0.2">
      <c r="A560" s="16" t="s">
        <v>71</v>
      </c>
      <c r="B560" s="43">
        <v>195.77260016492801</v>
      </c>
      <c r="C560" s="43">
        <v>195.77260016492801</v>
      </c>
      <c r="D560" s="43">
        <v>195.77260016492801</v>
      </c>
      <c r="E560" s="43">
        <v>195.77260016492801</v>
      </c>
      <c r="F560" s="43">
        <v>195.77260016492801</v>
      </c>
      <c r="G560" s="43">
        <v>195.77260016492801</v>
      </c>
      <c r="H560" s="43">
        <v>195.77260016492801</v>
      </c>
      <c r="I560" s="43">
        <v>195.77260016492801</v>
      </c>
      <c r="J560" s="43">
        <v>195.77260016492801</v>
      </c>
      <c r="K560" s="43">
        <v>195.77260016492801</v>
      </c>
      <c r="L560" s="43">
        <v>195.77260016492801</v>
      </c>
      <c r="M560" s="43">
        <v>195.77260016492801</v>
      </c>
      <c r="N560" s="43">
        <v>195.77260016492801</v>
      </c>
      <c r="O560" s="43">
        <v>195.77260016492801</v>
      </c>
      <c r="P560" s="43">
        <v>195.77260016492801</v>
      </c>
      <c r="Q560" s="43">
        <v>195.77260016492801</v>
      </c>
      <c r="R560" s="43">
        <v>195.77260016492801</v>
      </c>
      <c r="S560" s="43">
        <v>195.77260016492801</v>
      </c>
      <c r="T560" s="43">
        <v>195.77260016492801</v>
      </c>
      <c r="U560" s="43">
        <v>195.77260016492801</v>
      </c>
      <c r="V560" s="43">
        <v>195.77260016492801</v>
      </c>
      <c r="W560" s="43">
        <v>195.77260016492801</v>
      </c>
      <c r="X560" s="43">
        <v>195.77260016492801</v>
      </c>
      <c r="Y560" s="43">
        <v>195.77260016492801</v>
      </c>
    </row>
    <row r="561" spans="1:25" hidden="1" outlineLevel="1" x14ac:dyDescent="0.2">
      <c r="A561" s="16" t="s">
        <v>3</v>
      </c>
      <c r="B561" s="43">
        <v>3089.95</v>
      </c>
      <c r="C561" s="43">
        <v>3089.95</v>
      </c>
      <c r="D561" s="43">
        <v>3089.95</v>
      </c>
      <c r="E561" s="43">
        <v>3089.95</v>
      </c>
      <c r="F561" s="43">
        <v>3089.95</v>
      </c>
      <c r="G561" s="43">
        <v>3089.95</v>
      </c>
      <c r="H561" s="43">
        <v>3089.95</v>
      </c>
      <c r="I561" s="43">
        <v>3089.95</v>
      </c>
      <c r="J561" s="43">
        <v>3089.95</v>
      </c>
      <c r="K561" s="43">
        <v>3089.95</v>
      </c>
      <c r="L561" s="43">
        <v>3089.95</v>
      </c>
      <c r="M561" s="43">
        <v>3089.95</v>
      </c>
      <c r="N561" s="43">
        <v>3089.95</v>
      </c>
      <c r="O561" s="43">
        <v>3089.95</v>
      </c>
      <c r="P561" s="43">
        <v>3089.95</v>
      </c>
      <c r="Q561" s="43">
        <v>3089.95</v>
      </c>
      <c r="R561" s="43">
        <v>3089.95</v>
      </c>
      <c r="S561" s="43">
        <v>3089.95</v>
      </c>
      <c r="T561" s="43">
        <v>3089.95</v>
      </c>
      <c r="U561" s="43">
        <v>3089.95</v>
      </c>
      <c r="V561" s="43">
        <v>3089.95</v>
      </c>
      <c r="W561" s="43">
        <v>3089.95</v>
      </c>
      <c r="X561" s="43">
        <v>3089.95</v>
      </c>
      <c r="Y561" s="43">
        <v>3089.95</v>
      </c>
    </row>
    <row r="562" spans="1:25" hidden="1" outlineLevel="1" x14ac:dyDescent="0.2">
      <c r="A562" s="17" t="s">
        <v>4</v>
      </c>
      <c r="B562" s="43">
        <v>82.87</v>
      </c>
      <c r="C562" s="43">
        <v>82.87</v>
      </c>
      <c r="D562" s="43">
        <v>82.87</v>
      </c>
      <c r="E562" s="43">
        <v>82.87</v>
      </c>
      <c r="F562" s="43">
        <v>82.87</v>
      </c>
      <c r="G562" s="43">
        <v>82.87</v>
      </c>
      <c r="H562" s="43">
        <v>82.87</v>
      </c>
      <c r="I562" s="43">
        <v>82.87</v>
      </c>
      <c r="J562" s="43">
        <v>82.87</v>
      </c>
      <c r="K562" s="43">
        <v>82.87</v>
      </c>
      <c r="L562" s="43">
        <v>82.87</v>
      </c>
      <c r="M562" s="43">
        <v>82.87</v>
      </c>
      <c r="N562" s="43">
        <v>82.87</v>
      </c>
      <c r="O562" s="43">
        <v>82.87</v>
      </c>
      <c r="P562" s="43">
        <v>82.87</v>
      </c>
      <c r="Q562" s="43">
        <v>82.87</v>
      </c>
      <c r="R562" s="43">
        <v>82.87</v>
      </c>
      <c r="S562" s="43">
        <v>82.87</v>
      </c>
      <c r="T562" s="43">
        <v>82.87</v>
      </c>
      <c r="U562" s="43">
        <v>82.87</v>
      </c>
      <c r="V562" s="43">
        <v>82.87</v>
      </c>
      <c r="W562" s="43">
        <v>82.87</v>
      </c>
      <c r="X562" s="43">
        <v>82.87</v>
      </c>
      <c r="Y562" s="43">
        <v>82.87</v>
      </c>
    </row>
    <row r="563" spans="1:25" ht="15" hidden="1" outlineLevel="1" thickBot="1" x14ac:dyDescent="0.25">
      <c r="A563" s="35" t="s">
        <v>118</v>
      </c>
      <c r="B563" s="43">
        <v>2.5602632999999999</v>
      </c>
      <c r="C563" s="43">
        <v>2.5602632999999999</v>
      </c>
      <c r="D563" s="43">
        <v>2.5602632999999999</v>
      </c>
      <c r="E563" s="43">
        <v>2.5602632999999999</v>
      </c>
      <c r="F563" s="43">
        <v>2.5602632999999999</v>
      </c>
      <c r="G563" s="43">
        <v>2.5602632999999999</v>
      </c>
      <c r="H563" s="43">
        <v>2.5602632999999999</v>
      </c>
      <c r="I563" s="43">
        <v>2.5602632999999999</v>
      </c>
      <c r="J563" s="43">
        <v>2.5602632999999999</v>
      </c>
      <c r="K563" s="43">
        <v>2.5602632999999999</v>
      </c>
      <c r="L563" s="43">
        <v>2.5602632999999999</v>
      </c>
      <c r="M563" s="43">
        <v>2.5602632999999999</v>
      </c>
      <c r="N563" s="43">
        <v>2.5602632999999999</v>
      </c>
      <c r="O563" s="43">
        <v>2.5602632999999999</v>
      </c>
      <c r="P563" s="43">
        <v>2.5602632999999999</v>
      </c>
      <c r="Q563" s="43">
        <v>2.5602632999999999</v>
      </c>
      <c r="R563" s="43">
        <v>2.5602632999999999</v>
      </c>
      <c r="S563" s="43">
        <v>2.5602632999999999</v>
      </c>
      <c r="T563" s="43">
        <v>2.5602632999999999</v>
      </c>
      <c r="U563" s="43">
        <v>2.5602632999999999</v>
      </c>
      <c r="V563" s="43">
        <v>2.5602632999999999</v>
      </c>
      <c r="W563" s="43">
        <v>2.5602632999999999</v>
      </c>
      <c r="X563" s="43">
        <v>2.5602632999999999</v>
      </c>
      <c r="Y563" s="43">
        <v>2.5602632999999999</v>
      </c>
    </row>
    <row r="564" spans="1:25" ht="15" collapsed="1" thickBot="1" x14ac:dyDescent="0.25">
      <c r="A564" s="28">
        <v>30</v>
      </c>
      <c r="B564" s="42">
        <v>4591.7</v>
      </c>
      <c r="C564" s="42">
        <v>4591.34</v>
      </c>
      <c r="D564" s="42">
        <v>4573.2299999999996</v>
      </c>
      <c r="E564" s="42">
        <v>4574.05</v>
      </c>
      <c r="F564" s="42">
        <v>4562.4399999999996</v>
      </c>
      <c r="G564" s="42">
        <v>4516.21</v>
      </c>
      <c r="H564" s="42">
        <v>4568.1400000000003</v>
      </c>
      <c r="I564" s="42">
        <v>4654.62</v>
      </c>
      <c r="J564" s="42">
        <v>4703.3100000000004</v>
      </c>
      <c r="K564" s="42">
        <v>4696.59</v>
      </c>
      <c r="L564" s="42">
        <v>4715.3599999999997</v>
      </c>
      <c r="M564" s="42">
        <v>4737.7299999999996</v>
      </c>
      <c r="N564" s="42">
        <v>4716.13</v>
      </c>
      <c r="O564" s="42">
        <v>4731.99</v>
      </c>
      <c r="P564" s="42">
        <v>4746.8</v>
      </c>
      <c r="Q564" s="42">
        <v>4759.5600000000004</v>
      </c>
      <c r="R564" s="42">
        <v>4727.72</v>
      </c>
      <c r="S564" s="42">
        <v>4705.1400000000003</v>
      </c>
      <c r="T564" s="42">
        <v>4774.22</v>
      </c>
      <c r="U564" s="42">
        <v>4828.1499999999996</v>
      </c>
      <c r="V564" s="42">
        <v>4856.18</v>
      </c>
      <c r="W564" s="42">
        <v>4843.05</v>
      </c>
      <c r="X564" s="42">
        <v>4774.5600000000004</v>
      </c>
      <c r="Y564" s="42">
        <v>4636.92</v>
      </c>
    </row>
    <row r="565" spans="1:25" ht="38.25" hidden="1" outlineLevel="1" x14ac:dyDescent="0.2">
      <c r="A565" s="16" t="s">
        <v>70</v>
      </c>
      <c r="B565" s="43">
        <v>1220.5427557800001</v>
      </c>
      <c r="C565" s="43">
        <v>1220.1851843300001</v>
      </c>
      <c r="D565" s="43">
        <v>1202.07647606</v>
      </c>
      <c r="E565" s="43">
        <v>1202.89352267</v>
      </c>
      <c r="F565" s="43">
        <v>1191.2854170400001</v>
      </c>
      <c r="G565" s="43">
        <v>1145.0536110400001</v>
      </c>
      <c r="H565" s="43">
        <v>1196.98600594</v>
      </c>
      <c r="I565" s="43">
        <v>1283.4683194300001</v>
      </c>
      <c r="J565" s="43">
        <v>1332.1588540499999</v>
      </c>
      <c r="K565" s="43">
        <v>1325.4363023999999</v>
      </c>
      <c r="L565" s="43">
        <v>1344.20328731</v>
      </c>
      <c r="M565" s="43">
        <v>1366.5812388100001</v>
      </c>
      <c r="N565" s="43">
        <v>1344.97344548</v>
      </c>
      <c r="O565" s="43">
        <v>1360.8405903400001</v>
      </c>
      <c r="P565" s="43">
        <v>1375.64298278</v>
      </c>
      <c r="Q565" s="43">
        <v>1388.4044214200001</v>
      </c>
      <c r="R565" s="43">
        <v>1356.5711143999999</v>
      </c>
      <c r="S565" s="43">
        <v>1333.98291496</v>
      </c>
      <c r="T565" s="43">
        <v>1403.0626038299999</v>
      </c>
      <c r="U565" s="43">
        <v>1456.99817194</v>
      </c>
      <c r="V565" s="43">
        <v>1485.02673523</v>
      </c>
      <c r="W565" s="43">
        <v>1471.8948136500001</v>
      </c>
      <c r="X565" s="43">
        <v>1403.40570235</v>
      </c>
      <c r="Y565" s="43">
        <v>1265.76696421</v>
      </c>
    </row>
    <row r="566" spans="1:25" ht="38.25" hidden="1" outlineLevel="1" x14ac:dyDescent="0.2">
      <c r="A566" s="16" t="s">
        <v>71</v>
      </c>
      <c r="B566" s="43">
        <v>195.77260016492801</v>
      </c>
      <c r="C566" s="43">
        <v>195.77260016492801</v>
      </c>
      <c r="D566" s="43">
        <v>195.77260016492801</v>
      </c>
      <c r="E566" s="43">
        <v>195.77260016492801</v>
      </c>
      <c r="F566" s="43">
        <v>195.77260016492801</v>
      </c>
      <c r="G566" s="43">
        <v>195.77260016492801</v>
      </c>
      <c r="H566" s="43">
        <v>195.77260016492801</v>
      </c>
      <c r="I566" s="43">
        <v>195.77260016492801</v>
      </c>
      <c r="J566" s="43">
        <v>195.77260016492801</v>
      </c>
      <c r="K566" s="43">
        <v>195.77260016492801</v>
      </c>
      <c r="L566" s="43">
        <v>195.77260016492801</v>
      </c>
      <c r="M566" s="43">
        <v>195.77260016492801</v>
      </c>
      <c r="N566" s="43">
        <v>195.77260016492801</v>
      </c>
      <c r="O566" s="43">
        <v>195.77260016492801</v>
      </c>
      <c r="P566" s="43">
        <v>195.77260016492801</v>
      </c>
      <c r="Q566" s="43">
        <v>195.77260016492801</v>
      </c>
      <c r="R566" s="43">
        <v>195.77260016492801</v>
      </c>
      <c r="S566" s="43">
        <v>195.77260016492801</v>
      </c>
      <c r="T566" s="43">
        <v>195.77260016492801</v>
      </c>
      <c r="U566" s="43">
        <v>195.77260016492801</v>
      </c>
      <c r="V566" s="43">
        <v>195.77260016492801</v>
      </c>
      <c r="W566" s="43">
        <v>195.77260016492801</v>
      </c>
      <c r="X566" s="43">
        <v>195.77260016492801</v>
      </c>
      <c r="Y566" s="43">
        <v>195.77260016492801</v>
      </c>
    </row>
    <row r="567" spans="1:25" hidden="1" outlineLevel="1" x14ac:dyDescent="0.2">
      <c r="A567" s="16" t="s">
        <v>3</v>
      </c>
      <c r="B567" s="43">
        <v>3089.95</v>
      </c>
      <c r="C567" s="43">
        <v>3089.95</v>
      </c>
      <c r="D567" s="43">
        <v>3089.95</v>
      </c>
      <c r="E567" s="43">
        <v>3089.95</v>
      </c>
      <c r="F567" s="43">
        <v>3089.95</v>
      </c>
      <c r="G567" s="43">
        <v>3089.95</v>
      </c>
      <c r="H567" s="43">
        <v>3089.95</v>
      </c>
      <c r="I567" s="43">
        <v>3089.95</v>
      </c>
      <c r="J567" s="43">
        <v>3089.95</v>
      </c>
      <c r="K567" s="43">
        <v>3089.95</v>
      </c>
      <c r="L567" s="43">
        <v>3089.95</v>
      </c>
      <c r="M567" s="43">
        <v>3089.95</v>
      </c>
      <c r="N567" s="43">
        <v>3089.95</v>
      </c>
      <c r="O567" s="43">
        <v>3089.95</v>
      </c>
      <c r="P567" s="43">
        <v>3089.95</v>
      </c>
      <c r="Q567" s="43">
        <v>3089.95</v>
      </c>
      <c r="R567" s="43">
        <v>3089.95</v>
      </c>
      <c r="S567" s="43">
        <v>3089.95</v>
      </c>
      <c r="T567" s="43">
        <v>3089.95</v>
      </c>
      <c r="U567" s="43">
        <v>3089.95</v>
      </c>
      <c r="V567" s="43">
        <v>3089.95</v>
      </c>
      <c r="W567" s="43">
        <v>3089.95</v>
      </c>
      <c r="X567" s="43">
        <v>3089.95</v>
      </c>
      <c r="Y567" s="43">
        <v>3089.95</v>
      </c>
    </row>
    <row r="568" spans="1:25" hidden="1" outlineLevel="1" x14ac:dyDescent="0.2">
      <c r="A568" s="17" t="s">
        <v>4</v>
      </c>
      <c r="B568" s="43">
        <v>82.87</v>
      </c>
      <c r="C568" s="43">
        <v>82.87</v>
      </c>
      <c r="D568" s="43">
        <v>82.87</v>
      </c>
      <c r="E568" s="43">
        <v>82.87</v>
      </c>
      <c r="F568" s="43">
        <v>82.87</v>
      </c>
      <c r="G568" s="43">
        <v>82.87</v>
      </c>
      <c r="H568" s="43">
        <v>82.87</v>
      </c>
      <c r="I568" s="43">
        <v>82.87</v>
      </c>
      <c r="J568" s="43">
        <v>82.87</v>
      </c>
      <c r="K568" s="43">
        <v>82.87</v>
      </c>
      <c r="L568" s="43">
        <v>82.87</v>
      </c>
      <c r="M568" s="43">
        <v>82.87</v>
      </c>
      <c r="N568" s="43">
        <v>82.87</v>
      </c>
      <c r="O568" s="43">
        <v>82.87</v>
      </c>
      <c r="P568" s="43">
        <v>82.87</v>
      </c>
      <c r="Q568" s="43">
        <v>82.87</v>
      </c>
      <c r="R568" s="43">
        <v>82.87</v>
      </c>
      <c r="S568" s="43">
        <v>82.87</v>
      </c>
      <c r="T568" s="43">
        <v>82.87</v>
      </c>
      <c r="U568" s="43">
        <v>82.87</v>
      </c>
      <c r="V568" s="43">
        <v>82.87</v>
      </c>
      <c r="W568" s="43">
        <v>82.87</v>
      </c>
      <c r="X568" s="43">
        <v>82.87</v>
      </c>
      <c r="Y568" s="43">
        <v>82.87</v>
      </c>
    </row>
    <row r="569" spans="1:25" ht="15" hidden="1" outlineLevel="1" thickBot="1" x14ac:dyDescent="0.25">
      <c r="A569" s="35" t="s">
        <v>118</v>
      </c>
      <c r="B569" s="43">
        <v>2.5602632999999999</v>
      </c>
      <c r="C569" s="43">
        <v>2.5602632999999999</v>
      </c>
      <c r="D569" s="43">
        <v>2.5602632999999999</v>
      </c>
      <c r="E569" s="43">
        <v>2.5602632999999999</v>
      </c>
      <c r="F569" s="43">
        <v>2.5602632999999999</v>
      </c>
      <c r="G569" s="43">
        <v>2.5602632999999999</v>
      </c>
      <c r="H569" s="43">
        <v>2.5602632999999999</v>
      </c>
      <c r="I569" s="43">
        <v>2.5602632999999999</v>
      </c>
      <c r="J569" s="43">
        <v>2.5602632999999999</v>
      </c>
      <c r="K569" s="43">
        <v>2.5602632999999999</v>
      </c>
      <c r="L569" s="43">
        <v>2.5602632999999999</v>
      </c>
      <c r="M569" s="43">
        <v>2.5602632999999999</v>
      </c>
      <c r="N569" s="43">
        <v>2.5602632999999999</v>
      </c>
      <c r="O569" s="43">
        <v>2.5602632999999999</v>
      </c>
      <c r="P569" s="43">
        <v>2.5602632999999999</v>
      </c>
      <c r="Q569" s="43">
        <v>2.5602632999999999</v>
      </c>
      <c r="R569" s="43">
        <v>2.5602632999999999</v>
      </c>
      <c r="S569" s="43">
        <v>2.5602632999999999</v>
      </c>
      <c r="T569" s="43">
        <v>2.5602632999999999</v>
      </c>
      <c r="U569" s="43">
        <v>2.5602632999999999</v>
      </c>
      <c r="V569" s="43">
        <v>2.5602632999999999</v>
      </c>
      <c r="W569" s="43">
        <v>2.5602632999999999</v>
      </c>
      <c r="X569" s="43">
        <v>2.5602632999999999</v>
      </c>
      <c r="Y569" s="43">
        <v>2.5602632999999999</v>
      </c>
    </row>
    <row r="570" spans="1:25" ht="15" hidden="1" collapsed="1" thickBot="1" x14ac:dyDescent="0.25">
      <c r="A570" s="27">
        <v>31</v>
      </c>
      <c r="B570" s="42">
        <v>3371.15</v>
      </c>
      <c r="C570" s="42">
        <v>3371.15</v>
      </c>
      <c r="D570" s="42">
        <v>3371.15</v>
      </c>
      <c r="E570" s="42">
        <v>3371.15</v>
      </c>
      <c r="F570" s="42">
        <v>3371.15</v>
      </c>
      <c r="G570" s="42">
        <v>3371.15</v>
      </c>
      <c r="H570" s="42">
        <v>3371.15</v>
      </c>
      <c r="I570" s="42">
        <v>3371.15</v>
      </c>
      <c r="J570" s="42">
        <v>3371.15</v>
      </c>
      <c r="K570" s="42">
        <v>3371.15</v>
      </c>
      <c r="L570" s="42">
        <v>3371.15</v>
      </c>
      <c r="M570" s="42">
        <v>3371.15</v>
      </c>
      <c r="N570" s="42">
        <v>3371.15</v>
      </c>
      <c r="O570" s="42">
        <v>3371.15</v>
      </c>
      <c r="P570" s="42">
        <v>3371.15</v>
      </c>
      <c r="Q570" s="42">
        <v>3371.15</v>
      </c>
      <c r="R570" s="42">
        <v>3371.15</v>
      </c>
      <c r="S570" s="42">
        <v>3371.15</v>
      </c>
      <c r="T570" s="42">
        <v>3371.15</v>
      </c>
      <c r="U570" s="42">
        <v>3371.15</v>
      </c>
      <c r="V570" s="42">
        <v>3371.15</v>
      </c>
      <c r="W570" s="42">
        <v>3371.15</v>
      </c>
      <c r="X570" s="42">
        <v>3371.15</v>
      </c>
      <c r="Y570" s="42">
        <v>3371.15</v>
      </c>
    </row>
    <row r="571" spans="1:25" ht="38.25"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195.77260016492801</v>
      </c>
      <c r="C572" s="43">
        <v>195.77260016492801</v>
      </c>
      <c r="D572" s="43">
        <v>195.77260016492801</v>
      </c>
      <c r="E572" s="43">
        <v>195.77260016492801</v>
      </c>
      <c r="F572" s="43">
        <v>195.77260016492801</v>
      </c>
      <c r="G572" s="43">
        <v>195.77260016492801</v>
      </c>
      <c r="H572" s="43">
        <v>195.77260016492801</v>
      </c>
      <c r="I572" s="43">
        <v>195.77260016492801</v>
      </c>
      <c r="J572" s="43">
        <v>195.77260016492801</v>
      </c>
      <c r="K572" s="43">
        <v>195.77260016492801</v>
      </c>
      <c r="L572" s="43">
        <v>195.77260016492801</v>
      </c>
      <c r="M572" s="43">
        <v>195.77260016492801</v>
      </c>
      <c r="N572" s="43">
        <v>195.77260016492801</v>
      </c>
      <c r="O572" s="43">
        <v>195.77260016492801</v>
      </c>
      <c r="P572" s="43">
        <v>195.77260016492801</v>
      </c>
      <c r="Q572" s="43">
        <v>195.77260016492801</v>
      </c>
      <c r="R572" s="43">
        <v>195.77260016492801</v>
      </c>
      <c r="S572" s="43">
        <v>195.77260016492801</v>
      </c>
      <c r="T572" s="43">
        <v>195.77260016492801</v>
      </c>
      <c r="U572" s="43">
        <v>195.77260016492801</v>
      </c>
      <c r="V572" s="43">
        <v>195.77260016492801</v>
      </c>
      <c r="W572" s="43">
        <v>195.77260016492801</v>
      </c>
      <c r="X572" s="43">
        <v>195.77260016492801</v>
      </c>
      <c r="Y572" s="43">
        <v>195.77260016492801</v>
      </c>
    </row>
    <row r="573" spans="1:25" hidden="1" outlineLevel="1" x14ac:dyDescent="0.2">
      <c r="A573" s="16" t="s">
        <v>3</v>
      </c>
      <c r="B573" s="43">
        <v>3089.95</v>
      </c>
      <c r="C573" s="43">
        <v>3089.95</v>
      </c>
      <c r="D573" s="43">
        <v>3089.95</v>
      </c>
      <c r="E573" s="43">
        <v>3089.95</v>
      </c>
      <c r="F573" s="43">
        <v>3089.95</v>
      </c>
      <c r="G573" s="43">
        <v>3089.95</v>
      </c>
      <c r="H573" s="43">
        <v>3089.95</v>
      </c>
      <c r="I573" s="43">
        <v>3089.95</v>
      </c>
      <c r="J573" s="43">
        <v>3089.95</v>
      </c>
      <c r="K573" s="43">
        <v>3089.95</v>
      </c>
      <c r="L573" s="43">
        <v>3089.95</v>
      </c>
      <c r="M573" s="43">
        <v>3089.95</v>
      </c>
      <c r="N573" s="43">
        <v>3089.95</v>
      </c>
      <c r="O573" s="43">
        <v>3089.95</v>
      </c>
      <c r="P573" s="43">
        <v>3089.95</v>
      </c>
      <c r="Q573" s="43">
        <v>3089.95</v>
      </c>
      <c r="R573" s="43">
        <v>3089.95</v>
      </c>
      <c r="S573" s="43">
        <v>3089.95</v>
      </c>
      <c r="T573" s="43">
        <v>3089.95</v>
      </c>
      <c r="U573" s="43">
        <v>3089.95</v>
      </c>
      <c r="V573" s="43">
        <v>3089.95</v>
      </c>
      <c r="W573" s="43">
        <v>3089.95</v>
      </c>
      <c r="X573" s="43">
        <v>3089.95</v>
      </c>
      <c r="Y573" s="43">
        <v>3089.95</v>
      </c>
    </row>
    <row r="574" spans="1:25" hidden="1" outlineLevel="1" x14ac:dyDescent="0.2">
      <c r="A574" s="17" t="s">
        <v>4</v>
      </c>
      <c r="B574" s="43">
        <v>82.87</v>
      </c>
      <c r="C574" s="43">
        <v>82.87</v>
      </c>
      <c r="D574" s="43">
        <v>82.87</v>
      </c>
      <c r="E574" s="43">
        <v>82.87</v>
      </c>
      <c r="F574" s="43">
        <v>82.87</v>
      </c>
      <c r="G574" s="43">
        <v>82.87</v>
      </c>
      <c r="H574" s="43">
        <v>82.87</v>
      </c>
      <c r="I574" s="43">
        <v>82.87</v>
      </c>
      <c r="J574" s="43">
        <v>82.87</v>
      </c>
      <c r="K574" s="43">
        <v>82.87</v>
      </c>
      <c r="L574" s="43">
        <v>82.87</v>
      </c>
      <c r="M574" s="43">
        <v>82.87</v>
      </c>
      <c r="N574" s="43">
        <v>82.87</v>
      </c>
      <c r="O574" s="43">
        <v>82.87</v>
      </c>
      <c r="P574" s="43">
        <v>82.87</v>
      </c>
      <c r="Q574" s="43">
        <v>82.87</v>
      </c>
      <c r="R574" s="43">
        <v>82.87</v>
      </c>
      <c r="S574" s="43">
        <v>82.87</v>
      </c>
      <c r="T574" s="43">
        <v>82.87</v>
      </c>
      <c r="U574" s="43">
        <v>82.87</v>
      </c>
      <c r="V574" s="43">
        <v>82.87</v>
      </c>
      <c r="W574" s="43">
        <v>82.87</v>
      </c>
      <c r="X574" s="43">
        <v>82.87</v>
      </c>
      <c r="Y574" s="43">
        <v>82.87</v>
      </c>
    </row>
    <row r="575" spans="1:25" ht="15" hidden="1" outlineLevel="1" thickBot="1" x14ac:dyDescent="0.25">
      <c r="A575" s="35" t="s">
        <v>118</v>
      </c>
      <c r="B575" s="43">
        <v>2.5602632999999999</v>
      </c>
      <c r="C575" s="43">
        <v>2.5602632999999999</v>
      </c>
      <c r="D575" s="43">
        <v>2.5602632999999999</v>
      </c>
      <c r="E575" s="43">
        <v>2.5602632999999999</v>
      </c>
      <c r="F575" s="43">
        <v>2.5602632999999999</v>
      </c>
      <c r="G575" s="43">
        <v>2.5602632999999999</v>
      </c>
      <c r="H575" s="43">
        <v>2.5602632999999999</v>
      </c>
      <c r="I575" s="43">
        <v>2.5602632999999999</v>
      </c>
      <c r="J575" s="43">
        <v>2.5602632999999999</v>
      </c>
      <c r="K575" s="43">
        <v>2.5602632999999999</v>
      </c>
      <c r="L575" s="43">
        <v>2.5602632999999999</v>
      </c>
      <c r="M575" s="43">
        <v>2.5602632999999999</v>
      </c>
      <c r="N575" s="43">
        <v>2.5602632999999999</v>
      </c>
      <c r="O575" s="43">
        <v>2.5602632999999999</v>
      </c>
      <c r="P575" s="43">
        <v>2.5602632999999999</v>
      </c>
      <c r="Q575" s="43">
        <v>2.5602632999999999</v>
      </c>
      <c r="R575" s="43">
        <v>2.5602632999999999</v>
      </c>
      <c r="S575" s="43">
        <v>2.5602632999999999</v>
      </c>
      <c r="T575" s="43">
        <v>2.5602632999999999</v>
      </c>
      <c r="U575" s="43">
        <v>2.5602632999999999</v>
      </c>
      <c r="V575" s="43">
        <v>2.5602632999999999</v>
      </c>
      <c r="W575" s="43">
        <v>2.5602632999999999</v>
      </c>
      <c r="X575" s="43">
        <v>2.5602632999999999</v>
      </c>
      <c r="Y575" s="43">
        <v>2.5602632999999999</v>
      </c>
    </row>
    <row r="576" spans="1:25" ht="15" collapsed="1" thickBot="1" x14ac:dyDescent="0.25">
      <c r="A576"/>
    </row>
    <row r="577" spans="1:26" s="19" customFormat="1" ht="30.75" customHeight="1" thickBot="1" x14ac:dyDescent="0.25">
      <c r="A577" s="319" t="s">
        <v>35</v>
      </c>
      <c r="B577" s="321" t="s">
        <v>63</v>
      </c>
      <c r="C577" s="322"/>
      <c r="D577" s="322"/>
      <c r="E577" s="322"/>
      <c r="F577" s="322"/>
      <c r="G577" s="322"/>
      <c r="H577" s="322"/>
      <c r="I577" s="322"/>
      <c r="J577" s="322"/>
      <c r="K577" s="322"/>
      <c r="L577" s="322"/>
      <c r="M577" s="322"/>
      <c r="N577" s="322"/>
      <c r="O577" s="322"/>
      <c r="P577" s="322"/>
      <c r="Q577" s="322"/>
      <c r="R577" s="322"/>
      <c r="S577" s="322"/>
      <c r="T577" s="322"/>
      <c r="U577" s="322"/>
      <c r="V577" s="322"/>
      <c r="W577" s="322"/>
      <c r="X577" s="322"/>
      <c r="Y577" s="323"/>
      <c r="Z577" s="18"/>
    </row>
    <row r="578" spans="1:26" s="19" customFormat="1" ht="39" customHeight="1" thickBot="1" x14ac:dyDescent="0.25">
      <c r="A578" s="320"/>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5397.72</v>
      </c>
      <c r="C579" s="42">
        <v>5387.17</v>
      </c>
      <c r="D579" s="42">
        <v>5383.87</v>
      </c>
      <c r="E579" s="42">
        <v>5365.98</v>
      </c>
      <c r="F579" s="42">
        <v>5382.47</v>
      </c>
      <c r="G579" s="42">
        <v>5355.99</v>
      </c>
      <c r="H579" s="42">
        <v>5333.46</v>
      </c>
      <c r="I579" s="42">
        <v>5404.67</v>
      </c>
      <c r="J579" s="42">
        <v>5582.14</v>
      </c>
      <c r="K579" s="42">
        <v>5667</v>
      </c>
      <c r="L579" s="42">
        <v>5672.73</v>
      </c>
      <c r="M579" s="42">
        <v>5680.37</v>
      </c>
      <c r="N579" s="42">
        <v>5668.04</v>
      </c>
      <c r="O579" s="42">
        <v>5685.58</v>
      </c>
      <c r="P579" s="42">
        <v>5686.59</v>
      </c>
      <c r="Q579" s="42">
        <v>5700.06</v>
      </c>
      <c r="R579" s="42">
        <v>5661.7</v>
      </c>
      <c r="S579" s="42">
        <v>5621.66</v>
      </c>
      <c r="T579" s="42">
        <v>5592.25</v>
      </c>
      <c r="U579" s="42">
        <v>5591.16</v>
      </c>
      <c r="V579" s="42">
        <v>5617.87</v>
      </c>
      <c r="W579" s="42">
        <v>5679.62</v>
      </c>
      <c r="X579" s="42">
        <v>5664.31</v>
      </c>
      <c r="Y579" s="42">
        <v>5532.13</v>
      </c>
    </row>
    <row r="580" spans="1:26" s="20" customFormat="1" ht="42.75" hidden="1" customHeight="1" outlineLevel="1" x14ac:dyDescent="0.2">
      <c r="A580" s="16" t="s">
        <v>70</v>
      </c>
      <c r="B580" s="43">
        <v>1227.30003951</v>
      </c>
      <c r="C580" s="43">
        <v>1216.74947092</v>
      </c>
      <c r="D580" s="43">
        <v>1213.4461370700001</v>
      </c>
      <c r="E580" s="43">
        <v>1195.5562068500001</v>
      </c>
      <c r="F580" s="43">
        <v>1212.0427063499999</v>
      </c>
      <c r="G580" s="43">
        <v>1185.5637168799999</v>
      </c>
      <c r="H580" s="43">
        <v>1163.04178518</v>
      </c>
      <c r="I580" s="43">
        <v>1234.2449867099999</v>
      </c>
      <c r="J580" s="43">
        <v>1411.7134067500001</v>
      </c>
      <c r="K580" s="43">
        <v>1496.57774217</v>
      </c>
      <c r="L580" s="43">
        <v>1502.3090594800001</v>
      </c>
      <c r="M580" s="43">
        <v>1509.95166296</v>
      </c>
      <c r="N580" s="43">
        <v>1497.6203332</v>
      </c>
      <c r="O580" s="43">
        <v>1515.15527021</v>
      </c>
      <c r="P580" s="43">
        <v>1516.16749744</v>
      </c>
      <c r="Q580" s="43">
        <v>1529.63295696</v>
      </c>
      <c r="R580" s="43">
        <v>1491.2818268399999</v>
      </c>
      <c r="S580" s="43">
        <v>1451.23933818</v>
      </c>
      <c r="T580" s="43">
        <v>1421.82454482</v>
      </c>
      <c r="U580" s="43">
        <v>1420.73400722</v>
      </c>
      <c r="V580" s="43">
        <v>1447.4456607499999</v>
      </c>
      <c r="W580" s="43">
        <v>1509.1923460999999</v>
      </c>
      <c r="X580" s="43">
        <v>1493.8872372200001</v>
      </c>
      <c r="Y580" s="43">
        <v>1361.70707668</v>
      </c>
    </row>
    <row r="581" spans="1:26" s="20" customFormat="1" ht="38.25" hidden="1" outlineLevel="1" x14ac:dyDescent="0.2">
      <c r="A581" s="16" t="s">
        <v>71</v>
      </c>
      <c r="B581" s="43">
        <v>195.77260016492801</v>
      </c>
      <c r="C581" s="43">
        <v>195.77260016492801</v>
      </c>
      <c r="D581" s="43">
        <v>195.77260016492801</v>
      </c>
      <c r="E581" s="43">
        <v>195.77260016492801</v>
      </c>
      <c r="F581" s="43">
        <v>195.77260016492801</v>
      </c>
      <c r="G581" s="43">
        <v>195.77260016492801</v>
      </c>
      <c r="H581" s="43">
        <v>195.77260016492801</v>
      </c>
      <c r="I581" s="43">
        <v>195.77260016492801</v>
      </c>
      <c r="J581" s="43">
        <v>195.77260016492801</v>
      </c>
      <c r="K581" s="43">
        <v>195.77260016492801</v>
      </c>
      <c r="L581" s="43">
        <v>195.77260016492801</v>
      </c>
      <c r="M581" s="43">
        <v>195.77260016492801</v>
      </c>
      <c r="N581" s="43">
        <v>195.77260016492801</v>
      </c>
      <c r="O581" s="43">
        <v>195.77260016492801</v>
      </c>
      <c r="P581" s="43">
        <v>195.77260016492801</v>
      </c>
      <c r="Q581" s="43">
        <v>195.77260016492801</v>
      </c>
      <c r="R581" s="43">
        <v>195.77260016492801</v>
      </c>
      <c r="S581" s="43">
        <v>195.77260016492801</v>
      </c>
      <c r="T581" s="43">
        <v>195.77260016492801</v>
      </c>
      <c r="U581" s="43">
        <v>195.77260016492801</v>
      </c>
      <c r="V581" s="43">
        <v>195.77260016492801</v>
      </c>
      <c r="W581" s="43">
        <v>195.77260016492801</v>
      </c>
      <c r="X581" s="43">
        <v>195.77260016492801</v>
      </c>
      <c r="Y581" s="43">
        <v>195.77260016492801</v>
      </c>
    </row>
    <row r="582" spans="1:26" s="20" customFormat="1" ht="18.75" hidden="1" customHeight="1" outlineLevel="1" x14ac:dyDescent="0.2">
      <c r="A582" s="16" t="s">
        <v>3</v>
      </c>
      <c r="B582" s="43">
        <v>3889.22</v>
      </c>
      <c r="C582" s="43">
        <v>3889.22</v>
      </c>
      <c r="D582" s="43">
        <v>3889.22</v>
      </c>
      <c r="E582" s="43">
        <v>3889.22</v>
      </c>
      <c r="F582" s="43">
        <v>3889.22</v>
      </c>
      <c r="G582" s="43">
        <v>3889.22</v>
      </c>
      <c r="H582" s="43">
        <v>3889.22</v>
      </c>
      <c r="I582" s="43">
        <v>3889.22</v>
      </c>
      <c r="J582" s="43">
        <v>3889.22</v>
      </c>
      <c r="K582" s="43">
        <v>3889.22</v>
      </c>
      <c r="L582" s="43">
        <v>3889.22</v>
      </c>
      <c r="M582" s="43">
        <v>3889.22</v>
      </c>
      <c r="N582" s="43">
        <v>3889.22</v>
      </c>
      <c r="O582" s="43">
        <v>3889.22</v>
      </c>
      <c r="P582" s="43">
        <v>3889.22</v>
      </c>
      <c r="Q582" s="43">
        <v>3889.22</v>
      </c>
      <c r="R582" s="43">
        <v>3889.22</v>
      </c>
      <c r="S582" s="43">
        <v>3889.22</v>
      </c>
      <c r="T582" s="43">
        <v>3889.22</v>
      </c>
      <c r="U582" s="43">
        <v>3889.22</v>
      </c>
      <c r="V582" s="43">
        <v>3889.22</v>
      </c>
      <c r="W582" s="43">
        <v>3889.22</v>
      </c>
      <c r="X582" s="43">
        <v>3889.22</v>
      </c>
      <c r="Y582" s="43">
        <v>3889.22</v>
      </c>
    </row>
    <row r="583" spans="1:26" s="20" customFormat="1" ht="18.75" hidden="1" customHeight="1" outlineLevel="1" x14ac:dyDescent="0.2">
      <c r="A583" s="17" t="s">
        <v>4</v>
      </c>
      <c r="B583" s="43">
        <v>82.87</v>
      </c>
      <c r="C583" s="43">
        <v>82.87</v>
      </c>
      <c r="D583" s="43">
        <v>82.87</v>
      </c>
      <c r="E583" s="43">
        <v>82.87</v>
      </c>
      <c r="F583" s="43">
        <v>82.87</v>
      </c>
      <c r="G583" s="43">
        <v>82.87</v>
      </c>
      <c r="H583" s="43">
        <v>82.87</v>
      </c>
      <c r="I583" s="43">
        <v>82.87</v>
      </c>
      <c r="J583" s="43">
        <v>82.87</v>
      </c>
      <c r="K583" s="43">
        <v>82.87</v>
      </c>
      <c r="L583" s="43">
        <v>82.87</v>
      </c>
      <c r="M583" s="43">
        <v>82.87</v>
      </c>
      <c r="N583" s="43">
        <v>82.87</v>
      </c>
      <c r="O583" s="43">
        <v>82.87</v>
      </c>
      <c r="P583" s="43">
        <v>82.87</v>
      </c>
      <c r="Q583" s="43">
        <v>82.87</v>
      </c>
      <c r="R583" s="43">
        <v>82.87</v>
      </c>
      <c r="S583" s="43">
        <v>82.87</v>
      </c>
      <c r="T583" s="43">
        <v>82.87</v>
      </c>
      <c r="U583" s="43">
        <v>82.87</v>
      </c>
      <c r="V583" s="43">
        <v>82.87</v>
      </c>
      <c r="W583" s="43">
        <v>82.87</v>
      </c>
      <c r="X583" s="43">
        <v>82.87</v>
      </c>
      <c r="Y583" s="43">
        <v>82.87</v>
      </c>
    </row>
    <row r="584" spans="1:26" s="20" customFormat="1" ht="18.75" hidden="1" customHeight="1" outlineLevel="1" thickBot="1" x14ac:dyDescent="0.25">
      <c r="A584" s="35" t="s">
        <v>118</v>
      </c>
      <c r="B584" s="43">
        <v>2.5602632999999999</v>
      </c>
      <c r="C584" s="43">
        <v>2.5602632999999999</v>
      </c>
      <c r="D584" s="43">
        <v>2.5602632999999999</v>
      </c>
      <c r="E584" s="43">
        <v>2.5602632999999999</v>
      </c>
      <c r="F584" s="43">
        <v>2.5602632999999999</v>
      </c>
      <c r="G584" s="43">
        <v>2.5602632999999999</v>
      </c>
      <c r="H584" s="43">
        <v>2.5602632999999999</v>
      </c>
      <c r="I584" s="43">
        <v>2.5602632999999999</v>
      </c>
      <c r="J584" s="43">
        <v>2.5602632999999999</v>
      </c>
      <c r="K584" s="43">
        <v>2.5602632999999999</v>
      </c>
      <c r="L584" s="43">
        <v>2.5602632999999999</v>
      </c>
      <c r="M584" s="43">
        <v>2.5602632999999999</v>
      </c>
      <c r="N584" s="43">
        <v>2.5602632999999999</v>
      </c>
      <c r="O584" s="43">
        <v>2.5602632999999999</v>
      </c>
      <c r="P584" s="43">
        <v>2.5602632999999999</v>
      </c>
      <c r="Q584" s="43">
        <v>2.5602632999999999</v>
      </c>
      <c r="R584" s="43">
        <v>2.5602632999999999</v>
      </c>
      <c r="S584" s="43">
        <v>2.5602632999999999</v>
      </c>
      <c r="T584" s="43">
        <v>2.5602632999999999</v>
      </c>
      <c r="U584" s="43">
        <v>2.5602632999999999</v>
      </c>
      <c r="V584" s="43">
        <v>2.5602632999999999</v>
      </c>
      <c r="W584" s="43">
        <v>2.5602632999999999</v>
      </c>
      <c r="X584" s="43">
        <v>2.5602632999999999</v>
      </c>
      <c r="Y584" s="43">
        <v>2.5602632999999999</v>
      </c>
    </row>
    <row r="585" spans="1:26" s="26" customFormat="1" ht="18.75" customHeight="1" collapsed="1" thickBot="1" x14ac:dyDescent="0.25">
      <c r="A585" s="27">
        <v>2</v>
      </c>
      <c r="B585" s="42">
        <v>5522.32</v>
      </c>
      <c r="C585" s="42">
        <v>5510.04</v>
      </c>
      <c r="D585" s="42">
        <v>5519.97</v>
      </c>
      <c r="E585" s="42">
        <v>5506.81</v>
      </c>
      <c r="F585" s="42">
        <v>5520.23</v>
      </c>
      <c r="G585" s="42">
        <v>5495.63</v>
      </c>
      <c r="H585" s="42">
        <v>5488.67</v>
      </c>
      <c r="I585" s="42">
        <v>5505.65</v>
      </c>
      <c r="J585" s="42">
        <v>5610.01</v>
      </c>
      <c r="K585" s="42">
        <v>5658.52</v>
      </c>
      <c r="L585" s="42">
        <v>5680.24</v>
      </c>
      <c r="M585" s="42">
        <v>5683.67</v>
      </c>
      <c r="N585" s="42">
        <v>5680.37</v>
      </c>
      <c r="O585" s="42">
        <v>5724.19</v>
      </c>
      <c r="P585" s="42">
        <v>5735.86</v>
      </c>
      <c r="Q585" s="42">
        <v>5746.68</v>
      </c>
      <c r="R585" s="42">
        <v>5729.56</v>
      </c>
      <c r="S585" s="42">
        <v>5712.88</v>
      </c>
      <c r="T585" s="42">
        <v>5706.58</v>
      </c>
      <c r="U585" s="42">
        <v>5733.68</v>
      </c>
      <c r="V585" s="42">
        <v>5746.37</v>
      </c>
      <c r="W585" s="42">
        <v>5747.08</v>
      </c>
      <c r="X585" s="42">
        <v>5711.89</v>
      </c>
      <c r="Y585" s="42">
        <v>5562.5</v>
      </c>
    </row>
    <row r="586" spans="1:26" s="19" customFormat="1" ht="44.25" hidden="1" customHeight="1" outlineLevel="1" x14ac:dyDescent="0.2">
      <c r="A586" s="110" t="s">
        <v>70</v>
      </c>
      <c r="B586" s="43">
        <v>1351.8987218699999</v>
      </c>
      <c r="C586" s="43">
        <v>1339.6144215300001</v>
      </c>
      <c r="D586" s="43">
        <v>1349.5474006100001</v>
      </c>
      <c r="E586" s="43">
        <v>1336.3822067000001</v>
      </c>
      <c r="F586" s="43">
        <v>1349.80722891</v>
      </c>
      <c r="G586" s="43">
        <v>1325.2073860800001</v>
      </c>
      <c r="H586" s="43">
        <v>1318.24488898</v>
      </c>
      <c r="I586" s="43">
        <v>1335.22816354</v>
      </c>
      <c r="J586" s="43">
        <v>1439.58355553</v>
      </c>
      <c r="K586" s="43">
        <v>1488.0970452700001</v>
      </c>
      <c r="L586" s="43">
        <v>1509.8178271899999</v>
      </c>
      <c r="M586" s="43">
        <v>1513.2430829800001</v>
      </c>
      <c r="N586" s="43">
        <v>1509.9490235000001</v>
      </c>
      <c r="O586" s="43">
        <v>1553.76256629</v>
      </c>
      <c r="P586" s="43">
        <v>1565.4327125100001</v>
      </c>
      <c r="Q586" s="43">
        <v>1576.25779044</v>
      </c>
      <c r="R586" s="43">
        <v>1559.1341594099999</v>
      </c>
      <c r="S586" s="43">
        <v>1542.45360555</v>
      </c>
      <c r="T586" s="43">
        <v>1536.15634342</v>
      </c>
      <c r="U586" s="43">
        <v>1563.2580278999999</v>
      </c>
      <c r="V586" s="43">
        <v>1575.9506990100001</v>
      </c>
      <c r="W586" s="43">
        <v>1576.66049679</v>
      </c>
      <c r="X586" s="43">
        <v>1541.4663909000001</v>
      </c>
      <c r="Y586" s="43">
        <v>1392.0780363700001</v>
      </c>
    </row>
    <row r="587" spans="1:26" s="19" customFormat="1" ht="38.25" hidden="1" outlineLevel="1" x14ac:dyDescent="0.2">
      <c r="A587" s="16" t="s">
        <v>71</v>
      </c>
      <c r="B587" s="43">
        <v>195.77260016492801</v>
      </c>
      <c r="C587" s="43">
        <v>195.77260016492801</v>
      </c>
      <c r="D587" s="43">
        <v>195.77260016492801</v>
      </c>
      <c r="E587" s="43">
        <v>195.77260016492801</v>
      </c>
      <c r="F587" s="43">
        <v>195.77260016492801</v>
      </c>
      <c r="G587" s="43">
        <v>195.77260016492801</v>
      </c>
      <c r="H587" s="43">
        <v>195.77260016492801</v>
      </c>
      <c r="I587" s="43">
        <v>195.77260016492801</v>
      </c>
      <c r="J587" s="43">
        <v>195.77260016492801</v>
      </c>
      <c r="K587" s="43">
        <v>195.77260016492801</v>
      </c>
      <c r="L587" s="43">
        <v>195.77260016492801</v>
      </c>
      <c r="M587" s="43">
        <v>195.77260016492801</v>
      </c>
      <c r="N587" s="43">
        <v>195.77260016492801</v>
      </c>
      <c r="O587" s="43">
        <v>195.77260016492801</v>
      </c>
      <c r="P587" s="43">
        <v>195.77260016492801</v>
      </c>
      <c r="Q587" s="43">
        <v>195.77260016492801</v>
      </c>
      <c r="R587" s="43">
        <v>195.77260016492801</v>
      </c>
      <c r="S587" s="43">
        <v>195.77260016492801</v>
      </c>
      <c r="T587" s="43">
        <v>195.77260016492801</v>
      </c>
      <c r="U587" s="43">
        <v>195.77260016492801</v>
      </c>
      <c r="V587" s="43">
        <v>195.77260016492801</v>
      </c>
      <c r="W587" s="43">
        <v>195.77260016492801</v>
      </c>
      <c r="X587" s="43">
        <v>195.77260016492801</v>
      </c>
      <c r="Y587" s="43">
        <v>195.77260016492801</v>
      </c>
    </row>
    <row r="588" spans="1:26" s="19" customFormat="1" ht="18.75" hidden="1" customHeight="1" outlineLevel="1" x14ac:dyDescent="0.2">
      <c r="A588" s="16" t="s">
        <v>3</v>
      </c>
      <c r="B588" s="43">
        <v>3889.22</v>
      </c>
      <c r="C588" s="43">
        <v>3889.22</v>
      </c>
      <c r="D588" s="43">
        <v>3889.22</v>
      </c>
      <c r="E588" s="43">
        <v>3889.22</v>
      </c>
      <c r="F588" s="43">
        <v>3889.22</v>
      </c>
      <c r="G588" s="43">
        <v>3889.22</v>
      </c>
      <c r="H588" s="43">
        <v>3889.22</v>
      </c>
      <c r="I588" s="43">
        <v>3889.22</v>
      </c>
      <c r="J588" s="43">
        <v>3889.22</v>
      </c>
      <c r="K588" s="43">
        <v>3889.22</v>
      </c>
      <c r="L588" s="43">
        <v>3889.22</v>
      </c>
      <c r="M588" s="43">
        <v>3889.22</v>
      </c>
      <c r="N588" s="43">
        <v>3889.22</v>
      </c>
      <c r="O588" s="43">
        <v>3889.22</v>
      </c>
      <c r="P588" s="43">
        <v>3889.22</v>
      </c>
      <c r="Q588" s="43">
        <v>3889.22</v>
      </c>
      <c r="R588" s="43">
        <v>3889.22</v>
      </c>
      <c r="S588" s="43">
        <v>3889.22</v>
      </c>
      <c r="T588" s="43">
        <v>3889.22</v>
      </c>
      <c r="U588" s="43">
        <v>3889.22</v>
      </c>
      <c r="V588" s="43">
        <v>3889.22</v>
      </c>
      <c r="W588" s="43">
        <v>3889.22</v>
      </c>
      <c r="X588" s="43">
        <v>3889.22</v>
      </c>
      <c r="Y588" s="43">
        <v>3889.22</v>
      </c>
    </row>
    <row r="589" spans="1:26" s="19" customFormat="1" ht="18.75" hidden="1" customHeight="1" outlineLevel="1" x14ac:dyDescent="0.2">
      <c r="A589" s="17" t="s">
        <v>4</v>
      </c>
      <c r="B589" s="43">
        <v>82.87</v>
      </c>
      <c r="C589" s="43">
        <v>82.87</v>
      </c>
      <c r="D589" s="43">
        <v>82.87</v>
      </c>
      <c r="E589" s="43">
        <v>82.87</v>
      </c>
      <c r="F589" s="43">
        <v>82.87</v>
      </c>
      <c r="G589" s="43">
        <v>82.87</v>
      </c>
      <c r="H589" s="43">
        <v>82.87</v>
      </c>
      <c r="I589" s="43">
        <v>82.87</v>
      </c>
      <c r="J589" s="43">
        <v>82.87</v>
      </c>
      <c r="K589" s="43">
        <v>82.87</v>
      </c>
      <c r="L589" s="43">
        <v>82.87</v>
      </c>
      <c r="M589" s="43">
        <v>82.87</v>
      </c>
      <c r="N589" s="43">
        <v>82.87</v>
      </c>
      <c r="O589" s="43">
        <v>82.87</v>
      </c>
      <c r="P589" s="43">
        <v>82.87</v>
      </c>
      <c r="Q589" s="43">
        <v>82.87</v>
      </c>
      <c r="R589" s="43">
        <v>82.87</v>
      </c>
      <c r="S589" s="43">
        <v>82.87</v>
      </c>
      <c r="T589" s="43">
        <v>82.87</v>
      </c>
      <c r="U589" s="43">
        <v>82.87</v>
      </c>
      <c r="V589" s="43">
        <v>82.87</v>
      </c>
      <c r="W589" s="43">
        <v>82.87</v>
      </c>
      <c r="X589" s="43">
        <v>82.87</v>
      </c>
      <c r="Y589" s="43">
        <v>82.87</v>
      </c>
    </row>
    <row r="590" spans="1:26" s="19" customFormat="1" ht="18.75" hidden="1" customHeight="1" outlineLevel="1" thickBot="1" x14ac:dyDescent="0.25">
      <c r="A590" s="35" t="s">
        <v>118</v>
      </c>
      <c r="B590" s="43">
        <v>2.5602632999999999</v>
      </c>
      <c r="C590" s="43">
        <v>2.5602632999999999</v>
      </c>
      <c r="D590" s="43">
        <v>2.5602632999999999</v>
      </c>
      <c r="E590" s="43">
        <v>2.5602632999999999</v>
      </c>
      <c r="F590" s="43">
        <v>2.5602632999999999</v>
      </c>
      <c r="G590" s="43">
        <v>2.5602632999999999</v>
      </c>
      <c r="H590" s="43">
        <v>2.5602632999999999</v>
      </c>
      <c r="I590" s="43">
        <v>2.5602632999999999</v>
      </c>
      <c r="J590" s="43">
        <v>2.5602632999999999</v>
      </c>
      <c r="K590" s="43">
        <v>2.5602632999999999</v>
      </c>
      <c r="L590" s="43">
        <v>2.5602632999999999</v>
      </c>
      <c r="M590" s="43">
        <v>2.5602632999999999</v>
      </c>
      <c r="N590" s="43">
        <v>2.5602632999999999</v>
      </c>
      <c r="O590" s="43">
        <v>2.5602632999999999</v>
      </c>
      <c r="P590" s="43">
        <v>2.5602632999999999</v>
      </c>
      <c r="Q590" s="43">
        <v>2.5602632999999999</v>
      </c>
      <c r="R590" s="43">
        <v>2.5602632999999999</v>
      </c>
      <c r="S590" s="43">
        <v>2.5602632999999999</v>
      </c>
      <c r="T590" s="43">
        <v>2.5602632999999999</v>
      </c>
      <c r="U590" s="43">
        <v>2.5602632999999999</v>
      </c>
      <c r="V590" s="43">
        <v>2.5602632999999999</v>
      </c>
      <c r="W590" s="43">
        <v>2.5602632999999999</v>
      </c>
      <c r="X590" s="43">
        <v>2.5602632999999999</v>
      </c>
      <c r="Y590" s="43">
        <v>2.5602632999999999</v>
      </c>
    </row>
    <row r="591" spans="1:26" s="26" customFormat="1" ht="18.75" customHeight="1" collapsed="1" thickBot="1" x14ac:dyDescent="0.25">
      <c r="A591" s="27">
        <v>3</v>
      </c>
      <c r="B591" s="42">
        <v>5517.23</v>
      </c>
      <c r="C591" s="42">
        <v>5530.2</v>
      </c>
      <c r="D591" s="42">
        <v>5536.03</v>
      </c>
      <c r="E591" s="42">
        <v>5524.92</v>
      </c>
      <c r="F591" s="42">
        <v>5568.46</v>
      </c>
      <c r="G591" s="42">
        <v>5570.35</v>
      </c>
      <c r="H591" s="42">
        <v>5559.24</v>
      </c>
      <c r="I591" s="42">
        <v>5549.69</v>
      </c>
      <c r="J591" s="42">
        <v>5636.71</v>
      </c>
      <c r="K591" s="42">
        <v>5645.88</v>
      </c>
      <c r="L591" s="42">
        <v>5683.34</v>
      </c>
      <c r="M591" s="42">
        <v>5678.82</v>
      </c>
      <c r="N591" s="42">
        <v>5694.97</v>
      </c>
      <c r="O591" s="42">
        <v>5672.76</v>
      </c>
      <c r="P591" s="42">
        <v>5718.51</v>
      </c>
      <c r="Q591" s="42">
        <v>5717.9</v>
      </c>
      <c r="R591" s="42">
        <v>5741.24</v>
      </c>
      <c r="S591" s="42">
        <v>5711.96</v>
      </c>
      <c r="T591" s="42">
        <v>5714.21</v>
      </c>
      <c r="U591" s="42">
        <v>5744.09</v>
      </c>
      <c r="V591" s="42">
        <v>5733.2</v>
      </c>
      <c r="W591" s="42">
        <v>5670.84</v>
      </c>
      <c r="X591" s="42">
        <v>5603.4</v>
      </c>
      <c r="Y591" s="42">
        <v>5556.9</v>
      </c>
    </row>
    <row r="592" spans="1:26" s="19" customFormat="1" ht="42.75" hidden="1" customHeight="1" outlineLevel="1" x14ac:dyDescent="0.2">
      <c r="A592" s="16" t="s">
        <v>70</v>
      </c>
      <c r="B592" s="43">
        <v>1346.80748105</v>
      </c>
      <c r="C592" s="43">
        <v>1359.77762315</v>
      </c>
      <c r="D592" s="43">
        <v>1365.6077251700001</v>
      </c>
      <c r="E592" s="43">
        <v>1354.4991794</v>
      </c>
      <c r="F592" s="43">
        <v>1398.03487982</v>
      </c>
      <c r="G592" s="43">
        <v>1399.9294687900001</v>
      </c>
      <c r="H592" s="43">
        <v>1388.81693559</v>
      </c>
      <c r="I592" s="43">
        <v>1379.27062368</v>
      </c>
      <c r="J592" s="43">
        <v>1466.28751201</v>
      </c>
      <c r="K592" s="43">
        <v>1475.46079826</v>
      </c>
      <c r="L592" s="43">
        <v>1512.9213802300001</v>
      </c>
      <c r="M592" s="43">
        <v>1508.3977749400001</v>
      </c>
      <c r="N592" s="43">
        <v>1524.5474513900001</v>
      </c>
      <c r="O592" s="43">
        <v>1502.33277871</v>
      </c>
      <c r="P592" s="43">
        <v>1548.0844032</v>
      </c>
      <c r="Q592" s="43">
        <v>1547.4759775699999</v>
      </c>
      <c r="R592" s="43">
        <v>1570.81925574</v>
      </c>
      <c r="S592" s="43">
        <v>1541.53730139</v>
      </c>
      <c r="T592" s="43">
        <v>1543.7853923800001</v>
      </c>
      <c r="U592" s="43">
        <v>1573.6630936500001</v>
      </c>
      <c r="V592" s="43">
        <v>1562.77738021</v>
      </c>
      <c r="W592" s="43">
        <v>1500.41398123</v>
      </c>
      <c r="X592" s="43">
        <v>1432.9745022100001</v>
      </c>
      <c r="Y592" s="43">
        <v>1386.4811982599999</v>
      </c>
    </row>
    <row r="593" spans="1:25" s="19" customFormat="1" ht="38.25" hidden="1" outlineLevel="1" x14ac:dyDescent="0.2">
      <c r="A593" s="16" t="s">
        <v>71</v>
      </c>
      <c r="B593" s="43">
        <v>195.77260016492801</v>
      </c>
      <c r="C593" s="43">
        <v>195.77260016492801</v>
      </c>
      <c r="D593" s="43">
        <v>195.77260016492801</v>
      </c>
      <c r="E593" s="43">
        <v>195.77260016492801</v>
      </c>
      <c r="F593" s="43">
        <v>195.77260016492801</v>
      </c>
      <c r="G593" s="43">
        <v>195.77260016492801</v>
      </c>
      <c r="H593" s="43">
        <v>195.77260016492801</v>
      </c>
      <c r="I593" s="43">
        <v>195.77260016492801</v>
      </c>
      <c r="J593" s="43">
        <v>195.77260016492801</v>
      </c>
      <c r="K593" s="43">
        <v>195.77260016492801</v>
      </c>
      <c r="L593" s="43">
        <v>195.77260016492801</v>
      </c>
      <c r="M593" s="43">
        <v>195.77260016492801</v>
      </c>
      <c r="N593" s="43">
        <v>195.77260016492801</v>
      </c>
      <c r="O593" s="43">
        <v>195.77260016492801</v>
      </c>
      <c r="P593" s="43">
        <v>195.77260016492801</v>
      </c>
      <c r="Q593" s="43">
        <v>195.77260016492801</v>
      </c>
      <c r="R593" s="43">
        <v>195.77260016492801</v>
      </c>
      <c r="S593" s="43">
        <v>195.77260016492801</v>
      </c>
      <c r="T593" s="43">
        <v>195.77260016492801</v>
      </c>
      <c r="U593" s="43">
        <v>195.77260016492801</v>
      </c>
      <c r="V593" s="43">
        <v>195.77260016492801</v>
      </c>
      <c r="W593" s="43">
        <v>195.77260016492801</v>
      </c>
      <c r="X593" s="43">
        <v>195.77260016492801</v>
      </c>
      <c r="Y593" s="43">
        <v>195.77260016492801</v>
      </c>
    </row>
    <row r="594" spans="1:25" s="19" customFormat="1" ht="18.75" hidden="1" customHeight="1" outlineLevel="1" x14ac:dyDescent="0.2">
      <c r="A594" s="16" t="s">
        <v>3</v>
      </c>
      <c r="B594" s="43">
        <v>3889.22</v>
      </c>
      <c r="C594" s="43">
        <v>3889.22</v>
      </c>
      <c r="D594" s="43">
        <v>3889.22</v>
      </c>
      <c r="E594" s="43">
        <v>3889.22</v>
      </c>
      <c r="F594" s="43">
        <v>3889.22</v>
      </c>
      <c r="G594" s="43">
        <v>3889.22</v>
      </c>
      <c r="H594" s="43">
        <v>3889.22</v>
      </c>
      <c r="I594" s="43">
        <v>3889.22</v>
      </c>
      <c r="J594" s="43">
        <v>3889.22</v>
      </c>
      <c r="K594" s="43">
        <v>3889.22</v>
      </c>
      <c r="L594" s="43">
        <v>3889.22</v>
      </c>
      <c r="M594" s="43">
        <v>3889.22</v>
      </c>
      <c r="N594" s="43">
        <v>3889.22</v>
      </c>
      <c r="O594" s="43">
        <v>3889.22</v>
      </c>
      <c r="P594" s="43">
        <v>3889.22</v>
      </c>
      <c r="Q594" s="43">
        <v>3889.22</v>
      </c>
      <c r="R594" s="43">
        <v>3889.22</v>
      </c>
      <c r="S594" s="43">
        <v>3889.22</v>
      </c>
      <c r="T594" s="43">
        <v>3889.22</v>
      </c>
      <c r="U594" s="43">
        <v>3889.22</v>
      </c>
      <c r="V594" s="43">
        <v>3889.22</v>
      </c>
      <c r="W594" s="43">
        <v>3889.22</v>
      </c>
      <c r="X594" s="43">
        <v>3889.22</v>
      </c>
      <c r="Y594" s="43">
        <v>3889.22</v>
      </c>
    </row>
    <row r="595" spans="1:25" s="19" customFormat="1" ht="18.75" hidden="1" customHeight="1" outlineLevel="1" x14ac:dyDescent="0.2">
      <c r="A595" s="17" t="s">
        <v>4</v>
      </c>
      <c r="B595" s="43">
        <v>82.87</v>
      </c>
      <c r="C595" s="43">
        <v>82.87</v>
      </c>
      <c r="D595" s="43">
        <v>82.87</v>
      </c>
      <c r="E595" s="43">
        <v>82.87</v>
      </c>
      <c r="F595" s="43">
        <v>82.87</v>
      </c>
      <c r="G595" s="43">
        <v>82.87</v>
      </c>
      <c r="H595" s="43">
        <v>82.87</v>
      </c>
      <c r="I595" s="43">
        <v>82.87</v>
      </c>
      <c r="J595" s="43">
        <v>82.87</v>
      </c>
      <c r="K595" s="43">
        <v>82.87</v>
      </c>
      <c r="L595" s="43">
        <v>82.87</v>
      </c>
      <c r="M595" s="43">
        <v>82.87</v>
      </c>
      <c r="N595" s="43">
        <v>82.87</v>
      </c>
      <c r="O595" s="43">
        <v>82.87</v>
      </c>
      <c r="P595" s="43">
        <v>82.87</v>
      </c>
      <c r="Q595" s="43">
        <v>82.87</v>
      </c>
      <c r="R595" s="43">
        <v>82.87</v>
      </c>
      <c r="S595" s="43">
        <v>82.87</v>
      </c>
      <c r="T595" s="43">
        <v>82.87</v>
      </c>
      <c r="U595" s="43">
        <v>82.87</v>
      </c>
      <c r="V595" s="43">
        <v>82.87</v>
      </c>
      <c r="W595" s="43">
        <v>82.87</v>
      </c>
      <c r="X595" s="43">
        <v>82.87</v>
      </c>
      <c r="Y595" s="43">
        <v>82.87</v>
      </c>
    </row>
    <row r="596" spans="1:25" s="19" customFormat="1" ht="18.75" hidden="1" customHeight="1" outlineLevel="1" thickBot="1" x14ac:dyDescent="0.25">
      <c r="A596" s="35" t="s">
        <v>118</v>
      </c>
      <c r="B596" s="43">
        <v>2.5602632999999999</v>
      </c>
      <c r="C596" s="43">
        <v>2.5602632999999999</v>
      </c>
      <c r="D596" s="43">
        <v>2.5602632999999999</v>
      </c>
      <c r="E596" s="43">
        <v>2.5602632999999999</v>
      </c>
      <c r="F596" s="43">
        <v>2.5602632999999999</v>
      </c>
      <c r="G596" s="43">
        <v>2.5602632999999999</v>
      </c>
      <c r="H596" s="43">
        <v>2.5602632999999999</v>
      </c>
      <c r="I596" s="43">
        <v>2.5602632999999999</v>
      </c>
      <c r="J596" s="43">
        <v>2.5602632999999999</v>
      </c>
      <c r="K596" s="43">
        <v>2.5602632999999999</v>
      </c>
      <c r="L596" s="43">
        <v>2.5602632999999999</v>
      </c>
      <c r="M596" s="43">
        <v>2.5602632999999999</v>
      </c>
      <c r="N596" s="43">
        <v>2.5602632999999999</v>
      </c>
      <c r="O596" s="43">
        <v>2.5602632999999999</v>
      </c>
      <c r="P596" s="43">
        <v>2.5602632999999999</v>
      </c>
      <c r="Q596" s="43">
        <v>2.5602632999999999</v>
      </c>
      <c r="R596" s="43">
        <v>2.5602632999999999</v>
      </c>
      <c r="S596" s="43">
        <v>2.5602632999999999</v>
      </c>
      <c r="T596" s="43">
        <v>2.5602632999999999</v>
      </c>
      <c r="U596" s="43">
        <v>2.5602632999999999</v>
      </c>
      <c r="V596" s="43">
        <v>2.5602632999999999</v>
      </c>
      <c r="W596" s="43">
        <v>2.5602632999999999</v>
      </c>
      <c r="X596" s="43">
        <v>2.5602632999999999</v>
      </c>
      <c r="Y596" s="43">
        <v>2.5602632999999999</v>
      </c>
    </row>
    <row r="597" spans="1:25" s="26" customFormat="1" ht="18.75" customHeight="1" collapsed="1" thickBot="1" x14ac:dyDescent="0.25">
      <c r="A597" s="27">
        <v>4</v>
      </c>
      <c r="B597" s="42">
        <v>5562.69</v>
      </c>
      <c r="C597" s="42">
        <v>5560.19</v>
      </c>
      <c r="D597" s="42">
        <v>5560.33</v>
      </c>
      <c r="E597" s="42">
        <v>5546.85</v>
      </c>
      <c r="F597" s="42">
        <v>5559.1</v>
      </c>
      <c r="G597" s="42">
        <v>5589.51</v>
      </c>
      <c r="H597" s="42">
        <v>5572.21</v>
      </c>
      <c r="I597" s="42">
        <v>5543.91</v>
      </c>
      <c r="J597" s="42">
        <v>5542.44</v>
      </c>
      <c r="K597" s="42">
        <v>5656.48</v>
      </c>
      <c r="L597" s="42">
        <v>5719.99</v>
      </c>
      <c r="M597" s="42">
        <v>5753.66</v>
      </c>
      <c r="N597" s="42">
        <v>5735.61</v>
      </c>
      <c r="O597" s="42">
        <v>5758.74</v>
      </c>
      <c r="P597" s="42">
        <v>5733.94</v>
      </c>
      <c r="Q597" s="42">
        <v>5723.85</v>
      </c>
      <c r="R597" s="42">
        <v>5769.42</v>
      </c>
      <c r="S597" s="42">
        <v>5757.04</v>
      </c>
      <c r="T597" s="42">
        <v>5777.12</v>
      </c>
      <c r="U597" s="42">
        <v>5788.09</v>
      </c>
      <c r="V597" s="42">
        <v>5772.1</v>
      </c>
      <c r="W597" s="42">
        <v>5737.84</v>
      </c>
      <c r="X597" s="42">
        <v>5646.75</v>
      </c>
      <c r="Y597" s="42">
        <v>5619.96</v>
      </c>
    </row>
    <row r="598" spans="1:25" s="19" customFormat="1" ht="41.25" hidden="1" customHeight="1" outlineLevel="1" x14ac:dyDescent="0.2">
      <c r="A598" s="110" t="s">
        <v>70</v>
      </c>
      <c r="B598" s="43">
        <v>1392.2661828800001</v>
      </c>
      <c r="C598" s="43">
        <v>1389.76450011</v>
      </c>
      <c r="D598" s="43">
        <v>1389.9047494399999</v>
      </c>
      <c r="E598" s="43">
        <v>1376.4221565800001</v>
      </c>
      <c r="F598" s="43">
        <v>1388.6755398400001</v>
      </c>
      <c r="G598" s="43">
        <v>1419.08286262</v>
      </c>
      <c r="H598" s="43">
        <v>1401.7823657900001</v>
      </c>
      <c r="I598" s="43">
        <v>1373.48846688</v>
      </c>
      <c r="J598" s="43">
        <v>1372.0148454800001</v>
      </c>
      <c r="K598" s="43">
        <v>1486.0611264500001</v>
      </c>
      <c r="L598" s="43">
        <v>1549.5715836500001</v>
      </c>
      <c r="M598" s="43">
        <v>1583.2420894500001</v>
      </c>
      <c r="N598" s="43">
        <v>1565.18993095</v>
      </c>
      <c r="O598" s="43">
        <v>1588.3182224</v>
      </c>
      <c r="P598" s="43">
        <v>1563.51486507</v>
      </c>
      <c r="Q598" s="43">
        <v>1553.4306827400001</v>
      </c>
      <c r="R598" s="43">
        <v>1599.00043974</v>
      </c>
      <c r="S598" s="43">
        <v>1586.61268335</v>
      </c>
      <c r="T598" s="43">
        <v>1606.6931290800001</v>
      </c>
      <c r="U598" s="43">
        <v>1617.6672535499999</v>
      </c>
      <c r="V598" s="43">
        <v>1601.68113814</v>
      </c>
      <c r="W598" s="43">
        <v>1567.4191896499999</v>
      </c>
      <c r="X598" s="43">
        <v>1476.3226933200001</v>
      </c>
      <c r="Y598" s="43">
        <v>1449.53973438</v>
      </c>
    </row>
    <row r="599" spans="1:25" s="19" customFormat="1" ht="38.25" hidden="1" outlineLevel="1" x14ac:dyDescent="0.2">
      <c r="A599" s="16" t="s">
        <v>71</v>
      </c>
      <c r="B599" s="43">
        <v>195.77260016492801</v>
      </c>
      <c r="C599" s="43">
        <v>195.77260016492801</v>
      </c>
      <c r="D599" s="43">
        <v>195.77260016492801</v>
      </c>
      <c r="E599" s="43">
        <v>195.77260016492801</v>
      </c>
      <c r="F599" s="43">
        <v>195.77260016492801</v>
      </c>
      <c r="G599" s="43">
        <v>195.77260016492801</v>
      </c>
      <c r="H599" s="43">
        <v>195.77260016492801</v>
      </c>
      <c r="I599" s="43">
        <v>195.77260016492801</v>
      </c>
      <c r="J599" s="43">
        <v>195.77260016492801</v>
      </c>
      <c r="K599" s="43">
        <v>195.77260016492801</v>
      </c>
      <c r="L599" s="43">
        <v>195.77260016492801</v>
      </c>
      <c r="M599" s="43">
        <v>195.77260016492801</v>
      </c>
      <c r="N599" s="43">
        <v>195.77260016492801</v>
      </c>
      <c r="O599" s="43">
        <v>195.77260016492801</v>
      </c>
      <c r="P599" s="43">
        <v>195.77260016492801</v>
      </c>
      <c r="Q599" s="43">
        <v>195.77260016492801</v>
      </c>
      <c r="R599" s="43">
        <v>195.77260016492801</v>
      </c>
      <c r="S599" s="43">
        <v>195.77260016492801</v>
      </c>
      <c r="T599" s="43">
        <v>195.77260016492801</v>
      </c>
      <c r="U599" s="43">
        <v>195.77260016492801</v>
      </c>
      <c r="V599" s="43">
        <v>195.77260016492801</v>
      </c>
      <c r="W599" s="43">
        <v>195.77260016492801</v>
      </c>
      <c r="X599" s="43">
        <v>195.77260016492801</v>
      </c>
      <c r="Y599" s="43">
        <v>195.77260016492801</v>
      </c>
    </row>
    <row r="600" spans="1:25" s="19" customFormat="1" ht="18.75" hidden="1" customHeight="1" outlineLevel="1" x14ac:dyDescent="0.2">
      <c r="A600" s="16" t="s">
        <v>3</v>
      </c>
      <c r="B600" s="43">
        <v>3889.22</v>
      </c>
      <c r="C600" s="43">
        <v>3889.22</v>
      </c>
      <c r="D600" s="43">
        <v>3889.22</v>
      </c>
      <c r="E600" s="43">
        <v>3889.22</v>
      </c>
      <c r="F600" s="43">
        <v>3889.22</v>
      </c>
      <c r="G600" s="43">
        <v>3889.22</v>
      </c>
      <c r="H600" s="43">
        <v>3889.22</v>
      </c>
      <c r="I600" s="43">
        <v>3889.22</v>
      </c>
      <c r="J600" s="43">
        <v>3889.22</v>
      </c>
      <c r="K600" s="43">
        <v>3889.22</v>
      </c>
      <c r="L600" s="43">
        <v>3889.22</v>
      </c>
      <c r="M600" s="43">
        <v>3889.22</v>
      </c>
      <c r="N600" s="43">
        <v>3889.22</v>
      </c>
      <c r="O600" s="43">
        <v>3889.22</v>
      </c>
      <c r="P600" s="43">
        <v>3889.22</v>
      </c>
      <c r="Q600" s="43">
        <v>3889.22</v>
      </c>
      <c r="R600" s="43">
        <v>3889.22</v>
      </c>
      <c r="S600" s="43">
        <v>3889.22</v>
      </c>
      <c r="T600" s="43">
        <v>3889.22</v>
      </c>
      <c r="U600" s="43">
        <v>3889.22</v>
      </c>
      <c r="V600" s="43">
        <v>3889.22</v>
      </c>
      <c r="W600" s="43">
        <v>3889.22</v>
      </c>
      <c r="X600" s="43">
        <v>3889.22</v>
      </c>
      <c r="Y600" s="43">
        <v>3889.22</v>
      </c>
    </row>
    <row r="601" spans="1:25" s="19" customFormat="1" ht="18.75" hidden="1" customHeight="1" outlineLevel="1" x14ac:dyDescent="0.2">
      <c r="A601" s="17" t="s">
        <v>4</v>
      </c>
      <c r="B601" s="43">
        <v>82.87</v>
      </c>
      <c r="C601" s="43">
        <v>82.87</v>
      </c>
      <c r="D601" s="43">
        <v>82.87</v>
      </c>
      <c r="E601" s="43">
        <v>82.87</v>
      </c>
      <c r="F601" s="43">
        <v>82.87</v>
      </c>
      <c r="G601" s="43">
        <v>82.87</v>
      </c>
      <c r="H601" s="43">
        <v>82.87</v>
      </c>
      <c r="I601" s="43">
        <v>82.87</v>
      </c>
      <c r="J601" s="43">
        <v>82.87</v>
      </c>
      <c r="K601" s="43">
        <v>82.87</v>
      </c>
      <c r="L601" s="43">
        <v>82.87</v>
      </c>
      <c r="M601" s="43">
        <v>82.87</v>
      </c>
      <c r="N601" s="43">
        <v>82.87</v>
      </c>
      <c r="O601" s="43">
        <v>82.87</v>
      </c>
      <c r="P601" s="43">
        <v>82.87</v>
      </c>
      <c r="Q601" s="43">
        <v>82.87</v>
      </c>
      <c r="R601" s="43">
        <v>82.87</v>
      </c>
      <c r="S601" s="43">
        <v>82.87</v>
      </c>
      <c r="T601" s="43">
        <v>82.87</v>
      </c>
      <c r="U601" s="43">
        <v>82.87</v>
      </c>
      <c r="V601" s="43">
        <v>82.87</v>
      </c>
      <c r="W601" s="43">
        <v>82.87</v>
      </c>
      <c r="X601" s="43">
        <v>82.87</v>
      </c>
      <c r="Y601" s="43">
        <v>82.87</v>
      </c>
    </row>
    <row r="602" spans="1:25" s="19" customFormat="1" ht="18.75" hidden="1" customHeight="1" outlineLevel="1" thickBot="1" x14ac:dyDescent="0.25">
      <c r="A602" s="35" t="s">
        <v>118</v>
      </c>
      <c r="B602" s="43">
        <v>2.5602632999999999</v>
      </c>
      <c r="C602" s="43">
        <v>2.5602632999999999</v>
      </c>
      <c r="D602" s="43">
        <v>2.5602632999999999</v>
      </c>
      <c r="E602" s="43">
        <v>2.5602632999999999</v>
      </c>
      <c r="F602" s="43">
        <v>2.5602632999999999</v>
      </c>
      <c r="G602" s="43">
        <v>2.5602632999999999</v>
      </c>
      <c r="H602" s="43">
        <v>2.5602632999999999</v>
      </c>
      <c r="I602" s="43">
        <v>2.5602632999999999</v>
      </c>
      <c r="J602" s="43">
        <v>2.5602632999999999</v>
      </c>
      <c r="K602" s="43">
        <v>2.5602632999999999</v>
      </c>
      <c r="L602" s="43">
        <v>2.5602632999999999</v>
      </c>
      <c r="M602" s="43">
        <v>2.5602632999999999</v>
      </c>
      <c r="N602" s="43">
        <v>2.5602632999999999</v>
      </c>
      <c r="O602" s="43">
        <v>2.5602632999999999</v>
      </c>
      <c r="P602" s="43">
        <v>2.5602632999999999</v>
      </c>
      <c r="Q602" s="43">
        <v>2.5602632999999999</v>
      </c>
      <c r="R602" s="43">
        <v>2.5602632999999999</v>
      </c>
      <c r="S602" s="43">
        <v>2.5602632999999999</v>
      </c>
      <c r="T602" s="43">
        <v>2.5602632999999999</v>
      </c>
      <c r="U602" s="43">
        <v>2.5602632999999999</v>
      </c>
      <c r="V602" s="43">
        <v>2.5602632999999999</v>
      </c>
      <c r="W602" s="43">
        <v>2.5602632999999999</v>
      </c>
      <c r="X602" s="43">
        <v>2.5602632999999999</v>
      </c>
      <c r="Y602" s="43">
        <v>2.5602632999999999</v>
      </c>
    </row>
    <row r="603" spans="1:25" s="26" customFormat="1" ht="18.75" customHeight="1" collapsed="1" thickBot="1" x14ac:dyDescent="0.25">
      <c r="A603" s="27">
        <v>5</v>
      </c>
      <c r="B603" s="42">
        <v>5704.67</v>
      </c>
      <c r="C603" s="42">
        <v>5657.66</v>
      </c>
      <c r="D603" s="42">
        <v>5648.37</v>
      </c>
      <c r="E603" s="42">
        <v>5640.9</v>
      </c>
      <c r="F603" s="42">
        <v>5634.21</v>
      </c>
      <c r="G603" s="42">
        <v>5650</v>
      </c>
      <c r="H603" s="42">
        <v>5593.37</v>
      </c>
      <c r="I603" s="42">
        <v>5685.51</v>
      </c>
      <c r="J603" s="42">
        <v>5646.65</v>
      </c>
      <c r="K603" s="42">
        <v>5586.05</v>
      </c>
      <c r="L603" s="42">
        <v>5598.57</v>
      </c>
      <c r="M603" s="42">
        <v>5694.96</v>
      </c>
      <c r="N603" s="42">
        <v>5687.11</v>
      </c>
      <c r="O603" s="42">
        <v>5661.6</v>
      </c>
      <c r="P603" s="42">
        <v>5699.75</v>
      </c>
      <c r="Q603" s="42">
        <v>5706.46</v>
      </c>
      <c r="R603" s="42">
        <v>5695</v>
      </c>
      <c r="S603" s="42">
        <v>5702.57</v>
      </c>
      <c r="T603" s="42">
        <v>5686.11</v>
      </c>
      <c r="U603" s="42">
        <v>5651.56</v>
      </c>
      <c r="V603" s="42">
        <v>5734.65</v>
      </c>
      <c r="W603" s="42">
        <v>5762.09</v>
      </c>
      <c r="X603" s="42">
        <v>5651.82</v>
      </c>
      <c r="Y603" s="42">
        <v>5569.16</v>
      </c>
    </row>
    <row r="604" spans="1:25" s="19" customFormat="1" ht="41.25" hidden="1" customHeight="1" outlineLevel="1" x14ac:dyDescent="0.2">
      <c r="A604" s="16" t="s">
        <v>70</v>
      </c>
      <c r="B604" s="43">
        <v>1534.2463189099999</v>
      </c>
      <c r="C604" s="43">
        <v>1487.23388877</v>
      </c>
      <c r="D604" s="43">
        <v>1477.9509352600001</v>
      </c>
      <c r="E604" s="43">
        <v>1470.4783356600001</v>
      </c>
      <c r="F604" s="43">
        <v>1463.7913353399999</v>
      </c>
      <c r="G604" s="43">
        <v>1479.5785389800001</v>
      </c>
      <c r="H604" s="43">
        <v>1422.9481651999999</v>
      </c>
      <c r="I604" s="43">
        <v>1515.0851067399999</v>
      </c>
      <c r="J604" s="43">
        <v>1476.23105384</v>
      </c>
      <c r="K604" s="43">
        <v>1415.6232619699999</v>
      </c>
      <c r="L604" s="43">
        <v>1428.14724535</v>
      </c>
      <c r="M604" s="43">
        <v>1524.53378531</v>
      </c>
      <c r="N604" s="43">
        <v>1516.68993656</v>
      </c>
      <c r="O604" s="43">
        <v>1491.1753614100001</v>
      </c>
      <c r="P604" s="43">
        <v>1529.3272454299999</v>
      </c>
      <c r="Q604" s="43">
        <v>1536.04135245</v>
      </c>
      <c r="R604" s="43">
        <v>1524.57792391</v>
      </c>
      <c r="S604" s="43">
        <v>1532.14378186</v>
      </c>
      <c r="T604" s="43">
        <v>1515.6838428999999</v>
      </c>
      <c r="U604" s="43">
        <v>1481.1376940800001</v>
      </c>
      <c r="V604" s="43">
        <v>1564.2290324000001</v>
      </c>
      <c r="W604" s="43">
        <v>1591.6698595800001</v>
      </c>
      <c r="X604" s="43">
        <v>1481.40164471</v>
      </c>
      <c r="Y604" s="43">
        <v>1398.7350624999999</v>
      </c>
    </row>
    <row r="605" spans="1:25" s="19" customFormat="1" ht="38.25" hidden="1" outlineLevel="1" x14ac:dyDescent="0.2">
      <c r="A605" s="16" t="s">
        <v>71</v>
      </c>
      <c r="B605" s="43">
        <v>195.77260016492801</v>
      </c>
      <c r="C605" s="43">
        <v>195.77260016492801</v>
      </c>
      <c r="D605" s="43">
        <v>195.77260016492801</v>
      </c>
      <c r="E605" s="43">
        <v>195.77260016492801</v>
      </c>
      <c r="F605" s="43">
        <v>195.77260016492801</v>
      </c>
      <c r="G605" s="43">
        <v>195.77260016492801</v>
      </c>
      <c r="H605" s="43">
        <v>195.77260016492801</v>
      </c>
      <c r="I605" s="43">
        <v>195.77260016492801</v>
      </c>
      <c r="J605" s="43">
        <v>195.77260016492801</v>
      </c>
      <c r="K605" s="43">
        <v>195.77260016492801</v>
      </c>
      <c r="L605" s="43">
        <v>195.77260016492801</v>
      </c>
      <c r="M605" s="43">
        <v>195.77260016492801</v>
      </c>
      <c r="N605" s="43">
        <v>195.77260016492801</v>
      </c>
      <c r="O605" s="43">
        <v>195.77260016492801</v>
      </c>
      <c r="P605" s="43">
        <v>195.77260016492801</v>
      </c>
      <c r="Q605" s="43">
        <v>195.77260016492801</v>
      </c>
      <c r="R605" s="43">
        <v>195.77260016492801</v>
      </c>
      <c r="S605" s="43">
        <v>195.77260016492801</v>
      </c>
      <c r="T605" s="43">
        <v>195.77260016492801</v>
      </c>
      <c r="U605" s="43">
        <v>195.77260016492801</v>
      </c>
      <c r="V605" s="43">
        <v>195.77260016492801</v>
      </c>
      <c r="W605" s="43">
        <v>195.77260016492801</v>
      </c>
      <c r="X605" s="43">
        <v>195.77260016492801</v>
      </c>
      <c r="Y605" s="43">
        <v>195.77260016492801</v>
      </c>
    </row>
    <row r="606" spans="1:25" s="19" customFormat="1" ht="18.75" hidden="1" customHeight="1" outlineLevel="1" x14ac:dyDescent="0.2">
      <c r="A606" s="16" t="s">
        <v>3</v>
      </c>
      <c r="B606" s="43">
        <v>3889.22</v>
      </c>
      <c r="C606" s="43">
        <v>3889.22</v>
      </c>
      <c r="D606" s="43">
        <v>3889.22</v>
      </c>
      <c r="E606" s="43">
        <v>3889.22</v>
      </c>
      <c r="F606" s="43">
        <v>3889.22</v>
      </c>
      <c r="G606" s="43">
        <v>3889.22</v>
      </c>
      <c r="H606" s="43">
        <v>3889.22</v>
      </c>
      <c r="I606" s="43">
        <v>3889.22</v>
      </c>
      <c r="J606" s="43">
        <v>3889.22</v>
      </c>
      <c r="K606" s="43">
        <v>3889.22</v>
      </c>
      <c r="L606" s="43">
        <v>3889.22</v>
      </c>
      <c r="M606" s="43">
        <v>3889.22</v>
      </c>
      <c r="N606" s="43">
        <v>3889.22</v>
      </c>
      <c r="O606" s="43">
        <v>3889.22</v>
      </c>
      <c r="P606" s="43">
        <v>3889.22</v>
      </c>
      <c r="Q606" s="43">
        <v>3889.22</v>
      </c>
      <c r="R606" s="43">
        <v>3889.22</v>
      </c>
      <c r="S606" s="43">
        <v>3889.22</v>
      </c>
      <c r="T606" s="43">
        <v>3889.22</v>
      </c>
      <c r="U606" s="43">
        <v>3889.22</v>
      </c>
      <c r="V606" s="43">
        <v>3889.22</v>
      </c>
      <c r="W606" s="43">
        <v>3889.22</v>
      </c>
      <c r="X606" s="43">
        <v>3889.22</v>
      </c>
      <c r="Y606" s="43">
        <v>3889.22</v>
      </c>
    </row>
    <row r="607" spans="1:25" s="19" customFormat="1" ht="18.75" hidden="1" customHeight="1" outlineLevel="1" x14ac:dyDescent="0.2">
      <c r="A607" s="17" t="s">
        <v>4</v>
      </c>
      <c r="B607" s="43">
        <v>82.87</v>
      </c>
      <c r="C607" s="43">
        <v>82.87</v>
      </c>
      <c r="D607" s="43">
        <v>82.87</v>
      </c>
      <c r="E607" s="43">
        <v>82.87</v>
      </c>
      <c r="F607" s="43">
        <v>82.87</v>
      </c>
      <c r="G607" s="43">
        <v>82.87</v>
      </c>
      <c r="H607" s="43">
        <v>82.87</v>
      </c>
      <c r="I607" s="43">
        <v>82.87</v>
      </c>
      <c r="J607" s="43">
        <v>82.87</v>
      </c>
      <c r="K607" s="43">
        <v>82.87</v>
      </c>
      <c r="L607" s="43">
        <v>82.87</v>
      </c>
      <c r="M607" s="43">
        <v>82.87</v>
      </c>
      <c r="N607" s="43">
        <v>82.87</v>
      </c>
      <c r="O607" s="43">
        <v>82.87</v>
      </c>
      <c r="P607" s="43">
        <v>82.87</v>
      </c>
      <c r="Q607" s="43">
        <v>82.87</v>
      </c>
      <c r="R607" s="43">
        <v>82.87</v>
      </c>
      <c r="S607" s="43">
        <v>82.87</v>
      </c>
      <c r="T607" s="43">
        <v>82.87</v>
      </c>
      <c r="U607" s="43">
        <v>82.87</v>
      </c>
      <c r="V607" s="43">
        <v>82.87</v>
      </c>
      <c r="W607" s="43">
        <v>82.87</v>
      </c>
      <c r="X607" s="43">
        <v>82.87</v>
      </c>
      <c r="Y607" s="43">
        <v>82.87</v>
      </c>
    </row>
    <row r="608" spans="1:25" s="19" customFormat="1" ht="18.75" hidden="1" customHeight="1" outlineLevel="1" thickBot="1" x14ac:dyDescent="0.25">
      <c r="A608" s="35" t="s">
        <v>118</v>
      </c>
      <c r="B608" s="43">
        <v>2.5602632999999999</v>
      </c>
      <c r="C608" s="43">
        <v>2.5602632999999999</v>
      </c>
      <c r="D608" s="43">
        <v>2.5602632999999999</v>
      </c>
      <c r="E608" s="43">
        <v>2.5602632999999999</v>
      </c>
      <c r="F608" s="43">
        <v>2.5602632999999999</v>
      </c>
      <c r="G608" s="43">
        <v>2.5602632999999999</v>
      </c>
      <c r="H608" s="43">
        <v>2.5602632999999999</v>
      </c>
      <c r="I608" s="43">
        <v>2.5602632999999999</v>
      </c>
      <c r="J608" s="43">
        <v>2.5602632999999999</v>
      </c>
      <c r="K608" s="43">
        <v>2.5602632999999999</v>
      </c>
      <c r="L608" s="43">
        <v>2.5602632999999999</v>
      </c>
      <c r="M608" s="43">
        <v>2.5602632999999999</v>
      </c>
      <c r="N608" s="43">
        <v>2.5602632999999999</v>
      </c>
      <c r="O608" s="43">
        <v>2.5602632999999999</v>
      </c>
      <c r="P608" s="43">
        <v>2.5602632999999999</v>
      </c>
      <c r="Q608" s="43">
        <v>2.5602632999999999</v>
      </c>
      <c r="R608" s="43">
        <v>2.5602632999999999</v>
      </c>
      <c r="S608" s="43">
        <v>2.5602632999999999</v>
      </c>
      <c r="T608" s="43">
        <v>2.5602632999999999</v>
      </c>
      <c r="U608" s="43">
        <v>2.5602632999999999</v>
      </c>
      <c r="V608" s="43">
        <v>2.5602632999999999</v>
      </c>
      <c r="W608" s="43">
        <v>2.5602632999999999</v>
      </c>
      <c r="X608" s="43">
        <v>2.5602632999999999</v>
      </c>
      <c r="Y608" s="43">
        <v>2.5602632999999999</v>
      </c>
    </row>
    <row r="609" spans="1:25" s="26" customFormat="1" ht="18.75" customHeight="1" collapsed="1" thickBot="1" x14ac:dyDescent="0.25">
      <c r="A609" s="27">
        <v>6</v>
      </c>
      <c r="B609" s="42">
        <v>5589.9</v>
      </c>
      <c r="C609" s="42">
        <v>5603.27</v>
      </c>
      <c r="D609" s="42">
        <v>5610.22</v>
      </c>
      <c r="E609" s="42">
        <v>5635.78</v>
      </c>
      <c r="F609" s="42">
        <v>5614.41</v>
      </c>
      <c r="G609" s="42">
        <v>5646.64</v>
      </c>
      <c r="H609" s="42">
        <v>5604.81</v>
      </c>
      <c r="I609" s="42">
        <v>5639.46</v>
      </c>
      <c r="J609" s="42">
        <v>5642.62</v>
      </c>
      <c r="K609" s="42">
        <v>5669.98</v>
      </c>
      <c r="L609" s="42">
        <v>5679.47</v>
      </c>
      <c r="M609" s="42">
        <v>5688.19</v>
      </c>
      <c r="N609" s="42">
        <v>5639.79</v>
      </c>
      <c r="O609" s="42">
        <v>5620.77</v>
      </c>
      <c r="P609" s="42">
        <v>5636.66</v>
      </c>
      <c r="Q609" s="42">
        <v>5636.73</v>
      </c>
      <c r="R609" s="42">
        <v>5627.21</v>
      </c>
      <c r="S609" s="42">
        <v>5580.49</v>
      </c>
      <c r="T609" s="42">
        <v>5574.78</v>
      </c>
      <c r="U609" s="42">
        <v>5580.04</v>
      </c>
      <c r="V609" s="42">
        <v>5659.4</v>
      </c>
      <c r="W609" s="42">
        <v>5684.67</v>
      </c>
      <c r="X609" s="42">
        <v>5638.41</v>
      </c>
      <c r="Y609" s="42">
        <v>5514.06</v>
      </c>
    </row>
    <row r="610" spans="1:25" s="19" customFormat="1" ht="41.25" hidden="1" customHeight="1" outlineLevel="1" x14ac:dyDescent="0.2">
      <c r="A610" s="110" t="s">
        <v>70</v>
      </c>
      <c r="B610" s="43">
        <v>1419.47603516</v>
      </c>
      <c r="C610" s="43">
        <v>1432.8506973000001</v>
      </c>
      <c r="D610" s="43">
        <v>1439.79914502</v>
      </c>
      <c r="E610" s="43">
        <v>1465.3575000999999</v>
      </c>
      <c r="F610" s="43">
        <v>1443.98551578</v>
      </c>
      <c r="G610" s="43">
        <v>1476.2216651900001</v>
      </c>
      <c r="H610" s="43">
        <v>1434.3881167899999</v>
      </c>
      <c r="I610" s="43">
        <v>1469.0358256500001</v>
      </c>
      <c r="J610" s="43">
        <v>1472.1948228700001</v>
      </c>
      <c r="K610" s="43">
        <v>1499.5567351100001</v>
      </c>
      <c r="L610" s="43">
        <v>1509.0448358799999</v>
      </c>
      <c r="M610" s="43">
        <v>1517.7701771100001</v>
      </c>
      <c r="N610" s="43">
        <v>1469.36787964</v>
      </c>
      <c r="O610" s="43">
        <v>1450.34919687</v>
      </c>
      <c r="P610" s="43">
        <v>1466.23798928</v>
      </c>
      <c r="Q610" s="43">
        <v>1466.30493538</v>
      </c>
      <c r="R610" s="43">
        <v>1456.7847753000001</v>
      </c>
      <c r="S610" s="43">
        <v>1410.0668187399999</v>
      </c>
      <c r="T610" s="43">
        <v>1404.3557119500001</v>
      </c>
      <c r="U610" s="43">
        <v>1409.6164568900001</v>
      </c>
      <c r="V610" s="43">
        <v>1488.9804580499999</v>
      </c>
      <c r="W610" s="43">
        <v>1514.2473369899999</v>
      </c>
      <c r="X610" s="43">
        <v>1467.98918931</v>
      </c>
      <c r="Y610" s="43">
        <v>1343.6378867000001</v>
      </c>
    </row>
    <row r="611" spans="1:25" s="19" customFormat="1" ht="38.25" hidden="1" outlineLevel="1" x14ac:dyDescent="0.2">
      <c r="A611" s="16" t="s">
        <v>71</v>
      </c>
      <c r="B611" s="43">
        <v>195.77260016492801</v>
      </c>
      <c r="C611" s="43">
        <v>195.77260016492801</v>
      </c>
      <c r="D611" s="43">
        <v>195.77260016492801</v>
      </c>
      <c r="E611" s="43">
        <v>195.77260016492801</v>
      </c>
      <c r="F611" s="43">
        <v>195.77260016492801</v>
      </c>
      <c r="G611" s="43">
        <v>195.77260016492801</v>
      </c>
      <c r="H611" s="43">
        <v>195.77260016492801</v>
      </c>
      <c r="I611" s="43">
        <v>195.77260016492801</v>
      </c>
      <c r="J611" s="43">
        <v>195.77260016492801</v>
      </c>
      <c r="K611" s="43">
        <v>195.77260016492801</v>
      </c>
      <c r="L611" s="43">
        <v>195.77260016492801</v>
      </c>
      <c r="M611" s="43">
        <v>195.77260016492801</v>
      </c>
      <c r="N611" s="43">
        <v>195.77260016492801</v>
      </c>
      <c r="O611" s="43">
        <v>195.77260016492801</v>
      </c>
      <c r="P611" s="43">
        <v>195.77260016492801</v>
      </c>
      <c r="Q611" s="43">
        <v>195.77260016492801</v>
      </c>
      <c r="R611" s="43">
        <v>195.77260016492801</v>
      </c>
      <c r="S611" s="43">
        <v>195.77260016492801</v>
      </c>
      <c r="T611" s="43">
        <v>195.77260016492801</v>
      </c>
      <c r="U611" s="43">
        <v>195.77260016492801</v>
      </c>
      <c r="V611" s="43">
        <v>195.77260016492801</v>
      </c>
      <c r="W611" s="43">
        <v>195.77260016492801</v>
      </c>
      <c r="X611" s="43">
        <v>195.77260016492801</v>
      </c>
      <c r="Y611" s="43">
        <v>195.77260016492801</v>
      </c>
    </row>
    <row r="612" spans="1:25" s="19" customFormat="1" ht="18.75" hidden="1" customHeight="1" outlineLevel="1" x14ac:dyDescent="0.2">
      <c r="A612" s="16" t="s">
        <v>3</v>
      </c>
      <c r="B612" s="43">
        <v>3889.22</v>
      </c>
      <c r="C612" s="43">
        <v>3889.22</v>
      </c>
      <c r="D612" s="43">
        <v>3889.22</v>
      </c>
      <c r="E612" s="43">
        <v>3889.22</v>
      </c>
      <c r="F612" s="43">
        <v>3889.22</v>
      </c>
      <c r="G612" s="43">
        <v>3889.22</v>
      </c>
      <c r="H612" s="43">
        <v>3889.22</v>
      </c>
      <c r="I612" s="43">
        <v>3889.22</v>
      </c>
      <c r="J612" s="43">
        <v>3889.22</v>
      </c>
      <c r="K612" s="43">
        <v>3889.22</v>
      </c>
      <c r="L612" s="43">
        <v>3889.22</v>
      </c>
      <c r="M612" s="43">
        <v>3889.22</v>
      </c>
      <c r="N612" s="43">
        <v>3889.22</v>
      </c>
      <c r="O612" s="43">
        <v>3889.22</v>
      </c>
      <c r="P612" s="43">
        <v>3889.22</v>
      </c>
      <c r="Q612" s="43">
        <v>3889.22</v>
      </c>
      <c r="R612" s="43">
        <v>3889.22</v>
      </c>
      <c r="S612" s="43">
        <v>3889.22</v>
      </c>
      <c r="T612" s="43">
        <v>3889.22</v>
      </c>
      <c r="U612" s="43">
        <v>3889.22</v>
      </c>
      <c r="V612" s="43">
        <v>3889.22</v>
      </c>
      <c r="W612" s="43">
        <v>3889.22</v>
      </c>
      <c r="X612" s="43">
        <v>3889.22</v>
      </c>
      <c r="Y612" s="43">
        <v>3889.22</v>
      </c>
    </row>
    <row r="613" spans="1:25" s="19" customFormat="1" ht="18.75" hidden="1" customHeight="1" outlineLevel="1" x14ac:dyDescent="0.2">
      <c r="A613" s="17" t="s">
        <v>4</v>
      </c>
      <c r="B613" s="43">
        <v>82.87</v>
      </c>
      <c r="C613" s="43">
        <v>82.87</v>
      </c>
      <c r="D613" s="43">
        <v>82.87</v>
      </c>
      <c r="E613" s="43">
        <v>82.87</v>
      </c>
      <c r="F613" s="43">
        <v>82.87</v>
      </c>
      <c r="G613" s="43">
        <v>82.87</v>
      </c>
      <c r="H613" s="43">
        <v>82.87</v>
      </c>
      <c r="I613" s="43">
        <v>82.87</v>
      </c>
      <c r="J613" s="43">
        <v>82.87</v>
      </c>
      <c r="K613" s="43">
        <v>82.87</v>
      </c>
      <c r="L613" s="43">
        <v>82.87</v>
      </c>
      <c r="M613" s="43">
        <v>82.87</v>
      </c>
      <c r="N613" s="43">
        <v>82.87</v>
      </c>
      <c r="O613" s="43">
        <v>82.87</v>
      </c>
      <c r="P613" s="43">
        <v>82.87</v>
      </c>
      <c r="Q613" s="43">
        <v>82.87</v>
      </c>
      <c r="R613" s="43">
        <v>82.87</v>
      </c>
      <c r="S613" s="43">
        <v>82.87</v>
      </c>
      <c r="T613" s="43">
        <v>82.87</v>
      </c>
      <c r="U613" s="43">
        <v>82.87</v>
      </c>
      <c r="V613" s="43">
        <v>82.87</v>
      </c>
      <c r="W613" s="43">
        <v>82.87</v>
      </c>
      <c r="X613" s="43">
        <v>82.87</v>
      </c>
      <c r="Y613" s="43">
        <v>82.87</v>
      </c>
    </row>
    <row r="614" spans="1:25" s="19" customFormat="1" ht="18.75" hidden="1" customHeight="1" outlineLevel="1" thickBot="1" x14ac:dyDescent="0.25">
      <c r="A614" s="35" t="s">
        <v>118</v>
      </c>
      <c r="B614" s="43">
        <v>2.5602632999999999</v>
      </c>
      <c r="C614" s="43">
        <v>2.5602632999999999</v>
      </c>
      <c r="D614" s="43">
        <v>2.5602632999999999</v>
      </c>
      <c r="E614" s="43">
        <v>2.5602632999999999</v>
      </c>
      <c r="F614" s="43">
        <v>2.5602632999999999</v>
      </c>
      <c r="G614" s="43">
        <v>2.5602632999999999</v>
      </c>
      <c r="H614" s="43">
        <v>2.5602632999999999</v>
      </c>
      <c r="I614" s="43">
        <v>2.5602632999999999</v>
      </c>
      <c r="J614" s="43">
        <v>2.5602632999999999</v>
      </c>
      <c r="K614" s="43">
        <v>2.5602632999999999</v>
      </c>
      <c r="L614" s="43">
        <v>2.5602632999999999</v>
      </c>
      <c r="M614" s="43">
        <v>2.5602632999999999</v>
      </c>
      <c r="N614" s="43">
        <v>2.5602632999999999</v>
      </c>
      <c r="O614" s="43">
        <v>2.5602632999999999</v>
      </c>
      <c r="P614" s="43">
        <v>2.5602632999999999</v>
      </c>
      <c r="Q614" s="43">
        <v>2.5602632999999999</v>
      </c>
      <c r="R614" s="43">
        <v>2.5602632999999999</v>
      </c>
      <c r="S614" s="43">
        <v>2.5602632999999999</v>
      </c>
      <c r="T614" s="43">
        <v>2.5602632999999999</v>
      </c>
      <c r="U614" s="43">
        <v>2.5602632999999999</v>
      </c>
      <c r="V614" s="43">
        <v>2.5602632999999999</v>
      </c>
      <c r="W614" s="43">
        <v>2.5602632999999999</v>
      </c>
      <c r="X614" s="43">
        <v>2.5602632999999999</v>
      </c>
      <c r="Y614" s="43">
        <v>2.5602632999999999</v>
      </c>
    </row>
    <row r="615" spans="1:25" s="26" customFormat="1" ht="18.75" customHeight="1" collapsed="1" thickBot="1" x14ac:dyDescent="0.25">
      <c r="A615" s="27">
        <v>7</v>
      </c>
      <c r="B615" s="42">
        <v>5502.44</v>
      </c>
      <c r="C615" s="42">
        <v>5504.53</v>
      </c>
      <c r="D615" s="42">
        <v>5481.17</v>
      </c>
      <c r="E615" s="42">
        <v>5508.92</v>
      </c>
      <c r="F615" s="42">
        <v>5480.7</v>
      </c>
      <c r="G615" s="42">
        <v>5523.37</v>
      </c>
      <c r="H615" s="42">
        <v>5525.98</v>
      </c>
      <c r="I615" s="42">
        <v>5586.49</v>
      </c>
      <c r="J615" s="42">
        <v>5674.11</v>
      </c>
      <c r="K615" s="42">
        <v>5692.87</v>
      </c>
      <c r="L615" s="42">
        <v>5696.94</v>
      </c>
      <c r="M615" s="42">
        <v>5650.83</v>
      </c>
      <c r="N615" s="42">
        <v>5643.3</v>
      </c>
      <c r="O615" s="42">
        <v>5661.64</v>
      </c>
      <c r="P615" s="42">
        <v>5695.74</v>
      </c>
      <c r="Q615" s="42">
        <v>5719.24</v>
      </c>
      <c r="R615" s="42">
        <v>5708.87</v>
      </c>
      <c r="S615" s="42">
        <v>5671.19</v>
      </c>
      <c r="T615" s="42">
        <v>5656.48</v>
      </c>
      <c r="U615" s="42">
        <v>5634.09</v>
      </c>
      <c r="V615" s="42">
        <v>5701.91</v>
      </c>
      <c r="W615" s="42">
        <v>5724.76</v>
      </c>
      <c r="X615" s="42">
        <v>5671.86</v>
      </c>
      <c r="Y615" s="42">
        <v>5602.21</v>
      </c>
    </row>
    <row r="616" spans="1:25" s="19" customFormat="1" ht="43.5" hidden="1" customHeight="1" outlineLevel="1" x14ac:dyDescent="0.2">
      <c r="A616" s="16" t="s">
        <v>70</v>
      </c>
      <c r="B616" s="43">
        <v>1332.0207690100001</v>
      </c>
      <c r="C616" s="43">
        <v>1334.1121024900001</v>
      </c>
      <c r="D616" s="43">
        <v>1310.7498453999999</v>
      </c>
      <c r="E616" s="43">
        <v>1338.50008026</v>
      </c>
      <c r="F616" s="43">
        <v>1310.27435975</v>
      </c>
      <c r="G616" s="43">
        <v>1352.94392363</v>
      </c>
      <c r="H616" s="43">
        <v>1355.5594276899999</v>
      </c>
      <c r="I616" s="43">
        <v>1416.0660264600001</v>
      </c>
      <c r="J616" s="43">
        <v>1503.68637008</v>
      </c>
      <c r="K616" s="43">
        <v>1522.4434288699999</v>
      </c>
      <c r="L616" s="43">
        <v>1526.51321695</v>
      </c>
      <c r="M616" s="43">
        <v>1480.40471127</v>
      </c>
      <c r="N616" s="43">
        <v>1472.87840695</v>
      </c>
      <c r="O616" s="43">
        <v>1491.2125890100001</v>
      </c>
      <c r="P616" s="43">
        <v>1525.3163177500001</v>
      </c>
      <c r="Q616" s="43">
        <v>1548.8212035199999</v>
      </c>
      <c r="R616" s="43">
        <v>1538.44620674</v>
      </c>
      <c r="S616" s="43">
        <v>1500.76213738</v>
      </c>
      <c r="T616" s="43">
        <v>1486.0525445000001</v>
      </c>
      <c r="U616" s="43">
        <v>1463.6696946300001</v>
      </c>
      <c r="V616" s="43">
        <v>1531.4872088499999</v>
      </c>
      <c r="W616" s="43">
        <v>1554.33662254</v>
      </c>
      <c r="X616" s="43">
        <v>1501.4361113800001</v>
      </c>
      <c r="Y616" s="43">
        <v>1431.78415139</v>
      </c>
    </row>
    <row r="617" spans="1:25" s="19" customFormat="1" ht="38.25" hidden="1" outlineLevel="1" x14ac:dyDescent="0.2">
      <c r="A617" s="16" t="s">
        <v>71</v>
      </c>
      <c r="B617" s="43">
        <v>195.77260016492801</v>
      </c>
      <c r="C617" s="43">
        <v>195.77260016492801</v>
      </c>
      <c r="D617" s="43">
        <v>195.77260016492801</v>
      </c>
      <c r="E617" s="43">
        <v>195.77260016492801</v>
      </c>
      <c r="F617" s="43">
        <v>195.77260016492801</v>
      </c>
      <c r="G617" s="43">
        <v>195.77260016492801</v>
      </c>
      <c r="H617" s="43">
        <v>195.77260016492801</v>
      </c>
      <c r="I617" s="43">
        <v>195.77260016492801</v>
      </c>
      <c r="J617" s="43">
        <v>195.77260016492801</v>
      </c>
      <c r="K617" s="43">
        <v>195.77260016492801</v>
      </c>
      <c r="L617" s="43">
        <v>195.77260016492801</v>
      </c>
      <c r="M617" s="43">
        <v>195.77260016492801</v>
      </c>
      <c r="N617" s="43">
        <v>195.77260016492801</v>
      </c>
      <c r="O617" s="43">
        <v>195.77260016492801</v>
      </c>
      <c r="P617" s="43">
        <v>195.77260016492801</v>
      </c>
      <c r="Q617" s="43">
        <v>195.77260016492801</v>
      </c>
      <c r="R617" s="43">
        <v>195.77260016492801</v>
      </c>
      <c r="S617" s="43">
        <v>195.77260016492801</v>
      </c>
      <c r="T617" s="43">
        <v>195.77260016492801</v>
      </c>
      <c r="U617" s="43">
        <v>195.77260016492801</v>
      </c>
      <c r="V617" s="43">
        <v>195.77260016492801</v>
      </c>
      <c r="W617" s="43">
        <v>195.77260016492801</v>
      </c>
      <c r="X617" s="43">
        <v>195.77260016492801</v>
      </c>
      <c r="Y617" s="43">
        <v>195.77260016492801</v>
      </c>
    </row>
    <row r="618" spans="1:25" s="19" customFormat="1" ht="18.75" hidden="1" customHeight="1" outlineLevel="1" x14ac:dyDescent="0.2">
      <c r="A618" s="16" t="s">
        <v>3</v>
      </c>
      <c r="B618" s="43">
        <v>3889.22</v>
      </c>
      <c r="C618" s="43">
        <v>3889.22</v>
      </c>
      <c r="D618" s="43">
        <v>3889.22</v>
      </c>
      <c r="E618" s="43">
        <v>3889.22</v>
      </c>
      <c r="F618" s="43">
        <v>3889.22</v>
      </c>
      <c r="G618" s="43">
        <v>3889.22</v>
      </c>
      <c r="H618" s="43">
        <v>3889.22</v>
      </c>
      <c r="I618" s="43">
        <v>3889.22</v>
      </c>
      <c r="J618" s="43">
        <v>3889.22</v>
      </c>
      <c r="K618" s="43">
        <v>3889.22</v>
      </c>
      <c r="L618" s="43">
        <v>3889.22</v>
      </c>
      <c r="M618" s="43">
        <v>3889.22</v>
      </c>
      <c r="N618" s="43">
        <v>3889.22</v>
      </c>
      <c r="O618" s="43">
        <v>3889.22</v>
      </c>
      <c r="P618" s="43">
        <v>3889.22</v>
      </c>
      <c r="Q618" s="43">
        <v>3889.22</v>
      </c>
      <c r="R618" s="43">
        <v>3889.22</v>
      </c>
      <c r="S618" s="43">
        <v>3889.22</v>
      </c>
      <c r="T618" s="43">
        <v>3889.22</v>
      </c>
      <c r="U618" s="43">
        <v>3889.22</v>
      </c>
      <c r="V618" s="43">
        <v>3889.22</v>
      </c>
      <c r="W618" s="43">
        <v>3889.22</v>
      </c>
      <c r="X618" s="43">
        <v>3889.22</v>
      </c>
      <c r="Y618" s="43">
        <v>3889.22</v>
      </c>
    </row>
    <row r="619" spans="1:25" s="19" customFormat="1" ht="18.75" hidden="1" customHeight="1" outlineLevel="1" x14ac:dyDescent="0.2">
      <c r="A619" s="17" t="s">
        <v>4</v>
      </c>
      <c r="B619" s="43">
        <v>82.87</v>
      </c>
      <c r="C619" s="43">
        <v>82.87</v>
      </c>
      <c r="D619" s="43">
        <v>82.87</v>
      </c>
      <c r="E619" s="43">
        <v>82.87</v>
      </c>
      <c r="F619" s="43">
        <v>82.87</v>
      </c>
      <c r="G619" s="43">
        <v>82.87</v>
      </c>
      <c r="H619" s="43">
        <v>82.87</v>
      </c>
      <c r="I619" s="43">
        <v>82.87</v>
      </c>
      <c r="J619" s="43">
        <v>82.87</v>
      </c>
      <c r="K619" s="43">
        <v>82.87</v>
      </c>
      <c r="L619" s="43">
        <v>82.87</v>
      </c>
      <c r="M619" s="43">
        <v>82.87</v>
      </c>
      <c r="N619" s="43">
        <v>82.87</v>
      </c>
      <c r="O619" s="43">
        <v>82.87</v>
      </c>
      <c r="P619" s="43">
        <v>82.87</v>
      </c>
      <c r="Q619" s="43">
        <v>82.87</v>
      </c>
      <c r="R619" s="43">
        <v>82.87</v>
      </c>
      <c r="S619" s="43">
        <v>82.87</v>
      </c>
      <c r="T619" s="43">
        <v>82.87</v>
      </c>
      <c r="U619" s="43">
        <v>82.87</v>
      </c>
      <c r="V619" s="43">
        <v>82.87</v>
      </c>
      <c r="W619" s="43">
        <v>82.87</v>
      </c>
      <c r="X619" s="43">
        <v>82.87</v>
      </c>
      <c r="Y619" s="43">
        <v>82.87</v>
      </c>
    </row>
    <row r="620" spans="1:25" s="19" customFormat="1" ht="18.75" hidden="1" customHeight="1" outlineLevel="1" thickBot="1" x14ac:dyDescent="0.25">
      <c r="A620" s="35" t="s">
        <v>118</v>
      </c>
      <c r="B620" s="43">
        <v>2.5602632999999999</v>
      </c>
      <c r="C620" s="43">
        <v>2.5602632999999999</v>
      </c>
      <c r="D620" s="43">
        <v>2.5602632999999999</v>
      </c>
      <c r="E620" s="43">
        <v>2.5602632999999999</v>
      </c>
      <c r="F620" s="43">
        <v>2.5602632999999999</v>
      </c>
      <c r="G620" s="43">
        <v>2.5602632999999999</v>
      </c>
      <c r="H620" s="43">
        <v>2.5602632999999999</v>
      </c>
      <c r="I620" s="43">
        <v>2.5602632999999999</v>
      </c>
      <c r="J620" s="43">
        <v>2.5602632999999999</v>
      </c>
      <c r="K620" s="43">
        <v>2.5602632999999999</v>
      </c>
      <c r="L620" s="43">
        <v>2.5602632999999999</v>
      </c>
      <c r="M620" s="43">
        <v>2.5602632999999999</v>
      </c>
      <c r="N620" s="43">
        <v>2.5602632999999999</v>
      </c>
      <c r="O620" s="43">
        <v>2.5602632999999999</v>
      </c>
      <c r="P620" s="43">
        <v>2.5602632999999999</v>
      </c>
      <c r="Q620" s="43">
        <v>2.5602632999999999</v>
      </c>
      <c r="R620" s="43">
        <v>2.5602632999999999</v>
      </c>
      <c r="S620" s="43">
        <v>2.5602632999999999</v>
      </c>
      <c r="T620" s="43">
        <v>2.5602632999999999</v>
      </c>
      <c r="U620" s="43">
        <v>2.5602632999999999</v>
      </c>
      <c r="V620" s="43">
        <v>2.5602632999999999</v>
      </c>
      <c r="W620" s="43">
        <v>2.5602632999999999</v>
      </c>
      <c r="X620" s="43">
        <v>2.5602632999999999</v>
      </c>
      <c r="Y620" s="43">
        <v>2.5602632999999999</v>
      </c>
    </row>
    <row r="621" spans="1:25" s="26" customFormat="1" ht="18.75" customHeight="1" collapsed="1" thickBot="1" x14ac:dyDescent="0.25">
      <c r="A621" s="27">
        <v>8</v>
      </c>
      <c r="B621" s="42">
        <v>5487.88</v>
      </c>
      <c r="C621" s="42">
        <v>5487.35</v>
      </c>
      <c r="D621" s="42">
        <v>5471.96</v>
      </c>
      <c r="E621" s="42">
        <v>5471.95</v>
      </c>
      <c r="F621" s="42">
        <v>5457.55</v>
      </c>
      <c r="G621" s="42">
        <v>5491.84</v>
      </c>
      <c r="H621" s="42">
        <v>5554.12</v>
      </c>
      <c r="I621" s="42">
        <v>5600.65</v>
      </c>
      <c r="J621" s="42">
        <v>5676.15</v>
      </c>
      <c r="K621" s="42">
        <v>5703.45</v>
      </c>
      <c r="L621" s="42">
        <v>5725.46</v>
      </c>
      <c r="M621" s="42">
        <v>5697.65</v>
      </c>
      <c r="N621" s="42">
        <v>5684.31</v>
      </c>
      <c r="O621" s="42">
        <v>5685.27</v>
      </c>
      <c r="P621" s="42">
        <v>5678.71</v>
      </c>
      <c r="Q621" s="42">
        <v>5673.79</v>
      </c>
      <c r="R621" s="42">
        <v>5643.23</v>
      </c>
      <c r="S621" s="42">
        <v>5598.99</v>
      </c>
      <c r="T621" s="42">
        <v>5608.23</v>
      </c>
      <c r="U621" s="42">
        <v>5614.34</v>
      </c>
      <c r="V621" s="42">
        <v>5684.41</v>
      </c>
      <c r="W621" s="42">
        <v>5714.34</v>
      </c>
      <c r="X621" s="42">
        <v>5657.67</v>
      </c>
      <c r="Y621" s="42">
        <v>5595.71</v>
      </c>
    </row>
    <row r="622" spans="1:25" s="19" customFormat="1" ht="47.25" hidden="1" customHeight="1" outlineLevel="1" x14ac:dyDescent="0.2">
      <c r="A622" s="110" t="s">
        <v>70</v>
      </c>
      <c r="B622" s="43">
        <v>1317.45869315</v>
      </c>
      <c r="C622" s="43">
        <v>1316.93046725</v>
      </c>
      <c r="D622" s="43">
        <v>1301.53471631</v>
      </c>
      <c r="E622" s="43">
        <v>1301.5292959999999</v>
      </c>
      <c r="F622" s="43">
        <v>1287.1306890999999</v>
      </c>
      <c r="G622" s="43">
        <v>1321.421934</v>
      </c>
      <c r="H622" s="43">
        <v>1383.7019783200001</v>
      </c>
      <c r="I622" s="43">
        <v>1430.22852392</v>
      </c>
      <c r="J622" s="43">
        <v>1505.7242524400001</v>
      </c>
      <c r="K622" s="43">
        <v>1533.0241429299999</v>
      </c>
      <c r="L622" s="43">
        <v>1555.03357349</v>
      </c>
      <c r="M622" s="43">
        <v>1527.22427434</v>
      </c>
      <c r="N622" s="43">
        <v>1513.88219847</v>
      </c>
      <c r="O622" s="43">
        <v>1514.8504999700001</v>
      </c>
      <c r="P622" s="43">
        <v>1508.28937271</v>
      </c>
      <c r="Q622" s="43">
        <v>1503.36334689</v>
      </c>
      <c r="R622" s="43">
        <v>1472.8048232399999</v>
      </c>
      <c r="S622" s="43">
        <v>1428.5680915400001</v>
      </c>
      <c r="T622" s="43">
        <v>1437.8059342500001</v>
      </c>
      <c r="U622" s="43">
        <v>1443.91449579</v>
      </c>
      <c r="V622" s="43">
        <v>1513.9916821100001</v>
      </c>
      <c r="W622" s="43">
        <v>1543.91321567</v>
      </c>
      <c r="X622" s="43">
        <v>1487.24876576</v>
      </c>
      <c r="Y622" s="43">
        <v>1425.28865066</v>
      </c>
    </row>
    <row r="623" spans="1:25" s="19" customFormat="1" ht="38.25" hidden="1" outlineLevel="1" x14ac:dyDescent="0.2">
      <c r="A623" s="16" t="s">
        <v>71</v>
      </c>
      <c r="B623" s="43">
        <v>195.77260016492801</v>
      </c>
      <c r="C623" s="43">
        <v>195.77260016492801</v>
      </c>
      <c r="D623" s="43">
        <v>195.77260016492801</v>
      </c>
      <c r="E623" s="43">
        <v>195.77260016492801</v>
      </c>
      <c r="F623" s="43">
        <v>195.77260016492801</v>
      </c>
      <c r="G623" s="43">
        <v>195.77260016492801</v>
      </c>
      <c r="H623" s="43">
        <v>195.77260016492801</v>
      </c>
      <c r="I623" s="43">
        <v>195.77260016492801</v>
      </c>
      <c r="J623" s="43">
        <v>195.77260016492801</v>
      </c>
      <c r="K623" s="43">
        <v>195.77260016492801</v>
      </c>
      <c r="L623" s="43">
        <v>195.77260016492801</v>
      </c>
      <c r="M623" s="43">
        <v>195.77260016492801</v>
      </c>
      <c r="N623" s="43">
        <v>195.77260016492801</v>
      </c>
      <c r="O623" s="43">
        <v>195.77260016492801</v>
      </c>
      <c r="P623" s="43">
        <v>195.77260016492801</v>
      </c>
      <c r="Q623" s="43">
        <v>195.77260016492801</v>
      </c>
      <c r="R623" s="43">
        <v>195.77260016492801</v>
      </c>
      <c r="S623" s="43">
        <v>195.77260016492801</v>
      </c>
      <c r="T623" s="43">
        <v>195.77260016492801</v>
      </c>
      <c r="U623" s="43">
        <v>195.77260016492801</v>
      </c>
      <c r="V623" s="43">
        <v>195.77260016492801</v>
      </c>
      <c r="W623" s="43">
        <v>195.77260016492801</v>
      </c>
      <c r="X623" s="43">
        <v>195.77260016492801</v>
      </c>
      <c r="Y623" s="43">
        <v>195.77260016492801</v>
      </c>
    </row>
    <row r="624" spans="1:25" s="19" customFormat="1" ht="18.75" hidden="1" customHeight="1" outlineLevel="1" x14ac:dyDescent="0.2">
      <c r="A624" s="16" t="s">
        <v>3</v>
      </c>
      <c r="B624" s="43">
        <v>3889.22</v>
      </c>
      <c r="C624" s="43">
        <v>3889.22</v>
      </c>
      <c r="D624" s="43">
        <v>3889.22</v>
      </c>
      <c r="E624" s="43">
        <v>3889.22</v>
      </c>
      <c r="F624" s="43">
        <v>3889.22</v>
      </c>
      <c r="G624" s="43">
        <v>3889.22</v>
      </c>
      <c r="H624" s="43">
        <v>3889.22</v>
      </c>
      <c r="I624" s="43">
        <v>3889.22</v>
      </c>
      <c r="J624" s="43">
        <v>3889.22</v>
      </c>
      <c r="K624" s="43">
        <v>3889.22</v>
      </c>
      <c r="L624" s="43">
        <v>3889.22</v>
      </c>
      <c r="M624" s="43">
        <v>3889.22</v>
      </c>
      <c r="N624" s="43">
        <v>3889.22</v>
      </c>
      <c r="O624" s="43">
        <v>3889.22</v>
      </c>
      <c r="P624" s="43">
        <v>3889.22</v>
      </c>
      <c r="Q624" s="43">
        <v>3889.22</v>
      </c>
      <c r="R624" s="43">
        <v>3889.22</v>
      </c>
      <c r="S624" s="43">
        <v>3889.22</v>
      </c>
      <c r="T624" s="43">
        <v>3889.22</v>
      </c>
      <c r="U624" s="43">
        <v>3889.22</v>
      </c>
      <c r="V624" s="43">
        <v>3889.22</v>
      </c>
      <c r="W624" s="43">
        <v>3889.22</v>
      </c>
      <c r="X624" s="43">
        <v>3889.22</v>
      </c>
      <c r="Y624" s="43">
        <v>3889.22</v>
      </c>
    </row>
    <row r="625" spans="1:25" s="19" customFormat="1" ht="18.75" hidden="1" customHeight="1" outlineLevel="1" x14ac:dyDescent="0.2">
      <c r="A625" s="17" t="s">
        <v>4</v>
      </c>
      <c r="B625" s="43">
        <v>82.87</v>
      </c>
      <c r="C625" s="43">
        <v>82.87</v>
      </c>
      <c r="D625" s="43">
        <v>82.87</v>
      </c>
      <c r="E625" s="43">
        <v>82.87</v>
      </c>
      <c r="F625" s="43">
        <v>82.87</v>
      </c>
      <c r="G625" s="43">
        <v>82.87</v>
      </c>
      <c r="H625" s="43">
        <v>82.87</v>
      </c>
      <c r="I625" s="43">
        <v>82.87</v>
      </c>
      <c r="J625" s="43">
        <v>82.87</v>
      </c>
      <c r="K625" s="43">
        <v>82.87</v>
      </c>
      <c r="L625" s="43">
        <v>82.87</v>
      </c>
      <c r="M625" s="43">
        <v>82.87</v>
      </c>
      <c r="N625" s="43">
        <v>82.87</v>
      </c>
      <c r="O625" s="43">
        <v>82.87</v>
      </c>
      <c r="P625" s="43">
        <v>82.87</v>
      </c>
      <c r="Q625" s="43">
        <v>82.87</v>
      </c>
      <c r="R625" s="43">
        <v>82.87</v>
      </c>
      <c r="S625" s="43">
        <v>82.87</v>
      </c>
      <c r="T625" s="43">
        <v>82.87</v>
      </c>
      <c r="U625" s="43">
        <v>82.87</v>
      </c>
      <c r="V625" s="43">
        <v>82.87</v>
      </c>
      <c r="W625" s="43">
        <v>82.87</v>
      </c>
      <c r="X625" s="43">
        <v>82.87</v>
      </c>
      <c r="Y625" s="43">
        <v>82.87</v>
      </c>
    </row>
    <row r="626" spans="1:25" s="19" customFormat="1" ht="18.75" hidden="1" customHeight="1" outlineLevel="1" thickBot="1" x14ac:dyDescent="0.25">
      <c r="A626" s="35" t="s">
        <v>118</v>
      </c>
      <c r="B626" s="43">
        <v>2.5602632999999999</v>
      </c>
      <c r="C626" s="43">
        <v>2.5602632999999999</v>
      </c>
      <c r="D626" s="43">
        <v>2.5602632999999999</v>
      </c>
      <c r="E626" s="43">
        <v>2.5602632999999999</v>
      </c>
      <c r="F626" s="43">
        <v>2.5602632999999999</v>
      </c>
      <c r="G626" s="43">
        <v>2.5602632999999999</v>
      </c>
      <c r="H626" s="43">
        <v>2.5602632999999999</v>
      </c>
      <c r="I626" s="43">
        <v>2.5602632999999999</v>
      </c>
      <c r="J626" s="43">
        <v>2.5602632999999999</v>
      </c>
      <c r="K626" s="43">
        <v>2.5602632999999999</v>
      </c>
      <c r="L626" s="43">
        <v>2.5602632999999999</v>
      </c>
      <c r="M626" s="43">
        <v>2.5602632999999999</v>
      </c>
      <c r="N626" s="43">
        <v>2.5602632999999999</v>
      </c>
      <c r="O626" s="43">
        <v>2.5602632999999999</v>
      </c>
      <c r="P626" s="43">
        <v>2.5602632999999999</v>
      </c>
      <c r="Q626" s="43">
        <v>2.5602632999999999</v>
      </c>
      <c r="R626" s="43">
        <v>2.5602632999999999</v>
      </c>
      <c r="S626" s="43">
        <v>2.5602632999999999</v>
      </c>
      <c r="T626" s="43">
        <v>2.5602632999999999</v>
      </c>
      <c r="U626" s="43">
        <v>2.5602632999999999</v>
      </c>
      <c r="V626" s="43">
        <v>2.5602632999999999</v>
      </c>
      <c r="W626" s="43">
        <v>2.5602632999999999</v>
      </c>
      <c r="X626" s="43">
        <v>2.5602632999999999</v>
      </c>
      <c r="Y626" s="43">
        <v>2.5602632999999999</v>
      </c>
    </row>
    <row r="627" spans="1:25" s="26" customFormat="1" ht="18.75" customHeight="1" collapsed="1" thickBot="1" x14ac:dyDescent="0.25">
      <c r="A627" s="27">
        <v>9</v>
      </c>
      <c r="B627" s="42">
        <v>5443.2</v>
      </c>
      <c r="C627" s="42">
        <v>5442.59</v>
      </c>
      <c r="D627" s="42">
        <v>5427.09</v>
      </c>
      <c r="E627" s="42">
        <v>5453.05</v>
      </c>
      <c r="F627" s="42">
        <v>5422.15</v>
      </c>
      <c r="G627" s="42">
        <v>5424.42</v>
      </c>
      <c r="H627" s="42">
        <v>5445.55</v>
      </c>
      <c r="I627" s="42">
        <v>5481.75</v>
      </c>
      <c r="J627" s="42">
        <v>5561.93</v>
      </c>
      <c r="K627" s="42">
        <v>5618.56</v>
      </c>
      <c r="L627" s="42">
        <v>5622.79</v>
      </c>
      <c r="M627" s="42">
        <v>5602.75</v>
      </c>
      <c r="N627" s="42">
        <v>5597.18</v>
      </c>
      <c r="O627" s="42">
        <v>5610.76</v>
      </c>
      <c r="P627" s="42">
        <v>5629.51</v>
      </c>
      <c r="Q627" s="42">
        <v>5639.3</v>
      </c>
      <c r="R627" s="42">
        <v>5637.34</v>
      </c>
      <c r="S627" s="42">
        <v>5629.21</v>
      </c>
      <c r="T627" s="42">
        <v>5640.85</v>
      </c>
      <c r="U627" s="42">
        <v>5674.9</v>
      </c>
      <c r="V627" s="42">
        <v>5702</v>
      </c>
      <c r="W627" s="42">
        <v>5695.23</v>
      </c>
      <c r="X627" s="42">
        <v>5582.56</v>
      </c>
      <c r="Y627" s="42">
        <v>5455.84</v>
      </c>
    </row>
    <row r="628" spans="1:25" s="19" customFormat="1" ht="42.75" hidden="1" customHeight="1" outlineLevel="1" x14ac:dyDescent="0.2">
      <c r="A628" s="16" t="s">
        <v>70</v>
      </c>
      <c r="B628" s="43">
        <v>1272.7778967199999</v>
      </c>
      <c r="C628" s="43">
        <v>1272.1703847199999</v>
      </c>
      <c r="D628" s="43">
        <v>1256.6622633500001</v>
      </c>
      <c r="E628" s="43">
        <v>1282.6268278299999</v>
      </c>
      <c r="F628" s="43">
        <v>1251.7252397699999</v>
      </c>
      <c r="G628" s="43">
        <v>1253.99912023</v>
      </c>
      <c r="H628" s="43">
        <v>1275.12833088</v>
      </c>
      <c r="I628" s="43">
        <v>1311.32245635</v>
      </c>
      <c r="J628" s="43">
        <v>1391.5072898999999</v>
      </c>
      <c r="K628" s="43">
        <v>1448.1330137099999</v>
      </c>
      <c r="L628" s="43">
        <v>1452.3701855199999</v>
      </c>
      <c r="M628" s="43">
        <v>1432.3270915099999</v>
      </c>
      <c r="N628" s="43">
        <v>1426.7567931200001</v>
      </c>
      <c r="O628" s="43">
        <v>1440.3349640500001</v>
      </c>
      <c r="P628" s="43">
        <v>1459.08698265</v>
      </c>
      <c r="Q628" s="43">
        <v>1468.8784819800001</v>
      </c>
      <c r="R628" s="43">
        <v>1466.91940125</v>
      </c>
      <c r="S628" s="43">
        <v>1458.7865913400001</v>
      </c>
      <c r="T628" s="43">
        <v>1470.43034173</v>
      </c>
      <c r="U628" s="43">
        <v>1504.4813538400001</v>
      </c>
      <c r="V628" s="43">
        <v>1531.57267065</v>
      </c>
      <c r="W628" s="43">
        <v>1524.80322948</v>
      </c>
      <c r="X628" s="43">
        <v>1412.13439326</v>
      </c>
      <c r="Y628" s="43">
        <v>1285.4154020599999</v>
      </c>
    </row>
    <row r="629" spans="1:25" s="19" customFormat="1" ht="38.25" hidden="1" outlineLevel="1" x14ac:dyDescent="0.2">
      <c r="A629" s="16" t="s">
        <v>71</v>
      </c>
      <c r="B629" s="43">
        <v>195.77260016492801</v>
      </c>
      <c r="C629" s="43">
        <v>195.77260016492801</v>
      </c>
      <c r="D629" s="43">
        <v>195.77260016492801</v>
      </c>
      <c r="E629" s="43">
        <v>195.77260016492801</v>
      </c>
      <c r="F629" s="43">
        <v>195.77260016492801</v>
      </c>
      <c r="G629" s="43">
        <v>195.77260016492801</v>
      </c>
      <c r="H629" s="43">
        <v>195.77260016492801</v>
      </c>
      <c r="I629" s="43">
        <v>195.77260016492801</v>
      </c>
      <c r="J629" s="43">
        <v>195.77260016492801</v>
      </c>
      <c r="K629" s="43">
        <v>195.77260016492801</v>
      </c>
      <c r="L629" s="43">
        <v>195.77260016492801</v>
      </c>
      <c r="M629" s="43">
        <v>195.77260016492801</v>
      </c>
      <c r="N629" s="43">
        <v>195.77260016492801</v>
      </c>
      <c r="O629" s="43">
        <v>195.77260016492801</v>
      </c>
      <c r="P629" s="43">
        <v>195.77260016492801</v>
      </c>
      <c r="Q629" s="43">
        <v>195.77260016492801</v>
      </c>
      <c r="R629" s="43">
        <v>195.77260016492801</v>
      </c>
      <c r="S629" s="43">
        <v>195.77260016492801</v>
      </c>
      <c r="T629" s="43">
        <v>195.77260016492801</v>
      </c>
      <c r="U629" s="43">
        <v>195.77260016492801</v>
      </c>
      <c r="V629" s="43">
        <v>195.77260016492801</v>
      </c>
      <c r="W629" s="43">
        <v>195.77260016492801</v>
      </c>
      <c r="X629" s="43">
        <v>195.77260016492801</v>
      </c>
      <c r="Y629" s="43">
        <v>195.77260016492801</v>
      </c>
    </row>
    <row r="630" spans="1:25" s="19" customFormat="1" ht="18.75" hidden="1" customHeight="1" outlineLevel="1" x14ac:dyDescent="0.2">
      <c r="A630" s="16" t="s">
        <v>3</v>
      </c>
      <c r="B630" s="43">
        <v>3889.22</v>
      </c>
      <c r="C630" s="43">
        <v>3889.22</v>
      </c>
      <c r="D630" s="43">
        <v>3889.22</v>
      </c>
      <c r="E630" s="43">
        <v>3889.22</v>
      </c>
      <c r="F630" s="43">
        <v>3889.22</v>
      </c>
      <c r="G630" s="43">
        <v>3889.22</v>
      </c>
      <c r="H630" s="43">
        <v>3889.22</v>
      </c>
      <c r="I630" s="43">
        <v>3889.22</v>
      </c>
      <c r="J630" s="43">
        <v>3889.22</v>
      </c>
      <c r="K630" s="43">
        <v>3889.22</v>
      </c>
      <c r="L630" s="43">
        <v>3889.22</v>
      </c>
      <c r="M630" s="43">
        <v>3889.22</v>
      </c>
      <c r="N630" s="43">
        <v>3889.22</v>
      </c>
      <c r="O630" s="43">
        <v>3889.22</v>
      </c>
      <c r="P630" s="43">
        <v>3889.22</v>
      </c>
      <c r="Q630" s="43">
        <v>3889.22</v>
      </c>
      <c r="R630" s="43">
        <v>3889.22</v>
      </c>
      <c r="S630" s="43">
        <v>3889.22</v>
      </c>
      <c r="T630" s="43">
        <v>3889.22</v>
      </c>
      <c r="U630" s="43">
        <v>3889.22</v>
      </c>
      <c r="V630" s="43">
        <v>3889.22</v>
      </c>
      <c r="W630" s="43">
        <v>3889.22</v>
      </c>
      <c r="X630" s="43">
        <v>3889.22</v>
      </c>
      <c r="Y630" s="43">
        <v>3889.22</v>
      </c>
    </row>
    <row r="631" spans="1:25" s="19" customFormat="1" ht="18.75" hidden="1" customHeight="1" outlineLevel="1" x14ac:dyDescent="0.2">
      <c r="A631" s="17" t="s">
        <v>4</v>
      </c>
      <c r="B631" s="43">
        <v>82.87</v>
      </c>
      <c r="C631" s="43">
        <v>82.87</v>
      </c>
      <c r="D631" s="43">
        <v>82.87</v>
      </c>
      <c r="E631" s="43">
        <v>82.87</v>
      </c>
      <c r="F631" s="43">
        <v>82.87</v>
      </c>
      <c r="G631" s="43">
        <v>82.87</v>
      </c>
      <c r="H631" s="43">
        <v>82.87</v>
      </c>
      <c r="I631" s="43">
        <v>82.87</v>
      </c>
      <c r="J631" s="43">
        <v>82.87</v>
      </c>
      <c r="K631" s="43">
        <v>82.87</v>
      </c>
      <c r="L631" s="43">
        <v>82.87</v>
      </c>
      <c r="M631" s="43">
        <v>82.87</v>
      </c>
      <c r="N631" s="43">
        <v>82.87</v>
      </c>
      <c r="O631" s="43">
        <v>82.87</v>
      </c>
      <c r="P631" s="43">
        <v>82.87</v>
      </c>
      <c r="Q631" s="43">
        <v>82.87</v>
      </c>
      <c r="R631" s="43">
        <v>82.87</v>
      </c>
      <c r="S631" s="43">
        <v>82.87</v>
      </c>
      <c r="T631" s="43">
        <v>82.87</v>
      </c>
      <c r="U631" s="43">
        <v>82.87</v>
      </c>
      <c r="V631" s="43">
        <v>82.87</v>
      </c>
      <c r="W631" s="43">
        <v>82.87</v>
      </c>
      <c r="X631" s="43">
        <v>82.87</v>
      </c>
      <c r="Y631" s="43">
        <v>82.87</v>
      </c>
    </row>
    <row r="632" spans="1:25" s="19" customFormat="1" ht="18.75" hidden="1" customHeight="1" outlineLevel="1" thickBot="1" x14ac:dyDescent="0.25">
      <c r="A632" s="35" t="s">
        <v>118</v>
      </c>
      <c r="B632" s="43">
        <v>2.5602632999999999</v>
      </c>
      <c r="C632" s="43">
        <v>2.5602632999999999</v>
      </c>
      <c r="D632" s="43">
        <v>2.5602632999999999</v>
      </c>
      <c r="E632" s="43">
        <v>2.5602632999999999</v>
      </c>
      <c r="F632" s="43">
        <v>2.5602632999999999</v>
      </c>
      <c r="G632" s="43">
        <v>2.5602632999999999</v>
      </c>
      <c r="H632" s="43">
        <v>2.5602632999999999</v>
      </c>
      <c r="I632" s="43">
        <v>2.5602632999999999</v>
      </c>
      <c r="J632" s="43">
        <v>2.5602632999999999</v>
      </c>
      <c r="K632" s="43">
        <v>2.5602632999999999</v>
      </c>
      <c r="L632" s="43">
        <v>2.5602632999999999</v>
      </c>
      <c r="M632" s="43">
        <v>2.5602632999999999</v>
      </c>
      <c r="N632" s="43">
        <v>2.5602632999999999</v>
      </c>
      <c r="O632" s="43">
        <v>2.5602632999999999</v>
      </c>
      <c r="P632" s="43">
        <v>2.5602632999999999</v>
      </c>
      <c r="Q632" s="43">
        <v>2.5602632999999999</v>
      </c>
      <c r="R632" s="43">
        <v>2.5602632999999999</v>
      </c>
      <c r="S632" s="43">
        <v>2.5602632999999999</v>
      </c>
      <c r="T632" s="43">
        <v>2.5602632999999999</v>
      </c>
      <c r="U632" s="43">
        <v>2.5602632999999999</v>
      </c>
      <c r="V632" s="43">
        <v>2.5602632999999999</v>
      </c>
      <c r="W632" s="43">
        <v>2.5602632999999999</v>
      </c>
      <c r="X632" s="43">
        <v>2.5602632999999999</v>
      </c>
      <c r="Y632" s="43">
        <v>2.5602632999999999</v>
      </c>
    </row>
    <row r="633" spans="1:25" s="26" customFormat="1" ht="18.75" customHeight="1" collapsed="1" thickBot="1" x14ac:dyDescent="0.25">
      <c r="A633" s="27">
        <v>10</v>
      </c>
      <c r="B633" s="42">
        <v>5508.81</v>
      </c>
      <c r="C633" s="42">
        <v>5471.22</v>
      </c>
      <c r="D633" s="42">
        <v>5481.72</v>
      </c>
      <c r="E633" s="42">
        <v>5498.3</v>
      </c>
      <c r="F633" s="42">
        <v>5500.98</v>
      </c>
      <c r="G633" s="42">
        <v>5518.28</v>
      </c>
      <c r="H633" s="42">
        <v>5486.78</v>
      </c>
      <c r="I633" s="42">
        <v>5513.17</v>
      </c>
      <c r="J633" s="42">
        <v>5521.33</v>
      </c>
      <c r="K633" s="42">
        <v>5570.71</v>
      </c>
      <c r="L633" s="42">
        <v>5559.33</v>
      </c>
      <c r="M633" s="42">
        <v>5528.38</v>
      </c>
      <c r="N633" s="42">
        <v>5504.22</v>
      </c>
      <c r="O633" s="42">
        <v>5491.09</v>
      </c>
      <c r="P633" s="42">
        <v>5480.64</v>
      </c>
      <c r="Q633" s="42">
        <v>5499.05</v>
      </c>
      <c r="R633" s="42">
        <v>5508.81</v>
      </c>
      <c r="S633" s="42">
        <v>5496.12</v>
      </c>
      <c r="T633" s="42">
        <v>5491.76</v>
      </c>
      <c r="U633" s="42">
        <v>5516.26</v>
      </c>
      <c r="V633" s="42">
        <v>5535.8</v>
      </c>
      <c r="W633" s="42">
        <v>5530.57</v>
      </c>
      <c r="X633" s="42">
        <v>5494.36</v>
      </c>
      <c r="Y633" s="42">
        <v>5410.98</v>
      </c>
    </row>
    <row r="634" spans="1:25" s="19" customFormat="1" ht="43.5" hidden="1" customHeight="1" outlineLevel="1" x14ac:dyDescent="0.2">
      <c r="A634" s="110" t="s">
        <v>70</v>
      </c>
      <c r="B634" s="43">
        <v>1338.38499634</v>
      </c>
      <c r="C634" s="43">
        <v>1300.7940867</v>
      </c>
      <c r="D634" s="43">
        <v>1311.30137158</v>
      </c>
      <c r="E634" s="43">
        <v>1327.8808151000001</v>
      </c>
      <c r="F634" s="43">
        <v>1330.55797037</v>
      </c>
      <c r="G634" s="43">
        <v>1347.8529072900001</v>
      </c>
      <c r="H634" s="43">
        <v>1316.36135655</v>
      </c>
      <c r="I634" s="43">
        <v>1342.74972488</v>
      </c>
      <c r="J634" s="43">
        <v>1350.90313782</v>
      </c>
      <c r="K634" s="43">
        <v>1400.28552685</v>
      </c>
      <c r="L634" s="43">
        <v>1388.9044048799999</v>
      </c>
      <c r="M634" s="43">
        <v>1357.95364623</v>
      </c>
      <c r="N634" s="43">
        <v>1333.7991660800001</v>
      </c>
      <c r="O634" s="43">
        <v>1320.6698466600001</v>
      </c>
      <c r="P634" s="43">
        <v>1310.22071811</v>
      </c>
      <c r="Q634" s="43">
        <v>1328.63045244</v>
      </c>
      <c r="R634" s="43">
        <v>1338.3856363100001</v>
      </c>
      <c r="S634" s="43">
        <v>1325.6994825700001</v>
      </c>
      <c r="T634" s="43">
        <v>1321.3325141299999</v>
      </c>
      <c r="U634" s="43">
        <v>1345.83447888</v>
      </c>
      <c r="V634" s="43">
        <v>1365.3733374399999</v>
      </c>
      <c r="W634" s="43">
        <v>1360.15096221</v>
      </c>
      <c r="X634" s="43">
        <v>1323.93358642</v>
      </c>
      <c r="Y634" s="43">
        <v>1240.5575750800001</v>
      </c>
    </row>
    <row r="635" spans="1:25" s="19" customFormat="1" ht="38.25" hidden="1" outlineLevel="1" x14ac:dyDescent="0.2">
      <c r="A635" s="16" t="s">
        <v>71</v>
      </c>
      <c r="B635" s="43">
        <v>195.77260016492801</v>
      </c>
      <c r="C635" s="43">
        <v>195.77260016492801</v>
      </c>
      <c r="D635" s="43">
        <v>195.77260016492801</v>
      </c>
      <c r="E635" s="43">
        <v>195.77260016492801</v>
      </c>
      <c r="F635" s="43">
        <v>195.77260016492801</v>
      </c>
      <c r="G635" s="43">
        <v>195.77260016492801</v>
      </c>
      <c r="H635" s="43">
        <v>195.77260016492801</v>
      </c>
      <c r="I635" s="43">
        <v>195.77260016492801</v>
      </c>
      <c r="J635" s="43">
        <v>195.77260016492801</v>
      </c>
      <c r="K635" s="43">
        <v>195.77260016492801</v>
      </c>
      <c r="L635" s="43">
        <v>195.77260016492801</v>
      </c>
      <c r="M635" s="43">
        <v>195.77260016492801</v>
      </c>
      <c r="N635" s="43">
        <v>195.77260016492801</v>
      </c>
      <c r="O635" s="43">
        <v>195.77260016492801</v>
      </c>
      <c r="P635" s="43">
        <v>195.77260016492801</v>
      </c>
      <c r="Q635" s="43">
        <v>195.77260016492801</v>
      </c>
      <c r="R635" s="43">
        <v>195.77260016492801</v>
      </c>
      <c r="S635" s="43">
        <v>195.77260016492801</v>
      </c>
      <c r="T635" s="43">
        <v>195.77260016492801</v>
      </c>
      <c r="U635" s="43">
        <v>195.77260016492801</v>
      </c>
      <c r="V635" s="43">
        <v>195.77260016492801</v>
      </c>
      <c r="W635" s="43">
        <v>195.77260016492801</v>
      </c>
      <c r="X635" s="43">
        <v>195.77260016492801</v>
      </c>
      <c r="Y635" s="43">
        <v>195.77260016492801</v>
      </c>
    </row>
    <row r="636" spans="1:25" s="19" customFormat="1" ht="18.75" hidden="1" customHeight="1" outlineLevel="1" x14ac:dyDescent="0.2">
      <c r="A636" s="16" t="s">
        <v>3</v>
      </c>
      <c r="B636" s="43">
        <v>3889.22</v>
      </c>
      <c r="C636" s="43">
        <v>3889.22</v>
      </c>
      <c r="D636" s="43">
        <v>3889.22</v>
      </c>
      <c r="E636" s="43">
        <v>3889.22</v>
      </c>
      <c r="F636" s="43">
        <v>3889.22</v>
      </c>
      <c r="G636" s="43">
        <v>3889.22</v>
      </c>
      <c r="H636" s="43">
        <v>3889.22</v>
      </c>
      <c r="I636" s="43">
        <v>3889.22</v>
      </c>
      <c r="J636" s="43">
        <v>3889.22</v>
      </c>
      <c r="K636" s="43">
        <v>3889.22</v>
      </c>
      <c r="L636" s="43">
        <v>3889.22</v>
      </c>
      <c r="M636" s="43">
        <v>3889.22</v>
      </c>
      <c r="N636" s="43">
        <v>3889.22</v>
      </c>
      <c r="O636" s="43">
        <v>3889.22</v>
      </c>
      <c r="P636" s="43">
        <v>3889.22</v>
      </c>
      <c r="Q636" s="43">
        <v>3889.22</v>
      </c>
      <c r="R636" s="43">
        <v>3889.22</v>
      </c>
      <c r="S636" s="43">
        <v>3889.22</v>
      </c>
      <c r="T636" s="43">
        <v>3889.22</v>
      </c>
      <c r="U636" s="43">
        <v>3889.22</v>
      </c>
      <c r="V636" s="43">
        <v>3889.22</v>
      </c>
      <c r="W636" s="43">
        <v>3889.22</v>
      </c>
      <c r="X636" s="43">
        <v>3889.22</v>
      </c>
      <c r="Y636" s="43">
        <v>3889.22</v>
      </c>
    </row>
    <row r="637" spans="1:25" s="19" customFormat="1" ht="18.75" hidden="1" customHeight="1" outlineLevel="1" x14ac:dyDescent="0.2">
      <c r="A637" s="17" t="s">
        <v>4</v>
      </c>
      <c r="B637" s="43">
        <v>82.87</v>
      </c>
      <c r="C637" s="43">
        <v>82.87</v>
      </c>
      <c r="D637" s="43">
        <v>82.87</v>
      </c>
      <c r="E637" s="43">
        <v>82.87</v>
      </c>
      <c r="F637" s="43">
        <v>82.87</v>
      </c>
      <c r="G637" s="43">
        <v>82.87</v>
      </c>
      <c r="H637" s="43">
        <v>82.87</v>
      </c>
      <c r="I637" s="43">
        <v>82.87</v>
      </c>
      <c r="J637" s="43">
        <v>82.87</v>
      </c>
      <c r="K637" s="43">
        <v>82.87</v>
      </c>
      <c r="L637" s="43">
        <v>82.87</v>
      </c>
      <c r="M637" s="43">
        <v>82.87</v>
      </c>
      <c r="N637" s="43">
        <v>82.87</v>
      </c>
      <c r="O637" s="43">
        <v>82.87</v>
      </c>
      <c r="P637" s="43">
        <v>82.87</v>
      </c>
      <c r="Q637" s="43">
        <v>82.87</v>
      </c>
      <c r="R637" s="43">
        <v>82.87</v>
      </c>
      <c r="S637" s="43">
        <v>82.87</v>
      </c>
      <c r="T637" s="43">
        <v>82.87</v>
      </c>
      <c r="U637" s="43">
        <v>82.87</v>
      </c>
      <c r="V637" s="43">
        <v>82.87</v>
      </c>
      <c r="W637" s="43">
        <v>82.87</v>
      </c>
      <c r="X637" s="43">
        <v>82.87</v>
      </c>
      <c r="Y637" s="43">
        <v>82.87</v>
      </c>
    </row>
    <row r="638" spans="1:25" s="19" customFormat="1" ht="18.75" hidden="1" customHeight="1" outlineLevel="1" thickBot="1" x14ac:dyDescent="0.25">
      <c r="A638" s="35" t="s">
        <v>118</v>
      </c>
      <c r="B638" s="43">
        <v>2.5602632999999999</v>
      </c>
      <c r="C638" s="43">
        <v>2.5602632999999999</v>
      </c>
      <c r="D638" s="43">
        <v>2.5602632999999999</v>
      </c>
      <c r="E638" s="43">
        <v>2.5602632999999999</v>
      </c>
      <c r="F638" s="43">
        <v>2.5602632999999999</v>
      </c>
      <c r="G638" s="43">
        <v>2.5602632999999999</v>
      </c>
      <c r="H638" s="43">
        <v>2.5602632999999999</v>
      </c>
      <c r="I638" s="43">
        <v>2.5602632999999999</v>
      </c>
      <c r="J638" s="43">
        <v>2.5602632999999999</v>
      </c>
      <c r="K638" s="43">
        <v>2.5602632999999999</v>
      </c>
      <c r="L638" s="43">
        <v>2.5602632999999999</v>
      </c>
      <c r="M638" s="43">
        <v>2.5602632999999999</v>
      </c>
      <c r="N638" s="43">
        <v>2.5602632999999999</v>
      </c>
      <c r="O638" s="43">
        <v>2.5602632999999999</v>
      </c>
      <c r="P638" s="43">
        <v>2.5602632999999999</v>
      </c>
      <c r="Q638" s="43">
        <v>2.5602632999999999</v>
      </c>
      <c r="R638" s="43">
        <v>2.5602632999999999</v>
      </c>
      <c r="S638" s="43">
        <v>2.5602632999999999</v>
      </c>
      <c r="T638" s="43">
        <v>2.5602632999999999</v>
      </c>
      <c r="U638" s="43">
        <v>2.5602632999999999</v>
      </c>
      <c r="V638" s="43">
        <v>2.5602632999999999</v>
      </c>
      <c r="W638" s="43">
        <v>2.5602632999999999</v>
      </c>
      <c r="X638" s="43">
        <v>2.5602632999999999</v>
      </c>
      <c r="Y638" s="43">
        <v>2.5602632999999999</v>
      </c>
    </row>
    <row r="639" spans="1:25" s="26" customFormat="1" ht="18.75" customHeight="1" collapsed="1" thickBot="1" x14ac:dyDescent="0.25">
      <c r="A639" s="27">
        <v>11</v>
      </c>
      <c r="B639" s="42">
        <v>5439.56</v>
      </c>
      <c r="C639" s="42">
        <v>5434.08</v>
      </c>
      <c r="D639" s="42">
        <v>5425.4</v>
      </c>
      <c r="E639" s="42">
        <v>5423.1</v>
      </c>
      <c r="F639" s="42">
        <v>5411.96</v>
      </c>
      <c r="G639" s="42">
        <v>5431.72</v>
      </c>
      <c r="H639" s="42">
        <v>5421.16</v>
      </c>
      <c r="I639" s="42">
        <v>5432.46</v>
      </c>
      <c r="J639" s="42">
        <v>5477.96</v>
      </c>
      <c r="K639" s="42">
        <v>5506.66</v>
      </c>
      <c r="L639" s="42">
        <v>5537.8</v>
      </c>
      <c r="M639" s="42">
        <v>5558.7</v>
      </c>
      <c r="N639" s="42">
        <v>5574.34</v>
      </c>
      <c r="O639" s="42">
        <v>5585.02</v>
      </c>
      <c r="P639" s="42">
        <v>5602.94</v>
      </c>
      <c r="Q639" s="42">
        <v>5591.97</v>
      </c>
      <c r="R639" s="42">
        <v>5586.46</v>
      </c>
      <c r="S639" s="42">
        <v>5584.52</v>
      </c>
      <c r="T639" s="42">
        <v>5607.14</v>
      </c>
      <c r="U639" s="42">
        <v>5604.87</v>
      </c>
      <c r="V639" s="42">
        <v>5605.16</v>
      </c>
      <c r="W639" s="42">
        <v>5604.58</v>
      </c>
      <c r="X639" s="42">
        <v>5539.99</v>
      </c>
      <c r="Y639" s="42">
        <v>5490.44</v>
      </c>
    </row>
    <row r="640" spans="1:25" s="19" customFormat="1" ht="38.25" hidden="1" outlineLevel="1" x14ac:dyDescent="0.2">
      <c r="A640" s="16" t="s">
        <v>70</v>
      </c>
      <c r="B640" s="43">
        <v>1269.13695981</v>
      </c>
      <c r="C640" s="43">
        <v>1263.65554165</v>
      </c>
      <c r="D640" s="43">
        <v>1254.97574786</v>
      </c>
      <c r="E640" s="43">
        <v>1252.67488071</v>
      </c>
      <c r="F640" s="43">
        <v>1241.53618207</v>
      </c>
      <c r="G640" s="43">
        <v>1261.29786188</v>
      </c>
      <c r="H640" s="43">
        <v>1250.73386364</v>
      </c>
      <c r="I640" s="43">
        <v>1262.0395222899999</v>
      </c>
      <c r="J640" s="43">
        <v>1307.53893552</v>
      </c>
      <c r="K640" s="43">
        <v>1336.2399794600001</v>
      </c>
      <c r="L640" s="43">
        <v>1367.37645008</v>
      </c>
      <c r="M640" s="43">
        <v>1388.2735620000001</v>
      </c>
      <c r="N640" s="43">
        <v>1403.91377653</v>
      </c>
      <c r="O640" s="43">
        <v>1414.59336699</v>
      </c>
      <c r="P640" s="43">
        <v>1432.5154345999999</v>
      </c>
      <c r="Q640" s="43">
        <v>1421.55140994</v>
      </c>
      <c r="R640" s="43">
        <v>1416.03619314</v>
      </c>
      <c r="S640" s="43">
        <v>1414.0955075300001</v>
      </c>
      <c r="T640" s="43">
        <v>1436.7163721100001</v>
      </c>
      <c r="U640" s="43">
        <v>1434.4477886499999</v>
      </c>
      <c r="V640" s="43">
        <v>1434.74072458</v>
      </c>
      <c r="W640" s="43">
        <v>1434.15772249</v>
      </c>
      <c r="X640" s="43">
        <v>1369.56324481</v>
      </c>
      <c r="Y640" s="43">
        <v>1320.0157357800001</v>
      </c>
    </row>
    <row r="641" spans="1:25" s="19" customFormat="1" ht="38.25" hidden="1" outlineLevel="1" x14ac:dyDescent="0.2">
      <c r="A641" s="16" t="s">
        <v>71</v>
      </c>
      <c r="B641" s="43">
        <v>195.77260016492801</v>
      </c>
      <c r="C641" s="43">
        <v>195.77260016492801</v>
      </c>
      <c r="D641" s="43">
        <v>195.77260016492801</v>
      </c>
      <c r="E641" s="43">
        <v>195.77260016492801</v>
      </c>
      <c r="F641" s="43">
        <v>195.77260016492801</v>
      </c>
      <c r="G641" s="43">
        <v>195.77260016492801</v>
      </c>
      <c r="H641" s="43">
        <v>195.77260016492801</v>
      </c>
      <c r="I641" s="43">
        <v>195.77260016492801</v>
      </c>
      <c r="J641" s="43">
        <v>195.77260016492801</v>
      </c>
      <c r="K641" s="43">
        <v>195.77260016492801</v>
      </c>
      <c r="L641" s="43">
        <v>195.77260016492801</v>
      </c>
      <c r="M641" s="43">
        <v>195.77260016492801</v>
      </c>
      <c r="N641" s="43">
        <v>195.77260016492801</v>
      </c>
      <c r="O641" s="43">
        <v>195.77260016492801</v>
      </c>
      <c r="P641" s="43">
        <v>195.77260016492801</v>
      </c>
      <c r="Q641" s="43">
        <v>195.77260016492801</v>
      </c>
      <c r="R641" s="43">
        <v>195.77260016492801</v>
      </c>
      <c r="S641" s="43">
        <v>195.77260016492801</v>
      </c>
      <c r="T641" s="43">
        <v>195.77260016492801</v>
      </c>
      <c r="U641" s="43">
        <v>195.77260016492801</v>
      </c>
      <c r="V641" s="43">
        <v>195.77260016492801</v>
      </c>
      <c r="W641" s="43">
        <v>195.77260016492801</v>
      </c>
      <c r="X641" s="43">
        <v>195.77260016492801</v>
      </c>
      <c r="Y641" s="43">
        <v>195.77260016492801</v>
      </c>
    </row>
    <row r="642" spans="1:25" s="19" customFormat="1" ht="18.75" hidden="1" customHeight="1" outlineLevel="1" x14ac:dyDescent="0.2">
      <c r="A642" s="16" t="s">
        <v>3</v>
      </c>
      <c r="B642" s="43">
        <v>3889.22</v>
      </c>
      <c r="C642" s="43">
        <v>3889.22</v>
      </c>
      <c r="D642" s="43">
        <v>3889.22</v>
      </c>
      <c r="E642" s="43">
        <v>3889.22</v>
      </c>
      <c r="F642" s="43">
        <v>3889.22</v>
      </c>
      <c r="G642" s="43">
        <v>3889.22</v>
      </c>
      <c r="H642" s="43">
        <v>3889.22</v>
      </c>
      <c r="I642" s="43">
        <v>3889.22</v>
      </c>
      <c r="J642" s="43">
        <v>3889.22</v>
      </c>
      <c r="K642" s="43">
        <v>3889.22</v>
      </c>
      <c r="L642" s="43">
        <v>3889.22</v>
      </c>
      <c r="M642" s="43">
        <v>3889.22</v>
      </c>
      <c r="N642" s="43">
        <v>3889.22</v>
      </c>
      <c r="O642" s="43">
        <v>3889.22</v>
      </c>
      <c r="P642" s="43">
        <v>3889.22</v>
      </c>
      <c r="Q642" s="43">
        <v>3889.22</v>
      </c>
      <c r="R642" s="43">
        <v>3889.22</v>
      </c>
      <c r="S642" s="43">
        <v>3889.22</v>
      </c>
      <c r="T642" s="43">
        <v>3889.22</v>
      </c>
      <c r="U642" s="43">
        <v>3889.22</v>
      </c>
      <c r="V642" s="43">
        <v>3889.22</v>
      </c>
      <c r="W642" s="43">
        <v>3889.22</v>
      </c>
      <c r="X642" s="43">
        <v>3889.22</v>
      </c>
      <c r="Y642" s="43">
        <v>3889.22</v>
      </c>
    </row>
    <row r="643" spans="1:25" s="19" customFormat="1" ht="18.75" hidden="1" customHeight="1" outlineLevel="1" x14ac:dyDescent="0.2">
      <c r="A643" s="17" t="s">
        <v>4</v>
      </c>
      <c r="B643" s="43">
        <v>82.87</v>
      </c>
      <c r="C643" s="43">
        <v>82.87</v>
      </c>
      <c r="D643" s="43">
        <v>82.87</v>
      </c>
      <c r="E643" s="43">
        <v>82.87</v>
      </c>
      <c r="F643" s="43">
        <v>82.87</v>
      </c>
      <c r="G643" s="43">
        <v>82.87</v>
      </c>
      <c r="H643" s="43">
        <v>82.87</v>
      </c>
      <c r="I643" s="43">
        <v>82.87</v>
      </c>
      <c r="J643" s="43">
        <v>82.87</v>
      </c>
      <c r="K643" s="43">
        <v>82.87</v>
      </c>
      <c r="L643" s="43">
        <v>82.87</v>
      </c>
      <c r="M643" s="43">
        <v>82.87</v>
      </c>
      <c r="N643" s="43">
        <v>82.87</v>
      </c>
      <c r="O643" s="43">
        <v>82.87</v>
      </c>
      <c r="P643" s="43">
        <v>82.87</v>
      </c>
      <c r="Q643" s="43">
        <v>82.87</v>
      </c>
      <c r="R643" s="43">
        <v>82.87</v>
      </c>
      <c r="S643" s="43">
        <v>82.87</v>
      </c>
      <c r="T643" s="43">
        <v>82.87</v>
      </c>
      <c r="U643" s="43">
        <v>82.87</v>
      </c>
      <c r="V643" s="43">
        <v>82.87</v>
      </c>
      <c r="W643" s="43">
        <v>82.87</v>
      </c>
      <c r="X643" s="43">
        <v>82.87</v>
      </c>
      <c r="Y643" s="43">
        <v>82.87</v>
      </c>
    </row>
    <row r="644" spans="1:25" s="19" customFormat="1" ht="18.75" hidden="1" customHeight="1" outlineLevel="1" thickBot="1" x14ac:dyDescent="0.25">
      <c r="A644" s="35" t="s">
        <v>118</v>
      </c>
      <c r="B644" s="43">
        <v>2.5602632999999999</v>
      </c>
      <c r="C644" s="43">
        <v>2.5602632999999999</v>
      </c>
      <c r="D644" s="43">
        <v>2.5602632999999999</v>
      </c>
      <c r="E644" s="43">
        <v>2.5602632999999999</v>
      </c>
      <c r="F644" s="43">
        <v>2.5602632999999999</v>
      </c>
      <c r="G644" s="43">
        <v>2.5602632999999999</v>
      </c>
      <c r="H644" s="43">
        <v>2.5602632999999999</v>
      </c>
      <c r="I644" s="43">
        <v>2.5602632999999999</v>
      </c>
      <c r="J644" s="43">
        <v>2.5602632999999999</v>
      </c>
      <c r="K644" s="43">
        <v>2.5602632999999999</v>
      </c>
      <c r="L644" s="43">
        <v>2.5602632999999999</v>
      </c>
      <c r="M644" s="43">
        <v>2.5602632999999999</v>
      </c>
      <c r="N644" s="43">
        <v>2.5602632999999999</v>
      </c>
      <c r="O644" s="43">
        <v>2.5602632999999999</v>
      </c>
      <c r="P644" s="43">
        <v>2.5602632999999999</v>
      </c>
      <c r="Q644" s="43">
        <v>2.5602632999999999</v>
      </c>
      <c r="R644" s="43">
        <v>2.5602632999999999</v>
      </c>
      <c r="S644" s="43">
        <v>2.5602632999999999</v>
      </c>
      <c r="T644" s="43">
        <v>2.5602632999999999</v>
      </c>
      <c r="U644" s="43">
        <v>2.5602632999999999</v>
      </c>
      <c r="V644" s="43">
        <v>2.5602632999999999</v>
      </c>
      <c r="W644" s="43">
        <v>2.5602632999999999</v>
      </c>
      <c r="X644" s="43">
        <v>2.5602632999999999</v>
      </c>
      <c r="Y644" s="43">
        <v>2.5602632999999999</v>
      </c>
    </row>
    <row r="645" spans="1:25" s="26" customFormat="1" ht="18.75" customHeight="1" collapsed="1" thickBot="1" x14ac:dyDescent="0.25">
      <c r="A645" s="27">
        <v>12</v>
      </c>
      <c r="B645" s="42">
        <v>5489.49</v>
      </c>
      <c r="C645" s="42">
        <v>5444.12</v>
      </c>
      <c r="D645" s="42">
        <v>5465.39</v>
      </c>
      <c r="E645" s="42">
        <v>5451.54</v>
      </c>
      <c r="F645" s="42">
        <v>5451.97</v>
      </c>
      <c r="G645" s="42">
        <v>5429.28</v>
      </c>
      <c r="H645" s="42">
        <v>5455.44</v>
      </c>
      <c r="I645" s="42">
        <v>5483.43</v>
      </c>
      <c r="J645" s="42">
        <v>5568.01</v>
      </c>
      <c r="K645" s="42">
        <v>5554.48</v>
      </c>
      <c r="L645" s="42">
        <v>5507.46</v>
      </c>
      <c r="M645" s="42">
        <v>5471.58</v>
      </c>
      <c r="N645" s="42">
        <v>5436.11</v>
      </c>
      <c r="O645" s="42">
        <v>5468.11</v>
      </c>
      <c r="P645" s="42">
        <v>5482.92</v>
      </c>
      <c r="Q645" s="42">
        <v>5503.43</v>
      </c>
      <c r="R645" s="42">
        <v>5518</v>
      </c>
      <c r="S645" s="42">
        <v>5562.17</v>
      </c>
      <c r="T645" s="42">
        <v>5575.14</v>
      </c>
      <c r="U645" s="42">
        <v>5579.82</v>
      </c>
      <c r="V645" s="42">
        <v>5609.62</v>
      </c>
      <c r="W645" s="42">
        <v>5605.48</v>
      </c>
      <c r="X645" s="42">
        <v>5555.64</v>
      </c>
      <c r="Y645" s="42">
        <v>5492.02</v>
      </c>
    </row>
    <row r="646" spans="1:25" s="19" customFormat="1" ht="38.25" hidden="1" outlineLevel="1" x14ac:dyDescent="0.2">
      <c r="A646" s="110" t="s">
        <v>70</v>
      </c>
      <c r="B646" s="43">
        <v>1319.0716102599999</v>
      </c>
      <c r="C646" s="43">
        <v>1273.69627446</v>
      </c>
      <c r="D646" s="43">
        <v>1294.9710284499999</v>
      </c>
      <c r="E646" s="43">
        <v>1281.1136543499999</v>
      </c>
      <c r="F646" s="43">
        <v>1281.55079249</v>
      </c>
      <c r="G646" s="43">
        <v>1258.8592716200001</v>
      </c>
      <c r="H646" s="43">
        <v>1285.0123554899999</v>
      </c>
      <c r="I646" s="43">
        <v>1313.00467929</v>
      </c>
      <c r="J646" s="43">
        <v>1397.58714749</v>
      </c>
      <c r="K646" s="43">
        <v>1384.0557150300001</v>
      </c>
      <c r="L646" s="43">
        <v>1337.03359159</v>
      </c>
      <c r="M646" s="43">
        <v>1301.1580117000001</v>
      </c>
      <c r="N646" s="43">
        <v>1265.6838506900001</v>
      </c>
      <c r="O646" s="43">
        <v>1297.6879134400001</v>
      </c>
      <c r="P646" s="43">
        <v>1312.49819634</v>
      </c>
      <c r="Q646" s="43">
        <v>1333.0090659699999</v>
      </c>
      <c r="R646" s="43">
        <v>1347.57951095</v>
      </c>
      <c r="S646" s="43">
        <v>1391.7484864999999</v>
      </c>
      <c r="T646" s="43">
        <v>1404.71334125</v>
      </c>
      <c r="U646" s="43">
        <v>1409.3995825</v>
      </c>
      <c r="V646" s="43">
        <v>1439.1954098900001</v>
      </c>
      <c r="W646" s="43">
        <v>1435.0618776199999</v>
      </c>
      <c r="X646" s="43">
        <v>1385.21951141</v>
      </c>
      <c r="Y646" s="43">
        <v>1321.5978493099999</v>
      </c>
    </row>
    <row r="647" spans="1:25" s="19" customFormat="1" ht="38.25" hidden="1" outlineLevel="1" x14ac:dyDescent="0.2">
      <c r="A647" s="16" t="s">
        <v>71</v>
      </c>
      <c r="B647" s="43">
        <v>195.77260016492801</v>
      </c>
      <c r="C647" s="43">
        <v>195.77260016492801</v>
      </c>
      <c r="D647" s="43">
        <v>195.77260016492801</v>
      </c>
      <c r="E647" s="43">
        <v>195.77260016492801</v>
      </c>
      <c r="F647" s="43">
        <v>195.77260016492801</v>
      </c>
      <c r="G647" s="43">
        <v>195.77260016492801</v>
      </c>
      <c r="H647" s="43">
        <v>195.77260016492801</v>
      </c>
      <c r="I647" s="43">
        <v>195.77260016492801</v>
      </c>
      <c r="J647" s="43">
        <v>195.77260016492801</v>
      </c>
      <c r="K647" s="43">
        <v>195.77260016492801</v>
      </c>
      <c r="L647" s="43">
        <v>195.77260016492801</v>
      </c>
      <c r="M647" s="43">
        <v>195.77260016492801</v>
      </c>
      <c r="N647" s="43">
        <v>195.77260016492801</v>
      </c>
      <c r="O647" s="43">
        <v>195.77260016492801</v>
      </c>
      <c r="P647" s="43">
        <v>195.77260016492801</v>
      </c>
      <c r="Q647" s="43">
        <v>195.77260016492801</v>
      </c>
      <c r="R647" s="43">
        <v>195.77260016492801</v>
      </c>
      <c r="S647" s="43">
        <v>195.77260016492801</v>
      </c>
      <c r="T647" s="43">
        <v>195.77260016492801</v>
      </c>
      <c r="U647" s="43">
        <v>195.77260016492801</v>
      </c>
      <c r="V647" s="43">
        <v>195.77260016492801</v>
      </c>
      <c r="W647" s="43">
        <v>195.77260016492801</v>
      </c>
      <c r="X647" s="43">
        <v>195.77260016492801</v>
      </c>
      <c r="Y647" s="43">
        <v>195.77260016492801</v>
      </c>
    </row>
    <row r="648" spans="1:25" s="19" customFormat="1" ht="18.75" hidden="1" customHeight="1" outlineLevel="1" x14ac:dyDescent="0.2">
      <c r="A648" s="16" t="s">
        <v>3</v>
      </c>
      <c r="B648" s="43">
        <v>3889.22</v>
      </c>
      <c r="C648" s="43">
        <v>3889.22</v>
      </c>
      <c r="D648" s="43">
        <v>3889.22</v>
      </c>
      <c r="E648" s="43">
        <v>3889.22</v>
      </c>
      <c r="F648" s="43">
        <v>3889.22</v>
      </c>
      <c r="G648" s="43">
        <v>3889.22</v>
      </c>
      <c r="H648" s="43">
        <v>3889.22</v>
      </c>
      <c r="I648" s="43">
        <v>3889.22</v>
      </c>
      <c r="J648" s="43">
        <v>3889.22</v>
      </c>
      <c r="K648" s="43">
        <v>3889.22</v>
      </c>
      <c r="L648" s="43">
        <v>3889.22</v>
      </c>
      <c r="M648" s="43">
        <v>3889.22</v>
      </c>
      <c r="N648" s="43">
        <v>3889.22</v>
      </c>
      <c r="O648" s="43">
        <v>3889.22</v>
      </c>
      <c r="P648" s="43">
        <v>3889.22</v>
      </c>
      <c r="Q648" s="43">
        <v>3889.22</v>
      </c>
      <c r="R648" s="43">
        <v>3889.22</v>
      </c>
      <c r="S648" s="43">
        <v>3889.22</v>
      </c>
      <c r="T648" s="43">
        <v>3889.22</v>
      </c>
      <c r="U648" s="43">
        <v>3889.22</v>
      </c>
      <c r="V648" s="43">
        <v>3889.22</v>
      </c>
      <c r="W648" s="43">
        <v>3889.22</v>
      </c>
      <c r="X648" s="43">
        <v>3889.22</v>
      </c>
      <c r="Y648" s="43">
        <v>3889.22</v>
      </c>
    </row>
    <row r="649" spans="1:25" s="19" customFormat="1" ht="18.75" hidden="1" customHeight="1" outlineLevel="1" x14ac:dyDescent="0.2">
      <c r="A649" s="17" t="s">
        <v>4</v>
      </c>
      <c r="B649" s="43">
        <v>82.87</v>
      </c>
      <c r="C649" s="43">
        <v>82.87</v>
      </c>
      <c r="D649" s="43">
        <v>82.87</v>
      </c>
      <c r="E649" s="43">
        <v>82.87</v>
      </c>
      <c r="F649" s="43">
        <v>82.87</v>
      </c>
      <c r="G649" s="43">
        <v>82.87</v>
      </c>
      <c r="H649" s="43">
        <v>82.87</v>
      </c>
      <c r="I649" s="43">
        <v>82.87</v>
      </c>
      <c r="J649" s="43">
        <v>82.87</v>
      </c>
      <c r="K649" s="43">
        <v>82.87</v>
      </c>
      <c r="L649" s="43">
        <v>82.87</v>
      </c>
      <c r="M649" s="43">
        <v>82.87</v>
      </c>
      <c r="N649" s="43">
        <v>82.87</v>
      </c>
      <c r="O649" s="43">
        <v>82.87</v>
      </c>
      <c r="P649" s="43">
        <v>82.87</v>
      </c>
      <c r="Q649" s="43">
        <v>82.87</v>
      </c>
      <c r="R649" s="43">
        <v>82.87</v>
      </c>
      <c r="S649" s="43">
        <v>82.87</v>
      </c>
      <c r="T649" s="43">
        <v>82.87</v>
      </c>
      <c r="U649" s="43">
        <v>82.87</v>
      </c>
      <c r="V649" s="43">
        <v>82.87</v>
      </c>
      <c r="W649" s="43">
        <v>82.87</v>
      </c>
      <c r="X649" s="43">
        <v>82.87</v>
      </c>
      <c r="Y649" s="43">
        <v>82.87</v>
      </c>
    </row>
    <row r="650" spans="1:25" s="19" customFormat="1" ht="18.75" hidden="1" customHeight="1" outlineLevel="1" thickBot="1" x14ac:dyDescent="0.25">
      <c r="A650" s="35" t="s">
        <v>118</v>
      </c>
      <c r="B650" s="43">
        <v>2.5602632999999999</v>
      </c>
      <c r="C650" s="43">
        <v>2.5602632999999999</v>
      </c>
      <c r="D650" s="43">
        <v>2.5602632999999999</v>
      </c>
      <c r="E650" s="43">
        <v>2.5602632999999999</v>
      </c>
      <c r="F650" s="43">
        <v>2.5602632999999999</v>
      </c>
      <c r="G650" s="43">
        <v>2.5602632999999999</v>
      </c>
      <c r="H650" s="43">
        <v>2.5602632999999999</v>
      </c>
      <c r="I650" s="43">
        <v>2.5602632999999999</v>
      </c>
      <c r="J650" s="43">
        <v>2.5602632999999999</v>
      </c>
      <c r="K650" s="43">
        <v>2.5602632999999999</v>
      </c>
      <c r="L650" s="43">
        <v>2.5602632999999999</v>
      </c>
      <c r="M650" s="43">
        <v>2.5602632999999999</v>
      </c>
      <c r="N650" s="43">
        <v>2.5602632999999999</v>
      </c>
      <c r="O650" s="43">
        <v>2.5602632999999999</v>
      </c>
      <c r="P650" s="43">
        <v>2.5602632999999999</v>
      </c>
      <c r="Q650" s="43">
        <v>2.5602632999999999</v>
      </c>
      <c r="R650" s="43">
        <v>2.5602632999999999</v>
      </c>
      <c r="S650" s="43">
        <v>2.5602632999999999</v>
      </c>
      <c r="T650" s="43">
        <v>2.5602632999999999</v>
      </c>
      <c r="U650" s="43">
        <v>2.5602632999999999</v>
      </c>
      <c r="V650" s="43">
        <v>2.5602632999999999</v>
      </c>
      <c r="W650" s="43">
        <v>2.5602632999999999</v>
      </c>
      <c r="X650" s="43">
        <v>2.5602632999999999</v>
      </c>
      <c r="Y650" s="43">
        <v>2.5602632999999999</v>
      </c>
    </row>
    <row r="651" spans="1:25" s="26" customFormat="1" ht="18.75" customHeight="1" collapsed="1" thickBot="1" x14ac:dyDescent="0.25">
      <c r="A651" s="27">
        <v>13</v>
      </c>
      <c r="B651" s="42">
        <v>5422.38</v>
      </c>
      <c r="C651" s="42">
        <v>5414.47</v>
      </c>
      <c r="D651" s="42">
        <v>5426.2</v>
      </c>
      <c r="E651" s="42">
        <v>5433.5</v>
      </c>
      <c r="F651" s="42">
        <v>5426.98</v>
      </c>
      <c r="G651" s="42">
        <v>5440.63</v>
      </c>
      <c r="H651" s="42">
        <v>5432.44</v>
      </c>
      <c r="I651" s="42">
        <v>5499.34</v>
      </c>
      <c r="J651" s="42">
        <v>5574.93</v>
      </c>
      <c r="K651" s="42">
        <v>5585.91</v>
      </c>
      <c r="L651" s="42">
        <v>5585.72</v>
      </c>
      <c r="M651" s="42">
        <v>5542.51</v>
      </c>
      <c r="N651" s="42">
        <v>5534.6</v>
      </c>
      <c r="O651" s="42">
        <v>5550.22</v>
      </c>
      <c r="P651" s="42">
        <v>5568.52</v>
      </c>
      <c r="Q651" s="42">
        <v>5589.68</v>
      </c>
      <c r="R651" s="42">
        <v>5591.02</v>
      </c>
      <c r="S651" s="42">
        <v>5601.5</v>
      </c>
      <c r="T651" s="42">
        <v>5620.64</v>
      </c>
      <c r="U651" s="42">
        <v>5619.15</v>
      </c>
      <c r="V651" s="42">
        <v>5643.84</v>
      </c>
      <c r="W651" s="42">
        <v>5627.07</v>
      </c>
      <c r="X651" s="42">
        <v>5569.55</v>
      </c>
      <c r="Y651" s="42">
        <v>5509.26</v>
      </c>
    </row>
    <row r="652" spans="1:25" s="19" customFormat="1" ht="38.25" hidden="1" outlineLevel="1" x14ac:dyDescent="0.2">
      <c r="A652" s="16" t="s">
        <v>70</v>
      </c>
      <c r="B652" s="43">
        <v>1251.9583644899999</v>
      </c>
      <c r="C652" s="43">
        <v>1244.0422175799999</v>
      </c>
      <c r="D652" s="43">
        <v>1255.7812579900001</v>
      </c>
      <c r="E652" s="43">
        <v>1263.0734204299999</v>
      </c>
      <c r="F652" s="43">
        <v>1256.5582540600001</v>
      </c>
      <c r="G652" s="43">
        <v>1270.2108453599999</v>
      </c>
      <c r="H652" s="43">
        <v>1262.0159680100001</v>
      </c>
      <c r="I652" s="43">
        <v>1328.9124753399999</v>
      </c>
      <c r="J652" s="43">
        <v>1404.5056094700001</v>
      </c>
      <c r="K652" s="43">
        <v>1415.48787608</v>
      </c>
      <c r="L652" s="43">
        <v>1415.2922569100001</v>
      </c>
      <c r="M652" s="43">
        <v>1372.0887061999999</v>
      </c>
      <c r="N652" s="43">
        <v>1364.1729831600001</v>
      </c>
      <c r="O652" s="43">
        <v>1379.7950546699999</v>
      </c>
      <c r="P652" s="43">
        <v>1398.09259862</v>
      </c>
      <c r="Q652" s="43">
        <v>1419.25649875</v>
      </c>
      <c r="R652" s="43">
        <v>1420.5929278399999</v>
      </c>
      <c r="S652" s="43">
        <v>1431.0780433100001</v>
      </c>
      <c r="T652" s="43">
        <v>1450.21310176</v>
      </c>
      <c r="U652" s="43">
        <v>1448.7251634500001</v>
      </c>
      <c r="V652" s="43">
        <v>1473.4122210400001</v>
      </c>
      <c r="W652" s="43">
        <v>1456.6492744300001</v>
      </c>
      <c r="X652" s="43">
        <v>1399.1237311899999</v>
      </c>
      <c r="Y652" s="43">
        <v>1338.83307917</v>
      </c>
    </row>
    <row r="653" spans="1:25" s="19" customFormat="1" ht="38.25" hidden="1" outlineLevel="1" x14ac:dyDescent="0.2">
      <c r="A653" s="16" t="s">
        <v>71</v>
      </c>
      <c r="B653" s="43">
        <v>195.77260016492801</v>
      </c>
      <c r="C653" s="43">
        <v>195.77260016492801</v>
      </c>
      <c r="D653" s="43">
        <v>195.77260016492801</v>
      </c>
      <c r="E653" s="43">
        <v>195.77260016492801</v>
      </c>
      <c r="F653" s="43">
        <v>195.77260016492801</v>
      </c>
      <c r="G653" s="43">
        <v>195.77260016492801</v>
      </c>
      <c r="H653" s="43">
        <v>195.77260016492801</v>
      </c>
      <c r="I653" s="43">
        <v>195.77260016492801</v>
      </c>
      <c r="J653" s="43">
        <v>195.77260016492801</v>
      </c>
      <c r="K653" s="43">
        <v>195.77260016492801</v>
      </c>
      <c r="L653" s="43">
        <v>195.77260016492801</v>
      </c>
      <c r="M653" s="43">
        <v>195.77260016492801</v>
      </c>
      <c r="N653" s="43">
        <v>195.77260016492801</v>
      </c>
      <c r="O653" s="43">
        <v>195.77260016492801</v>
      </c>
      <c r="P653" s="43">
        <v>195.77260016492801</v>
      </c>
      <c r="Q653" s="43">
        <v>195.77260016492801</v>
      </c>
      <c r="R653" s="43">
        <v>195.77260016492801</v>
      </c>
      <c r="S653" s="43">
        <v>195.77260016492801</v>
      </c>
      <c r="T653" s="43">
        <v>195.77260016492801</v>
      </c>
      <c r="U653" s="43">
        <v>195.77260016492801</v>
      </c>
      <c r="V653" s="43">
        <v>195.77260016492801</v>
      </c>
      <c r="W653" s="43">
        <v>195.77260016492801</v>
      </c>
      <c r="X653" s="43">
        <v>195.77260016492801</v>
      </c>
      <c r="Y653" s="43">
        <v>195.77260016492801</v>
      </c>
    </row>
    <row r="654" spans="1:25" s="19" customFormat="1" ht="18.75" hidden="1" customHeight="1" outlineLevel="1" x14ac:dyDescent="0.2">
      <c r="A654" s="16" t="s">
        <v>3</v>
      </c>
      <c r="B654" s="43">
        <v>3889.22</v>
      </c>
      <c r="C654" s="43">
        <v>3889.22</v>
      </c>
      <c r="D654" s="43">
        <v>3889.22</v>
      </c>
      <c r="E654" s="43">
        <v>3889.22</v>
      </c>
      <c r="F654" s="43">
        <v>3889.22</v>
      </c>
      <c r="G654" s="43">
        <v>3889.22</v>
      </c>
      <c r="H654" s="43">
        <v>3889.22</v>
      </c>
      <c r="I654" s="43">
        <v>3889.22</v>
      </c>
      <c r="J654" s="43">
        <v>3889.22</v>
      </c>
      <c r="K654" s="43">
        <v>3889.22</v>
      </c>
      <c r="L654" s="43">
        <v>3889.22</v>
      </c>
      <c r="M654" s="43">
        <v>3889.22</v>
      </c>
      <c r="N654" s="43">
        <v>3889.22</v>
      </c>
      <c r="O654" s="43">
        <v>3889.22</v>
      </c>
      <c r="P654" s="43">
        <v>3889.22</v>
      </c>
      <c r="Q654" s="43">
        <v>3889.22</v>
      </c>
      <c r="R654" s="43">
        <v>3889.22</v>
      </c>
      <c r="S654" s="43">
        <v>3889.22</v>
      </c>
      <c r="T654" s="43">
        <v>3889.22</v>
      </c>
      <c r="U654" s="43">
        <v>3889.22</v>
      </c>
      <c r="V654" s="43">
        <v>3889.22</v>
      </c>
      <c r="W654" s="43">
        <v>3889.22</v>
      </c>
      <c r="X654" s="43">
        <v>3889.22</v>
      </c>
      <c r="Y654" s="43">
        <v>3889.22</v>
      </c>
    </row>
    <row r="655" spans="1:25" s="19" customFormat="1" ht="18.75" hidden="1" customHeight="1" outlineLevel="1" x14ac:dyDescent="0.2">
      <c r="A655" s="17" t="s">
        <v>4</v>
      </c>
      <c r="B655" s="43">
        <v>82.87</v>
      </c>
      <c r="C655" s="43">
        <v>82.87</v>
      </c>
      <c r="D655" s="43">
        <v>82.87</v>
      </c>
      <c r="E655" s="43">
        <v>82.87</v>
      </c>
      <c r="F655" s="43">
        <v>82.87</v>
      </c>
      <c r="G655" s="43">
        <v>82.87</v>
      </c>
      <c r="H655" s="43">
        <v>82.87</v>
      </c>
      <c r="I655" s="43">
        <v>82.87</v>
      </c>
      <c r="J655" s="43">
        <v>82.87</v>
      </c>
      <c r="K655" s="43">
        <v>82.87</v>
      </c>
      <c r="L655" s="43">
        <v>82.87</v>
      </c>
      <c r="M655" s="43">
        <v>82.87</v>
      </c>
      <c r="N655" s="43">
        <v>82.87</v>
      </c>
      <c r="O655" s="43">
        <v>82.87</v>
      </c>
      <c r="P655" s="43">
        <v>82.87</v>
      </c>
      <c r="Q655" s="43">
        <v>82.87</v>
      </c>
      <c r="R655" s="43">
        <v>82.87</v>
      </c>
      <c r="S655" s="43">
        <v>82.87</v>
      </c>
      <c r="T655" s="43">
        <v>82.87</v>
      </c>
      <c r="U655" s="43">
        <v>82.87</v>
      </c>
      <c r="V655" s="43">
        <v>82.87</v>
      </c>
      <c r="W655" s="43">
        <v>82.87</v>
      </c>
      <c r="X655" s="43">
        <v>82.87</v>
      </c>
      <c r="Y655" s="43">
        <v>82.87</v>
      </c>
    </row>
    <row r="656" spans="1:25" s="19" customFormat="1" ht="18.75" hidden="1" customHeight="1" outlineLevel="1" thickBot="1" x14ac:dyDescent="0.25">
      <c r="A656" s="35" t="s">
        <v>118</v>
      </c>
      <c r="B656" s="43">
        <v>2.5602632999999999</v>
      </c>
      <c r="C656" s="43">
        <v>2.5602632999999999</v>
      </c>
      <c r="D656" s="43">
        <v>2.5602632999999999</v>
      </c>
      <c r="E656" s="43">
        <v>2.5602632999999999</v>
      </c>
      <c r="F656" s="43">
        <v>2.5602632999999999</v>
      </c>
      <c r="G656" s="43">
        <v>2.5602632999999999</v>
      </c>
      <c r="H656" s="43">
        <v>2.5602632999999999</v>
      </c>
      <c r="I656" s="43">
        <v>2.5602632999999999</v>
      </c>
      <c r="J656" s="43">
        <v>2.5602632999999999</v>
      </c>
      <c r="K656" s="43">
        <v>2.5602632999999999</v>
      </c>
      <c r="L656" s="43">
        <v>2.5602632999999999</v>
      </c>
      <c r="M656" s="43">
        <v>2.5602632999999999</v>
      </c>
      <c r="N656" s="43">
        <v>2.5602632999999999</v>
      </c>
      <c r="O656" s="43">
        <v>2.5602632999999999</v>
      </c>
      <c r="P656" s="43">
        <v>2.5602632999999999</v>
      </c>
      <c r="Q656" s="43">
        <v>2.5602632999999999</v>
      </c>
      <c r="R656" s="43">
        <v>2.5602632999999999</v>
      </c>
      <c r="S656" s="43">
        <v>2.5602632999999999</v>
      </c>
      <c r="T656" s="43">
        <v>2.5602632999999999</v>
      </c>
      <c r="U656" s="43">
        <v>2.5602632999999999</v>
      </c>
      <c r="V656" s="43">
        <v>2.5602632999999999</v>
      </c>
      <c r="W656" s="43">
        <v>2.5602632999999999</v>
      </c>
      <c r="X656" s="43">
        <v>2.5602632999999999</v>
      </c>
      <c r="Y656" s="43">
        <v>2.5602632999999999</v>
      </c>
    </row>
    <row r="657" spans="1:25" s="26" customFormat="1" ht="18.75" customHeight="1" collapsed="1" thickBot="1" x14ac:dyDescent="0.25">
      <c r="A657" s="27">
        <v>14</v>
      </c>
      <c r="B657" s="42">
        <v>5486.07</v>
      </c>
      <c r="C657" s="42">
        <v>5508.65</v>
      </c>
      <c r="D657" s="42">
        <v>5518.84</v>
      </c>
      <c r="E657" s="42">
        <v>5530.28</v>
      </c>
      <c r="F657" s="42">
        <v>5517.04</v>
      </c>
      <c r="G657" s="42">
        <v>5573.43</v>
      </c>
      <c r="H657" s="42">
        <v>5554.54</v>
      </c>
      <c r="I657" s="42">
        <v>5616.17</v>
      </c>
      <c r="J657" s="42">
        <v>5710.12</v>
      </c>
      <c r="K657" s="42">
        <v>5710.49</v>
      </c>
      <c r="L657" s="42">
        <v>5765.78</v>
      </c>
      <c r="M657" s="42">
        <v>5721.58</v>
      </c>
      <c r="N657" s="42">
        <v>5731.16</v>
      </c>
      <c r="O657" s="42">
        <v>5682.44</v>
      </c>
      <c r="P657" s="42">
        <v>5644.39</v>
      </c>
      <c r="Q657" s="42">
        <v>5614.8</v>
      </c>
      <c r="R657" s="42">
        <v>5593.61</v>
      </c>
      <c r="S657" s="42">
        <v>5581.63</v>
      </c>
      <c r="T657" s="42">
        <v>5590.87</v>
      </c>
      <c r="U657" s="42">
        <v>5631.32</v>
      </c>
      <c r="V657" s="42">
        <v>5649.67</v>
      </c>
      <c r="W657" s="42">
        <v>5631.31</v>
      </c>
      <c r="X657" s="42">
        <v>5588.45</v>
      </c>
      <c r="Y657" s="42">
        <v>5497.4</v>
      </c>
    </row>
    <row r="658" spans="1:25" s="19" customFormat="1" ht="38.25" hidden="1" outlineLevel="1" x14ac:dyDescent="0.2">
      <c r="A658" s="110" t="s">
        <v>70</v>
      </c>
      <c r="B658" s="43">
        <v>1315.65141728</v>
      </c>
      <c r="C658" s="43">
        <v>1338.22427864</v>
      </c>
      <c r="D658" s="43">
        <v>1348.41459758</v>
      </c>
      <c r="E658" s="43">
        <v>1359.86189178</v>
      </c>
      <c r="F658" s="43">
        <v>1346.61999139</v>
      </c>
      <c r="G658" s="43">
        <v>1403.00991054</v>
      </c>
      <c r="H658" s="43">
        <v>1384.1196260199999</v>
      </c>
      <c r="I658" s="43">
        <v>1445.7445642099999</v>
      </c>
      <c r="J658" s="43">
        <v>1539.6978459899999</v>
      </c>
      <c r="K658" s="43">
        <v>1540.0695169600001</v>
      </c>
      <c r="L658" s="43">
        <v>1595.3542287499999</v>
      </c>
      <c r="M658" s="43">
        <v>1551.1588909</v>
      </c>
      <c r="N658" s="43">
        <v>1560.73708149</v>
      </c>
      <c r="O658" s="43">
        <v>1512.01529396</v>
      </c>
      <c r="P658" s="43">
        <v>1473.9658879399999</v>
      </c>
      <c r="Q658" s="43">
        <v>1444.3813084799999</v>
      </c>
      <c r="R658" s="43">
        <v>1423.1823816900001</v>
      </c>
      <c r="S658" s="43">
        <v>1411.2056496099999</v>
      </c>
      <c r="T658" s="43">
        <v>1420.4465555300001</v>
      </c>
      <c r="U658" s="43">
        <v>1460.89593014</v>
      </c>
      <c r="V658" s="43">
        <v>1479.2485746299999</v>
      </c>
      <c r="W658" s="43">
        <v>1460.8874960000001</v>
      </c>
      <c r="X658" s="43">
        <v>1418.0268703700001</v>
      </c>
      <c r="Y658" s="43">
        <v>1326.9736915399999</v>
      </c>
    </row>
    <row r="659" spans="1:25" s="19" customFormat="1" ht="38.25" hidden="1" outlineLevel="1" x14ac:dyDescent="0.2">
      <c r="A659" s="16" t="s">
        <v>71</v>
      </c>
      <c r="B659" s="43">
        <v>195.77260016492801</v>
      </c>
      <c r="C659" s="43">
        <v>195.77260016492801</v>
      </c>
      <c r="D659" s="43">
        <v>195.77260016492801</v>
      </c>
      <c r="E659" s="43">
        <v>195.77260016492801</v>
      </c>
      <c r="F659" s="43">
        <v>195.77260016492801</v>
      </c>
      <c r="G659" s="43">
        <v>195.77260016492801</v>
      </c>
      <c r="H659" s="43">
        <v>195.77260016492801</v>
      </c>
      <c r="I659" s="43">
        <v>195.77260016492801</v>
      </c>
      <c r="J659" s="43">
        <v>195.77260016492801</v>
      </c>
      <c r="K659" s="43">
        <v>195.77260016492801</v>
      </c>
      <c r="L659" s="43">
        <v>195.77260016492801</v>
      </c>
      <c r="M659" s="43">
        <v>195.77260016492801</v>
      </c>
      <c r="N659" s="43">
        <v>195.77260016492801</v>
      </c>
      <c r="O659" s="43">
        <v>195.77260016492801</v>
      </c>
      <c r="P659" s="43">
        <v>195.77260016492801</v>
      </c>
      <c r="Q659" s="43">
        <v>195.77260016492801</v>
      </c>
      <c r="R659" s="43">
        <v>195.77260016492801</v>
      </c>
      <c r="S659" s="43">
        <v>195.77260016492801</v>
      </c>
      <c r="T659" s="43">
        <v>195.77260016492801</v>
      </c>
      <c r="U659" s="43">
        <v>195.77260016492801</v>
      </c>
      <c r="V659" s="43">
        <v>195.77260016492801</v>
      </c>
      <c r="W659" s="43">
        <v>195.77260016492801</v>
      </c>
      <c r="X659" s="43">
        <v>195.77260016492801</v>
      </c>
      <c r="Y659" s="43">
        <v>195.77260016492801</v>
      </c>
    </row>
    <row r="660" spans="1:25" s="19" customFormat="1" ht="18.75" hidden="1" customHeight="1" outlineLevel="1" x14ac:dyDescent="0.2">
      <c r="A660" s="16" t="s">
        <v>3</v>
      </c>
      <c r="B660" s="43">
        <v>3889.22</v>
      </c>
      <c r="C660" s="43">
        <v>3889.22</v>
      </c>
      <c r="D660" s="43">
        <v>3889.22</v>
      </c>
      <c r="E660" s="43">
        <v>3889.22</v>
      </c>
      <c r="F660" s="43">
        <v>3889.22</v>
      </c>
      <c r="G660" s="43">
        <v>3889.22</v>
      </c>
      <c r="H660" s="43">
        <v>3889.22</v>
      </c>
      <c r="I660" s="43">
        <v>3889.22</v>
      </c>
      <c r="J660" s="43">
        <v>3889.22</v>
      </c>
      <c r="K660" s="43">
        <v>3889.22</v>
      </c>
      <c r="L660" s="43">
        <v>3889.22</v>
      </c>
      <c r="M660" s="43">
        <v>3889.22</v>
      </c>
      <c r="N660" s="43">
        <v>3889.22</v>
      </c>
      <c r="O660" s="43">
        <v>3889.22</v>
      </c>
      <c r="P660" s="43">
        <v>3889.22</v>
      </c>
      <c r="Q660" s="43">
        <v>3889.22</v>
      </c>
      <c r="R660" s="43">
        <v>3889.22</v>
      </c>
      <c r="S660" s="43">
        <v>3889.22</v>
      </c>
      <c r="T660" s="43">
        <v>3889.22</v>
      </c>
      <c r="U660" s="43">
        <v>3889.22</v>
      </c>
      <c r="V660" s="43">
        <v>3889.22</v>
      </c>
      <c r="W660" s="43">
        <v>3889.22</v>
      </c>
      <c r="X660" s="43">
        <v>3889.22</v>
      </c>
      <c r="Y660" s="43">
        <v>3889.22</v>
      </c>
    </row>
    <row r="661" spans="1:25" s="19" customFormat="1" ht="18.75" hidden="1" customHeight="1" outlineLevel="1" x14ac:dyDescent="0.2">
      <c r="A661" s="17" t="s">
        <v>4</v>
      </c>
      <c r="B661" s="43">
        <v>82.87</v>
      </c>
      <c r="C661" s="43">
        <v>82.87</v>
      </c>
      <c r="D661" s="43">
        <v>82.87</v>
      </c>
      <c r="E661" s="43">
        <v>82.87</v>
      </c>
      <c r="F661" s="43">
        <v>82.87</v>
      </c>
      <c r="G661" s="43">
        <v>82.87</v>
      </c>
      <c r="H661" s="43">
        <v>82.87</v>
      </c>
      <c r="I661" s="43">
        <v>82.87</v>
      </c>
      <c r="J661" s="43">
        <v>82.87</v>
      </c>
      <c r="K661" s="43">
        <v>82.87</v>
      </c>
      <c r="L661" s="43">
        <v>82.87</v>
      </c>
      <c r="M661" s="43">
        <v>82.87</v>
      </c>
      <c r="N661" s="43">
        <v>82.87</v>
      </c>
      <c r="O661" s="43">
        <v>82.87</v>
      </c>
      <c r="P661" s="43">
        <v>82.87</v>
      </c>
      <c r="Q661" s="43">
        <v>82.87</v>
      </c>
      <c r="R661" s="43">
        <v>82.87</v>
      </c>
      <c r="S661" s="43">
        <v>82.87</v>
      </c>
      <c r="T661" s="43">
        <v>82.87</v>
      </c>
      <c r="U661" s="43">
        <v>82.87</v>
      </c>
      <c r="V661" s="43">
        <v>82.87</v>
      </c>
      <c r="W661" s="43">
        <v>82.87</v>
      </c>
      <c r="X661" s="43">
        <v>82.87</v>
      </c>
      <c r="Y661" s="43">
        <v>82.87</v>
      </c>
    </row>
    <row r="662" spans="1:25" s="19" customFormat="1" ht="18.75" hidden="1" customHeight="1" outlineLevel="1" thickBot="1" x14ac:dyDescent="0.25">
      <c r="A662" s="35" t="s">
        <v>118</v>
      </c>
      <c r="B662" s="43">
        <v>2.5602632999999999</v>
      </c>
      <c r="C662" s="43">
        <v>2.5602632999999999</v>
      </c>
      <c r="D662" s="43">
        <v>2.5602632999999999</v>
      </c>
      <c r="E662" s="43">
        <v>2.5602632999999999</v>
      </c>
      <c r="F662" s="43">
        <v>2.5602632999999999</v>
      </c>
      <c r="G662" s="43">
        <v>2.5602632999999999</v>
      </c>
      <c r="H662" s="43">
        <v>2.5602632999999999</v>
      </c>
      <c r="I662" s="43">
        <v>2.5602632999999999</v>
      </c>
      <c r="J662" s="43">
        <v>2.5602632999999999</v>
      </c>
      <c r="K662" s="43">
        <v>2.5602632999999999</v>
      </c>
      <c r="L662" s="43">
        <v>2.5602632999999999</v>
      </c>
      <c r="M662" s="43">
        <v>2.5602632999999999</v>
      </c>
      <c r="N662" s="43">
        <v>2.5602632999999999</v>
      </c>
      <c r="O662" s="43">
        <v>2.5602632999999999</v>
      </c>
      <c r="P662" s="43">
        <v>2.5602632999999999</v>
      </c>
      <c r="Q662" s="43">
        <v>2.5602632999999999</v>
      </c>
      <c r="R662" s="43">
        <v>2.5602632999999999</v>
      </c>
      <c r="S662" s="43">
        <v>2.5602632999999999</v>
      </c>
      <c r="T662" s="43">
        <v>2.5602632999999999</v>
      </c>
      <c r="U662" s="43">
        <v>2.5602632999999999</v>
      </c>
      <c r="V662" s="43">
        <v>2.5602632999999999</v>
      </c>
      <c r="W662" s="43">
        <v>2.5602632999999999</v>
      </c>
      <c r="X662" s="43">
        <v>2.5602632999999999</v>
      </c>
      <c r="Y662" s="43">
        <v>2.5602632999999999</v>
      </c>
    </row>
    <row r="663" spans="1:25" s="26" customFormat="1" ht="18.75" customHeight="1" collapsed="1" thickBot="1" x14ac:dyDescent="0.25">
      <c r="A663" s="27">
        <v>15</v>
      </c>
      <c r="B663" s="42">
        <v>5456.32</v>
      </c>
      <c r="C663" s="42">
        <v>5469.65</v>
      </c>
      <c r="D663" s="42">
        <v>5483.92</v>
      </c>
      <c r="E663" s="42">
        <v>5469.29</v>
      </c>
      <c r="F663" s="42">
        <v>5507.45</v>
      </c>
      <c r="G663" s="42">
        <v>5538.85</v>
      </c>
      <c r="H663" s="42">
        <v>5536.85</v>
      </c>
      <c r="I663" s="42">
        <v>5646.22</v>
      </c>
      <c r="J663" s="42">
        <v>5733.52</v>
      </c>
      <c r="K663" s="42">
        <v>5743.31</v>
      </c>
      <c r="L663" s="42">
        <v>5766.53</v>
      </c>
      <c r="M663" s="42">
        <v>5745.23</v>
      </c>
      <c r="N663" s="42">
        <v>5755.28</v>
      </c>
      <c r="O663" s="42">
        <v>5741.68</v>
      </c>
      <c r="P663" s="42">
        <v>5758.92</v>
      </c>
      <c r="Q663" s="42">
        <v>5786.89</v>
      </c>
      <c r="R663" s="42">
        <v>5764.22</v>
      </c>
      <c r="S663" s="42">
        <v>5734.36</v>
      </c>
      <c r="T663" s="42">
        <v>5729.53</v>
      </c>
      <c r="U663" s="42">
        <v>5754.53</v>
      </c>
      <c r="V663" s="42">
        <v>5741.66</v>
      </c>
      <c r="W663" s="42">
        <v>5675.05</v>
      </c>
      <c r="X663" s="42">
        <v>5628.99</v>
      </c>
      <c r="Y663" s="42">
        <v>5551.65</v>
      </c>
    </row>
    <row r="664" spans="1:25" s="19" customFormat="1" ht="38.25" hidden="1" outlineLevel="1" x14ac:dyDescent="0.2">
      <c r="A664" s="16" t="s">
        <v>70</v>
      </c>
      <c r="B664" s="43">
        <v>1285.89424637</v>
      </c>
      <c r="C664" s="43">
        <v>1299.2289165899999</v>
      </c>
      <c r="D664" s="43">
        <v>1313.4961829900001</v>
      </c>
      <c r="E664" s="43">
        <v>1298.8653839999999</v>
      </c>
      <c r="F664" s="43">
        <v>1337.0302442899999</v>
      </c>
      <c r="G664" s="43">
        <v>1368.4229520399999</v>
      </c>
      <c r="H664" s="43">
        <v>1366.4264301200001</v>
      </c>
      <c r="I664" s="43">
        <v>1475.7952696699999</v>
      </c>
      <c r="J664" s="43">
        <v>1563.0967465399999</v>
      </c>
      <c r="K664" s="43">
        <v>1572.8908749300001</v>
      </c>
      <c r="L664" s="43">
        <v>1596.10601015</v>
      </c>
      <c r="M664" s="43">
        <v>1574.81103968</v>
      </c>
      <c r="N664" s="43">
        <v>1584.85499568</v>
      </c>
      <c r="O664" s="43">
        <v>1571.2537965199999</v>
      </c>
      <c r="P664" s="43">
        <v>1588.4955791499999</v>
      </c>
      <c r="Q664" s="43">
        <v>1616.4628066499999</v>
      </c>
      <c r="R664" s="43">
        <v>1593.8018150099999</v>
      </c>
      <c r="S664" s="43">
        <v>1563.93576424</v>
      </c>
      <c r="T664" s="43">
        <v>1559.1089774300001</v>
      </c>
      <c r="U664" s="43">
        <v>1584.11026563</v>
      </c>
      <c r="V664" s="43">
        <v>1571.2323257600001</v>
      </c>
      <c r="W664" s="43">
        <v>1504.6225537400001</v>
      </c>
      <c r="X664" s="43">
        <v>1458.5652927599999</v>
      </c>
      <c r="Y664" s="43">
        <v>1381.2274263199999</v>
      </c>
    </row>
    <row r="665" spans="1:25" s="19" customFormat="1" ht="38.25" hidden="1" outlineLevel="1" x14ac:dyDescent="0.2">
      <c r="A665" s="16" t="s">
        <v>71</v>
      </c>
      <c r="B665" s="43">
        <v>195.77260016492801</v>
      </c>
      <c r="C665" s="43">
        <v>195.77260016492801</v>
      </c>
      <c r="D665" s="43">
        <v>195.77260016492801</v>
      </c>
      <c r="E665" s="43">
        <v>195.77260016492801</v>
      </c>
      <c r="F665" s="43">
        <v>195.77260016492801</v>
      </c>
      <c r="G665" s="43">
        <v>195.77260016492801</v>
      </c>
      <c r="H665" s="43">
        <v>195.77260016492801</v>
      </c>
      <c r="I665" s="43">
        <v>195.77260016492801</v>
      </c>
      <c r="J665" s="43">
        <v>195.77260016492801</v>
      </c>
      <c r="K665" s="43">
        <v>195.77260016492801</v>
      </c>
      <c r="L665" s="43">
        <v>195.77260016492801</v>
      </c>
      <c r="M665" s="43">
        <v>195.77260016492801</v>
      </c>
      <c r="N665" s="43">
        <v>195.77260016492801</v>
      </c>
      <c r="O665" s="43">
        <v>195.77260016492801</v>
      </c>
      <c r="P665" s="43">
        <v>195.77260016492801</v>
      </c>
      <c r="Q665" s="43">
        <v>195.77260016492801</v>
      </c>
      <c r="R665" s="43">
        <v>195.77260016492801</v>
      </c>
      <c r="S665" s="43">
        <v>195.77260016492801</v>
      </c>
      <c r="T665" s="43">
        <v>195.77260016492801</v>
      </c>
      <c r="U665" s="43">
        <v>195.77260016492801</v>
      </c>
      <c r="V665" s="43">
        <v>195.77260016492801</v>
      </c>
      <c r="W665" s="43">
        <v>195.77260016492801</v>
      </c>
      <c r="X665" s="43">
        <v>195.77260016492801</v>
      </c>
      <c r="Y665" s="43">
        <v>195.77260016492801</v>
      </c>
    </row>
    <row r="666" spans="1:25" s="19" customFormat="1" ht="18.75" hidden="1" customHeight="1" outlineLevel="1" x14ac:dyDescent="0.2">
      <c r="A666" s="16" t="s">
        <v>3</v>
      </c>
      <c r="B666" s="43">
        <v>3889.22</v>
      </c>
      <c r="C666" s="43">
        <v>3889.22</v>
      </c>
      <c r="D666" s="43">
        <v>3889.22</v>
      </c>
      <c r="E666" s="43">
        <v>3889.22</v>
      </c>
      <c r="F666" s="43">
        <v>3889.22</v>
      </c>
      <c r="G666" s="43">
        <v>3889.22</v>
      </c>
      <c r="H666" s="43">
        <v>3889.22</v>
      </c>
      <c r="I666" s="43">
        <v>3889.22</v>
      </c>
      <c r="J666" s="43">
        <v>3889.22</v>
      </c>
      <c r="K666" s="43">
        <v>3889.22</v>
      </c>
      <c r="L666" s="43">
        <v>3889.22</v>
      </c>
      <c r="M666" s="43">
        <v>3889.22</v>
      </c>
      <c r="N666" s="43">
        <v>3889.22</v>
      </c>
      <c r="O666" s="43">
        <v>3889.22</v>
      </c>
      <c r="P666" s="43">
        <v>3889.22</v>
      </c>
      <c r="Q666" s="43">
        <v>3889.22</v>
      </c>
      <c r="R666" s="43">
        <v>3889.22</v>
      </c>
      <c r="S666" s="43">
        <v>3889.22</v>
      </c>
      <c r="T666" s="43">
        <v>3889.22</v>
      </c>
      <c r="U666" s="43">
        <v>3889.22</v>
      </c>
      <c r="V666" s="43">
        <v>3889.22</v>
      </c>
      <c r="W666" s="43">
        <v>3889.22</v>
      </c>
      <c r="X666" s="43">
        <v>3889.22</v>
      </c>
      <c r="Y666" s="43">
        <v>3889.22</v>
      </c>
    </row>
    <row r="667" spans="1:25" s="19" customFormat="1" ht="18.75" hidden="1" customHeight="1" outlineLevel="1" x14ac:dyDescent="0.2">
      <c r="A667" s="17" t="s">
        <v>4</v>
      </c>
      <c r="B667" s="43">
        <v>82.87</v>
      </c>
      <c r="C667" s="43">
        <v>82.87</v>
      </c>
      <c r="D667" s="43">
        <v>82.87</v>
      </c>
      <c r="E667" s="43">
        <v>82.87</v>
      </c>
      <c r="F667" s="43">
        <v>82.87</v>
      </c>
      <c r="G667" s="43">
        <v>82.87</v>
      </c>
      <c r="H667" s="43">
        <v>82.87</v>
      </c>
      <c r="I667" s="43">
        <v>82.87</v>
      </c>
      <c r="J667" s="43">
        <v>82.87</v>
      </c>
      <c r="K667" s="43">
        <v>82.87</v>
      </c>
      <c r="L667" s="43">
        <v>82.87</v>
      </c>
      <c r="M667" s="43">
        <v>82.87</v>
      </c>
      <c r="N667" s="43">
        <v>82.87</v>
      </c>
      <c r="O667" s="43">
        <v>82.87</v>
      </c>
      <c r="P667" s="43">
        <v>82.87</v>
      </c>
      <c r="Q667" s="43">
        <v>82.87</v>
      </c>
      <c r="R667" s="43">
        <v>82.87</v>
      </c>
      <c r="S667" s="43">
        <v>82.87</v>
      </c>
      <c r="T667" s="43">
        <v>82.87</v>
      </c>
      <c r="U667" s="43">
        <v>82.87</v>
      </c>
      <c r="V667" s="43">
        <v>82.87</v>
      </c>
      <c r="W667" s="43">
        <v>82.87</v>
      </c>
      <c r="X667" s="43">
        <v>82.87</v>
      </c>
      <c r="Y667" s="43">
        <v>82.87</v>
      </c>
    </row>
    <row r="668" spans="1:25" s="19" customFormat="1" ht="18.75" hidden="1" customHeight="1" outlineLevel="1" thickBot="1" x14ac:dyDescent="0.25">
      <c r="A668" s="35" t="s">
        <v>118</v>
      </c>
      <c r="B668" s="43">
        <v>2.5602632999999999</v>
      </c>
      <c r="C668" s="43">
        <v>2.5602632999999999</v>
      </c>
      <c r="D668" s="43">
        <v>2.5602632999999999</v>
      </c>
      <c r="E668" s="43">
        <v>2.5602632999999999</v>
      </c>
      <c r="F668" s="43">
        <v>2.5602632999999999</v>
      </c>
      <c r="G668" s="43">
        <v>2.5602632999999999</v>
      </c>
      <c r="H668" s="43">
        <v>2.5602632999999999</v>
      </c>
      <c r="I668" s="43">
        <v>2.5602632999999999</v>
      </c>
      <c r="J668" s="43">
        <v>2.5602632999999999</v>
      </c>
      <c r="K668" s="43">
        <v>2.5602632999999999</v>
      </c>
      <c r="L668" s="43">
        <v>2.5602632999999999</v>
      </c>
      <c r="M668" s="43">
        <v>2.5602632999999999</v>
      </c>
      <c r="N668" s="43">
        <v>2.5602632999999999</v>
      </c>
      <c r="O668" s="43">
        <v>2.5602632999999999</v>
      </c>
      <c r="P668" s="43">
        <v>2.5602632999999999</v>
      </c>
      <c r="Q668" s="43">
        <v>2.5602632999999999</v>
      </c>
      <c r="R668" s="43">
        <v>2.5602632999999999</v>
      </c>
      <c r="S668" s="43">
        <v>2.5602632999999999</v>
      </c>
      <c r="T668" s="43">
        <v>2.5602632999999999</v>
      </c>
      <c r="U668" s="43">
        <v>2.5602632999999999</v>
      </c>
      <c r="V668" s="43">
        <v>2.5602632999999999</v>
      </c>
      <c r="W668" s="43">
        <v>2.5602632999999999</v>
      </c>
      <c r="X668" s="43">
        <v>2.5602632999999999</v>
      </c>
      <c r="Y668" s="43">
        <v>2.5602632999999999</v>
      </c>
    </row>
    <row r="669" spans="1:25" s="26" customFormat="1" ht="18.75" customHeight="1" collapsed="1" thickBot="1" x14ac:dyDescent="0.25">
      <c r="A669" s="27">
        <v>16</v>
      </c>
      <c r="B669" s="42">
        <v>5450.39</v>
      </c>
      <c r="C669" s="42">
        <v>5467.47</v>
      </c>
      <c r="D669" s="42">
        <v>5471.02</v>
      </c>
      <c r="E669" s="42">
        <v>5490.76</v>
      </c>
      <c r="F669" s="42">
        <v>5466.85</v>
      </c>
      <c r="G669" s="42">
        <v>5472.83</v>
      </c>
      <c r="H669" s="42">
        <v>5504.86</v>
      </c>
      <c r="I669" s="42">
        <v>5598.23</v>
      </c>
      <c r="J669" s="42">
        <v>5677.25</v>
      </c>
      <c r="K669" s="42">
        <v>5693.99</v>
      </c>
      <c r="L669" s="42">
        <v>5730.44</v>
      </c>
      <c r="M669" s="42">
        <v>5749.65</v>
      </c>
      <c r="N669" s="42">
        <v>5766.82</v>
      </c>
      <c r="O669" s="42">
        <v>5754</v>
      </c>
      <c r="P669" s="42">
        <v>5746.87</v>
      </c>
      <c r="Q669" s="42">
        <v>5766.05</v>
      </c>
      <c r="R669" s="42">
        <v>5741.41</v>
      </c>
      <c r="S669" s="42">
        <v>5656.92</v>
      </c>
      <c r="T669" s="42">
        <v>5659.63</v>
      </c>
      <c r="U669" s="42">
        <v>5665.59</v>
      </c>
      <c r="V669" s="42">
        <v>5730.62</v>
      </c>
      <c r="W669" s="42">
        <v>5754.51</v>
      </c>
      <c r="X669" s="42">
        <v>5681.51</v>
      </c>
      <c r="Y669" s="42">
        <v>5601.31</v>
      </c>
    </row>
    <row r="670" spans="1:25" s="19" customFormat="1" ht="42.75" hidden="1" customHeight="1" outlineLevel="1" x14ac:dyDescent="0.2">
      <c r="A670" s="110" t="s">
        <v>70</v>
      </c>
      <c r="B670" s="43">
        <v>1279.96269274</v>
      </c>
      <c r="C670" s="43">
        <v>1297.05083124</v>
      </c>
      <c r="D670" s="43">
        <v>1300.5963827400001</v>
      </c>
      <c r="E670" s="43">
        <v>1320.33257331</v>
      </c>
      <c r="F670" s="43">
        <v>1296.42252897</v>
      </c>
      <c r="G670" s="43">
        <v>1302.40769206</v>
      </c>
      <c r="H670" s="43">
        <v>1334.4361136699999</v>
      </c>
      <c r="I670" s="43">
        <v>1427.8042447099999</v>
      </c>
      <c r="J670" s="43">
        <v>1506.8227694499999</v>
      </c>
      <c r="K670" s="43">
        <v>1523.5653458199999</v>
      </c>
      <c r="L670" s="43">
        <v>1560.01798996</v>
      </c>
      <c r="M670" s="43">
        <v>1579.22606262</v>
      </c>
      <c r="N670" s="43">
        <v>1596.4016202800001</v>
      </c>
      <c r="O670" s="43">
        <v>1583.5798933799999</v>
      </c>
      <c r="P670" s="43">
        <v>1576.45181527</v>
      </c>
      <c r="Q670" s="43">
        <v>1595.63080195</v>
      </c>
      <c r="R670" s="43">
        <v>1570.9895991999999</v>
      </c>
      <c r="S670" s="43">
        <v>1486.4978998700001</v>
      </c>
      <c r="T670" s="43">
        <v>1489.2114395000001</v>
      </c>
      <c r="U670" s="43">
        <v>1495.16656764</v>
      </c>
      <c r="V670" s="43">
        <v>1560.1932538599999</v>
      </c>
      <c r="W670" s="43">
        <v>1584.0878596499999</v>
      </c>
      <c r="X670" s="43">
        <v>1511.0857541400001</v>
      </c>
      <c r="Y670" s="43">
        <v>1430.8884066999999</v>
      </c>
    </row>
    <row r="671" spans="1:25" s="19" customFormat="1" ht="38.25" hidden="1" outlineLevel="1" x14ac:dyDescent="0.2">
      <c r="A671" s="16" t="s">
        <v>71</v>
      </c>
      <c r="B671" s="43">
        <v>195.77260016492801</v>
      </c>
      <c r="C671" s="43">
        <v>195.77260016492801</v>
      </c>
      <c r="D671" s="43">
        <v>195.77260016492801</v>
      </c>
      <c r="E671" s="43">
        <v>195.77260016492801</v>
      </c>
      <c r="F671" s="43">
        <v>195.77260016492801</v>
      </c>
      <c r="G671" s="43">
        <v>195.77260016492801</v>
      </c>
      <c r="H671" s="43">
        <v>195.77260016492801</v>
      </c>
      <c r="I671" s="43">
        <v>195.77260016492801</v>
      </c>
      <c r="J671" s="43">
        <v>195.77260016492801</v>
      </c>
      <c r="K671" s="43">
        <v>195.77260016492801</v>
      </c>
      <c r="L671" s="43">
        <v>195.77260016492801</v>
      </c>
      <c r="M671" s="43">
        <v>195.77260016492801</v>
      </c>
      <c r="N671" s="43">
        <v>195.77260016492801</v>
      </c>
      <c r="O671" s="43">
        <v>195.77260016492801</v>
      </c>
      <c r="P671" s="43">
        <v>195.77260016492801</v>
      </c>
      <c r="Q671" s="43">
        <v>195.77260016492801</v>
      </c>
      <c r="R671" s="43">
        <v>195.77260016492801</v>
      </c>
      <c r="S671" s="43">
        <v>195.77260016492801</v>
      </c>
      <c r="T671" s="43">
        <v>195.77260016492801</v>
      </c>
      <c r="U671" s="43">
        <v>195.77260016492801</v>
      </c>
      <c r="V671" s="43">
        <v>195.77260016492801</v>
      </c>
      <c r="W671" s="43">
        <v>195.77260016492801</v>
      </c>
      <c r="X671" s="43">
        <v>195.77260016492801</v>
      </c>
      <c r="Y671" s="43">
        <v>195.77260016492801</v>
      </c>
    </row>
    <row r="672" spans="1:25" s="19" customFormat="1" ht="18.75" hidden="1" customHeight="1" outlineLevel="1" x14ac:dyDescent="0.2">
      <c r="A672" s="16" t="s">
        <v>3</v>
      </c>
      <c r="B672" s="43">
        <v>3889.22</v>
      </c>
      <c r="C672" s="43">
        <v>3889.22</v>
      </c>
      <c r="D672" s="43">
        <v>3889.22</v>
      </c>
      <c r="E672" s="43">
        <v>3889.22</v>
      </c>
      <c r="F672" s="43">
        <v>3889.22</v>
      </c>
      <c r="G672" s="43">
        <v>3889.22</v>
      </c>
      <c r="H672" s="43">
        <v>3889.22</v>
      </c>
      <c r="I672" s="43">
        <v>3889.22</v>
      </c>
      <c r="J672" s="43">
        <v>3889.22</v>
      </c>
      <c r="K672" s="43">
        <v>3889.22</v>
      </c>
      <c r="L672" s="43">
        <v>3889.22</v>
      </c>
      <c r="M672" s="43">
        <v>3889.22</v>
      </c>
      <c r="N672" s="43">
        <v>3889.22</v>
      </c>
      <c r="O672" s="43">
        <v>3889.22</v>
      </c>
      <c r="P672" s="43">
        <v>3889.22</v>
      </c>
      <c r="Q672" s="43">
        <v>3889.22</v>
      </c>
      <c r="R672" s="43">
        <v>3889.22</v>
      </c>
      <c r="S672" s="43">
        <v>3889.22</v>
      </c>
      <c r="T672" s="43">
        <v>3889.22</v>
      </c>
      <c r="U672" s="43">
        <v>3889.22</v>
      </c>
      <c r="V672" s="43">
        <v>3889.22</v>
      </c>
      <c r="W672" s="43">
        <v>3889.22</v>
      </c>
      <c r="X672" s="43">
        <v>3889.22</v>
      </c>
      <c r="Y672" s="43">
        <v>3889.22</v>
      </c>
    </row>
    <row r="673" spans="1:25" s="19" customFormat="1" ht="18.75" hidden="1" customHeight="1" outlineLevel="1" x14ac:dyDescent="0.2">
      <c r="A673" s="17" t="s">
        <v>4</v>
      </c>
      <c r="B673" s="43">
        <v>82.87</v>
      </c>
      <c r="C673" s="43">
        <v>82.87</v>
      </c>
      <c r="D673" s="43">
        <v>82.87</v>
      </c>
      <c r="E673" s="43">
        <v>82.87</v>
      </c>
      <c r="F673" s="43">
        <v>82.87</v>
      </c>
      <c r="G673" s="43">
        <v>82.87</v>
      </c>
      <c r="H673" s="43">
        <v>82.87</v>
      </c>
      <c r="I673" s="43">
        <v>82.87</v>
      </c>
      <c r="J673" s="43">
        <v>82.87</v>
      </c>
      <c r="K673" s="43">
        <v>82.87</v>
      </c>
      <c r="L673" s="43">
        <v>82.87</v>
      </c>
      <c r="M673" s="43">
        <v>82.87</v>
      </c>
      <c r="N673" s="43">
        <v>82.87</v>
      </c>
      <c r="O673" s="43">
        <v>82.87</v>
      </c>
      <c r="P673" s="43">
        <v>82.87</v>
      </c>
      <c r="Q673" s="43">
        <v>82.87</v>
      </c>
      <c r="R673" s="43">
        <v>82.87</v>
      </c>
      <c r="S673" s="43">
        <v>82.87</v>
      </c>
      <c r="T673" s="43">
        <v>82.87</v>
      </c>
      <c r="U673" s="43">
        <v>82.87</v>
      </c>
      <c r="V673" s="43">
        <v>82.87</v>
      </c>
      <c r="W673" s="43">
        <v>82.87</v>
      </c>
      <c r="X673" s="43">
        <v>82.87</v>
      </c>
      <c r="Y673" s="43">
        <v>82.87</v>
      </c>
    </row>
    <row r="674" spans="1:25" s="19" customFormat="1" ht="18.75" hidden="1" customHeight="1" outlineLevel="1" thickBot="1" x14ac:dyDescent="0.25">
      <c r="A674" s="35" t="s">
        <v>118</v>
      </c>
      <c r="B674" s="43">
        <v>2.5602632999999999</v>
      </c>
      <c r="C674" s="43">
        <v>2.5602632999999999</v>
      </c>
      <c r="D674" s="43">
        <v>2.5602632999999999</v>
      </c>
      <c r="E674" s="43">
        <v>2.5602632999999999</v>
      </c>
      <c r="F674" s="43">
        <v>2.5602632999999999</v>
      </c>
      <c r="G674" s="43">
        <v>2.5602632999999999</v>
      </c>
      <c r="H674" s="43">
        <v>2.5602632999999999</v>
      </c>
      <c r="I674" s="43">
        <v>2.5602632999999999</v>
      </c>
      <c r="J674" s="43">
        <v>2.5602632999999999</v>
      </c>
      <c r="K674" s="43">
        <v>2.5602632999999999</v>
      </c>
      <c r="L674" s="43">
        <v>2.5602632999999999</v>
      </c>
      <c r="M674" s="43">
        <v>2.5602632999999999</v>
      </c>
      <c r="N674" s="43">
        <v>2.5602632999999999</v>
      </c>
      <c r="O674" s="43">
        <v>2.5602632999999999</v>
      </c>
      <c r="P674" s="43">
        <v>2.5602632999999999</v>
      </c>
      <c r="Q674" s="43">
        <v>2.5602632999999999</v>
      </c>
      <c r="R674" s="43">
        <v>2.5602632999999999</v>
      </c>
      <c r="S674" s="43">
        <v>2.5602632999999999</v>
      </c>
      <c r="T674" s="43">
        <v>2.5602632999999999</v>
      </c>
      <c r="U674" s="43">
        <v>2.5602632999999999</v>
      </c>
      <c r="V674" s="43">
        <v>2.5602632999999999</v>
      </c>
      <c r="W674" s="43">
        <v>2.5602632999999999</v>
      </c>
      <c r="X674" s="43">
        <v>2.5602632999999999</v>
      </c>
      <c r="Y674" s="43">
        <v>2.5602632999999999</v>
      </c>
    </row>
    <row r="675" spans="1:25" s="26" customFormat="1" ht="18.75" customHeight="1" collapsed="1" thickBot="1" x14ac:dyDescent="0.25">
      <c r="A675" s="27">
        <v>17</v>
      </c>
      <c r="B675" s="42">
        <v>5506.88</v>
      </c>
      <c r="C675" s="42">
        <v>5476.79</v>
      </c>
      <c r="D675" s="42">
        <v>5471.49</v>
      </c>
      <c r="E675" s="42">
        <v>5486.88</v>
      </c>
      <c r="F675" s="42">
        <v>5479.41</v>
      </c>
      <c r="G675" s="42">
        <v>5492.77</v>
      </c>
      <c r="H675" s="42">
        <v>5505.6</v>
      </c>
      <c r="I675" s="42">
        <v>5495.49</v>
      </c>
      <c r="J675" s="42">
        <v>5532.18</v>
      </c>
      <c r="K675" s="42">
        <v>5574.76</v>
      </c>
      <c r="L675" s="42">
        <v>5610.11</v>
      </c>
      <c r="M675" s="42">
        <v>5624.86</v>
      </c>
      <c r="N675" s="42">
        <v>5607.15</v>
      </c>
      <c r="O675" s="42">
        <v>5596.14</v>
      </c>
      <c r="P675" s="42">
        <v>5579.05</v>
      </c>
      <c r="Q675" s="42">
        <v>5570.95</v>
      </c>
      <c r="R675" s="42">
        <v>5563.41</v>
      </c>
      <c r="S675" s="42">
        <v>5526.76</v>
      </c>
      <c r="T675" s="42">
        <v>5536.41</v>
      </c>
      <c r="U675" s="42">
        <v>5554.02</v>
      </c>
      <c r="V675" s="42">
        <v>5693.56</v>
      </c>
      <c r="W675" s="42">
        <v>5714.07</v>
      </c>
      <c r="X675" s="42">
        <v>5660</v>
      </c>
      <c r="Y675" s="42">
        <v>5556.01</v>
      </c>
    </row>
    <row r="676" spans="1:25" s="19" customFormat="1" ht="38.25" hidden="1" customHeight="1" outlineLevel="1" x14ac:dyDescent="0.2">
      <c r="A676" s="16" t="s">
        <v>70</v>
      </c>
      <c r="B676" s="43">
        <v>1336.4606595299999</v>
      </c>
      <c r="C676" s="43">
        <v>1306.3705716899999</v>
      </c>
      <c r="D676" s="43">
        <v>1301.06491547</v>
      </c>
      <c r="E676" s="43">
        <v>1316.45710373</v>
      </c>
      <c r="F676" s="43">
        <v>1308.9908324400001</v>
      </c>
      <c r="G676" s="43">
        <v>1322.34435115</v>
      </c>
      <c r="H676" s="43">
        <v>1335.1793600599999</v>
      </c>
      <c r="I676" s="43">
        <v>1325.0667513400001</v>
      </c>
      <c r="J676" s="43">
        <v>1361.7523363600001</v>
      </c>
      <c r="K676" s="43">
        <v>1404.3349645000001</v>
      </c>
      <c r="L676" s="43">
        <v>1439.68437754</v>
      </c>
      <c r="M676" s="43">
        <v>1454.43964426</v>
      </c>
      <c r="N676" s="43">
        <v>1436.72896573</v>
      </c>
      <c r="O676" s="43">
        <v>1425.7208297</v>
      </c>
      <c r="P676" s="43">
        <v>1408.6255013299999</v>
      </c>
      <c r="Q676" s="43">
        <v>1400.5262014699999</v>
      </c>
      <c r="R676" s="43">
        <v>1392.98295108</v>
      </c>
      <c r="S676" s="43">
        <v>1356.3353368000001</v>
      </c>
      <c r="T676" s="43">
        <v>1365.99137546</v>
      </c>
      <c r="U676" s="43">
        <v>1383.59444203</v>
      </c>
      <c r="V676" s="43">
        <v>1523.1359622</v>
      </c>
      <c r="W676" s="43">
        <v>1543.6451076599999</v>
      </c>
      <c r="X676" s="43">
        <v>1489.5776087500001</v>
      </c>
      <c r="Y676" s="43">
        <v>1385.5896597799999</v>
      </c>
    </row>
    <row r="677" spans="1:25" s="19" customFormat="1" ht="39.75" hidden="1" customHeight="1" outlineLevel="1" x14ac:dyDescent="0.2">
      <c r="A677" s="16" t="s">
        <v>71</v>
      </c>
      <c r="B677" s="43">
        <v>195.77260016492801</v>
      </c>
      <c r="C677" s="43">
        <v>195.77260016492801</v>
      </c>
      <c r="D677" s="43">
        <v>195.77260016492801</v>
      </c>
      <c r="E677" s="43">
        <v>195.77260016492801</v>
      </c>
      <c r="F677" s="43">
        <v>195.77260016492801</v>
      </c>
      <c r="G677" s="43">
        <v>195.77260016492801</v>
      </c>
      <c r="H677" s="43">
        <v>195.77260016492801</v>
      </c>
      <c r="I677" s="43">
        <v>195.77260016492801</v>
      </c>
      <c r="J677" s="43">
        <v>195.77260016492801</v>
      </c>
      <c r="K677" s="43">
        <v>195.77260016492801</v>
      </c>
      <c r="L677" s="43">
        <v>195.77260016492801</v>
      </c>
      <c r="M677" s="43">
        <v>195.77260016492801</v>
      </c>
      <c r="N677" s="43">
        <v>195.77260016492801</v>
      </c>
      <c r="O677" s="43">
        <v>195.77260016492801</v>
      </c>
      <c r="P677" s="43">
        <v>195.77260016492801</v>
      </c>
      <c r="Q677" s="43">
        <v>195.77260016492801</v>
      </c>
      <c r="R677" s="43">
        <v>195.77260016492801</v>
      </c>
      <c r="S677" s="43">
        <v>195.77260016492801</v>
      </c>
      <c r="T677" s="43">
        <v>195.77260016492801</v>
      </c>
      <c r="U677" s="43">
        <v>195.77260016492801</v>
      </c>
      <c r="V677" s="43">
        <v>195.77260016492801</v>
      </c>
      <c r="W677" s="43">
        <v>195.77260016492801</v>
      </c>
      <c r="X677" s="43">
        <v>195.77260016492801</v>
      </c>
      <c r="Y677" s="43">
        <v>195.77260016492801</v>
      </c>
    </row>
    <row r="678" spans="1:25" s="19" customFormat="1" ht="18.75" hidden="1" customHeight="1" outlineLevel="1" x14ac:dyDescent="0.2">
      <c r="A678" s="16" t="s">
        <v>3</v>
      </c>
      <c r="B678" s="43">
        <v>3889.22</v>
      </c>
      <c r="C678" s="43">
        <v>3889.22</v>
      </c>
      <c r="D678" s="43">
        <v>3889.22</v>
      </c>
      <c r="E678" s="43">
        <v>3889.22</v>
      </c>
      <c r="F678" s="43">
        <v>3889.22</v>
      </c>
      <c r="G678" s="43">
        <v>3889.22</v>
      </c>
      <c r="H678" s="43">
        <v>3889.22</v>
      </c>
      <c r="I678" s="43">
        <v>3889.22</v>
      </c>
      <c r="J678" s="43">
        <v>3889.22</v>
      </c>
      <c r="K678" s="43">
        <v>3889.22</v>
      </c>
      <c r="L678" s="43">
        <v>3889.22</v>
      </c>
      <c r="M678" s="43">
        <v>3889.22</v>
      </c>
      <c r="N678" s="43">
        <v>3889.22</v>
      </c>
      <c r="O678" s="43">
        <v>3889.22</v>
      </c>
      <c r="P678" s="43">
        <v>3889.22</v>
      </c>
      <c r="Q678" s="43">
        <v>3889.22</v>
      </c>
      <c r="R678" s="43">
        <v>3889.22</v>
      </c>
      <c r="S678" s="43">
        <v>3889.22</v>
      </c>
      <c r="T678" s="43">
        <v>3889.22</v>
      </c>
      <c r="U678" s="43">
        <v>3889.22</v>
      </c>
      <c r="V678" s="43">
        <v>3889.22</v>
      </c>
      <c r="W678" s="43">
        <v>3889.22</v>
      </c>
      <c r="X678" s="43">
        <v>3889.22</v>
      </c>
      <c r="Y678" s="43">
        <v>3889.22</v>
      </c>
    </row>
    <row r="679" spans="1:25" s="19" customFormat="1" ht="18.75" hidden="1" customHeight="1" outlineLevel="1" x14ac:dyDescent="0.2">
      <c r="A679" s="17" t="s">
        <v>4</v>
      </c>
      <c r="B679" s="43">
        <v>82.87</v>
      </c>
      <c r="C679" s="43">
        <v>82.87</v>
      </c>
      <c r="D679" s="43">
        <v>82.87</v>
      </c>
      <c r="E679" s="43">
        <v>82.87</v>
      </c>
      <c r="F679" s="43">
        <v>82.87</v>
      </c>
      <c r="G679" s="43">
        <v>82.87</v>
      </c>
      <c r="H679" s="43">
        <v>82.87</v>
      </c>
      <c r="I679" s="43">
        <v>82.87</v>
      </c>
      <c r="J679" s="43">
        <v>82.87</v>
      </c>
      <c r="K679" s="43">
        <v>82.87</v>
      </c>
      <c r="L679" s="43">
        <v>82.87</v>
      </c>
      <c r="M679" s="43">
        <v>82.87</v>
      </c>
      <c r="N679" s="43">
        <v>82.87</v>
      </c>
      <c r="O679" s="43">
        <v>82.87</v>
      </c>
      <c r="P679" s="43">
        <v>82.87</v>
      </c>
      <c r="Q679" s="43">
        <v>82.87</v>
      </c>
      <c r="R679" s="43">
        <v>82.87</v>
      </c>
      <c r="S679" s="43">
        <v>82.87</v>
      </c>
      <c r="T679" s="43">
        <v>82.87</v>
      </c>
      <c r="U679" s="43">
        <v>82.87</v>
      </c>
      <c r="V679" s="43">
        <v>82.87</v>
      </c>
      <c r="W679" s="43">
        <v>82.87</v>
      </c>
      <c r="X679" s="43">
        <v>82.87</v>
      </c>
      <c r="Y679" s="43">
        <v>82.87</v>
      </c>
    </row>
    <row r="680" spans="1:25" s="19" customFormat="1" ht="18.75" hidden="1" customHeight="1" outlineLevel="1" thickBot="1" x14ac:dyDescent="0.25">
      <c r="A680" s="35" t="s">
        <v>118</v>
      </c>
      <c r="B680" s="43">
        <v>2.5602632999999999</v>
      </c>
      <c r="C680" s="43">
        <v>2.5602632999999999</v>
      </c>
      <c r="D680" s="43">
        <v>2.5602632999999999</v>
      </c>
      <c r="E680" s="43">
        <v>2.5602632999999999</v>
      </c>
      <c r="F680" s="43">
        <v>2.5602632999999999</v>
      </c>
      <c r="G680" s="43">
        <v>2.5602632999999999</v>
      </c>
      <c r="H680" s="43">
        <v>2.5602632999999999</v>
      </c>
      <c r="I680" s="43">
        <v>2.5602632999999999</v>
      </c>
      <c r="J680" s="43">
        <v>2.5602632999999999</v>
      </c>
      <c r="K680" s="43">
        <v>2.5602632999999999</v>
      </c>
      <c r="L680" s="43">
        <v>2.5602632999999999</v>
      </c>
      <c r="M680" s="43">
        <v>2.5602632999999999</v>
      </c>
      <c r="N680" s="43">
        <v>2.5602632999999999</v>
      </c>
      <c r="O680" s="43">
        <v>2.5602632999999999</v>
      </c>
      <c r="P680" s="43">
        <v>2.5602632999999999</v>
      </c>
      <c r="Q680" s="43">
        <v>2.5602632999999999</v>
      </c>
      <c r="R680" s="43">
        <v>2.5602632999999999</v>
      </c>
      <c r="S680" s="43">
        <v>2.5602632999999999</v>
      </c>
      <c r="T680" s="43">
        <v>2.5602632999999999</v>
      </c>
      <c r="U680" s="43">
        <v>2.5602632999999999</v>
      </c>
      <c r="V680" s="43">
        <v>2.5602632999999999</v>
      </c>
      <c r="W680" s="43">
        <v>2.5602632999999999</v>
      </c>
      <c r="X680" s="43">
        <v>2.5602632999999999</v>
      </c>
      <c r="Y680" s="43">
        <v>2.5602632999999999</v>
      </c>
    </row>
    <row r="681" spans="1:25" s="26" customFormat="1" ht="18.75" customHeight="1" collapsed="1" thickBot="1" x14ac:dyDescent="0.25">
      <c r="A681" s="28">
        <v>18</v>
      </c>
      <c r="B681" s="42">
        <v>5555.96</v>
      </c>
      <c r="C681" s="42">
        <v>5532.42</v>
      </c>
      <c r="D681" s="42">
        <v>5539.47</v>
      </c>
      <c r="E681" s="42">
        <v>5544.17</v>
      </c>
      <c r="F681" s="42">
        <v>5527.5</v>
      </c>
      <c r="G681" s="42">
        <v>5503.32</v>
      </c>
      <c r="H681" s="42">
        <v>5518.3</v>
      </c>
      <c r="I681" s="42">
        <v>5495.82</v>
      </c>
      <c r="J681" s="42">
        <v>5534.13</v>
      </c>
      <c r="K681" s="42">
        <v>5551.67</v>
      </c>
      <c r="L681" s="42">
        <v>5517.74</v>
      </c>
      <c r="M681" s="42">
        <v>5496.72</v>
      </c>
      <c r="N681" s="42">
        <v>5481.55</v>
      </c>
      <c r="O681" s="42">
        <v>5467.97</v>
      </c>
      <c r="P681" s="42">
        <v>5446.37</v>
      </c>
      <c r="Q681" s="42">
        <v>5417.82</v>
      </c>
      <c r="R681" s="42">
        <v>5385.53</v>
      </c>
      <c r="S681" s="42">
        <v>5377.81</v>
      </c>
      <c r="T681" s="42">
        <v>5422.37</v>
      </c>
      <c r="U681" s="42">
        <v>5583.32</v>
      </c>
      <c r="V681" s="42">
        <v>5732.24</v>
      </c>
      <c r="W681" s="42">
        <v>5723.11</v>
      </c>
      <c r="X681" s="42">
        <v>5641.77</v>
      </c>
      <c r="Y681" s="42">
        <v>5554.65</v>
      </c>
    </row>
    <row r="682" spans="1:25" s="19" customFormat="1" ht="38.25" hidden="1" outlineLevel="1" x14ac:dyDescent="0.2">
      <c r="A682" s="16" t="s">
        <v>70</v>
      </c>
      <c r="B682" s="43">
        <v>1385.5360393200001</v>
      </c>
      <c r="C682" s="43">
        <v>1361.99444647</v>
      </c>
      <c r="D682" s="43">
        <v>1369.04309526</v>
      </c>
      <c r="E682" s="43">
        <v>1373.7432016099999</v>
      </c>
      <c r="F682" s="43">
        <v>1357.07737176</v>
      </c>
      <c r="G682" s="43">
        <v>1332.89320462</v>
      </c>
      <c r="H682" s="43">
        <v>1347.8792864699999</v>
      </c>
      <c r="I682" s="43">
        <v>1325.39219095</v>
      </c>
      <c r="J682" s="43">
        <v>1363.7049</v>
      </c>
      <c r="K682" s="43">
        <v>1381.2438312199999</v>
      </c>
      <c r="L682" s="43">
        <v>1347.3135415199999</v>
      </c>
      <c r="M682" s="43">
        <v>1326.2935029299999</v>
      </c>
      <c r="N682" s="43">
        <v>1311.1269010599999</v>
      </c>
      <c r="O682" s="43">
        <v>1297.5449632</v>
      </c>
      <c r="P682" s="43">
        <v>1275.9475727500001</v>
      </c>
      <c r="Q682" s="43">
        <v>1247.3938739099999</v>
      </c>
      <c r="R682" s="43">
        <v>1215.1068786599999</v>
      </c>
      <c r="S682" s="43">
        <v>1207.38777276</v>
      </c>
      <c r="T682" s="43">
        <v>1251.9438565999999</v>
      </c>
      <c r="U682" s="43">
        <v>1412.8946120400001</v>
      </c>
      <c r="V682" s="43">
        <v>1561.8183309200001</v>
      </c>
      <c r="W682" s="43">
        <v>1552.6833388299999</v>
      </c>
      <c r="X682" s="43">
        <v>1471.34464058</v>
      </c>
      <c r="Y682" s="43">
        <v>1384.2279452499999</v>
      </c>
    </row>
    <row r="683" spans="1:25" s="19" customFormat="1" ht="38.25" hidden="1" outlineLevel="1" x14ac:dyDescent="0.2">
      <c r="A683" s="16" t="s">
        <v>71</v>
      </c>
      <c r="B683" s="43">
        <v>195.77260016492801</v>
      </c>
      <c r="C683" s="43">
        <v>195.77260016492801</v>
      </c>
      <c r="D683" s="43">
        <v>195.77260016492801</v>
      </c>
      <c r="E683" s="43">
        <v>195.77260016492801</v>
      </c>
      <c r="F683" s="43">
        <v>195.77260016492801</v>
      </c>
      <c r="G683" s="43">
        <v>195.77260016492801</v>
      </c>
      <c r="H683" s="43">
        <v>195.77260016492801</v>
      </c>
      <c r="I683" s="43">
        <v>195.77260016492801</v>
      </c>
      <c r="J683" s="43">
        <v>195.77260016492801</v>
      </c>
      <c r="K683" s="43">
        <v>195.77260016492801</v>
      </c>
      <c r="L683" s="43">
        <v>195.77260016492801</v>
      </c>
      <c r="M683" s="43">
        <v>195.77260016492801</v>
      </c>
      <c r="N683" s="43">
        <v>195.77260016492801</v>
      </c>
      <c r="O683" s="43">
        <v>195.77260016492801</v>
      </c>
      <c r="P683" s="43">
        <v>195.77260016492801</v>
      </c>
      <c r="Q683" s="43">
        <v>195.77260016492801</v>
      </c>
      <c r="R683" s="43">
        <v>195.77260016492801</v>
      </c>
      <c r="S683" s="43">
        <v>195.77260016492801</v>
      </c>
      <c r="T683" s="43">
        <v>195.77260016492801</v>
      </c>
      <c r="U683" s="43">
        <v>195.77260016492801</v>
      </c>
      <c r="V683" s="43">
        <v>195.77260016492801</v>
      </c>
      <c r="W683" s="43">
        <v>195.77260016492801</v>
      </c>
      <c r="X683" s="43">
        <v>195.77260016492801</v>
      </c>
      <c r="Y683" s="43">
        <v>195.77260016492801</v>
      </c>
    </row>
    <row r="684" spans="1:25" s="19" customFormat="1" ht="18.75" hidden="1" customHeight="1" outlineLevel="1" x14ac:dyDescent="0.2">
      <c r="A684" s="16" t="s">
        <v>3</v>
      </c>
      <c r="B684" s="43">
        <v>3889.22</v>
      </c>
      <c r="C684" s="43">
        <v>3889.22</v>
      </c>
      <c r="D684" s="43">
        <v>3889.22</v>
      </c>
      <c r="E684" s="43">
        <v>3889.22</v>
      </c>
      <c r="F684" s="43">
        <v>3889.22</v>
      </c>
      <c r="G684" s="43">
        <v>3889.22</v>
      </c>
      <c r="H684" s="43">
        <v>3889.22</v>
      </c>
      <c r="I684" s="43">
        <v>3889.22</v>
      </c>
      <c r="J684" s="43">
        <v>3889.22</v>
      </c>
      <c r="K684" s="43">
        <v>3889.22</v>
      </c>
      <c r="L684" s="43">
        <v>3889.22</v>
      </c>
      <c r="M684" s="43">
        <v>3889.22</v>
      </c>
      <c r="N684" s="43">
        <v>3889.22</v>
      </c>
      <c r="O684" s="43">
        <v>3889.22</v>
      </c>
      <c r="P684" s="43">
        <v>3889.22</v>
      </c>
      <c r="Q684" s="43">
        <v>3889.22</v>
      </c>
      <c r="R684" s="43">
        <v>3889.22</v>
      </c>
      <c r="S684" s="43">
        <v>3889.22</v>
      </c>
      <c r="T684" s="43">
        <v>3889.22</v>
      </c>
      <c r="U684" s="43">
        <v>3889.22</v>
      </c>
      <c r="V684" s="43">
        <v>3889.22</v>
      </c>
      <c r="W684" s="43">
        <v>3889.22</v>
      </c>
      <c r="X684" s="43">
        <v>3889.22</v>
      </c>
      <c r="Y684" s="43">
        <v>3889.22</v>
      </c>
    </row>
    <row r="685" spans="1:25" s="19" customFormat="1" ht="18.75" hidden="1" customHeight="1" outlineLevel="1" x14ac:dyDescent="0.2">
      <c r="A685" s="17" t="s">
        <v>4</v>
      </c>
      <c r="B685" s="43">
        <v>82.87</v>
      </c>
      <c r="C685" s="43">
        <v>82.87</v>
      </c>
      <c r="D685" s="43">
        <v>82.87</v>
      </c>
      <c r="E685" s="43">
        <v>82.87</v>
      </c>
      <c r="F685" s="43">
        <v>82.87</v>
      </c>
      <c r="G685" s="43">
        <v>82.87</v>
      </c>
      <c r="H685" s="43">
        <v>82.87</v>
      </c>
      <c r="I685" s="43">
        <v>82.87</v>
      </c>
      <c r="J685" s="43">
        <v>82.87</v>
      </c>
      <c r="K685" s="43">
        <v>82.87</v>
      </c>
      <c r="L685" s="43">
        <v>82.87</v>
      </c>
      <c r="M685" s="43">
        <v>82.87</v>
      </c>
      <c r="N685" s="43">
        <v>82.87</v>
      </c>
      <c r="O685" s="43">
        <v>82.87</v>
      </c>
      <c r="P685" s="43">
        <v>82.87</v>
      </c>
      <c r="Q685" s="43">
        <v>82.87</v>
      </c>
      <c r="R685" s="43">
        <v>82.87</v>
      </c>
      <c r="S685" s="43">
        <v>82.87</v>
      </c>
      <c r="T685" s="43">
        <v>82.87</v>
      </c>
      <c r="U685" s="43">
        <v>82.87</v>
      </c>
      <c r="V685" s="43">
        <v>82.87</v>
      </c>
      <c r="W685" s="43">
        <v>82.87</v>
      </c>
      <c r="X685" s="43">
        <v>82.87</v>
      </c>
      <c r="Y685" s="43">
        <v>82.87</v>
      </c>
    </row>
    <row r="686" spans="1:25" s="19" customFormat="1" ht="18.75" hidden="1" customHeight="1" outlineLevel="1" thickBot="1" x14ac:dyDescent="0.25">
      <c r="A686" s="35" t="s">
        <v>118</v>
      </c>
      <c r="B686" s="43">
        <v>2.5602632999999999</v>
      </c>
      <c r="C686" s="43">
        <v>2.5602632999999999</v>
      </c>
      <c r="D686" s="43">
        <v>2.5602632999999999</v>
      </c>
      <c r="E686" s="43">
        <v>2.5602632999999999</v>
      </c>
      <c r="F686" s="43">
        <v>2.5602632999999999</v>
      </c>
      <c r="G686" s="43">
        <v>2.5602632999999999</v>
      </c>
      <c r="H686" s="43">
        <v>2.5602632999999999</v>
      </c>
      <c r="I686" s="43">
        <v>2.5602632999999999</v>
      </c>
      <c r="J686" s="43">
        <v>2.5602632999999999</v>
      </c>
      <c r="K686" s="43">
        <v>2.5602632999999999</v>
      </c>
      <c r="L686" s="43">
        <v>2.5602632999999999</v>
      </c>
      <c r="M686" s="43">
        <v>2.5602632999999999</v>
      </c>
      <c r="N686" s="43">
        <v>2.5602632999999999</v>
      </c>
      <c r="O686" s="43">
        <v>2.5602632999999999</v>
      </c>
      <c r="P686" s="43">
        <v>2.5602632999999999</v>
      </c>
      <c r="Q686" s="43">
        <v>2.5602632999999999</v>
      </c>
      <c r="R686" s="43">
        <v>2.5602632999999999</v>
      </c>
      <c r="S686" s="43">
        <v>2.5602632999999999</v>
      </c>
      <c r="T686" s="43">
        <v>2.5602632999999999</v>
      </c>
      <c r="U686" s="43">
        <v>2.5602632999999999</v>
      </c>
      <c r="V686" s="43">
        <v>2.5602632999999999</v>
      </c>
      <c r="W686" s="43">
        <v>2.5602632999999999</v>
      </c>
      <c r="X686" s="43">
        <v>2.5602632999999999</v>
      </c>
      <c r="Y686" s="43">
        <v>2.5602632999999999</v>
      </c>
    </row>
    <row r="687" spans="1:25" s="26" customFormat="1" ht="18.75" customHeight="1" collapsed="1" thickBot="1" x14ac:dyDescent="0.25">
      <c r="A687" s="27">
        <v>19</v>
      </c>
      <c r="B687" s="42">
        <v>5538.06</v>
      </c>
      <c r="C687" s="42">
        <v>5524.97</v>
      </c>
      <c r="D687" s="42">
        <v>5542.54</v>
      </c>
      <c r="E687" s="42">
        <v>5532.81</v>
      </c>
      <c r="F687" s="42">
        <v>5566.82</v>
      </c>
      <c r="G687" s="42">
        <v>5554.82</v>
      </c>
      <c r="H687" s="42">
        <v>5576.26</v>
      </c>
      <c r="I687" s="42">
        <v>5706.3</v>
      </c>
      <c r="J687" s="42">
        <v>5736.45</v>
      </c>
      <c r="K687" s="42">
        <v>5728.74</v>
      </c>
      <c r="L687" s="42">
        <v>5749.02</v>
      </c>
      <c r="M687" s="42">
        <v>5743.39</v>
      </c>
      <c r="N687" s="42">
        <v>5729.07</v>
      </c>
      <c r="O687" s="42">
        <v>5715.47</v>
      </c>
      <c r="P687" s="42">
        <v>5694.88</v>
      </c>
      <c r="Q687" s="42">
        <v>5713.84</v>
      </c>
      <c r="R687" s="42">
        <v>5685.5</v>
      </c>
      <c r="S687" s="42">
        <v>5699.58</v>
      </c>
      <c r="T687" s="42">
        <v>5689.61</v>
      </c>
      <c r="U687" s="42">
        <v>5703.76</v>
      </c>
      <c r="V687" s="42">
        <v>5736.28</v>
      </c>
      <c r="W687" s="42">
        <v>5680.07</v>
      </c>
      <c r="X687" s="42">
        <v>5649.46</v>
      </c>
      <c r="Y687" s="42">
        <v>5563.32</v>
      </c>
    </row>
    <row r="688" spans="1:25" s="19" customFormat="1" ht="38.25" hidden="1" outlineLevel="1" x14ac:dyDescent="0.2">
      <c r="A688" s="110" t="s">
        <v>70</v>
      </c>
      <c r="B688" s="43">
        <v>1367.6342292899999</v>
      </c>
      <c r="C688" s="43">
        <v>1354.5490774800001</v>
      </c>
      <c r="D688" s="43">
        <v>1372.11607768</v>
      </c>
      <c r="E688" s="43">
        <v>1362.3896414999999</v>
      </c>
      <c r="F688" s="43">
        <v>1396.3925183900001</v>
      </c>
      <c r="G688" s="43">
        <v>1384.3996950600001</v>
      </c>
      <c r="H688" s="43">
        <v>1405.8384929599999</v>
      </c>
      <c r="I688" s="43">
        <v>1535.88194183</v>
      </c>
      <c r="J688" s="43">
        <v>1566.0247881499999</v>
      </c>
      <c r="K688" s="43">
        <v>1558.3150007700001</v>
      </c>
      <c r="L688" s="43">
        <v>1578.5989699300001</v>
      </c>
      <c r="M688" s="43">
        <v>1572.96627377</v>
      </c>
      <c r="N688" s="43">
        <v>1558.64549702</v>
      </c>
      <c r="O688" s="43">
        <v>1545.04873299</v>
      </c>
      <c r="P688" s="43">
        <v>1524.4550396499999</v>
      </c>
      <c r="Q688" s="43">
        <v>1543.42170364</v>
      </c>
      <c r="R688" s="43">
        <v>1515.07671194</v>
      </c>
      <c r="S688" s="43">
        <v>1529.1615232700001</v>
      </c>
      <c r="T688" s="43">
        <v>1519.1821677400001</v>
      </c>
      <c r="U688" s="43">
        <v>1533.3389512399999</v>
      </c>
      <c r="V688" s="43">
        <v>1565.8540068</v>
      </c>
      <c r="W688" s="43">
        <v>1509.64222789</v>
      </c>
      <c r="X688" s="43">
        <v>1479.0374728700001</v>
      </c>
      <c r="Y688" s="43">
        <v>1392.89413145</v>
      </c>
    </row>
    <row r="689" spans="1:25" s="19" customFormat="1" ht="38.25" hidden="1" outlineLevel="1" x14ac:dyDescent="0.2">
      <c r="A689" s="16" t="s">
        <v>71</v>
      </c>
      <c r="B689" s="43">
        <v>195.77260016492801</v>
      </c>
      <c r="C689" s="43">
        <v>195.77260016492801</v>
      </c>
      <c r="D689" s="43">
        <v>195.77260016492801</v>
      </c>
      <c r="E689" s="43">
        <v>195.77260016492801</v>
      </c>
      <c r="F689" s="43">
        <v>195.77260016492801</v>
      </c>
      <c r="G689" s="43">
        <v>195.77260016492801</v>
      </c>
      <c r="H689" s="43">
        <v>195.77260016492801</v>
      </c>
      <c r="I689" s="43">
        <v>195.77260016492801</v>
      </c>
      <c r="J689" s="43">
        <v>195.77260016492801</v>
      </c>
      <c r="K689" s="43">
        <v>195.77260016492801</v>
      </c>
      <c r="L689" s="43">
        <v>195.77260016492801</v>
      </c>
      <c r="M689" s="43">
        <v>195.77260016492801</v>
      </c>
      <c r="N689" s="43">
        <v>195.77260016492801</v>
      </c>
      <c r="O689" s="43">
        <v>195.77260016492801</v>
      </c>
      <c r="P689" s="43">
        <v>195.77260016492801</v>
      </c>
      <c r="Q689" s="43">
        <v>195.77260016492801</v>
      </c>
      <c r="R689" s="43">
        <v>195.77260016492801</v>
      </c>
      <c r="S689" s="43">
        <v>195.77260016492801</v>
      </c>
      <c r="T689" s="43">
        <v>195.77260016492801</v>
      </c>
      <c r="U689" s="43">
        <v>195.77260016492801</v>
      </c>
      <c r="V689" s="43">
        <v>195.77260016492801</v>
      </c>
      <c r="W689" s="43">
        <v>195.77260016492801</v>
      </c>
      <c r="X689" s="43">
        <v>195.77260016492801</v>
      </c>
      <c r="Y689" s="43">
        <v>195.77260016492801</v>
      </c>
    </row>
    <row r="690" spans="1:25" s="19" customFormat="1" ht="18.75" hidden="1" customHeight="1" outlineLevel="1" x14ac:dyDescent="0.2">
      <c r="A690" s="16" t="s">
        <v>3</v>
      </c>
      <c r="B690" s="43">
        <v>3889.22</v>
      </c>
      <c r="C690" s="43">
        <v>3889.22</v>
      </c>
      <c r="D690" s="43">
        <v>3889.22</v>
      </c>
      <c r="E690" s="43">
        <v>3889.22</v>
      </c>
      <c r="F690" s="43">
        <v>3889.22</v>
      </c>
      <c r="G690" s="43">
        <v>3889.22</v>
      </c>
      <c r="H690" s="43">
        <v>3889.22</v>
      </c>
      <c r="I690" s="43">
        <v>3889.22</v>
      </c>
      <c r="J690" s="43">
        <v>3889.22</v>
      </c>
      <c r="K690" s="43">
        <v>3889.22</v>
      </c>
      <c r="L690" s="43">
        <v>3889.22</v>
      </c>
      <c r="M690" s="43">
        <v>3889.22</v>
      </c>
      <c r="N690" s="43">
        <v>3889.22</v>
      </c>
      <c r="O690" s="43">
        <v>3889.22</v>
      </c>
      <c r="P690" s="43">
        <v>3889.22</v>
      </c>
      <c r="Q690" s="43">
        <v>3889.22</v>
      </c>
      <c r="R690" s="43">
        <v>3889.22</v>
      </c>
      <c r="S690" s="43">
        <v>3889.22</v>
      </c>
      <c r="T690" s="43">
        <v>3889.22</v>
      </c>
      <c r="U690" s="43">
        <v>3889.22</v>
      </c>
      <c r="V690" s="43">
        <v>3889.22</v>
      </c>
      <c r="W690" s="43">
        <v>3889.22</v>
      </c>
      <c r="X690" s="43">
        <v>3889.22</v>
      </c>
      <c r="Y690" s="43">
        <v>3889.22</v>
      </c>
    </row>
    <row r="691" spans="1:25" s="19" customFormat="1" ht="18.75" hidden="1" customHeight="1" outlineLevel="1" x14ac:dyDescent="0.2">
      <c r="A691" s="17" t="s">
        <v>4</v>
      </c>
      <c r="B691" s="43">
        <v>82.87</v>
      </c>
      <c r="C691" s="43">
        <v>82.87</v>
      </c>
      <c r="D691" s="43">
        <v>82.87</v>
      </c>
      <c r="E691" s="43">
        <v>82.87</v>
      </c>
      <c r="F691" s="43">
        <v>82.87</v>
      </c>
      <c r="G691" s="43">
        <v>82.87</v>
      </c>
      <c r="H691" s="43">
        <v>82.87</v>
      </c>
      <c r="I691" s="43">
        <v>82.87</v>
      </c>
      <c r="J691" s="43">
        <v>82.87</v>
      </c>
      <c r="K691" s="43">
        <v>82.87</v>
      </c>
      <c r="L691" s="43">
        <v>82.87</v>
      </c>
      <c r="M691" s="43">
        <v>82.87</v>
      </c>
      <c r="N691" s="43">
        <v>82.87</v>
      </c>
      <c r="O691" s="43">
        <v>82.87</v>
      </c>
      <c r="P691" s="43">
        <v>82.87</v>
      </c>
      <c r="Q691" s="43">
        <v>82.87</v>
      </c>
      <c r="R691" s="43">
        <v>82.87</v>
      </c>
      <c r="S691" s="43">
        <v>82.87</v>
      </c>
      <c r="T691" s="43">
        <v>82.87</v>
      </c>
      <c r="U691" s="43">
        <v>82.87</v>
      </c>
      <c r="V691" s="43">
        <v>82.87</v>
      </c>
      <c r="W691" s="43">
        <v>82.87</v>
      </c>
      <c r="X691" s="43">
        <v>82.87</v>
      </c>
      <c r="Y691" s="43">
        <v>82.87</v>
      </c>
    </row>
    <row r="692" spans="1:25" s="19" customFormat="1" ht="18.75" hidden="1" customHeight="1" outlineLevel="1" thickBot="1" x14ac:dyDescent="0.25">
      <c r="A692" s="35" t="s">
        <v>118</v>
      </c>
      <c r="B692" s="43">
        <v>2.5602632999999999</v>
      </c>
      <c r="C692" s="43">
        <v>2.5602632999999999</v>
      </c>
      <c r="D692" s="43">
        <v>2.5602632999999999</v>
      </c>
      <c r="E692" s="43">
        <v>2.5602632999999999</v>
      </c>
      <c r="F692" s="43">
        <v>2.5602632999999999</v>
      </c>
      <c r="G692" s="43">
        <v>2.5602632999999999</v>
      </c>
      <c r="H692" s="43">
        <v>2.5602632999999999</v>
      </c>
      <c r="I692" s="43">
        <v>2.5602632999999999</v>
      </c>
      <c r="J692" s="43">
        <v>2.5602632999999999</v>
      </c>
      <c r="K692" s="43">
        <v>2.5602632999999999</v>
      </c>
      <c r="L692" s="43">
        <v>2.5602632999999999</v>
      </c>
      <c r="M692" s="43">
        <v>2.5602632999999999</v>
      </c>
      <c r="N692" s="43">
        <v>2.5602632999999999</v>
      </c>
      <c r="O692" s="43">
        <v>2.5602632999999999</v>
      </c>
      <c r="P692" s="43">
        <v>2.5602632999999999</v>
      </c>
      <c r="Q692" s="43">
        <v>2.5602632999999999</v>
      </c>
      <c r="R692" s="43">
        <v>2.5602632999999999</v>
      </c>
      <c r="S692" s="43">
        <v>2.5602632999999999</v>
      </c>
      <c r="T692" s="43">
        <v>2.5602632999999999</v>
      </c>
      <c r="U692" s="43">
        <v>2.5602632999999999</v>
      </c>
      <c r="V692" s="43">
        <v>2.5602632999999999</v>
      </c>
      <c r="W692" s="43">
        <v>2.5602632999999999</v>
      </c>
      <c r="X692" s="43">
        <v>2.5602632999999999</v>
      </c>
      <c r="Y692" s="43">
        <v>2.5602632999999999</v>
      </c>
    </row>
    <row r="693" spans="1:25" s="26" customFormat="1" ht="18.75" customHeight="1" collapsed="1" thickBot="1" x14ac:dyDescent="0.25">
      <c r="A693" s="27">
        <v>20</v>
      </c>
      <c r="B693" s="42">
        <v>5542.06</v>
      </c>
      <c r="C693" s="42">
        <v>5540.03</v>
      </c>
      <c r="D693" s="42">
        <v>5553.25</v>
      </c>
      <c r="E693" s="42">
        <v>5537.47</v>
      </c>
      <c r="F693" s="42">
        <v>5535.62</v>
      </c>
      <c r="G693" s="42">
        <v>5544.23</v>
      </c>
      <c r="H693" s="42">
        <v>5592.3</v>
      </c>
      <c r="I693" s="42">
        <v>5642.18</v>
      </c>
      <c r="J693" s="42">
        <v>5718.21</v>
      </c>
      <c r="K693" s="42">
        <v>5752.89</v>
      </c>
      <c r="L693" s="42">
        <v>5735.29</v>
      </c>
      <c r="M693" s="42">
        <v>5724.3</v>
      </c>
      <c r="N693" s="42">
        <v>5693.89</v>
      </c>
      <c r="O693" s="42">
        <v>5702.65</v>
      </c>
      <c r="P693" s="42">
        <v>5646.06</v>
      </c>
      <c r="Q693" s="42">
        <v>5684.23</v>
      </c>
      <c r="R693" s="42">
        <v>5702.25</v>
      </c>
      <c r="S693" s="42">
        <v>5709.99</v>
      </c>
      <c r="T693" s="42">
        <v>5674.51</v>
      </c>
      <c r="U693" s="42">
        <v>5650.38</v>
      </c>
      <c r="V693" s="42">
        <v>5729.72</v>
      </c>
      <c r="W693" s="42">
        <v>5729.63</v>
      </c>
      <c r="X693" s="42">
        <v>5673.98</v>
      </c>
      <c r="Y693" s="42">
        <v>5623.84</v>
      </c>
    </row>
    <row r="694" spans="1:25" s="19" customFormat="1" ht="38.25" hidden="1" outlineLevel="1" x14ac:dyDescent="0.2">
      <c r="A694" s="16" t="s">
        <v>70</v>
      </c>
      <c r="B694" s="43">
        <v>1371.6367579099999</v>
      </c>
      <c r="C694" s="43">
        <v>1369.6080335900001</v>
      </c>
      <c r="D694" s="43">
        <v>1382.82996772</v>
      </c>
      <c r="E694" s="43">
        <v>1367.0519917300001</v>
      </c>
      <c r="F694" s="43">
        <v>1365.20090602</v>
      </c>
      <c r="G694" s="43">
        <v>1373.8090453499999</v>
      </c>
      <c r="H694" s="43">
        <v>1421.8767500900001</v>
      </c>
      <c r="I694" s="43">
        <v>1471.75445317</v>
      </c>
      <c r="J694" s="43">
        <v>1547.78592252</v>
      </c>
      <c r="K694" s="43">
        <v>1582.4658554099999</v>
      </c>
      <c r="L694" s="43">
        <v>1564.8687504100001</v>
      </c>
      <c r="M694" s="43">
        <v>1553.8783848600001</v>
      </c>
      <c r="N694" s="43">
        <v>1523.46851322</v>
      </c>
      <c r="O694" s="43">
        <v>1532.2301546199999</v>
      </c>
      <c r="P694" s="43">
        <v>1475.6340666399999</v>
      </c>
      <c r="Q694" s="43">
        <v>1513.80617293</v>
      </c>
      <c r="R694" s="43">
        <v>1531.8226180500001</v>
      </c>
      <c r="S694" s="43">
        <v>1539.56769295</v>
      </c>
      <c r="T694" s="43">
        <v>1504.08486657</v>
      </c>
      <c r="U694" s="43">
        <v>1479.9592023499999</v>
      </c>
      <c r="V694" s="43">
        <v>1559.2957744800001</v>
      </c>
      <c r="W694" s="43">
        <v>1559.20687122</v>
      </c>
      <c r="X694" s="43">
        <v>1503.56161578</v>
      </c>
      <c r="Y694" s="43">
        <v>1453.42011211</v>
      </c>
    </row>
    <row r="695" spans="1:25" s="19" customFormat="1" ht="38.25" hidden="1" outlineLevel="1" x14ac:dyDescent="0.2">
      <c r="A695" s="16" t="s">
        <v>71</v>
      </c>
      <c r="B695" s="43">
        <v>195.77260016492801</v>
      </c>
      <c r="C695" s="43">
        <v>195.77260016492801</v>
      </c>
      <c r="D695" s="43">
        <v>195.77260016492801</v>
      </c>
      <c r="E695" s="43">
        <v>195.77260016492801</v>
      </c>
      <c r="F695" s="43">
        <v>195.77260016492801</v>
      </c>
      <c r="G695" s="43">
        <v>195.77260016492801</v>
      </c>
      <c r="H695" s="43">
        <v>195.77260016492801</v>
      </c>
      <c r="I695" s="43">
        <v>195.77260016492801</v>
      </c>
      <c r="J695" s="43">
        <v>195.77260016492801</v>
      </c>
      <c r="K695" s="43">
        <v>195.77260016492801</v>
      </c>
      <c r="L695" s="43">
        <v>195.77260016492801</v>
      </c>
      <c r="M695" s="43">
        <v>195.77260016492801</v>
      </c>
      <c r="N695" s="43">
        <v>195.77260016492801</v>
      </c>
      <c r="O695" s="43">
        <v>195.77260016492801</v>
      </c>
      <c r="P695" s="43">
        <v>195.77260016492801</v>
      </c>
      <c r="Q695" s="43">
        <v>195.77260016492801</v>
      </c>
      <c r="R695" s="43">
        <v>195.77260016492801</v>
      </c>
      <c r="S695" s="43">
        <v>195.77260016492801</v>
      </c>
      <c r="T695" s="43">
        <v>195.77260016492801</v>
      </c>
      <c r="U695" s="43">
        <v>195.77260016492801</v>
      </c>
      <c r="V695" s="43">
        <v>195.77260016492801</v>
      </c>
      <c r="W695" s="43">
        <v>195.77260016492801</v>
      </c>
      <c r="X695" s="43">
        <v>195.77260016492801</v>
      </c>
      <c r="Y695" s="43">
        <v>195.77260016492801</v>
      </c>
    </row>
    <row r="696" spans="1:25" s="19" customFormat="1" ht="18.75" hidden="1" customHeight="1" outlineLevel="1" x14ac:dyDescent="0.2">
      <c r="A696" s="16" t="s">
        <v>3</v>
      </c>
      <c r="B696" s="43">
        <v>3889.22</v>
      </c>
      <c r="C696" s="43">
        <v>3889.22</v>
      </c>
      <c r="D696" s="43">
        <v>3889.22</v>
      </c>
      <c r="E696" s="43">
        <v>3889.22</v>
      </c>
      <c r="F696" s="43">
        <v>3889.22</v>
      </c>
      <c r="G696" s="43">
        <v>3889.22</v>
      </c>
      <c r="H696" s="43">
        <v>3889.22</v>
      </c>
      <c r="I696" s="43">
        <v>3889.22</v>
      </c>
      <c r="J696" s="43">
        <v>3889.22</v>
      </c>
      <c r="K696" s="43">
        <v>3889.22</v>
      </c>
      <c r="L696" s="43">
        <v>3889.22</v>
      </c>
      <c r="M696" s="43">
        <v>3889.22</v>
      </c>
      <c r="N696" s="43">
        <v>3889.22</v>
      </c>
      <c r="O696" s="43">
        <v>3889.22</v>
      </c>
      <c r="P696" s="43">
        <v>3889.22</v>
      </c>
      <c r="Q696" s="43">
        <v>3889.22</v>
      </c>
      <c r="R696" s="43">
        <v>3889.22</v>
      </c>
      <c r="S696" s="43">
        <v>3889.22</v>
      </c>
      <c r="T696" s="43">
        <v>3889.22</v>
      </c>
      <c r="U696" s="43">
        <v>3889.22</v>
      </c>
      <c r="V696" s="43">
        <v>3889.22</v>
      </c>
      <c r="W696" s="43">
        <v>3889.22</v>
      </c>
      <c r="X696" s="43">
        <v>3889.22</v>
      </c>
      <c r="Y696" s="43">
        <v>3889.22</v>
      </c>
    </row>
    <row r="697" spans="1:25" s="19" customFormat="1" ht="18.75" hidden="1" customHeight="1" outlineLevel="1" x14ac:dyDescent="0.2">
      <c r="A697" s="17" t="s">
        <v>4</v>
      </c>
      <c r="B697" s="43">
        <v>82.87</v>
      </c>
      <c r="C697" s="43">
        <v>82.87</v>
      </c>
      <c r="D697" s="43">
        <v>82.87</v>
      </c>
      <c r="E697" s="43">
        <v>82.87</v>
      </c>
      <c r="F697" s="43">
        <v>82.87</v>
      </c>
      <c r="G697" s="43">
        <v>82.87</v>
      </c>
      <c r="H697" s="43">
        <v>82.87</v>
      </c>
      <c r="I697" s="43">
        <v>82.87</v>
      </c>
      <c r="J697" s="43">
        <v>82.87</v>
      </c>
      <c r="K697" s="43">
        <v>82.87</v>
      </c>
      <c r="L697" s="43">
        <v>82.87</v>
      </c>
      <c r="M697" s="43">
        <v>82.87</v>
      </c>
      <c r="N697" s="43">
        <v>82.87</v>
      </c>
      <c r="O697" s="43">
        <v>82.87</v>
      </c>
      <c r="P697" s="43">
        <v>82.87</v>
      </c>
      <c r="Q697" s="43">
        <v>82.87</v>
      </c>
      <c r="R697" s="43">
        <v>82.87</v>
      </c>
      <c r="S697" s="43">
        <v>82.87</v>
      </c>
      <c r="T697" s="43">
        <v>82.87</v>
      </c>
      <c r="U697" s="43">
        <v>82.87</v>
      </c>
      <c r="V697" s="43">
        <v>82.87</v>
      </c>
      <c r="W697" s="43">
        <v>82.87</v>
      </c>
      <c r="X697" s="43">
        <v>82.87</v>
      </c>
      <c r="Y697" s="43">
        <v>82.87</v>
      </c>
    </row>
    <row r="698" spans="1:25" s="19" customFormat="1" ht="18.75" hidden="1" customHeight="1" outlineLevel="1" thickBot="1" x14ac:dyDescent="0.25">
      <c r="A698" s="35" t="s">
        <v>118</v>
      </c>
      <c r="B698" s="43">
        <v>2.5602632999999999</v>
      </c>
      <c r="C698" s="43">
        <v>2.5602632999999999</v>
      </c>
      <c r="D698" s="43">
        <v>2.5602632999999999</v>
      </c>
      <c r="E698" s="43">
        <v>2.5602632999999999</v>
      </c>
      <c r="F698" s="43">
        <v>2.5602632999999999</v>
      </c>
      <c r="G698" s="43">
        <v>2.5602632999999999</v>
      </c>
      <c r="H698" s="43">
        <v>2.5602632999999999</v>
      </c>
      <c r="I698" s="43">
        <v>2.5602632999999999</v>
      </c>
      <c r="J698" s="43">
        <v>2.5602632999999999</v>
      </c>
      <c r="K698" s="43">
        <v>2.5602632999999999</v>
      </c>
      <c r="L698" s="43">
        <v>2.5602632999999999</v>
      </c>
      <c r="M698" s="43">
        <v>2.5602632999999999</v>
      </c>
      <c r="N698" s="43">
        <v>2.5602632999999999</v>
      </c>
      <c r="O698" s="43">
        <v>2.5602632999999999</v>
      </c>
      <c r="P698" s="43">
        <v>2.5602632999999999</v>
      </c>
      <c r="Q698" s="43">
        <v>2.5602632999999999</v>
      </c>
      <c r="R698" s="43">
        <v>2.5602632999999999</v>
      </c>
      <c r="S698" s="43">
        <v>2.5602632999999999</v>
      </c>
      <c r="T698" s="43">
        <v>2.5602632999999999</v>
      </c>
      <c r="U698" s="43">
        <v>2.5602632999999999</v>
      </c>
      <c r="V698" s="43">
        <v>2.5602632999999999</v>
      </c>
      <c r="W698" s="43">
        <v>2.5602632999999999</v>
      </c>
      <c r="X698" s="43">
        <v>2.5602632999999999</v>
      </c>
      <c r="Y698" s="43">
        <v>2.5602632999999999</v>
      </c>
    </row>
    <row r="699" spans="1:25" s="26" customFormat="1" ht="18.75" customHeight="1" collapsed="1" thickBot="1" x14ac:dyDescent="0.25">
      <c r="A699" s="27">
        <v>21</v>
      </c>
      <c r="B699" s="42">
        <v>5538.25</v>
      </c>
      <c r="C699" s="42">
        <v>5548.46</v>
      </c>
      <c r="D699" s="42">
        <v>5515.19</v>
      </c>
      <c r="E699" s="42">
        <v>5509.68</v>
      </c>
      <c r="F699" s="42">
        <v>5531.35</v>
      </c>
      <c r="G699" s="42">
        <v>5498.56</v>
      </c>
      <c r="H699" s="42">
        <v>5573.63</v>
      </c>
      <c r="I699" s="42">
        <v>5617.43</v>
      </c>
      <c r="J699" s="42">
        <v>5661.89</v>
      </c>
      <c r="K699" s="42">
        <v>5699.11</v>
      </c>
      <c r="L699" s="42">
        <v>5728.79</v>
      </c>
      <c r="M699" s="42">
        <v>5736.72</v>
      </c>
      <c r="N699" s="42">
        <v>5733.47</v>
      </c>
      <c r="O699" s="42">
        <v>5733.46</v>
      </c>
      <c r="P699" s="42">
        <v>5720.16</v>
      </c>
      <c r="Q699" s="42">
        <v>5711.5</v>
      </c>
      <c r="R699" s="42">
        <v>5680.1</v>
      </c>
      <c r="S699" s="42">
        <v>5678.32</v>
      </c>
      <c r="T699" s="42">
        <v>5675.8</v>
      </c>
      <c r="U699" s="42">
        <v>5673.48</v>
      </c>
      <c r="V699" s="42">
        <v>5713.36</v>
      </c>
      <c r="W699" s="42">
        <v>5706.33</v>
      </c>
      <c r="X699" s="42">
        <v>5668.55</v>
      </c>
      <c r="Y699" s="42">
        <v>5624.97</v>
      </c>
    </row>
    <row r="700" spans="1:25" s="19" customFormat="1" ht="38.25" hidden="1" outlineLevel="1" x14ac:dyDescent="0.2">
      <c r="A700" s="110" t="s">
        <v>70</v>
      </c>
      <c r="B700" s="43">
        <v>1367.8272705899999</v>
      </c>
      <c r="C700" s="43">
        <v>1378.03718944</v>
      </c>
      <c r="D700" s="43">
        <v>1344.76863136</v>
      </c>
      <c r="E700" s="43">
        <v>1339.2586148800001</v>
      </c>
      <c r="F700" s="43">
        <v>1360.9297125099999</v>
      </c>
      <c r="G700" s="43">
        <v>1328.1374843200001</v>
      </c>
      <c r="H700" s="43">
        <v>1403.2114171000001</v>
      </c>
      <c r="I700" s="43">
        <v>1447.00309522</v>
      </c>
      <c r="J700" s="43">
        <v>1491.4693344299999</v>
      </c>
      <c r="K700" s="43">
        <v>1528.6854295200001</v>
      </c>
      <c r="L700" s="43">
        <v>1558.3648138599999</v>
      </c>
      <c r="M700" s="43">
        <v>1566.2938002200001</v>
      </c>
      <c r="N700" s="43">
        <v>1563.0484242</v>
      </c>
      <c r="O700" s="43">
        <v>1563.03806614</v>
      </c>
      <c r="P700" s="43">
        <v>1549.7339776599999</v>
      </c>
      <c r="Q700" s="43">
        <v>1541.0757365500001</v>
      </c>
      <c r="R700" s="43">
        <v>1509.6754017400001</v>
      </c>
      <c r="S700" s="43">
        <v>1507.8988613399999</v>
      </c>
      <c r="T700" s="43">
        <v>1505.37836464</v>
      </c>
      <c r="U700" s="43">
        <v>1503.06127941</v>
      </c>
      <c r="V700" s="43">
        <v>1542.9379097399999</v>
      </c>
      <c r="W700" s="43">
        <v>1535.90521287</v>
      </c>
      <c r="X700" s="43">
        <v>1498.13111503</v>
      </c>
      <c r="Y700" s="43">
        <v>1454.5505400500001</v>
      </c>
    </row>
    <row r="701" spans="1:25" s="19" customFormat="1" ht="38.25" hidden="1" outlineLevel="1" x14ac:dyDescent="0.2">
      <c r="A701" s="16" t="s">
        <v>71</v>
      </c>
      <c r="B701" s="43">
        <v>195.77260016492801</v>
      </c>
      <c r="C701" s="43">
        <v>195.77260016492801</v>
      </c>
      <c r="D701" s="43">
        <v>195.77260016492801</v>
      </c>
      <c r="E701" s="43">
        <v>195.77260016492801</v>
      </c>
      <c r="F701" s="43">
        <v>195.77260016492801</v>
      </c>
      <c r="G701" s="43">
        <v>195.77260016492801</v>
      </c>
      <c r="H701" s="43">
        <v>195.77260016492801</v>
      </c>
      <c r="I701" s="43">
        <v>195.77260016492801</v>
      </c>
      <c r="J701" s="43">
        <v>195.77260016492801</v>
      </c>
      <c r="K701" s="43">
        <v>195.77260016492801</v>
      </c>
      <c r="L701" s="43">
        <v>195.77260016492801</v>
      </c>
      <c r="M701" s="43">
        <v>195.77260016492801</v>
      </c>
      <c r="N701" s="43">
        <v>195.77260016492801</v>
      </c>
      <c r="O701" s="43">
        <v>195.77260016492801</v>
      </c>
      <c r="P701" s="43">
        <v>195.77260016492801</v>
      </c>
      <c r="Q701" s="43">
        <v>195.77260016492801</v>
      </c>
      <c r="R701" s="43">
        <v>195.77260016492801</v>
      </c>
      <c r="S701" s="43">
        <v>195.77260016492801</v>
      </c>
      <c r="T701" s="43">
        <v>195.77260016492801</v>
      </c>
      <c r="U701" s="43">
        <v>195.77260016492801</v>
      </c>
      <c r="V701" s="43">
        <v>195.77260016492801</v>
      </c>
      <c r="W701" s="43">
        <v>195.77260016492801</v>
      </c>
      <c r="X701" s="43">
        <v>195.77260016492801</v>
      </c>
      <c r="Y701" s="43">
        <v>195.77260016492801</v>
      </c>
    </row>
    <row r="702" spans="1:25" s="19" customFormat="1" ht="18.75" hidden="1" customHeight="1" outlineLevel="1" x14ac:dyDescent="0.2">
      <c r="A702" s="16" t="s">
        <v>3</v>
      </c>
      <c r="B702" s="43">
        <v>3889.22</v>
      </c>
      <c r="C702" s="43">
        <v>3889.22</v>
      </c>
      <c r="D702" s="43">
        <v>3889.22</v>
      </c>
      <c r="E702" s="43">
        <v>3889.22</v>
      </c>
      <c r="F702" s="43">
        <v>3889.22</v>
      </c>
      <c r="G702" s="43">
        <v>3889.22</v>
      </c>
      <c r="H702" s="43">
        <v>3889.22</v>
      </c>
      <c r="I702" s="43">
        <v>3889.22</v>
      </c>
      <c r="J702" s="43">
        <v>3889.22</v>
      </c>
      <c r="K702" s="43">
        <v>3889.22</v>
      </c>
      <c r="L702" s="43">
        <v>3889.22</v>
      </c>
      <c r="M702" s="43">
        <v>3889.22</v>
      </c>
      <c r="N702" s="43">
        <v>3889.22</v>
      </c>
      <c r="O702" s="43">
        <v>3889.22</v>
      </c>
      <c r="P702" s="43">
        <v>3889.22</v>
      </c>
      <c r="Q702" s="43">
        <v>3889.22</v>
      </c>
      <c r="R702" s="43">
        <v>3889.22</v>
      </c>
      <c r="S702" s="43">
        <v>3889.22</v>
      </c>
      <c r="T702" s="43">
        <v>3889.22</v>
      </c>
      <c r="U702" s="43">
        <v>3889.22</v>
      </c>
      <c r="V702" s="43">
        <v>3889.22</v>
      </c>
      <c r="W702" s="43">
        <v>3889.22</v>
      </c>
      <c r="X702" s="43">
        <v>3889.22</v>
      </c>
      <c r="Y702" s="43">
        <v>3889.22</v>
      </c>
    </row>
    <row r="703" spans="1:25" s="19" customFormat="1" ht="18.75" hidden="1" customHeight="1" outlineLevel="1" x14ac:dyDescent="0.2">
      <c r="A703" s="17" t="s">
        <v>4</v>
      </c>
      <c r="B703" s="43">
        <v>82.87</v>
      </c>
      <c r="C703" s="43">
        <v>82.87</v>
      </c>
      <c r="D703" s="43">
        <v>82.87</v>
      </c>
      <c r="E703" s="43">
        <v>82.87</v>
      </c>
      <c r="F703" s="43">
        <v>82.87</v>
      </c>
      <c r="G703" s="43">
        <v>82.87</v>
      </c>
      <c r="H703" s="43">
        <v>82.87</v>
      </c>
      <c r="I703" s="43">
        <v>82.87</v>
      </c>
      <c r="J703" s="43">
        <v>82.87</v>
      </c>
      <c r="K703" s="43">
        <v>82.87</v>
      </c>
      <c r="L703" s="43">
        <v>82.87</v>
      </c>
      <c r="M703" s="43">
        <v>82.87</v>
      </c>
      <c r="N703" s="43">
        <v>82.87</v>
      </c>
      <c r="O703" s="43">
        <v>82.87</v>
      </c>
      <c r="P703" s="43">
        <v>82.87</v>
      </c>
      <c r="Q703" s="43">
        <v>82.87</v>
      </c>
      <c r="R703" s="43">
        <v>82.87</v>
      </c>
      <c r="S703" s="43">
        <v>82.87</v>
      </c>
      <c r="T703" s="43">
        <v>82.87</v>
      </c>
      <c r="U703" s="43">
        <v>82.87</v>
      </c>
      <c r="V703" s="43">
        <v>82.87</v>
      </c>
      <c r="W703" s="43">
        <v>82.87</v>
      </c>
      <c r="X703" s="43">
        <v>82.87</v>
      </c>
      <c r="Y703" s="43">
        <v>82.87</v>
      </c>
    </row>
    <row r="704" spans="1:25" s="19" customFormat="1" ht="18.75" hidden="1" customHeight="1" outlineLevel="1" thickBot="1" x14ac:dyDescent="0.25">
      <c r="A704" s="35" t="s">
        <v>118</v>
      </c>
      <c r="B704" s="43">
        <v>2.5602632999999999</v>
      </c>
      <c r="C704" s="43">
        <v>2.5602632999999999</v>
      </c>
      <c r="D704" s="43">
        <v>2.5602632999999999</v>
      </c>
      <c r="E704" s="43">
        <v>2.5602632999999999</v>
      </c>
      <c r="F704" s="43">
        <v>2.5602632999999999</v>
      </c>
      <c r="G704" s="43">
        <v>2.5602632999999999</v>
      </c>
      <c r="H704" s="43">
        <v>2.5602632999999999</v>
      </c>
      <c r="I704" s="43">
        <v>2.5602632999999999</v>
      </c>
      <c r="J704" s="43">
        <v>2.5602632999999999</v>
      </c>
      <c r="K704" s="43">
        <v>2.5602632999999999</v>
      </c>
      <c r="L704" s="43">
        <v>2.5602632999999999</v>
      </c>
      <c r="M704" s="43">
        <v>2.5602632999999999</v>
      </c>
      <c r="N704" s="43">
        <v>2.5602632999999999</v>
      </c>
      <c r="O704" s="43">
        <v>2.5602632999999999</v>
      </c>
      <c r="P704" s="43">
        <v>2.5602632999999999</v>
      </c>
      <c r="Q704" s="43">
        <v>2.5602632999999999</v>
      </c>
      <c r="R704" s="43">
        <v>2.5602632999999999</v>
      </c>
      <c r="S704" s="43">
        <v>2.5602632999999999</v>
      </c>
      <c r="T704" s="43">
        <v>2.5602632999999999</v>
      </c>
      <c r="U704" s="43">
        <v>2.5602632999999999</v>
      </c>
      <c r="V704" s="43">
        <v>2.5602632999999999</v>
      </c>
      <c r="W704" s="43">
        <v>2.5602632999999999</v>
      </c>
      <c r="X704" s="43">
        <v>2.5602632999999999</v>
      </c>
      <c r="Y704" s="43">
        <v>2.5602632999999999</v>
      </c>
    </row>
    <row r="705" spans="1:25" s="26" customFormat="1" ht="18.75" customHeight="1" collapsed="1" thickBot="1" x14ac:dyDescent="0.25">
      <c r="A705" s="27">
        <v>22</v>
      </c>
      <c r="B705" s="42">
        <v>5461.48</v>
      </c>
      <c r="C705" s="42">
        <v>5454.89</v>
      </c>
      <c r="D705" s="42">
        <v>5457.39</v>
      </c>
      <c r="E705" s="42">
        <v>5453.09</v>
      </c>
      <c r="F705" s="42">
        <v>5488.84</v>
      </c>
      <c r="G705" s="42">
        <v>5479.22</v>
      </c>
      <c r="H705" s="42">
        <v>5546.96</v>
      </c>
      <c r="I705" s="42">
        <v>5570.59</v>
      </c>
      <c r="J705" s="42">
        <v>5627.75</v>
      </c>
      <c r="K705" s="42">
        <v>5662.53</v>
      </c>
      <c r="L705" s="42">
        <v>5683.92</v>
      </c>
      <c r="M705" s="42">
        <v>5640.17</v>
      </c>
      <c r="N705" s="42">
        <v>5642.05</v>
      </c>
      <c r="O705" s="42">
        <v>5624.38</v>
      </c>
      <c r="P705" s="42">
        <v>5632.46</v>
      </c>
      <c r="Q705" s="42">
        <v>5630.72</v>
      </c>
      <c r="R705" s="42">
        <v>5616.35</v>
      </c>
      <c r="S705" s="42">
        <v>5585.62</v>
      </c>
      <c r="T705" s="42">
        <v>5599.13</v>
      </c>
      <c r="U705" s="42">
        <v>5637.41</v>
      </c>
      <c r="V705" s="42">
        <v>5687.29</v>
      </c>
      <c r="W705" s="42">
        <v>5636.83</v>
      </c>
      <c r="X705" s="42">
        <v>5576.6</v>
      </c>
      <c r="Y705" s="42">
        <v>5532.85</v>
      </c>
    </row>
    <row r="706" spans="1:25" s="19" customFormat="1" ht="38.25" hidden="1" outlineLevel="1" x14ac:dyDescent="0.2">
      <c r="A706" s="16" t="s">
        <v>70</v>
      </c>
      <c r="B706" s="43">
        <v>1291.05320712</v>
      </c>
      <c r="C706" s="43">
        <v>1284.4684982000001</v>
      </c>
      <c r="D706" s="43">
        <v>1286.9690158799999</v>
      </c>
      <c r="E706" s="43">
        <v>1282.66362073</v>
      </c>
      <c r="F706" s="43">
        <v>1318.41746195</v>
      </c>
      <c r="G706" s="43">
        <v>1308.80111246</v>
      </c>
      <c r="H706" s="43">
        <v>1376.5360277299999</v>
      </c>
      <c r="I706" s="43">
        <v>1400.16833247</v>
      </c>
      <c r="J706" s="43">
        <v>1457.3236899200001</v>
      </c>
      <c r="K706" s="43">
        <v>1492.1068778599999</v>
      </c>
      <c r="L706" s="43">
        <v>1513.4996888999999</v>
      </c>
      <c r="M706" s="43">
        <v>1469.7494805599999</v>
      </c>
      <c r="N706" s="43">
        <v>1471.6290669</v>
      </c>
      <c r="O706" s="43">
        <v>1453.95574173</v>
      </c>
      <c r="P706" s="43">
        <v>1462.0374892899999</v>
      </c>
      <c r="Q706" s="43">
        <v>1460.2989381499999</v>
      </c>
      <c r="R706" s="43">
        <v>1445.9260112699999</v>
      </c>
      <c r="S706" s="43">
        <v>1415.20001247</v>
      </c>
      <c r="T706" s="43">
        <v>1428.7102296600001</v>
      </c>
      <c r="U706" s="43">
        <v>1466.98442697</v>
      </c>
      <c r="V706" s="43">
        <v>1516.86932512</v>
      </c>
      <c r="W706" s="43">
        <v>1466.40451783</v>
      </c>
      <c r="X706" s="43">
        <v>1406.17960234</v>
      </c>
      <c r="Y706" s="43">
        <v>1362.42424226</v>
      </c>
    </row>
    <row r="707" spans="1:25" s="19" customFormat="1" ht="38.25" hidden="1" outlineLevel="1" x14ac:dyDescent="0.2">
      <c r="A707" s="16" t="s">
        <v>71</v>
      </c>
      <c r="B707" s="43">
        <v>195.77260016492801</v>
      </c>
      <c r="C707" s="43">
        <v>195.77260016492801</v>
      </c>
      <c r="D707" s="43">
        <v>195.77260016492801</v>
      </c>
      <c r="E707" s="43">
        <v>195.77260016492801</v>
      </c>
      <c r="F707" s="43">
        <v>195.77260016492801</v>
      </c>
      <c r="G707" s="43">
        <v>195.77260016492801</v>
      </c>
      <c r="H707" s="43">
        <v>195.77260016492801</v>
      </c>
      <c r="I707" s="43">
        <v>195.77260016492801</v>
      </c>
      <c r="J707" s="43">
        <v>195.77260016492801</v>
      </c>
      <c r="K707" s="43">
        <v>195.77260016492801</v>
      </c>
      <c r="L707" s="43">
        <v>195.77260016492801</v>
      </c>
      <c r="M707" s="43">
        <v>195.77260016492801</v>
      </c>
      <c r="N707" s="43">
        <v>195.77260016492801</v>
      </c>
      <c r="O707" s="43">
        <v>195.77260016492801</v>
      </c>
      <c r="P707" s="43">
        <v>195.77260016492801</v>
      </c>
      <c r="Q707" s="43">
        <v>195.77260016492801</v>
      </c>
      <c r="R707" s="43">
        <v>195.77260016492801</v>
      </c>
      <c r="S707" s="43">
        <v>195.77260016492801</v>
      </c>
      <c r="T707" s="43">
        <v>195.77260016492801</v>
      </c>
      <c r="U707" s="43">
        <v>195.77260016492801</v>
      </c>
      <c r="V707" s="43">
        <v>195.77260016492801</v>
      </c>
      <c r="W707" s="43">
        <v>195.77260016492801</v>
      </c>
      <c r="X707" s="43">
        <v>195.77260016492801</v>
      </c>
      <c r="Y707" s="43">
        <v>195.77260016492801</v>
      </c>
    </row>
    <row r="708" spans="1:25" s="19" customFormat="1" ht="18.75" hidden="1" customHeight="1" outlineLevel="1" x14ac:dyDescent="0.2">
      <c r="A708" s="16" t="s">
        <v>3</v>
      </c>
      <c r="B708" s="43">
        <v>3889.22</v>
      </c>
      <c r="C708" s="43">
        <v>3889.22</v>
      </c>
      <c r="D708" s="43">
        <v>3889.22</v>
      </c>
      <c r="E708" s="43">
        <v>3889.22</v>
      </c>
      <c r="F708" s="43">
        <v>3889.22</v>
      </c>
      <c r="G708" s="43">
        <v>3889.22</v>
      </c>
      <c r="H708" s="43">
        <v>3889.22</v>
      </c>
      <c r="I708" s="43">
        <v>3889.22</v>
      </c>
      <c r="J708" s="43">
        <v>3889.22</v>
      </c>
      <c r="K708" s="43">
        <v>3889.22</v>
      </c>
      <c r="L708" s="43">
        <v>3889.22</v>
      </c>
      <c r="M708" s="43">
        <v>3889.22</v>
      </c>
      <c r="N708" s="43">
        <v>3889.22</v>
      </c>
      <c r="O708" s="43">
        <v>3889.22</v>
      </c>
      <c r="P708" s="43">
        <v>3889.22</v>
      </c>
      <c r="Q708" s="43">
        <v>3889.22</v>
      </c>
      <c r="R708" s="43">
        <v>3889.22</v>
      </c>
      <c r="S708" s="43">
        <v>3889.22</v>
      </c>
      <c r="T708" s="43">
        <v>3889.22</v>
      </c>
      <c r="U708" s="43">
        <v>3889.22</v>
      </c>
      <c r="V708" s="43">
        <v>3889.22</v>
      </c>
      <c r="W708" s="43">
        <v>3889.22</v>
      </c>
      <c r="X708" s="43">
        <v>3889.22</v>
      </c>
      <c r="Y708" s="43">
        <v>3889.22</v>
      </c>
    </row>
    <row r="709" spans="1:25" s="19" customFormat="1" ht="18.75" hidden="1" customHeight="1" outlineLevel="1" x14ac:dyDescent="0.2">
      <c r="A709" s="17" t="s">
        <v>4</v>
      </c>
      <c r="B709" s="43">
        <v>82.87</v>
      </c>
      <c r="C709" s="43">
        <v>82.87</v>
      </c>
      <c r="D709" s="43">
        <v>82.87</v>
      </c>
      <c r="E709" s="43">
        <v>82.87</v>
      </c>
      <c r="F709" s="43">
        <v>82.87</v>
      </c>
      <c r="G709" s="43">
        <v>82.87</v>
      </c>
      <c r="H709" s="43">
        <v>82.87</v>
      </c>
      <c r="I709" s="43">
        <v>82.87</v>
      </c>
      <c r="J709" s="43">
        <v>82.87</v>
      </c>
      <c r="K709" s="43">
        <v>82.87</v>
      </c>
      <c r="L709" s="43">
        <v>82.87</v>
      </c>
      <c r="M709" s="43">
        <v>82.87</v>
      </c>
      <c r="N709" s="43">
        <v>82.87</v>
      </c>
      <c r="O709" s="43">
        <v>82.87</v>
      </c>
      <c r="P709" s="43">
        <v>82.87</v>
      </c>
      <c r="Q709" s="43">
        <v>82.87</v>
      </c>
      <c r="R709" s="43">
        <v>82.87</v>
      </c>
      <c r="S709" s="43">
        <v>82.87</v>
      </c>
      <c r="T709" s="43">
        <v>82.87</v>
      </c>
      <c r="U709" s="43">
        <v>82.87</v>
      </c>
      <c r="V709" s="43">
        <v>82.87</v>
      </c>
      <c r="W709" s="43">
        <v>82.87</v>
      </c>
      <c r="X709" s="43">
        <v>82.87</v>
      </c>
      <c r="Y709" s="43">
        <v>82.87</v>
      </c>
    </row>
    <row r="710" spans="1:25" s="19" customFormat="1" ht="18.75" hidden="1" customHeight="1" outlineLevel="1" thickBot="1" x14ac:dyDescent="0.25">
      <c r="A710" s="35" t="s">
        <v>118</v>
      </c>
      <c r="B710" s="43">
        <v>2.5602632999999999</v>
      </c>
      <c r="C710" s="43">
        <v>2.5602632999999999</v>
      </c>
      <c r="D710" s="43">
        <v>2.5602632999999999</v>
      </c>
      <c r="E710" s="43">
        <v>2.5602632999999999</v>
      </c>
      <c r="F710" s="43">
        <v>2.5602632999999999</v>
      </c>
      <c r="G710" s="43">
        <v>2.5602632999999999</v>
      </c>
      <c r="H710" s="43">
        <v>2.5602632999999999</v>
      </c>
      <c r="I710" s="43">
        <v>2.5602632999999999</v>
      </c>
      <c r="J710" s="43">
        <v>2.5602632999999999</v>
      </c>
      <c r="K710" s="43">
        <v>2.5602632999999999</v>
      </c>
      <c r="L710" s="43">
        <v>2.5602632999999999</v>
      </c>
      <c r="M710" s="43">
        <v>2.5602632999999999</v>
      </c>
      <c r="N710" s="43">
        <v>2.5602632999999999</v>
      </c>
      <c r="O710" s="43">
        <v>2.5602632999999999</v>
      </c>
      <c r="P710" s="43">
        <v>2.5602632999999999</v>
      </c>
      <c r="Q710" s="43">
        <v>2.5602632999999999</v>
      </c>
      <c r="R710" s="43">
        <v>2.5602632999999999</v>
      </c>
      <c r="S710" s="43">
        <v>2.5602632999999999</v>
      </c>
      <c r="T710" s="43">
        <v>2.5602632999999999</v>
      </c>
      <c r="U710" s="43">
        <v>2.5602632999999999</v>
      </c>
      <c r="V710" s="43">
        <v>2.5602632999999999</v>
      </c>
      <c r="W710" s="43">
        <v>2.5602632999999999</v>
      </c>
      <c r="X710" s="43">
        <v>2.5602632999999999</v>
      </c>
      <c r="Y710" s="43">
        <v>2.5602632999999999</v>
      </c>
    </row>
    <row r="711" spans="1:25" s="26" customFormat="1" ht="18.75" customHeight="1" collapsed="1" thickBot="1" x14ac:dyDescent="0.25">
      <c r="A711" s="27">
        <v>23</v>
      </c>
      <c r="B711" s="42">
        <v>5397.61</v>
      </c>
      <c r="C711" s="42">
        <v>5392.85</v>
      </c>
      <c r="D711" s="42">
        <v>5393.35</v>
      </c>
      <c r="E711" s="42">
        <v>5403.46</v>
      </c>
      <c r="F711" s="42">
        <v>5391.9</v>
      </c>
      <c r="G711" s="42">
        <v>5385.9</v>
      </c>
      <c r="H711" s="42">
        <v>5491.4</v>
      </c>
      <c r="I711" s="42">
        <v>5540.15</v>
      </c>
      <c r="J711" s="42">
        <v>5619.49</v>
      </c>
      <c r="K711" s="42">
        <v>5599.3</v>
      </c>
      <c r="L711" s="42">
        <v>5590.96</v>
      </c>
      <c r="M711" s="42">
        <v>5617.79</v>
      </c>
      <c r="N711" s="42">
        <v>5620.13</v>
      </c>
      <c r="O711" s="42">
        <v>5641.82</v>
      </c>
      <c r="P711" s="42">
        <v>5673.56</v>
      </c>
      <c r="Q711" s="42">
        <v>5648.67</v>
      </c>
      <c r="R711" s="42">
        <v>5641.2</v>
      </c>
      <c r="S711" s="42">
        <v>5639.61</v>
      </c>
      <c r="T711" s="42">
        <v>5674.53</v>
      </c>
      <c r="U711" s="42">
        <v>5687.94</v>
      </c>
      <c r="V711" s="42">
        <v>5716.67</v>
      </c>
      <c r="W711" s="42">
        <v>5668.42</v>
      </c>
      <c r="X711" s="42">
        <v>5614.62</v>
      </c>
      <c r="Y711" s="42">
        <v>5545.17</v>
      </c>
    </row>
    <row r="712" spans="1:25" s="19" customFormat="1" ht="38.25" hidden="1" outlineLevel="1" x14ac:dyDescent="0.2">
      <c r="A712" s="110" t="s">
        <v>70</v>
      </c>
      <c r="B712" s="43">
        <v>1227.1840298699999</v>
      </c>
      <c r="C712" s="43">
        <v>1222.4243165299999</v>
      </c>
      <c r="D712" s="43">
        <v>1222.93158322</v>
      </c>
      <c r="E712" s="43">
        <v>1233.0378868499999</v>
      </c>
      <c r="F712" s="43">
        <v>1221.4768331499999</v>
      </c>
      <c r="G712" s="43">
        <v>1215.48076109</v>
      </c>
      <c r="H712" s="43">
        <v>1320.97305983</v>
      </c>
      <c r="I712" s="43">
        <v>1369.72489245</v>
      </c>
      <c r="J712" s="43">
        <v>1449.07116531</v>
      </c>
      <c r="K712" s="43">
        <v>1428.8759573100001</v>
      </c>
      <c r="L712" s="43">
        <v>1420.5352432100001</v>
      </c>
      <c r="M712" s="43">
        <v>1447.3691249599999</v>
      </c>
      <c r="N712" s="43">
        <v>1449.70736139</v>
      </c>
      <c r="O712" s="43">
        <v>1471.39418957</v>
      </c>
      <c r="P712" s="43">
        <v>1503.13979789</v>
      </c>
      <c r="Q712" s="43">
        <v>1478.24958264</v>
      </c>
      <c r="R712" s="43">
        <v>1470.7736977100001</v>
      </c>
      <c r="S712" s="43">
        <v>1469.1869565500001</v>
      </c>
      <c r="T712" s="43">
        <v>1504.1057377300001</v>
      </c>
      <c r="U712" s="43">
        <v>1517.51576247</v>
      </c>
      <c r="V712" s="43">
        <v>1546.2445445799999</v>
      </c>
      <c r="W712" s="43">
        <v>1497.99615827</v>
      </c>
      <c r="X712" s="43">
        <v>1444.20006616</v>
      </c>
      <c r="Y712" s="43">
        <v>1374.7468491499999</v>
      </c>
    </row>
    <row r="713" spans="1:25" s="19" customFormat="1" ht="38.25" hidden="1" outlineLevel="1" x14ac:dyDescent="0.2">
      <c r="A713" s="16" t="s">
        <v>71</v>
      </c>
      <c r="B713" s="43">
        <v>195.77260016492801</v>
      </c>
      <c r="C713" s="43">
        <v>195.77260016492801</v>
      </c>
      <c r="D713" s="43">
        <v>195.77260016492801</v>
      </c>
      <c r="E713" s="43">
        <v>195.77260016492801</v>
      </c>
      <c r="F713" s="43">
        <v>195.77260016492801</v>
      </c>
      <c r="G713" s="43">
        <v>195.77260016492801</v>
      </c>
      <c r="H713" s="43">
        <v>195.77260016492801</v>
      </c>
      <c r="I713" s="43">
        <v>195.77260016492801</v>
      </c>
      <c r="J713" s="43">
        <v>195.77260016492801</v>
      </c>
      <c r="K713" s="43">
        <v>195.77260016492801</v>
      </c>
      <c r="L713" s="43">
        <v>195.77260016492801</v>
      </c>
      <c r="M713" s="43">
        <v>195.77260016492801</v>
      </c>
      <c r="N713" s="43">
        <v>195.77260016492801</v>
      </c>
      <c r="O713" s="43">
        <v>195.77260016492801</v>
      </c>
      <c r="P713" s="43">
        <v>195.77260016492801</v>
      </c>
      <c r="Q713" s="43">
        <v>195.77260016492801</v>
      </c>
      <c r="R713" s="43">
        <v>195.77260016492801</v>
      </c>
      <c r="S713" s="43">
        <v>195.77260016492801</v>
      </c>
      <c r="T713" s="43">
        <v>195.77260016492801</v>
      </c>
      <c r="U713" s="43">
        <v>195.77260016492801</v>
      </c>
      <c r="V713" s="43">
        <v>195.77260016492801</v>
      </c>
      <c r="W713" s="43">
        <v>195.77260016492801</v>
      </c>
      <c r="X713" s="43">
        <v>195.77260016492801</v>
      </c>
      <c r="Y713" s="43">
        <v>195.77260016492801</v>
      </c>
    </row>
    <row r="714" spans="1:25" s="19" customFormat="1" ht="18.75" hidden="1" customHeight="1" outlineLevel="1" x14ac:dyDescent="0.2">
      <c r="A714" s="16" t="s">
        <v>3</v>
      </c>
      <c r="B714" s="43">
        <v>3889.22</v>
      </c>
      <c r="C714" s="43">
        <v>3889.22</v>
      </c>
      <c r="D714" s="43">
        <v>3889.22</v>
      </c>
      <c r="E714" s="43">
        <v>3889.22</v>
      </c>
      <c r="F714" s="43">
        <v>3889.22</v>
      </c>
      <c r="G714" s="43">
        <v>3889.22</v>
      </c>
      <c r="H714" s="43">
        <v>3889.22</v>
      </c>
      <c r="I714" s="43">
        <v>3889.22</v>
      </c>
      <c r="J714" s="43">
        <v>3889.22</v>
      </c>
      <c r="K714" s="43">
        <v>3889.22</v>
      </c>
      <c r="L714" s="43">
        <v>3889.22</v>
      </c>
      <c r="M714" s="43">
        <v>3889.22</v>
      </c>
      <c r="N714" s="43">
        <v>3889.22</v>
      </c>
      <c r="O714" s="43">
        <v>3889.22</v>
      </c>
      <c r="P714" s="43">
        <v>3889.22</v>
      </c>
      <c r="Q714" s="43">
        <v>3889.22</v>
      </c>
      <c r="R714" s="43">
        <v>3889.22</v>
      </c>
      <c r="S714" s="43">
        <v>3889.22</v>
      </c>
      <c r="T714" s="43">
        <v>3889.22</v>
      </c>
      <c r="U714" s="43">
        <v>3889.22</v>
      </c>
      <c r="V714" s="43">
        <v>3889.22</v>
      </c>
      <c r="W714" s="43">
        <v>3889.22</v>
      </c>
      <c r="X714" s="43">
        <v>3889.22</v>
      </c>
      <c r="Y714" s="43">
        <v>3889.22</v>
      </c>
    </row>
    <row r="715" spans="1:25" s="19" customFormat="1" ht="18.75" hidden="1" customHeight="1" outlineLevel="1" x14ac:dyDescent="0.2">
      <c r="A715" s="17" t="s">
        <v>4</v>
      </c>
      <c r="B715" s="43">
        <v>82.87</v>
      </c>
      <c r="C715" s="43">
        <v>82.87</v>
      </c>
      <c r="D715" s="43">
        <v>82.87</v>
      </c>
      <c r="E715" s="43">
        <v>82.87</v>
      </c>
      <c r="F715" s="43">
        <v>82.87</v>
      </c>
      <c r="G715" s="43">
        <v>82.87</v>
      </c>
      <c r="H715" s="43">
        <v>82.87</v>
      </c>
      <c r="I715" s="43">
        <v>82.87</v>
      </c>
      <c r="J715" s="43">
        <v>82.87</v>
      </c>
      <c r="K715" s="43">
        <v>82.87</v>
      </c>
      <c r="L715" s="43">
        <v>82.87</v>
      </c>
      <c r="M715" s="43">
        <v>82.87</v>
      </c>
      <c r="N715" s="43">
        <v>82.87</v>
      </c>
      <c r="O715" s="43">
        <v>82.87</v>
      </c>
      <c r="P715" s="43">
        <v>82.87</v>
      </c>
      <c r="Q715" s="43">
        <v>82.87</v>
      </c>
      <c r="R715" s="43">
        <v>82.87</v>
      </c>
      <c r="S715" s="43">
        <v>82.87</v>
      </c>
      <c r="T715" s="43">
        <v>82.87</v>
      </c>
      <c r="U715" s="43">
        <v>82.87</v>
      </c>
      <c r="V715" s="43">
        <v>82.87</v>
      </c>
      <c r="W715" s="43">
        <v>82.87</v>
      </c>
      <c r="X715" s="43">
        <v>82.87</v>
      </c>
      <c r="Y715" s="43">
        <v>82.87</v>
      </c>
    </row>
    <row r="716" spans="1:25" s="19" customFormat="1" ht="18.75" hidden="1" customHeight="1" outlineLevel="1" thickBot="1" x14ac:dyDescent="0.25">
      <c r="A716" s="35" t="s">
        <v>118</v>
      </c>
      <c r="B716" s="43">
        <v>2.5602632999999999</v>
      </c>
      <c r="C716" s="43">
        <v>2.5602632999999999</v>
      </c>
      <c r="D716" s="43">
        <v>2.5602632999999999</v>
      </c>
      <c r="E716" s="43">
        <v>2.5602632999999999</v>
      </c>
      <c r="F716" s="43">
        <v>2.5602632999999999</v>
      </c>
      <c r="G716" s="43">
        <v>2.5602632999999999</v>
      </c>
      <c r="H716" s="43">
        <v>2.5602632999999999</v>
      </c>
      <c r="I716" s="43">
        <v>2.5602632999999999</v>
      </c>
      <c r="J716" s="43">
        <v>2.5602632999999999</v>
      </c>
      <c r="K716" s="43">
        <v>2.5602632999999999</v>
      </c>
      <c r="L716" s="43">
        <v>2.5602632999999999</v>
      </c>
      <c r="M716" s="43">
        <v>2.5602632999999999</v>
      </c>
      <c r="N716" s="43">
        <v>2.5602632999999999</v>
      </c>
      <c r="O716" s="43">
        <v>2.5602632999999999</v>
      </c>
      <c r="P716" s="43">
        <v>2.5602632999999999</v>
      </c>
      <c r="Q716" s="43">
        <v>2.5602632999999999</v>
      </c>
      <c r="R716" s="43">
        <v>2.5602632999999999</v>
      </c>
      <c r="S716" s="43">
        <v>2.5602632999999999</v>
      </c>
      <c r="T716" s="43">
        <v>2.5602632999999999</v>
      </c>
      <c r="U716" s="43">
        <v>2.5602632999999999</v>
      </c>
      <c r="V716" s="43">
        <v>2.5602632999999999</v>
      </c>
      <c r="W716" s="43">
        <v>2.5602632999999999</v>
      </c>
      <c r="X716" s="43">
        <v>2.5602632999999999</v>
      </c>
      <c r="Y716" s="43">
        <v>2.5602632999999999</v>
      </c>
    </row>
    <row r="717" spans="1:25" s="26" customFormat="1" ht="18.75" customHeight="1" collapsed="1" thickBot="1" x14ac:dyDescent="0.25">
      <c r="A717" s="27">
        <v>24</v>
      </c>
      <c r="B717" s="42">
        <v>5454.19</v>
      </c>
      <c r="C717" s="42">
        <v>5417.01</v>
      </c>
      <c r="D717" s="42">
        <v>5396.91</v>
      </c>
      <c r="E717" s="42">
        <v>5390.74</v>
      </c>
      <c r="F717" s="42">
        <v>5387.45</v>
      </c>
      <c r="G717" s="42">
        <v>5397.98</v>
      </c>
      <c r="H717" s="42">
        <v>5458</v>
      </c>
      <c r="I717" s="42">
        <v>5494.15</v>
      </c>
      <c r="J717" s="42">
        <v>5500</v>
      </c>
      <c r="K717" s="42">
        <v>5571.13</v>
      </c>
      <c r="L717" s="42">
        <v>5576.45</v>
      </c>
      <c r="M717" s="42">
        <v>5587.96</v>
      </c>
      <c r="N717" s="42">
        <v>5608.34</v>
      </c>
      <c r="O717" s="42">
        <v>5597.36</v>
      </c>
      <c r="P717" s="42">
        <v>5615.36</v>
      </c>
      <c r="Q717" s="42">
        <v>5602.15</v>
      </c>
      <c r="R717" s="42">
        <v>5641.67</v>
      </c>
      <c r="S717" s="42">
        <v>5624.19</v>
      </c>
      <c r="T717" s="42">
        <v>5564.9</v>
      </c>
      <c r="U717" s="42">
        <v>5577.57</v>
      </c>
      <c r="V717" s="42">
        <v>5623.29</v>
      </c>
      <c r="W717" s="42">
        <v>5633.63</v>
      </c>
      <c r="X717" s="42">
        <v>5574.13</v>
      </c>
      <c r="Y717" s="42">
        <v>5471.83</v>
      </c>
    </row>
    <row r="718" spans="1:25" s="19" customFormat="1" ht="38.25" hidden="1" outlineLevel="1" x14ac:dyDescent="0.2">
      <c r="A718" s="110" t="s">
        <v>70</v>
      </c>
      <c r="B718" s="43">
        <v>1283.76669371</v>
      </c>
      <c r="C718" s="43">
        <v>1246.58966874</v>
      </c>
      <c r="D718" s="43">
        <v>1226.49171953</v>
      </c>
      <c r="E718" s="43">
        <v>1220.31367957</v>
      </c>
      <c r="F718" s="43">
        <v>1217.02819978</v>
      </c>
      <c r="G718" s="43">
        <v>1227.55969845</v>
      </c>
      <c r="H718" s="43">
        <v>1287.5789276099999</v>
      </c>
      <c r="I718" s="43">
        <v>1323.73133239</v>
      </c>
      <c r="J718" s="43">
        <v>1329.5734258099999</v>
      </c>
      <c r="K718" s="43">
        <v>1400.70959896</v>
      </c>
      <c r="L718" s="43">
        <v>1406.0297520399999</v>
      </c>
      <c r="M718" s="43">
        <v>1417.5380208199999</v>
      </c>
      <c r="N718" s="43">
        <v>1437.92094361</v>
      </c>
      <c r="O718" s="43">
        <v>1426.9402000600001</v>
      </c>
      <c r="P718" s="43">
        <v>1444.93537537</v>
      </c>
      <c r="Q718" s="43">
        <v>1431.73122128</v>
      </c>
      <c r="R718" s="43">
        <v>1471.2475405</v>
      </c>
      <c r="S718" s="43">
        <v>1453.7719709999999</v>
      </c>
      <c r="T718" s="43">
        <v>1394.4765305999999</v>
      </c>
      <c r="U718" s="43">
        <v>1407.1455734900001</v>
      </c>
      <c r="V718" s="43">
        <v>1452.86889526</v>
      </c>
      <c r="W718" s="43">
        <v>1463.2073889000001</v>
      </c>
      <c r="X718" s="43">
        <v>1403.7029452100001</v>
      </c>
      <c r="Y718" s="43">
        <v>1301.4106418399999</v>
      </c>
    </row>
    <row r="719" spans="1:25" s="19" customFormat="1" ht="38.25" hidden="1" outlineLevel="1" x14ac:dyDescent="0.2">
      <c r="A719" s="16" t="s">
        <v>71</v>
      </c>
      <c r="B719" s="43">
        <v>195.77260016492801</v>
      </c>
      <c r="C719" s="43">
        <v>195.77260016492801</v>
      </c>
      <c r="D719" s="43">
        <v>195.77260016492801</v>
      </c>
      <c r="E719" s="43">
        <v>195.77260016492801</v>
      </c>
      <c r="F719" s="43">
        <v>195.77260016492801</v>
      </c>
      <c r="G719" s="43">
        <v>195.77260016492801</v>
      </c>
      <c r="H719" s="43">
        <v>195.77260016492801</v>
      </c>
      <c r="I719" s="43">
        <v>195.77260016492801</v>
      </c>
      <c r="J719" s="43">
        <v>195.77260016492801</v>
      </c>
      <c r="K719" s="43">
        <v>195.77260016492801</v>
      </c>
      <c r="L719" s="43">
        <v>195.77260016492801</v>
      </c>
      <c r="M719" s="43">
        <v>195.77260016492801</v>
      </c>
      <c r="N719" s="43">
        <v>195.77260016492801</v>
      </c>
      <c r="O719" s="43">
        <v>195.77260016492801</v>
      </c>
      <c r="P719" s="43">
        <v>195.77260016492801</v>
      </c>
      <c r="Q719" s="43">
        <v>195.77260016492801</v>
      </c>
      <c r="R719" s="43">
        <v>195.77260016492801</v>
      </c>
      <c r="S719" s="43">
        <v>195.77260016492801</v>
      </c>
      <c r="T719" s="43">
        <v>195.77260016492801</v>
      </c>
      <c r="U719" s="43">
        <v>195.77260016492801</v>
      </c>
      <c r="V719" s="43">
        <v>195.77260016492801</v>
      </c>
      <c r="W719" s="43">
        <v>195.77260016492801</v>
      </c>
      <c r="X719" s="43">
        <v>195.77260016492801</v>
      </c>
      <c r="Y719" s="43">
        <v>195.77260016492801</v>
      </c>
    </row>
    <row r="720" spans="1:25" s="19" customFormat="1" ht="18.75" hidden="1" customHeight="1" outlineLevel="1" x14ac:dyDescent="0.2">
      <c r="A720" s="16" t="s">
        <v>3</v>
      </c>
      <c r="B720" s="43">
        <v>3889.22</v>
      </c>
      <c r="C720" s="43">
        <v>3889.22</v>
      </c>
      <c r="D720" s="43">
        <v>3889.22</v>
      </c>
      <c r="E720" s="43">
        <v>3889.22</v>
      </c>
      <c r="F720" s="43">
        <v>3889.22</v>
      </c>
      <c r="G720" s="43">
        <v>3889.22</v>
      </c>
      <c r="H720" s="43">
        <v>3889.22</v>
      </c>
      <c r="I720" s="43">
        <v>3889.22</v>
      </c>
      <c r="J720" s="43">
        <v>3889.22</v>
      </c>
      <c r="K720" s="43">
        <v>3889.22</v>
      </c>
      <c r="L720" s="43">
        <v>3889.22</v>
      </c>
      <c r="M720" s="43">
        <v>3889.22</v>
      </c>
      <c r="N720" s="43">
        <v>3889.22</v>
      </c>
      <c r="O720" s="43">
        <v>3889.22</v>
      </c>
      <c r="P720" s="43">
        <v>3889.22</v>
      </c>
      <c r="Q720" s="43">
        <v>3889.22</v>
      </c>
      <c r="R720" s="43">
        <v>3889.22</v>
      </c>
      <c r="S720" s="43">
        <v>3889.22</v>
      </c>
      <c r="T720" s="43">
        <v>3889.22</v>
      </c>
      <c r="U720" s="43">
        <v>3889.22</v>
      </c>
      <c r="V720" s="43">
        <v>3889.22</v>
      </c>
      <c r="W720" s="43">
        <v>3889.22</v>
      </c>
      <c r="X720" s="43">
        <v>3889.22</v>
      </c>
      <c r="Y720" s="43">
        <v>3889.22</v>
      </c>
    </row>
    <row r="721" spans="1:25" s="19" customFormat="1" ht="18.75" hidden="1" customHeight="1" outlineLevel="1" x14ac:dyDescent="0.2">
      <c r="A721" s="17" t="s">
        <v>4</v>
      </c>
      <c r="B721" s="43">
        <v>82.87</v>
      </c>
      <c r="C721" s="43">
        <v>82.87</v>
      </c>
      <c r="D721" s="43">
        <v>82.87</v>
      </c>
      <c r="E721" s="43">
        <v>82.87</v>
      </c>
      <c r="F721" s="43">
        <v>82.87</v>
      </c>
      <c r="G721" s="43">
        <v>82.87</v>
      </c>
      <c r="H721" s="43">
        <v>82.87</v>
      </c>
      <c r="I721" s="43">
        <v>82.87</v>
      </c>
      <c r="J721" s="43">
        <v>82.87</v>
      </c>
      <c r="K721" s="43">
        <v>82.87</v>
      </c>
      <c r="L721" s="43">
        <v>82.87</v>
      </c>
      <c r="M721" s="43">
        <v>82.87</v>
      </c>
      <c r="N721" s="43">
        <v>82.87</v>
      </c>
      <c r="O721" s="43">
        <v>82.87</v>
      </c>
      <c r="P721" s="43">
        <v>82.87</v>
      </c>
      <c r="Q721" s="43">
        <v>82.87</v>
      </c>
      <c r="R721" s="43">
        <v>82.87</v>
      </c>
      <c r="S721" s="43">
        <v>82.87</v>
      </c>
      <c r="T721" s="43">
        <v>82.87</v>
      </c>
      <c r="U721" s="43">
        <v>82.87</v>
      </c>
      <c r="V721" s="43">
        <v>82.87</v>
      </c>
      <c r="W721" s="43">
        <v>82.87</v>
      </c>
      <c r="X721" s="43">
        <v>82.87</v>
      </c>
      <c r="Y721" s="43">
        <v>82.87</v>
      </c>
    </row>
    <row r="722" spans="1:25" s="19" customFormat="1" ht="18.75" hidden="1" customHeight="1" outlineLevel="1" thickBot="1" x14ac:dyDescent="0.25">
      <c r="A722" s="35" t="s">
        <v>118</v>
      </c>
      <c r="B722" s="43">
        <v>2.5602632999999999</v>
      </c>
      <c r="C722" s="43">
        <v>2.5602632999999999</v>
      </c>
      <c r="D722" s="43">
        <v>2.5602632999999999</v>
      </c>
      <c r="E722" s="43">
        <v>2.5602632999999999</v>
      </c>
      <c r="F722" s="43">
        <v>2.5602632999999999</v>
      </c>
      <c r="G722" s="43">
        <v>2.5602632999999999</v>
      </c>
      <c r="H722" s="43">
        <v>2.5602632999999999</v>
      </c>
      <c r="I722" s="43">
        <v>2.5602632999999999</v>
      </c>
      <c r="J722" s="43">
        <v>2.5602632999999999</v>
      </c>
      <c r="K722" s="43">
        <v>2.5602632999999999</v>
      </c>
      <c r="L722" s="43">
        <v>2.5602632999999999</v>
      </c>
      <c r="M722" s="43">
        <v>2.5602632999999999</v>
      </c>
      <c r="N722" s="43">
        <v>2.5602632999999999</v>
      </c>
      <c r="O722" s="43">
        <v>2.5602632999999999</v>
      </c>
      <c r="P722" s="43">
        <v>2.5602632999999999</v>
      </c>
      <c r="Q722" s="43">
        <v>2.5602632999999999</v>
      </c>
      <c r="R722" s="43">
        <v>2.5602632999999999</v>
      </c>
      <c r="S722" s="43">
        <v>2.5602632999999999</v>
      </c>
      <c r="T722" s="43">
        <v>2.5602632999999999</v>
      </c>
      <c r="U722" s="43">
        <v>2.5602632999999999</v>
      </c>
      <c r="V722" s="43">
        <v>2.5602632999999999</v>
      </c>
      <c r="W722" s="43">
        <v>2.5602632999999999</v>
      </c>
      <c r="X722" s="43">
        <v>2.5602632999999999</v>
      </c>
      <c r="Y722" s="43">
        <v>2.5602632999999999</v>
      </c>
    </row>
    <row r="723" spans="1:25" s="26" customFormat="1" ht="18.75" customHeight="1" collapsed="1" thickBot="1" x14ac:dyDescent="0.25">
      <c r="A723" s="27">
        <v>25</v>
      </c>
      <c r="B723" s="42">
        <v>5439.93</v>
      </c>
      <c r="C723" s="42">
        <v>5403.37</v>
      </c>
      <c r="D723" s="42">
        <v>5395.61</v>
      </c>
      <c r="E723" s="42">
        <v>5399.37</v>
      </c>
      <c r="F723" s="42">
        <v>5419.98</v>
      </c>
      <c r="G723" s="42">
        <v>5404.92</v>
      </c>
      <c r="H723" s="42">
        <v>5475.79</v>
      </c>
      <c r="I723" s="42">
        <v>5439.52</v>
      </c>
      <c r="J723" s="42">
        <v>5473.35</v>
      </c>
      <c r="K723" s="42">
        <v>5535.12</v>
      </c>
      <c r="L723" s="42">
        <v>5539.2</v>
      </c>
      <c r="M723" s="42">
        <v>5555.15</v>
      </c>
      <c r="N723" s="42">
        <v>5552.54</v>
      </c>
      <c r="O723" s="42">
        <v>5566.46</v>
      </c>
      <c r="P723" s="42">
        <v>5553.86</v>
      </c>
      <c r="Q723" s="42">
        <v>5564.62</v>
      </c>
      <c r="R723" s="42">
        <v>5553.75</v>
      </c>
      <c r="S723" s="42">
        <v>5531.6</v>
      </c>
      <c r="T723" s="42">
        <v>5496.92</v>
      </c>
      <c r="U723" s="42">
        <v>5553.62</v>
      </c>
      <c r="V723" s="42">
        <v>5648.27</v>
      </c>
      <c r="W723" s="42">
        <v>5625.37</v>
      </c>
      <c r="X723" s="42">
        <v>5558.89</v>
      </c>
      <c r="Y723" s="42">
        <v>5465.84</v>
      </c>
    </row>
    <row r="724" spans="1:25" s="19" customFormat="1" ht="48" hidden="1" customHeight="1" outlineLevel="1" x14ac:dyDescent="0.2">
      <c r="A724" s="16" t="s">
        <v>70</v>
      </c>
      <c r="B724" s="43">
        <v>1269.5052296199999</v>
      </c>
      <c r="C724" s="43">
        <v>1232.9423405299999</v>
      </c>
      <c r="D724" s="43">
        <v>1225.1860227300001</v>
      </c>
      <c r="E724" s="43">
        <v>1228.9478605899999</v>
      </c>
      <c r="F724" s="43">
        <v>1249.5610871700001</v>
      </c>
      <c r="G724" s="43">
        <v>1234.49338481</v>
      </c>
      <c r="H724" s="43">
        <v>1305.3633387699999</v>
      </c>
      <c r="I724" s="43">
        <v>1269.0928131000001</v>
      </c>
      <c r="J724" s="43">
        <v>1302.92683106</v>
      </c>
      <c r="K724" s="43">
        <v>1364.69634746</v>
      </c>
      <c r="L724" s="43">
        <v>1368.7744521899999</v>
      </c>
      <c r="M724" s="43">
        <v>1384.7294004600001</v>
      </c>
      <c r="N724" s="43">
        <v>1382.1144217399999</v>
      </c>
      <c r="O724" s="43">
        <v>1396.03633541</v>
      </c>
      <c r="P724" s="43">
        <v>1383.4356265900001</v>
      </c>
      <c r="Q724" s="43">
        <v>1394.2011317500001</v>
      </c>
      <c r="R724" s="43">
        <v>1383.3253700099999</v>
      </c>
      <c r="S724" s="43">
        <v>1361.1727718</v>
      </c>
      <c r="T724" s="43">
        <v>1326.5013586800001</v>
      </c>
      <c r="U724" s="43">
        <v>1383.1999250199999</v>
      </c>
      <c r="V724" s="43">
        <v>1477.8433333600001</v>
      </c>
      <c r="W724" s="43">
        <v>1454.9502134700001</v>
      </c>
      <c r="X724" s="43">
        <v>1388.4682367</v>
      </c>
      <c r="Y724" s="43">
        <v>1295.4208950699999</v>
      </c>
    </row>
    <row r="725" spans="1:25" s="19" customFormat="1" ht="38.25" hidden="1" outlineLevel="1" x14ac:dyDescent="0.2">
      <c r="A725" s="16" t="s">
        <v>71</v>
      </c>
      <c r="B725" s="43">
        <v>195.77260016492801</v>
      </c>
      <c r="C725" s="43">
        <v>195.77260016492801</v>
      </c>
      <c r="D725" s="43">
        <v>195.77260016492801</v>
      </c>
      <c r="E725" s="43">
        <v>195.77260016492801</v>
      </c>
      <c r="F725" s="43">
        <v>195.77260016492801</v>
      </c>
      <c r="G725" s="43">
        <v>195.77260016492801</v>
      </c>
      <c r="H725" s="43">
        <v>195.77260016492801</v>
      </c>
      <c r="I725" s="43">
        <v>195.77260016492801</v>
      </c>
      <c r="J725" s="43">
        <v>195.77260016492801</v>
      </c>
      <c r="K725" s="43">
        <v>195.77260016492801</v>
      </c>
      <c r="L725" s="43">
        <v>195.77260016492801</v>
      </c>
      <c r="M725" s="43">
        <v>195.77260016492801</v>
      </c>
      <c r="N725" s="43">
        <v>195.77260016492801</v>
      </c>
      <c r="O725" s="43">
        <v>195.77260016492801</v>
      </c>
      <c r="P725" s="43">
        <v>195.77260016492801</v>
      </c>
      <c r="Q725" s="43">
        <v>195.77260016492801</v>
      </c>
      <c r="R725" s="43">
        <v>195.77260016492801</v>
      </c>
      <c r="S725" s="43">
        <v>195.77260016492801</v>
      </c>
      <c r="T725" s="43">
        <v>195.77260016492801</v>
      </c>
      <c r="U725" s="43">
        <v>195.77260016492801</v>
      </c>
      <c r="V725" s="43">
        <v>195.77260016492801</v>
      </c>
      <c r="W725" s="43">
        <v>195.77260016492801</v>
      </c>
      <c r="X725" s="43">
        <v>195.77260016492801</v>
      </c>
      <c r="Y725" s="43">
        <v>195.77260016492801</v>
      </c>
    </row>
    <row r="726" spans="1:25" s="19" customFormat="1" ht="18.75" hidden="1" customHeight="1" outlineLevel="1" x14ac:dyDescent="0.2">
      <c r="A726" s="16" t="s">
        <v>3</v>
      </c>
      <c r="B726" s="43">
        <v>3889.22</v>
      </c>
      <c r="C726" s="43">
        <v>3889.22</v>
      </c>
      <c r="D726" s="43">
        <v>3889.22</v>
      </c>
      <c r="E726" s="43">
        <v>3889.22</v>
      </c>
      <c r="F726" s="43">
        <v>3889.22</v>
      </c>
      <c r="G726" s="43">
        <v>3889.22</v>
      </c>
      <c r="H726" s="43">
        <v>3889.22</v>
      </c>
      <c r="I726" s="43">
        <v>3889.22</v>
      </c>
      <c r="J726" s="43">
        <v>3889.22</v>
      </c>
      <c r="K726" s="43">
        <v>3889.22</v>
      </c>
      <c r="L726" s="43">
        <v>3889.22</v>
      </c>
      <c r="M726" s="43">
        <v>3889.22</v>
      </c>
      <c r="N726" s="43">
        <v>3889.22</v>
      </c>
      <c r="O726" s="43">
        <v>3889.22</v>
      </c>
      <c r="P726" s="43">
        <v>3889.22</v>
      </c>
      <c r="Q726" s="43">
        <v>3889.22</v>
      </c>
      <c r="R726" s="43">
        <v>3889.22</v>
      </c>
      <c r="S726" s="43">
        <v>3889.22</v>
      </c>
      <c r="T726" s="43">
        <v>3889.22</v>
      </c>
      <c r="U726" s="43">
        <v>3889.22</v>
      </c>
      <c r="V726" s="43">
        <v>3889.22</v>
      </c>
      <c r="W726" s="43">
        <v>3889.22</v>
      </c>
      <c r="X726" s="43">
        <v>3889.22</v>
      </c>
      <c r="Y726" s="43">
        <v>3889.22</v>
      </c>
    </row>
    <row r="727" spans="1:25" s="19" customFormat="1" ht="18.75" hidden="1" customHeight="1" outlineLevel="1" x14ac:dyDescent="0.2">
      <c r="A727" s="17" t="s">
        <v>4</v>
      </c>
      <c r="B727" s="43">
        <v>82.87</v>
      </c>
      <c r="C727" s="43">
        <v>82.87</v>
      </c>
      <c r="D727" s="43">
        <v>82.87</v>
      </c>
      <c r="E727" s="43">
        <v>82.87</v>
      </c>
      <c r="F727" s="43">
        <v>82.87</v>
      </c>
      <c r="G727" s="43">
        <v>82.87</v>
      </c>
      <c r="H727" s="43">
        <v>82.87</v>
      </c>
      <c r="I727" s="43">
        <v>82.87</v>
      </c>
      <c r="J727" s="43">
        <v>82.87</v>
      </c>
      <c r="K727" s="43">
        <v>82.87</v>
      </c>
      <c r="L727" s="43">
        <v>82.87</v>
      </c>
      <c r="M727" s="43">
        <v>82.87</v>
      </c>
      <c r="N727" s="43">
        <v>82.87</v>
      </c>
      <c r="O727" s="43">
        <v>82.87</v>
      </c>
      <c r="P727" s="43">
        <v>82.87</v>
      </c>
      <c r="Q727" s="43">
        <v>82.87</v>
      </c>
      <c r="R727" s="43">
        <v>82.87</v>
      </c>
      <c r="S727" s="43">
        <v>82.87</v>
      </c>
      <c r="T727" s="43">
        <v>82.87</v>
      </c>
      <c r="U727" s="43">
        <v>82.87</v>
      </c>
      <c r="V727" s="43">
        <v>82.87</v>
      </c>
      <c r="W727" s="43">
        <v>82.87</v>
      </c>
      <c r="X727" s="43">
        <v>82.87</v>
      </c>
      <c r="Y727" s="43">
        <v>82.87</v>
      </c>
    </row>
    <row r="728" spans="1:25" s="19" customFormat="1" ht="18.75" hidden="1" customHeight="1" outlineLevel="1" thickBot="1" x14ac:dyDescent="0.25">
      <c r="A728" s="35" t="s">
        <v>118</v>
      </c>
      <c r="B728" s="43">
        <v>2.5602632999999999</v>
      </c>
      <c r="C728" s="43">
        <v>2.5602632999999999</v>
      </c>
      <c r="D728" s="43">
        <v>2.5602632999999999</v>
      </c>
      <c r="E728" s="43">
        <v>2.5602632999999999</v>
      </c>
      <c r="F728" s="43">
        <v>2.5602632999999999</v>
      </c>
      <c r="G728" s="43">
        <v>2.5602632999999999</v>
      </c>
      <c r="H728" s="43">
        <v>2.5602632999999999</v>
      </c>
      <c r="I728" s="43">
        <v>2.5602632999999999</v>
      </c>
      <c r="J728" s="43">
        <v>2.5602632999999999</v>
      </c>
      <c r="K728" s="43">
        <v>2.5602632999999999</v>
      </c>
      <c r="L728" s="43">
        <v>2.5602632999999999</v>
      </c>
      <c r="M728" s="43">
        <v>2.5602632999999999</v>
      </c>
      <c r="N728" s="43">
        <v>2.5602632999999999</v>
      </c>
      <c r="O728" s="43">
        <v>2.5602632999999999</v>
      </c>
      <c r="P728" s="43">
        <v>2.5602632999999999</v>
      </c>
      <c r="Q728" s="43">
        <v>2.5602632999999999</v>
      </c>
      <c r="R728" s="43">
        <v>2.5602632999999999</v>
      </c>
      <c r="S728" s="43">
        <v>2.5602632999999999</v>
      </c>
      <c r="T728" s="43">
        <v>2.5602632999999999</v>
      </c>
      <c r="U728" s="43">
        <v>2.5602632999999999</v>
      </c>
      <c r="V728" s="43">
        <v>2.5602632999999999</v>
      </c>
      <c r="W728" s="43">
        <v>2.5602632999999999</v>
      </c>
      <c r="X728" s="43">
        <v>2.5602632999999999</v>
      </c>
      <c r="Y728" s="43">
        <v>2.5602632999999999</v>
      </c>
    </row>
    <row r="729" spans="1:25" s="26" customFormat="1" ht="18.75" customHeight="1" collapsed="1" thickBot="1" x14ac:dyDescent="0.25">
      <c r="A729" s="28">
        <v>26</v>
      </c>
      <c r="B729" s="42">
        <v>5431.32</v>
      </c>
      <c r="C729" s="42">
        <v>5419.05</v>
      </c>
      <c r="D729" s="42">
        <v>5403.31</v>
      </c>
      <c r="E729" s="42">
        <v>5384.18</v>
      </c>
      <c r="F729" s="42">
        <v>5398.23</v>
      </c>
      <c r="G729" s="42">
        <v>5413.24</v>
      </c>
      <c r="H729" s="42">
        <v>5489.64</v>
      </c>
      <c r="I729" s="42">
        <v>5618.66</v>
      </c>
      <c r="J729" s="42">
        <v>5672.69</v>
      </c>
      <c r="K729" s="42">
        <v>5664.34</v>
      </c>
      <c r="L729" s="42">
        <v>5694.88</v>
      </c>
      <c r="M729" s="42">
        <v>5694.03</v>
      </c>
      <c r="N729" s="42">
        <v>5702.54</v>
      </c>
      <c r="O729" s="42">
        <v>5710.91</v>
      </c>
      <c r="P729" s="42">
        <v>5728</v>
      </c>
      <c r="Q729" s="42">
        <v>5716.44</v>
      </c>
      <c r="R729" s="42">
        <v>5684.52</v>
      </c>
      <c r="S729" s="42">
        <v>5687.57</v>
      </c>
      <c r="T729" s="42">
        <v>5658.17</v>
      </c>
      <c r="U729" s="42">
        <v>5677.53</v>
      </c>
      <c r="V729" s="42">
        <v>5706.17</v>
      </c>
      <c r="W729" s="42">
        <v>5690.07</v>
      </c>
      <c r="X729" s="42">
        <v>5647.2</v>
      </c>
      <c r="Y729" s="42">
        <v>5546.26</v>
      </c>
    </row>
    <row r="730" spans="1:25" s="19" customFormat="1" ht="38.25" hidden="1" outlineLevel="1" x14ac:dyDescent="0.2">
      <c r="A730" s="16" t="s">
        <v>70</v>
      </c>
      <c r="B730" s="43">
        <v>1260.8942977199999</v>
      </c>
      <c r="C730" s="43">
        <v>1248.6279247299999</v>
      </c>
      <c r="D730" s="43">
        <v>1232.8912617599999</v>
      </c>
      <c r="E730" s="43">
        <v>1213.7561753800001</v>
      </c>
      <c r="F730" s="43">
        <v>1227.80984915</v>
      </c>
      <c r="G730" s="43">
        <v>1242.8184299500001</v>
      </c>
      <c r="H730" s="43">
        <v>1319.2180694199999</v>
      </c>
      <c r="I730" s="43">
        <v>1448.2409780099999</v>
      </c>
      <c r="J730" s="43">
        <v>1502.26706743</v>
      </c>
      <c r="K730" s="43">
        <v>1493.9185324800001</v>
      </c>
      <c r="L730" s="43">
        <v>1524.45460733</v>
      </c>
      <c r="M730" s="43">
        <v>1523.6040238800001</v>
      </c>
      <c r="N730" s="43">
        <v>1532.11241477</v>
      </c>
      <c r="O730" s="43">
        <v>1540.48299993</v>
      </c>
      <c r="P730" s="43">
        <v>1557.5788539800001</v>
      </c>
      <c r="Q730" s="43">
        <v>1546.01653652</v>
      </c>
      <c r="R730" s="43">
        <v>1514.09286137</v>
      </c>
      <c r="S730" s="43">
        <v>1517.1440359999999</v>
      </c>
      <c r="T730" s="43">
        <v>1487.74980267</v>
      </c>
      <c r="U730" s="43">
        <v>1507.1084945600001</v>
      </c>
      <c r="V730" s="43">
        <v>1535.7476712499999</v>
      </c>
      <c r="W730" s="43">
        <v>1519.64417886</v>
      </c>
      <c r="X730" s="43">
        <v>1476.77483714</v>
      </c>
      <c r="Y730" s="43">
        <v>1375.8344995099999</v>
      </c>
    </row>
    <row r="731" spans="1:25" s="19" customFormat="1" ht="38.25" hidden="1" outlineLevel="1" x14ac:dyDescent="0.2">
      <c r="A731" s="16" t="s">
        <v>71</v>
      </c>
      <c r="B731" s="43">
        <v>195.77260016492801</v>
      </c>
      <c r="C731" s="43">
        <v>195.77260016492801</v>
      </c>
      <c r="D731" s="43">
        <v>195.77260016492801</v>
      </c>
      <c r="E731" s="43">
        <v>195.77260016492801</v>
      </c>
      <c r="F731" s="43">
        <v>195.77260016492801</v>
      </c>
      <c r="G731" s="43">
        <v>195.77260016492801</v>
      </c>
      <c r="H731" s="43">
        <v>195.77260016492801</v>
      </c>
      <c r="I731" s="43">
        <v>195.77260016492801</v>
      </c>
      <c r="J731" s="43">
        <v>195.77260016492801</v>
      </c>
      <c r="K731" s="43">
        <v>195.77260016492801</v>
      </c>
      <c r="L731" s="43">
        <v>195.77260016492801</v>
      </c>
      <c r="M731" s="43">
        <v>195.77260016492801</v>
      </c>
      <c r="N731" s="43">
        <v>195.77260016492801</v>
      </c>
      <c r="O731" s="43">
        <v>195.77260016492801</v>
      </c>
      <c r="P731" s="43">
        <v>195.77260016492801</v>
      </c>
      <c r="Q731" s="43">
        <v>195.77260016492801</v>
      </c>
      <c r="R731" s="43">
        <v>195.77260016492801</v>
      </c>
      <c r="S731" s="43">
        <v>195.77260016492801</v>
      </c>
      <c r="T731" s="43">
        <v>195.77260016492801</v>
      </c>
      <c r="U731" s="43">
        <v>195.77260016492801</v>
      </c>
      <c r="V731" s="43">
        <v>195.77260016492801</v>
      </c>
      <c r="W731" s="43">
        <v>195.77260016492801</v>
      </c>
      <c r="X731" s="43">
        <v>195.77260016492801</v>
      </c>
      <c r="Y731" s="43">
        <v>195.77260016492801</v>
      </c>
    </row>
    <row r="732" spans="1:25" s="19" customFormat="1" ht="18.75" hidden="1" customHeight="1" outlineLevel="1" x14ac:dyDescent="0.2">
      <c r="A732" s="16" t="s">
        <v>3</v>
      </c>
      <c r="B732" s="43">
        <v>3889.22</v>
      </c>
      <c r="C732" s="43">
        <v>3889.22</v>
      </c>
      <c r="D732" s="43">
        <v>3889.22</v>
      </c>
      <c r="E732" s="43">
        <v>3889.22</v>
      </c>
      <c r="F732" s="43">
        <v>3889.22</v>
      </c>
      <c r="G732" s="43">
        <v>3889.22</v>
      </c>
      <c r="H732" s="43">
        <v>3889.22</v>
      </c>
      <c r="I732" s="43">
        <v>3889.22</v>
      </c>
      <c r="J732" s="43">
        <v>3889.22</v>
      </c>
      <c r="K732" s="43">
        <v>3889.22</v>
      </c>
      <c r="L732" s="43">
        <v>3889.22</v>
      </c>
      <c r="M732" s="43">
        <v>3889.22</v>
      </c>
      <c r="N732" s="43">
        <v>3889.22</v>
      </c>
      <c r="O732" s="43">
        <v>3889.22</v>
      </c>
      <c r="P732" s="43">
        <v>3889.22</v>
      </c>
      <c r="Q732" s="43">
        <v>3889.22</v>
      </c>
      <c r="R732" s="43">
        <v>3889.22</v>
      </c>
      <c r="S732" s="43">
        <v>3889.22</v>
      </c>
      <c r="T732" s="43">
        <v>3889.22</v>
      </c>
      <c r="U732" s="43">
        <v>3889.22</v>
      </c>
      <c r="V732" s="43">
        <v>3889.22</v>
      </c>
      <c r="W732" s="43">
        <v>3889.22</v>
      </c>
      <c r="X732" s="43">
        <v>3889.22</v>
      </c>
      <c r="Y732" s="43">
        <v>3889.22</v>
      </c>
    </row>
    <row r="733" spans="1:25" s="19" customFormat="1" ht="18.75" hidden="1" customHeight="1" outlineLevel="1" x14ac:dyDescent="0.2">
      <c r="A733" s="17" t="s">
        <v>4</v>
      </c>
      <c r="B733" s="43">
        <v>82.87</v>
      </c>
      <c r="C733" s="43">
        <v>82.87</v>
      </c>
      <c r="D733" s="43">
        <v>82.87</v>
      </c>
      <c r="E733" s="43">
        <v>82.87</v>
      </c>
      <c r="F733" s="43">
        <v>82.87</v>
      </c>
      <c r="G733" s="43">
        <v>82.87</v>
      </c>
      <c r="H733" s="43">
        <v>82.87</v>
      </c>
      <c r="I733" s="43">
        <v>82.87</v>
      </c>
      <c r="J733" s="43">
        <v>82.87</v>
      </c>
      <c r="K733" s="43">
        <v>82.87</v>
      </c>
      <c r="L733" s="43">
        <v>82.87</v>
      </c>
      <c r="M733" s="43">
        <v>82.87</v>
      </c>
      <c r="N733" s="43">
        <v>82.87</v>
      </c>
      <c r="O733" s="43">
        <v>82.87</v>
      </c>
      <c r="P733" s="43">
        <v>82.87</v>
      </c>
      <c r="Q733" s="43">
        <v>82.87</v>
      </c>
      <c r="R733" s="43">
        <v>82.87</v>
      </c>
      <c r="S733" s="43">
        <v>82.87</v>
      </c>
      <c r="T733" s="43">
        <v>82.87</v>
      </c>
      <c r="U733" s="43">
        <v>82.87</v>
      </c>
      <c r="V733" s="43">
        <v>82.87</v>
      </c>
      <c r="W733" s="43">
        <v>82.87</v>
      </c>
      <c r="X733" s="43">
        <v>82.87</v>
      </c>
      <c r="Y733" s="43">
        <v>82.87</v>
      </c>
    </row>
    <row r="734" spans="1:25" s="19" customFormat="1" ht="18.75" hidden="1" customHeight="1" outlineLevel="1" thickBot="1" x14ac:dyDescent="0.25">
      <c r="A734" s="35" t="s">
        <v>118</v>
      </c>
      <c r="B734" s="43">
        <v>2.5602632999999999</v>
      </c>
      <c r="C734" s="43">
        <v>2.5602632999999999</v>
      </c>
      <c r="D734" s="43">
        <v>2.5602632999999999</v>
      </c>
      <c r="E734" s="43">
        <v>2.5602632999999999</v>
      </c>
      <c r="F734" s="43">
        <v>2.5602632999999999</v>
      </c>
      <c r="G734" s="43">
        <v>2.5602632999999999</v>
      </c>
      <c r="H734" s="43">
        <v>2.5602632999999999</v>
      </c>
      <c r="I734" s="43">
        <v>2.5602632999999999</v>
      </c>
      <c r="J734" s="43">
        <v>2.5602632999999999</v>
      </c>
      <c r="K734" s="43">
        <v>2.5602632999999999</v>
      </c>
      <c r="L734" s="43">
        <v>2.5602632999999999</v>
      </c>
      <c r="M734" s="43">
        <v>2.5602632999999999</v>
      </c>
      <c r="N734" s="43">
        <v>2.5602632999999999</v>
      </c>
      <c r="O734" s="43">
        <v>2.5602632999999999</v>
      </c>
      <c r="P734" s="43">
        <v>2.5602632999999999</v>
      </c>
      <c r="Q734" s="43">
        <v>2.5602632999999999</v>
      </c>
      <c r="R734" s="43">
        <v>2.5602632999999999</v>
      </c>
      <c r="S734" s="43">
        <v>2.5602632999999999</v>
      </c>
      <c r="T734" s="43">
        <v>2.5602632999999999</v>
      </c>
      <c r="U734" s="43">
        <v>2.5602632999999999</v>
      </c>
      <c r="V734" s="43">
        <v>2.5602632999999999</v>
      </c>
      <c r="W734" s="43">
        <v>2.5602632999999999</v>
      </c>
      <c r="X734" s="43">
        <v>2.5602632999999999</v>
      </c>
      <c r="Y734" s="43">
        <v>2.5602632999999999</v>
      </c>
    </row>
    <row r="735" spans="1:25" s="26" customFormat="1" ht="18.75" customHeight="1" collapsed="1" thickBot="1" x14ac:dyDescent="0.25">
      <c r="A735" s="27">
        <v>27</v>
      </c>
      <c r="B735" s="42">
        <v>5441.5</v>
      </c>
      <c r="C735" s="42">
        <v>5429.83</v>
      </c>
      <c r="D735" s="42">
        <v>5432.35</v>
      </c>
      <c r="E735" s="42">
        <v>5393.29</v>
      </c>
      <c r="F735" s="42">
        <v>5461.96</v>
      </c>
      <c r="G735" s="42">
        <v>5454.14</v>
      </c>
      <c r="H735" s="42">
        <v>5521.93</v>
      </c>
      <c r="I735" s="42">
        <v>5625.8</v>
      </c>
      <c r="J735" s="42">
        <v>5671.55</v>
      </c>
      <c r="K735" s="42">
        <v>5658.36</v>
      </c>
      <c r="L735" s="42">
        <v>5704.37</v>
      </c>
      <c r="M735" s="42">
        <v>5719.87</v>
      </c>
      <c r="N735" s="42">
        <v>5726.96</v>
      </c>
      <c r="O735" s="42">
        <v>5721.15</v>
      </c>
      <c r="P735" s="42">
        <v>5697.63</v>
      </c>
      <c r="Q735" s="42">
        <v>5684.19</v>
      </c>
      <c r="R735" s="42">
        <v>5697.66</v>
      </c>
      <c r="S735" s="42">
        <v>5678.5</v>
      </c>
      <c r="T735" s="42">
        <v>5622.47</v>
      </c>
      <c r="U735" s="42">
        <v>5661.43</v>
      </c>
      <c r="V735" s="42">
        <v>5710.1</v>
      </c>
      <c r="W735" s="42">
        <v>5675.3</v>
      </c>
      <c r="X735" s="42">
        <v>5639.75</v>
      </c>
      <c r="Y735" s="42">
        <v>5504.47</v>
      </c>
    </row>
    <row r="736" spans="1:25" s="19" customFormat="1" ht="38.25" hidden="1" outlineLevel="1" x14ac:dyDescent="0.2">
      <c r="A736" s="110" t="s">
        <v>70</v>
      </c>
      <c r="B736" s="43">
        <v>1271.0791706099999</v>
      </c>
      <c r="C736" s="43">
        <v>1259.41096842</v>
      </c>
      <c r="D736" s="43">
        <v>1261.92850782</v>
      </c>
      <c r="E736" s="43">
        <v>1222.8691666499999</v>
      </c>
      <c r="F736" s="43">
        <v>1291.5322887100001</v>
      </c>
      <c r="G736" s="43">
        <v>1283.7211040300001</v>
      </c>
      <c r="H736" s="43">
        <v>1351.51102984</v>
      </c>
      <c r="I736" s="43">
        <v>1455.37832626</v>
      </c>
      <c r="J736" s="43">
        <v>1501.12711614</v>
      </c>
      <c r="K736" s="43">
        <v>1487.93634387</v>
      </c>
      <c r="L736" s="43">
        <v>1533.9468086500001</v>
      </c>
      <c r="M736" s="43">
        <v>1549.45183634</v>
      </c>
      <c r="N736" s="43">
        <v>1556.5343650299999</v>
      </c>
      <c r="O736" s="43">
        <v>1550.73026304</v>
      </c>
      <c r="P736" s="43">
        <v>1527.20397159</v>
      </c>
      <c r="Q736" s="43">
        <v>1513.7689367600001</v>
      </c>
      <c r="R736" s="43">
        <v>1527.2327236599999</v>
      </c>
      <c r="S736" s="43">
        <v>1508.0780522800001</v>
      </c>
      <c r="T736" s="43">
        <v>1452.0481216400001</v>
      </c>
      <c r="U736" s="43">
        <v>1491.00854684</v>
      </c>
      <c r="V736" s="43">
        <v>1539.67852993</v>
      </c>
      <c r="W736" s="43">
        <v>1504.8734409900001</v>
      </c>
      <c r="X736" s="43">
        <v>1469.3276497300001</v>
      </c>
      <c r="Y736" s="43">
        <v>1334.0521267700001</v>
      </c>
    </row>
    <row r="737" spans="1:25" s="19" customFormat="1" ht="38.25" hidden="1" outlineLevel="1" x14ac:dyDescent="0.2">
      <c r="A737" s="16" t="s">
        <v>71</v>
      </c>
      <c r="B737" s="43">
        <v>195.77260016492801</v>
      </c>
      <c r="C737" s="43">
        <v>195.77260016492801</v>
      </c>
      <c r="D737" s="43">
        <v>195.77260016492801</v>
      </c>
      <c r="E737" s="43">
        <v>195.77260016492801</v>
      </c>
      <c r="F737" s="43">
        <v>195.77260016492801</v>
      </c>
      <c r="G737" s="43">
        <v>195.77260016492801</v>
      </c>
      <c r="H737" s="43">
        <v>195.77260016492801</v>
      </c>
      <c r="I737" s="43">
        <v>195.77260016492801</v>
      </c>
      <c r="J737" s="43">
        <v>195.77260016492801</v>
      </c>
      <c r="K737" s="43">
        <v>195.77260016492801</v>
      </c>
      <c r="L737" s="43">
        <v>195.77260016492801</v>
      </c>
      <c r="M737" s="43">
        <v>195.77260016492801</v>
      </c>
      <c r="N737" s="43">
        <v>195.77260016492801</v>
      </c>
      <c r="O737" s="43">
        <v>195.77260016492801</v>
      </c>
      <c r="P737" s="43">
        <v>195.77260016492801</v>
      </c>
      <c r="Q737" s="43">
        <v>195.77260016492801</v>
      </c>
      <c r="R737" s="43">
        <v>195.77260016492801</v>
      </c>
      <c r="S737" s="43">
        <v>195.77260016492801</v>
      </c>
      <c r="T737" s="43">
        <v>195.77260016492801</v>
      </c>
      <c r="U737" s="43">
        <v>195.77260016492801</v>
      </c>
      <c r="V737" s="43">
        <v>195.77260016492801</v>
      </c>
      <c r="W737" s="43">
        <v>195.77260016492801</v>
      </c>
      <c r="X737" s="43">
        <v>195.77260016492801</v>
      </c>
      <c r="Y737" s="43">
        <v>195.77260016492801</v>
      </c>
    </row>
    <row r="738" spans="1:25" s="19" customFormat="1" ht="18.75" hidden="1" customHeight="1" outlineLevel="1" x14ac:dyDescent="0.2">
      <c r="A738" s="16" t="s">
        <v>3</v>
      </c>
      <c r="B738" s="43">
        <v>3889.22</v>
      </c>
      <c r="C738" s="43">
        <v>3889.22</v>
      </c>
      <c r="D738" s="43">
        <v>3889.22</v>
      </c>
      <c r="E738" s="43">
        <v>3889.22</v>
      </c>
      <c r="F738" s="43">
        <v>3889.22</v>
      </c>
      <c r="G738" s="43">
        <v>3889.22</v>
      </c>
      <c r="H738" s="43">
        <v>3889.22</v>
      </c>
      <c r="I738" s="43">
        <v>3889.22</v>
      </c>
      <c r="J738" s="43">
        <v>3889.22</v>
      </c>
      <c r="K738" s="43">
        <v>3889.22</v>
      </c>
      <c r="L738" s="43">
        <v>3889.22</v>
      </c>
      <c r="M738" s="43">
        <v>3889.22</v>
      </c>
      <c r="N738" s="43">
        <v>3889.22</v>
      </c>
      <c r="O738" s="43">
        <v>3889.22</v>
      </c>
      <c r="P738" s="43">
        <v>3889.22</v>
      </c>
      <c r="Q738" s="43">
        <v>3889.22</v>
      </c>
      <c r="R738" s="43">
        <v>3889.22</v>
      </c>
      <c r="S738" s="43">
        <v>3889.22</v>
      </c>
      <c r="T738" s="43">
        <v>3889.22</v>
      </c>
      <c r="U738" s="43">
        <v>3889.22</v>
      </c>
      <c r="V738" s="43">
        <v>3889.22</v>
      </c>
      <c r="W738" s="43">
        <v>3889.22</v>
      </c>
      <c r="X738" s="43">
        <v>3889.22</v>
      </c>
      <c r="Y738" s="43">
        <v>3889.22</v>
      </c>
    </row>
    <row r="739" spans="1:25" s="19" customFormat="1" ht="18.75" hidden="1" customHeight="1" outlineLevel="1" x14ac:dyDescent="0.2">
      <c r="A739" s="17" t="s">
        <v>4</v>
      </c>
      <c r="B739" s="43">
        <v>82.87</v>
      </c>
      <c r="C739" s="43">
        <v>82.87</v>
      </c>
      <c r="D739" s="43">
        <v>82.87</v>
      </c>
      <c r="E739" s="43">
        <v>82.87</v>
      </c>
      <c r="F739" s="43">
        <v>82.87</v>
      </c>
      <c r="G739" s="43">
        <v>82.87</v>
      </c>
      <c r="H739" s="43">
        <v>82.87</v>
      </c>
      <c r="I739" s="43">
        <v>82.87</v>
      </c>
      <c r="J739" s="43">
        <v>82.87</v>
      </c>
      <c r="K739" s="43">
        <v>82.87</v>
      </c>
      <c r="L739" s="43">
        <v>82.87</v>
      </c>
      <c r="M739" s="43">
        <v>82.87</v>
      </c>
      <c r="N739" s="43">
        <v>82.87</v>
      </c>
      <c r="O739" s="43">
        <v>82.87</v>
      </c>
      <c r="P739" s="43">
        <v>82.87</v>
      </c>
      <c r="Q739" s="43">
        <v>82.87</v>
      </c>
      <c r="R739" s="43">
        <v>82.87</v>
      </c>
      <c r="S739" s="43">
        <v>82.87</v>
      </c>
      <c r="T739" s="43">
        <v>82.87</v>
      </c>
      <c r="U739" s="43">
        <v>82.87</v>
      </c>
      <c r="V739" s="43">
        <v>82.87</v>
      </c>
      <c r="W739" s="43">
        <v>82.87</v>
      </c>
      <c r="X739" s="43">
        <v>82.87</v>
      </c>
      <c r="Y739" s="43">
        <v>82.87</v>
      </c>
    </row>
    <row r="740" spans="1:25" s="19" customFormat="1" ht="18.75" hidden="1" customHeight="1" outlineLevel="1" thickBot="1" x14ac:dyDescent="0.25">
      <c r="A740" s="35" t="s">
        <v>118</v>
      </c>
      <c r="B740" s="43">
        <v>2.5602632999999999</v>
      </c>
      <c r="C740" s="43">
        <v>2.5602632999999999</v>
      </c>
      <c r="D740" s="43">
        <v>2.5602632999999999</v>
      </c>
      <c r="E740" s="43">
        <v>2.5602632999999999</v>
      </c>
      <c r="F740" s="43">
        <v>2.5602632999999999</v>
      </c>
      <c r="G740" s="43">
        <v>2.5602632999999999</v>
      </c>
      <c r="H740" s="43">
        <v>2.5602632999999999</v>
      </c>
      <c r="I740" s="43">
        <v>2.5602632999999999</v>
      </c>
      <c r="J740" s="43">
        <v>2.5602632999999999</v>
      </c>
      <c r="K740" s="43">
        <v>2.5602632999999999</v>
      </c>
      <c r="L740" s="43">
        <v>2.5602632999999999</v>
      </c>
      <c r="M740" s="43">
        <v>2.5602632999999999</v>
      </c>
      <c r="N740" s="43">
        <v>2.5602632999999999</v>
      </c>
      <c r="O740" s="43">
        <v>2.5602632999999999</v>
      </c>
      <c r="P740" s="43">
        <v>2.5602632999999999</v>
      </c>
      <c r="Q740" s="43">
        <v>2.5602632999999999</v>
      </c>
      <c r="R740" s="43">
        <v>2.5602632999999999</v>
      </c>
      <c r="S740" s="43">
        <v>2.5602632999999999</v>
      </c>
      <c r="T740" s="43">
        <v>2.5602632999999999</v>
      </c>
      <c r="U740" s="43">
        <v>2.5602632999999999</v>
      </c>
      <c r="V740" s="43">
        <v>2.5602632999999999</v>
      </c>
      <c r="W740" s="43">
        <v>2.5602632999999999</v>
      </c>
      <c r="X740" s="43">
        <v>2.5602632999999999</v>
      </c>
      <c r="Y740" s="43">
        <v>2.5602632999999999</v>
      </c>
    </row>
    <row r="741" spans="1:25" s="26" customFormat="1" ht="18.75" customHeight="1" collapsed="1" thickBot="1" x14ac:dyDescent="0.25">
      <c r="A741" s="27">
        <v>28</v>
      </c>
      <c r="B741" s="42">
        <v>5419.13</v>
      </c>
      <c r="C741" s="42">
        <v>5416.29</v>
      </c>
      <c r="D741" s="42">
        <v>5402.78</v>
      </c>
      <c r="E741" s="42">
        <v>5420.05</v>
      </c>
      <c r="F741" s="42">
        <v>5487.72</v>
      </c>
      <c r="G741" s="42">
        <v>5442.44</v>
      </c>
      <c r="H741" s="42">
        <v>5484.81</v>
      </c>
      <c r="I741" s="42">
        <v>5616.95</v>
      </c>
      <c r="J741" s="42">
        <v>5677.08</v>
      </c>
      <c r="K741" s="42">
        <v>5688.65</v>
      </c>
      <c r="L741" s="42">
        <v>5719.64</v>
      </c>
      <c r="M741" s="42">
        <v>5735.57</v>
      </c>
      <c r="N741" s="42">
        <v>5756.75</v>
      </c>
      <c r="O741" s="42">
        <v>5726.99</v>
      </c>
      <c r="P741" s="42">
        <v>5704.13</v>
      </c>
      <c r="Q741" s="42">
        <v>5687.13</v>
      </c>
      <c r="R741" s="42">
        <v>5647.75</v>
      </c>
      <c r="S741" s="42">
        <v>5609.6</v>
      </c>
      <c r="T741" s="42">
        <v>5628.69</v>
      </c>
      <c r="U741" s="42">
        <v>5635.11</v>
      </c>
      <c r="V741" s="42">
        <v>5691.12</v>
      </c>
      <c r="W741" s="42">
        <v>5679.33</v>
      </c>
      <c r="X741" s="42">
        <v>5599.86</v>
      </c>
      <c r="Y741" s="42">
        <v>5482.48</v>
      </c>
    </row>
    <row r="742" spans="1:25" s="19" customFormat="1" ht="38.25" hidden="1" outlineLevel="1" x14ac:dyDescent="0.2">
      <c r="A742" s="110" t="s">
        <v>70</v>
      </c>
      <c r="B742" s="43">
        <v>1248.70744674</v>
      </c>
      <c r="C742" s="43">
        <v>1245.8720822</v>
      </c>
      <c r="D742" s="43">
        <v>1232.35403709</v>
      </c>
      <c r="E742" s="43">
        <v>1249.6234527700001</v>
      </c>
      <c r="F742" s="43">
        <v>1317.3008698799999</v>
      </c>
      <c r="G742" s="43">
        <v>1272.01908886</v>
      </c>
      <c r="H742" s="43">
        <v>1314.3834433899999</v>
      </c>
      <c r="I742" s="43">
        <v>1446.5312258399999</v>
      </c>
      <c r="J742" s="43">
        <v>1506.6527781299999</v>
      </c>
      <c r="K742" s="43">
        <v>1518.2304017500001</v>
      </c>
      <c r="L742" s="43">
        <v>1549.21899704</v>
      </c>
      <c r="M742" s="43">
        <v>1565.1478462</v>
      </c>
      <c r="N742" s="43">
        <v>1586.3299787799999</v>
      </c>
      <c r="O742" s="43">
        <v>1556.5696584299999</v>
      </c>
      <c r="P742" s="43">
        <v>1533.70734563</v>
      </c>
      <c r="Q742" s="43">
        <v>1516.7037691400001</v>
      </c>
      <c r="R742" s="43">
        <v>1477.3231553000001</v>
      </c>
      <c r="S742" s="43">
        <v>1439.1775399600001</v>
      </c>
      <c r="T742" s="43">
        <v>1458.26986584</v>
      </c>
      <c r="U742" s="43">
        <v>1464.6831771300001</v>
      </c>
      <c r="V742" s="43">
        <v>1520.6921509900001</v>
      </c>
      <c r="W742" s="43">
        <v>1508.9089228299999</v>
      </c>
      <c r="X742" s="43">
        <v>1429.43848424</v>
      </c>
      <c r="Y742" s="43">
        <v>1312.05222899</v>
      </c>
    </row>
    <row r="743" spans="1:25" s="19" customFormat="1" ht="38.25" hidden="1" outlineLevel="1" x14ac:dyDescent="0.2">
      <c r="A743" s="16" t="s">
        <v>71</v>
      </c>
      <c r="B743" s="43">
        <v>195.77260016492801</v>
      </c>
      <c r="C743" s="43">
        <v>195.77260016492801</v>
      </c>
      <c r="D743" s="43">
        <v>195.77260016492801</v>
      </c>
      <c r="E743" s="43">
        <v>195.77260016492801</v>
      </c>
      <c r="F743" s="43">
        <v>195.77260016492801</v>
      </c>
      <c r="G743" s="43">
        <v>195.77260016492801</v>
      </c>
      <c r="H743" s="43">
        <v>195.77260016492801</v>
      </c>
      <c r="I743" s="43">
        <v>195.77260016492801</v>
      </c>
      <c r="J743" s="43">
        <v>195.77260016492801</v>
      </c>
      <c r="K743" s="43">
        <v>195.77260016492801</v>
      </c>
      <c r="L743" s="43">
        <v>195.77260016492801</v>
      </c>
      <c r="M743" s="43">
        <v>195.77260016492801</v>
      </c>
      <c r="N743" s="43">
        <v>195.77260016492801</v>
      </c>
      <c r="O743" s="43">
        <v>195.77260016492801</v>
      </c>
      <c r="P743" s="43">
        <v>195.77260016492801</v>
      </c>
      <c r="Q743" s="43">
        <v>195.77260016492801</v>
      </c>
      <c r="R743" s="43">
        <v>195.77260016492801</v>
      </c>
      <c r="S743" s="43">
        <v>195.77260016492801</v>
      </c>
      <c r="T743" s="43">
        <v>195.77260016492801</v>
      </c>
      <c r="U743" s="43">
        <v>195.77260016492801</v>
      </c>
      <c r="V743" s="43">
        <v>195.77260016492801</v>
      </c>
      <c r="W743" s="43">
        <v>195.77260016492801</v>
      </c>
      <c r="X743" s="43">
        <v>195.77260016492801</v>
      </c>
      <c r="Y743" s="43">
        <v>195.77260016492801</v>
      </c>
    </row>
    <row r="744" spans="1:25" s="19" customFormat="1" ht="18.75" hidden="1" customHeight="1" outlineLevel="1" x14ac:dyDescent="0.2">
      <c r="A744" s="16" t="s">
        <v>3</v>
      </c>
      <c r="B744" s="43">
        <v>3889.22</v>
      </c>
      <c r="C744" s="43">
        <v>3889.22</v>
      </c>
      <c r="D744" s="43">
        <v>3889.22</v>
      </c>
      <c r="E744" s="43">
        <v>3889.22</v>
      </c>
      <c r="F744" s="43">
        <v>3889.22</v>
      </c>
      <c r="G744" s="43">
        <v>3889.22</v>
      </c>
      <c r="H744" s="43">
        <v>3889.22</v>
      </c>
      <c r="I744" s="43">
        <v>3889.22</v>
      </c>
      <c r="J744" s="43">
        <v>3889.22</v>
      </c>
      <c r="K744" s="43">
        <v>3889.22</v>
      </c>
      <c r="L744" s="43">
        <v>3889.22</v>
      </c>
      <c r="M744" s="43">
        <v>3889.22</v>
      </c>
      <c r="N744" s="43">
        <v>3889.22</v>
      </c>
      <c r="O744" s="43">
        <v>3889.22</v>
      </c>
      <c r="P744" s="43">
        <v>3889.22</v>
      </c>
      <c r="Q744" s="43">
        <v>3889.22</v>
      </c>
      <c r="R744" s="43">
        <v>3889.22</v>
      </c>
      <c r="S744" s="43">
        <v>3889.22</v>
      </c>
      <c r="T744" s="43">
        <v>3889.22</v>
      </c>
      <c r="U744" s="43">
        <v>3889.22</v>
      </c>
      <c r="V744" s="43">
        <v>3889.22</v>
      </c>
      <c r="W744" s="43">
        <v>3889.22</v>
      </c>
      <c r="X744" s="43">
        <v>3889.22</v>
      </c>
      <c r="Y744" s="43">
        <v>3889.22</v>
      </c>
    </row>
    <row r="745" spans="1:25" s="19" customFormat="1" ht="18.75" hidden="1" customHeight="1" outlineLevel="1" x14ac:dyDescent="0.2">
      <c r="A745" s="17" t="s">
        <v>4</v>
      </c>
      <c r="B745" s="43">
        <v>82.87</v>
      </c>
      <c r="C745" s="43">
        <v>82.87</v>
      </c>
      <c r="D745" s="43">
        <v>82.87</v>
      </c>
      <c r="E745" s="43">
        <v>82.87</v>
      </c>
      <c r="F745" s="43">
        <v>82.87</v>
      </c>
      <c r="G745" s="43">
        <v>82.87</v>
      </c>
      <c r="H745" s="43">
        <v>82.87</v>
      </c>
      <c r="I745" s="43">
        <v>82.87</v>
      </c>
      <c r="J745" s="43">
        <v>82.87</v>
      </c>
      <c r="K745" s="43">
        <v>82.87</v>
      </c>
      <c r="L745" s="43">
        <v>82.87</v>
      </c>
      <c r="M745" s="43">
        <v>82.87</v>
      </c>
      <c r="N745" s="43">
        <v>82.87</v>
      </c>
      <c r="O745" s="43">
        <v>82.87</v>
      </c>
      <c r="P745" s="43">
        <v>82.87</v>
      </c>
      <c r="Q745" s="43">
        <v>82.87</v>
      </c>
      <c r="R745" s="43">
        <v>82.87</v>
      </c>
      <c r="S745" s="43">
        <v>82.87</v>
      </c>
      <c r="T745" s="43">
        <v>82.87</v>
      </c>
      <c r="U745" s="43">
        <v>82.87</v>
      </c>
      <c r="V745" s="43">
        <v>82.87</v>
      </c>
      <c r="W745" s="43">
        <v>82.87</v>
      </c>
      <c r="X745" s="43">
        <v>82.87</v>
      </c>
      <c r="Y745" s="43">
        <v>82.87</v>
      </c>
    </row>
    <row r="746" spans="1:25" s="19" customFormat="1" ht="18.75" hidden="1" customHeight="1" outlineLevel="1" thickBot="1" x14ac:dyDescent="0.25">
      <c r="A746" s="35" t="s">
        <v>118</v>
      </c>
      <c r="B746" s="43">
        <v>2.5602632999999999</v>
      </c>
      <c r="C746" s="43">
        <v>2.5602632999999999</v>
      </c>
      <c r="D746" s="43">
        <v>2.5602632999999999</v>
      </c>
      <c r="E746" s="43">
        <v>2.5602632999999999</v>
      </c>
      <c r="F746" s="43">
        <v>2.5602632999999999</v>
      </c>
      <c r="G746" s="43">
        <v>2.5602632999999999</v>
      </c>
      <c r="H746" s="43">
        <v>2.5602632999999999</v>
      </c>
      <c r="I746" s="43">
        <v>2.5602632999999999</v>
      </c>
      <c r="J746" s="43">
        <v>2.5602632999999999</v>
      </c>
      <c r="K746" s="43">
        <v>2.5602632999999999</v>
      </c>
      <c r="L746" s="43">
        <v>2.5602632999999999</v>
      </c>
      <c r="M746" s="43">
        <v>2.5602632999999999</v>
      </c>
      <c r="N746" s="43">
        <v>2.5602632999999999</v>
      </c>
      <c r="O746" s="43">
        <v>2.5602632999999999</v>
      </c>
      <c r="P746" s="43">
        <v>2.5602632999999999</v>
      </c>
      <c r="Q746" s="43">
        <v>2.5602632999999999</v>
      </c>
      <c r="R746" s="43">
        <v>2.5602632999999999</v>
      </c>
      <c r="S746" s="43">
        <v>2.5602632999999999</v>
      </c>
      <c r="T746" s="43">
        <v>2.5602632999999999</v>
      </c>
      <c r="U746" s="43">
        <v>2.5602632999999999</v>
      </c>
      <c r="V746" s="43">
        <v>2.5602632999999999</v>
      </c>
      <c r="W746" s="43">
        <v>2.5602632999999999</v>
      </c>
      <c r="X746" s="43">
        <v>2.5602632999999999</v>
      </c>
      <c r="Y746" s="43">
        <v>2.5602632999999999</v>
      </c>
    </row>
    <row r="747" spans="1:25" s="26" customFormat="1" ht="18.75" customHeight="1" collapsed="1" thickBot="1" x14ac:dyDescent="0.25">
      <c r="A747" s="27">
        <v>29</v>
      </c>
      <c r="B747" s="42">
        <v>5406.64</v>
      </c>
      <c r="C747" s="42">
        <v>5379.58</v>
      </c>
      <c r="D747" s="42">
        <v>5359.16</v>
      </c>
      <c r="E747" s="42">
        <v>5358.21</v>
      </c>
      <c r="F747" s="42">
        <v>5406.81</v>
      </c>
      <c r="G747" s="42">
        <v>5395.55</v>
      </c>
      <c r="H747" s="42">
        <v>5424.96</v>
      </c>
      <c r="I747" s="42">
        <v>5667.67</v>
      </c>
      <c r="J747" s="42">
        <v>5611.83</v>
      </c>
      <c r="K747" s="42">
        <v>5603.13</v>
      </c>
      <c r="L747" s="42">
        <v>5631.31</v>
      </c>
      <c r="M747" s="42">
        <v>5627.86</v>
      </c>
      <c r="N747" s="42">
        <v>5641.62</v>
      </c>
      <c r="O747" s="42">
        <v>5610.41</v>
      </c>
      <c r="P747" s="42">
        <v>5623.22</v>
      </c>
      <c r="Q747" s="42">
        <v>5605.73</v>
      </c>
      <c r="R747" s="42">
        <v>5565.35</v>
      </c>
      <c r="S747" s="42">
        <v>5548.95</v>
      </c>
      <c r="T747" s="42">
        <v>5592.19</v>
      </c>
      <c r="U747" s="42">
        <v>5605.75</v>
      </c>
      <c r="V747" s="42">
        <v>5641.76</v>
      </c>
      <c r="W747" s="42">
        <v>5638.87</v>
      </c>
      <c r="X747" s="42">
        <v>5583.09</v>
      </c>
      <c r="Y747" s="42">
        <v>5433.03</v>
      </c>
    </row>
    <row r="748" spans="1:25" s="19" customFormat="1" ht="38.25" hidden="1" outlineLevel="1" x14ac:dyDescent="0.2">
      <c r="A748" s="16" t="s">
        <v>70</v>
      </c>
      <c r="B748" s="43">
        <v>1236.2171428199999</v>
      </c>
      <c r="C748" s="43">
        <v>1209.1594056500001</v>
      </c>
      <c r="D748" s="43">
        <v>1188.73713656</v>
      </c>
      <c r="E748" s="43">
        <v>1187.78844443</v>
      </c>
      <c r="F748" s="43">
        <v>1236.3834131799999</v>
      </c>
      <c r="G748" s="43">
        <v>1225.1317753000001</v>
      </c>
      <c r="H748" s="43">
        <v>1254.541011</v>
      </c>
      <c r="I748" s="43">
        <v>1497.2461994099999</v>
      </c>
      <c r="J748" s="43">
        <v>1441.40401378</v>
      </c>
      <c r="K748" s="43">
        <v>1432.7111192699999</v>
      </c>
      <c r="L748" s="43">
        <v>1460.8846350599999</v>
      </c>
      <c r="M748" s="43">
        <v>1457.43977438</v>
      </c>
      <c r="N748" s="43">
        <v>1471.1987181699999</v>
      </c>
      <c r="O748" s="43">
        <v>1439.98861706</v>
      </c>
      <c r="P748" s="43">
        <v>1452.7970552199999</v>
      </c>
      <c r="Q748" s="43">
        <v>1435.30457155</v>
      </c>
      <c r="R748" s="43">
        <v>1394.9287066100001</v>
      </c>
      <c r="S748" s="43">
        <v>1378.5305962899999</v>
      </c>
      <c r="T748" s="43">
        <v>1421.76765045</v>
      </c>
      <c r="U748" s="43">
        <v>1435.32922532</v>
      </c>
      <c r="V748" s="43">
        <v>1471.3328934199999</v>
      </c>
      <c r="W748" s="43">
        <v>1468.4491601300001</v>
      </c>
      <c r="X748" s="43">
        <v>1412.67116814</v>
      </c>
      <c r="Y748" s="43">
        <v>1262.6098345400001</v>
      </c>
    </row>
    <row r="749" spans="1:25" s="19" customFormat="1" ht="38.25" hidden="1" outlineLevel="1" x14ac:dyDescent="0.2">
      <c r="A749" s="16" t="s">
        <v>71</v>
      </c>
      <c r="B749" s="43">
        <v>195.77260016492801</v>
      </c>
      <c r="C749" s="43">
        <v>195.77260016492801</v>
      </c>
      <c r="D749" s="43">
        <v>195.77260016492801</v>
      </c>
      <c r="E749" s="43">
        <v>195.77260016492801</v>
      </c>
      <c r="F749" s="43">
        <v>195.77260016492801</v>
      </c>
      <c r="G749" s="43">
        <v>195.77260016492801</v>
      </c>
      <c r="H749" s="43">
        <v>195.77260016492801</v>
      </c>
      <c r="I749" s="43">
        <v>195.77260016492801</v>
      </c>
      <c r="J749" s="43">
        <v>195.77260016492801</v>
      </c>
      <c r="K749" s="43">
        <v>195.77260016492801</v>
      </c>
      <c r="L749" s="43">
        <v>195.77260016492801</v>
      </c>
      <c r="M749" s="43">
        <v>195.77260016492801</v>
      </c>
      <c r="N749" s="43">
        <v>195.77260016492801</v>
      </c>
      <c r="O749" s="43">
        <v>195.77260016492801</v>
      </c>
      <c r="P749" s="43">
        <v>195.77260016492801</v>
      </c>
      <c r="Q749" s="43">
        <v>195.77260016492801</v>
      </c>
      <c r="R749" s="43">
        <v>195.77260016492801</v>
      </c>
      <c r="S749" s="43">
        <v>195.77260016492801</v>
      </c>
      <c r="T749" s="43">
        <v>195.77260016492801</v>
      </c>
      <c r="U749" s="43">
        <v>195.77260016492801</v>
      </c>
      <c r="V749" s="43">
        <v>195.77260016492801</v>
      </c>
      <c r="W749" s="43">
        <v>195.77260016492801</v>
      </c>
      <c r="X749" s="43">
        <v>195.77260016492801</v>
      </c>
      <c r="Y749" s="43">
        <v>195.77260016492801</v>
      </c>
    </row>
    <row r="750" spans="1:25" s="19" customFormat="1" ht="18.75" hidden="1" customHeight="1" outlineLevel="1" x14ac:dyDescent="0.2">
      <c r="A750" s="16" t="s">
        <v>3</v>
      </c>
      <c r="B750" s="43">
        <v>3889.22</v>
      </c>
      <c r="C750" s="43">
        <v>3889.22</v>
      </c>
      <c r="D750" s="43">
        <v>3889.22</v>
      </c>
      <c r="E750" s="43">
        <v>3889.22</v>
      </c>
      <c r="F750" s="43">
        <v>3889.22</v>
      </c>
      <c r="G750" s="43">
        <v>3889.22</v>
      </c>
      <c r="H750" s="43">
        <v>3889.22</v>
      </c>
      <c r="I750" s="43">
        <v>3889.22</v>
      </c>
      <c r="J750" s="43">
        <v>3889.22</v>
      </c>
      <c r="K750" s="43">
        <v>3889.22</v>
      </c>
      <c r="L750" s="43">
        <v>3889.22</v>
      </c>
      <c r="M750" s="43">
        <v>3889.22</v>
      </c>
      <c r="N750" s="43">
        <v>3889.22</v>
      </c>
      <c r="O750" s="43">
        <v>3889.22</v>
      </c>
      <c r="P750" s="43">
        <v>3889.22</v>
      </c>
      <c r="Q750" s="43">
        <v>3889.22</v>
      </c>
      <c r="R750" s="43">
        <v>3889.22</v>
      </c>
      <c r="S750" s="43">
        <v>3889.22</v>
      </c>
      <c r="T750" s="43">
        <v>3889.22</v>
      </c>
      <c r="U750" s="43">
        <v>3889.22</v>
      </c>
      <c r="V750" s="43">
        <v>3889.22</v>
      </c>
      <c r="W750" s="43">
        <v>3889.22</v>
      </c>
      <c r="X750" s="43">
        <v>3889.22</v>
      </c>
      <c r="Y750" s="43">
        <v>3889.22</v>
      </c>
    </row>
    <row r="751" spans="1:25" s="19" customFormat="1" ht="18.75" hidden="1" customHeight="1" outlineLevel="1" x14ac:dyDescent="0.2">
      <c r="A751" s="17" t="s">
        <v>4</v>
      </c>
      <c r="B751" s="43">
        <v>82.87</v>
      </c>
      <c r="C751" s="43">
        <v>82.87</v>
      </c>
      <c r="D751" s="43">
        <v>82.87</v>
      </c>
      <c r="E751" s="43">
        <v>82.87</v>
      </c>
      <c r="F751" s="43">
        <v>82.87</v>
      </c>
      <c r="G751" s="43">
        <v>82.87</v>
      </c>
      <c r="H751" s="43">
        <v>82.87</v>
      </c>
      <c r="I751" s="43">
        <v>82.87</v>
      </c>
      <c r="J751" s="43">
        <v>82.87</v>
      </c>
      <c r="K751" s="43">
        <v>82.87</v>
      </c>
      <c r="L751" s="43">
        <v>82.87</v>
      </c>
      <c r="M751" s="43">
        <v>82.87</v>
      </c>
      <c r="N751" s="43">
        <v>82.87</v>
      </c>
      <c r="O751" s="43">
        <v>82.87</v>
      </c>
      <c r="P751" s="43">
        <v>82.87</v>
      </c>
      <c r="Q751" s="43">
        <v>82.87</v>
      </c>
      <c r="R751" s="43">
        <v>82.87</v>
      </c>
      <c r="S751" s="43">
        <v>82.87</v>
      </c>
      <c r="T751" s="43">
        <v>82.87</v>
      </c>
      <c r="U751" s="43">
        <v>82.87</v>
      </c>
      <c r="V751" s="43">
        <v>82.87</v>
      </c>
      <c r="W751" s="43">
        <v>82.87</v>
      </c>
      <c r="X751" s="43">
        <v>82.87</v>
      </c>
      <c r="Y751" s="43">
        <v>82.87</v>
      </c>
    </row>
    <row r="752" spans="1:25" s="19" customFormat="1" ht="18.75" hidden="1" customHeight="1" outlineLevel="1" thickBot="1" x14ac:dyDescent="0.25">
      <c r="A752" s="35" t="s">
        <v>118</v>
      </c>
      <c r="B752" s="43">
        <v>2.5602632999999999</v>
      </c>
      <c r="C752" s="43">
        <v>2.5602632999999999</v>
      </c>
      <c r="D752" s="43">
        <v>2.5602632999999999</v>
      </c>
      <c r="E752" s="43">
        <v>2.5602632999999999</v>
      </c>
      <c r="F752" s="43">
        <v>2.5602632999999999</v>
      </c>
      <c r="G752" s="43">
        <v>2.5602632999999999</v>
      </c>
      <c r="H752" s="43">
        <v>2.5602632999999999</v>
      </c>
      <c r="I752" s="43">
        <v>2.5602632999999999</v>
      </c>
      <c r="J752" s="43">
        <v>2.5602632999999999</v>
      </c>
      <c r="K752" s="43">
        <v>2.5602632999999999</v>
      </c>
      <c r="L752" s="43">
        <v>2.5602632999999999</v>
      </c>
      <c r="M752" s="43">
        <v>2.5602632999999999</v>
      </c>
      <c r="N752" s="43">
        <v>2.5602632999999999</v>
      </c>
      <c r="O752" s="43">
        <v>2.5602632999999999</v>
      </c>
      <c r="P752" s="43">
        <v>2.5602632999999999</v>
      </c>
      <c r="Q752" s="43">
        <v>2.5602632999999999</v>
      </c>
      <c r="R752" s="43">
        <v>2.5602632999999999</v>
      </c>
      <c r="S752" s="43">
        <v>2.5602632999999999</v>
      </c>
      <c r="T752" s="43">
        <v>2.5602632999999999</v>
      </c>
      <c r="U752" s="43">
        <v>2.5602632999999999</v>
      </c>
      <c r="V752" s="43">
        <v>2.5602632999999999</v>
      </c>
      <c r="W752" s="43">
        <v>2.5602632999999999</v>
      </c>
      <c r="X752" s="43">
        <v>2.5602632999999999</v>
      </c>
      <c r="Y752" s="43">
        <v>2.5602632999999999</v>
      </c>
    </row>
    <row r="753" spans="1:25" s="26" customFormat="1" ht="18.75" customHeight="1" collapsed="1" thickBot="1" x14ac:dyDescent="0.25">
      <c r="A753" s="28">
        <v>30</v>
      </c>
      <c r="B753" s="42">
        <v>5390.97</v>
      </c>
      <c r="C753" s="42">
        <v>5390.61</v>
      </c>
      <c r="D753" s="42">
        <v>5372.5</v>
      </c>
      <c r="E753" s="42">
        <v>5373.32</v>
      </c>
      <c r="F753" s="42">
        <v>5361.71</v>
      </c>
      <c r="G753" s="42">
        <v>5315.48</v>
      </c>
      <c r="H753" s="42">
        <v>5367.41</v>
      </c>
      <c r="I753" s="42">
        <v>5453.89</v>
      </c>
      <c r="J753" s="42">
        <v>5502.58</v>
      </c>
      <c r="K753" s="42">
        <v>5495.86</v>
      </c>
      <c r="L753" s="42">
        <v>5514.63</v>
      </c>
      <c r="M753" s="42">
        <v>5537</v>
      </c>
      <c r="N753" s="42">
        <v>5515.4</v>
      </c>
      <c r="O753" s="42">
        <v>5531.26</v>
      </c>
      <c r="P753" s="42">
        <v>5546.07</v>
      </c>
      <c r="Q753" s="42">
        <v>5558.83</v>
      </c>
      <c r="R753" s="42">
        <v>5526.99</v>
      </c>
      <c r="S753" s="42">
        <v>5504.41</v>
      </c>
      <c r="T753" s="42">
        <v>5573.49</v>
      </c>
      <c r="U753" s="42">
        <v>5627.42</v>
      </c>
      <c r="V753" s="42">
        <v>5655.45</v>
      </c>
      <c r="W753" s="42">
        <v>5642.32</v>
      </c>
      <c r="X753" s="42">
        <v>5573.83</v>
      </c>
      <c r="Y753" s="42">
        <v>5436.19</v>
      </c>
    </row>
    <row r="754" spans="1:25" s="19" customFormat="1" ht="38.25" hidden="1" outlineLevel="1" x14ac:dyDescent="0.2">
      <c r="A754" s="16" t="s">
        <v>70</v>
      </c>
      <c r="B754" s="43">
        <v>1220.5427557800001</v>
      </c>
      <c r="C754" s="43">
        <v>1220.1851843300001</v>
      </c>
      <c r="D754" s="43">
        <v>1202.07647606</v>
      </c>
      <c r="E754" s="43">
        <v>1202.89352267</v>
      </c>
      <c r="F754" s="43">
        <v>1191.2854170400001</v>
      </c>
      <c r="G754" s="43">
        <v>1145.0536110400001</v>
      </c>
      <c r="H754" s="43">
        <v>1196.98600594</v>
      </c>
      <c r="I754" s="43">
        <v>1283.4683194300001</v>
      </c>
      <c r="J754" s="43">
        <v>1332.1588540499999</v>
      </c>
      <c r="K754" s="43">
        <v>1325.4363023999999</v>
      </c>
      <c r="L754" s="43">
        <v>1344.20328731</v>
      </c>
      <c r="M754" s="43">
        <v>1366.5812388100001</v>
      </c>
      <c r="N754" s="43">
        <v>1344.97344548</v>
      </c>
      <c r="O754" s="43">
        <v>1360.8405903400001</v>
      </c>
      <c r="P754" s="43">
        <v>1375.64298278</v>
      </c>
      <c r="Q754" s="43">
        <v>1388.4044214200001</v>
      </c>
      <c r="R754" s="43">
        <v>1356.5711143999999</v>
      </c>
      <c r="S754" s="43">
        <v>1333.98291496</v>
      </c>
      <c r="T754" s="43">
        <v>1403.0626038299999</v>
      </c>
      <c r="U754" s="43">
        <v>1456.99817194</v>
      </c>
      <c r="V754" s="43">
        <v>1485.02673523</v>
      </c>
      <c r="W754" s="43">
        <v>1471.8948136500001</v>
      </c>
      <c r="X754" s="43">
        <v>1403.40570235</v>
      </c>
      <c r="Y754" s="43">
        <v>1265.76696421</v>
      </c>
    </row>
    <row r="755" spans="1:25" s="19" customFormat="1" ht="38.25" hidden="1" outlineLevel="1" x14ac:dyDescent="0.2">
      <c r="A755" s="16" t="s">
        <v>71</v>
      </c>
      <c r="B755" s="43">
        <v>195.77260016492801</v>
      </c>
      <c r="C755" s="43">
        <v>195.77260016492801</v>
      </c>
      <c r="D755" s="43">
        <v>195.77260016492801</v>
      </c>
      <c r="E755" s="43">
        <v>195.77260016492801</v>
      </c>
      <c r="F755" s="43">
        <v>195.77260016492801</v>
      </c>
      <c r="G755" s="43">
        <v>195.77260016492801</v>
      </c>
      <c r="H755" s="43">
        <v>195.77260016492801</v>
      </c>
      <c r="I755" s="43">
        <v>195.77260016492801</v>
      </c>
      <c r="J755" s="43">
        <v>195.77260016492801</v>
      </c>
      <c r="K755" s="43">
        <v>195.77260016492801</v>
      </c>
      <c r="L755" s="43">
        <v>195.77260016492801</v>
      </c>
      <c r="M755" s="43">
        <v>195.77260016492801</v>
      </c>
      <c r="N755" s="43">
        <v>195.77260016492801</v>
      </c>
      <c r="O755" s="43">
        <v>195.77260016492801</v>
      </c>
      <c r="P755" s="43">
        <v>195.77260016492801</v>
      </c>
      <c r="Q755" s="43">
        <v>195.77260016492801</v>
      </c>
      <c r="R755" s="43">
        <v>195.77260016492801</v>
      </c>
      <c r="S755" s="43">
        <v>195.77260016492801</v>
      </c>
      <c r="T755" s="43">
        <v>195.77260016492801</v>
      </c>
      <c r="U755" s="43">
        <v>195.77260016492801</v>
      </c>
      <c r="V755" s="43">
        <v>195.77260016492801</v>
      </c>
      <c r="W755" s="43">
        <v>195.77260016492801</v>
      </c>
      <c r="X755" s="43">
        <v>195.77260016492801</v>
      </c>
      <c r="Y755" s="43">
        <v>195.77260016492801</v>
      </c>
    </row>
    <row r="756" spans="1:25" s="19" customFormat="1" ht="18.75" hidden="1" customHeight="1" outlineLevel="1" x14ac:dyDescent="0.2">
      <c r="A756" s="16" t="s">
        <v>3</v>
      </c>
      <c r="B756" s="43">
        <v>3889.22</v>
      </c>
      <c r="C756" s="43">
        <v>3889.22</v>
      </c>
      <c r="D756" s="43">
        <v>3889.22</v>
      </c>
      <c r="E756" s="43">
        <v>3889.22</v>
      </c>
      <c r="F756" s="43">
        <v>3889.22</v>
      </c>
      <c r="G756" s="43">
        <v>3889.22</v>
      </c>
      <c r="H756" s="43">
        <v>3889.22</v>
      </c>
      <c r="I756" s="43">
        <v>3889.22</v>
      </c>
      <c r="J756" s="43">
        <v>3889.22</v>
      </c>
      <c r="K756" s="43">
        <v>3889.22</v>
      </c>
      <c r="L756" s="43">
        <v>3889.22</v>
      </c>
      <c r="M756" s="43">
        <v>3889.22</v>
      </c>
      <c r="N756" s="43">
        <v>3889.22</v>
      </c>
      <c r="O756" s="43">
        <v>3889.22</v>
      </c>
      <c r="P756" s="43">
        <v>3889.22</v>
      </c>
      <c r="Q756" s="43">
        <v>3889.22</v>
      </c>
      <c r="R756" s="43">
        <v>3889.22</v>
      </c>
      <c r="S756" s="43">
        <v>3889.22</v>
      </c>
      <c r="T756" s="43">
        <v>3889.22</v>
      </c>
      <c r="U756" s="43">
        <v>3889.22</v>
      </c>
      <c r="V756" s="43">
        <v>3889.22</v>
      </c>
      <c r="W756" s="43">
        <v>3889.22</v>
      </c>
      <c r="X756" s="43">
        <v>3889.22</v>
      </c>
      <c r="Y756" s="43">
        <v>3889.22</v>
      </c>
    </row>
    <row r="757" spans="1:25" s="19" customFormat="1" ht="18.75" hidden="1" customHeight="1" outlineLevel="1" x14ac:dyDescent="0.2">
      <c r="A757" s="17" t="s">
        <v>4</v>
      </c>
      <c r="B757" s="43">
        <v>82.87</v>
      </c>
      <c r="C757" s="43">
        <v>82.87</v>
      </c>
      <c r="D757" s="43">
        <v>82.87</v>
      </c>
      <c r="E757" s="43">
        <v>82.87</v>
      </c>
      <c r="F757" s="43">
        <v>82.87</v>
      </c>
      <c r="G757" s="43">
        <v>82.87</v>
      </c>
      <c r="H757" s="43">
        <v>82.87</v>
      </c>
      <c r="I757" s="43">
        <v>82.87</v>
      </c>
      <c r="J757" s="43">
        <v>82.87</v>
      </c>
      <c r="K757" s="43">
        <v>82.87</v>
      </c>
      <c r="L757" s="43">
        <v>82.87</v>
      </c>
      <c r="M757" s="43">
        <v>82.87</v>
      </c>
      <c r="N757" s="43">
        <v>82.87</v>
      </c>
      <c r="O757" s="43">
        <v>82.87</v>
      </c>
      <c r="P757" s="43">
        <v>82.87</v>
      </c>
      <c r="Q757" s="43">
        <v>82.87</v>
      </c>
      <c r="R757" s="43">
        <v>82.87</v>
      </c>
      <c r="S757" s="43">
        <v>82.87</v>
      </c>
      <c r="T757" s="43">
        <v>82.87</v>
      </c>
      <c r="U757" s="43">
        <v>82.87</v>
      </c>
      <c r="V757" s="43">
        <v>82.87</v>
      </c>
      <c r="W757" s="43">
        <v>82.87</v>
      </c>
      <c r="X757" s="43">
        <v>82.87</v>
      </c>
      <c r="Y757" s="43">
        <v>82.87</v>
      </c>
    </row>
    <row r="758" spans="1:25" s="19" customFormat="1" ht="18.75" hidden="1" customHeight="1" outlineLevel="1" thickBot="1" x14ac:dyDescent="0.25">
      <c r="A758" s="35" t="s">
        <v>118</v>
      </c>
      <c r="B758" s="43">
        <v>2.5602632999999999</v>
      </c>
      <c r="C758" s="43">
        <v>2.5602632999999999</v>
      </c>
      <c r="D758" s="43">
        <v>2.5602632999999999</v>
      </c>
      <c r="E758" s="43">
        <v>2.5602632999999999</v>
      </c>
      <c r="F758" s="43">
        <v>2.5602632999999999</v>
      </c>
      <c r="G758" s="43">
        <v>2.5602632999999999</v>
      </c>
      <c r="H758" s="43">
        <v>2.5602632999999999</v>
      </c>
      <c r="I758" s="43">
        <v>2.5602632999999999</v>
      </c>
      <c r="J758" s="43">
        <v>2.5602632999999999</v>
      </c>
      <c r="K758" s="43">
        <v>2.5602632999999999</v>
      </c>
      <c r="L758" s="43">
        <v>2.5602632999999999</v>
      </c>
      <c r="M758" s="43">
        <v>2.5602632999999999</v>
      </c>
      <c r="N758" s="43">
        <v>2.5602632999999999</v>
      </c>
      <c r="O758" s="43">
        <v>2.5602632999999999</v>
      </c>
      <c r="P758" s="43">
        <v>2.5602632999999999</v>
      </c>
      <c r="Q758" s="43">
        <v>2.5602632999999999</v>
      </c>
      <c r="R758" s="43">
        <v>2.5602632999999999</v>
      </c>
      <c r="S758" s="43">
        <v>2.5602632999999999</v>
      </c>
      <c r="T758" s="43">
        <v>2.5602632999999999</v>
      </c>
      <c r="U758" s="43">
        <v>2.5602632999999999</v>
      </c>
      <c r="V758" s="43">
        <v>2.5602632999999999</v>
      </c>
      <c r="W758" s="43">
        <v>2.5602632999999999</v>
      </c>
      <c r="X758" s="43">
        <v>2.5602632999999999</v>
      </c>
      <c r="Y758" s="43">
        <v>2.5602632999999999</v>
      </c>
    </row>
    <row r="759" spans="1:25" s="26" customFormat="1" ht="18.75" hidden="1" customHeight="1" collapsed="1" thickBot="1" x14ac:dyDescent="0.25">
      <c r="A759" s="27">
        <v>31</v>
      </c>
      <c r="B759" s="42">
        <v>4170.42</v>
      </c>
      <c r="C759" s="42">
        <v>4170.42</v>
      </c>
      <c r="D759" s="42">
        <v>4170.42</v>
      </c>
      <c r="E759" s="42">
        <v>4170.42</v>
      </c>
      <c r="F759" s="42">
        <v>4170.42</v>
      </c>
      <c r="G759" s="42">
        <v>4170.42</v>
      </c>
      <c r="H759" s="42">
        <v>4170.42</v>
      </c>
      <c r="I759" s="42">
        <v>4170.42</v>
      </c>
      <c r="J759" s="42">
        <v>4170.42</v>
      </c>
      <c r="K759" s="42">
        <v>4170.42</v>
      </c>
      <c r="L759" s="42">
        <v>4170.42</v>
      </c>
      <c r="M759" s="42">
        <v>4170.42</v>
      </c>
      <c r="N759" s="42">
        <v>4170.42</v>
      </c>
      <c r="O759" s="42">
        <v>4170.42</v>
      </c>
      <c r="P759" s="42">
        <v>4170.42</v>
      </c>
      <c r="Q759" s="42">
        <v>4170.42</v>
      </c>
      <c r="R759" s="42">
        <v>4170.42</v>
      </c>
      <c r="S759" s="42">
        <v>4170.42</v>
      </c>
      <c r="T759" s="42">
        <v>4170.42</v>
      </c>
      <c r="U759" s="42">
        <v>4170.42</v>
      </c>
      <c r="V759" s="42">
        <v>4170.42</v>
      </c>
      <c r="W759" s="42">
        <v>4170.42</v>
      </c>
      <c r="X759" s="42">
        <v>4170.42</v>
      </c>
      <c r="Y759" s="42">
        <v>4170.42</v>
      </c>
    </row>
    <row r="760" spans="1:25" s="19" customFormat="1" ht="45.75" hidden="1" customHeight="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5" s="19" customFormat="1" ht="38.25" hidden="1" outlineLevel="1" x14ac:dyDescent="0.2">
      <c r="A761" s="16" t="s">
        <v>71</v>
      </c>
      <c r="B761" s="43">
        <v>195.77260016492801</v>
      </c>
      <c r="C761" s="43">
        <v>195.77260016492801</v>
      </c>
      <c r="D761" s="43">
        <v>195.77260016492801</v>
      </c>
      <c r="E761" s="43">
        <v>195.77260016492801</v>
      </c>
      <c r="F761" s="43">
        <v>195.77260016492801</v>
      </c>
      <c r="G761" s="43">
        <v>195.77260016492801</v>
      </c>
      <c r="H761" s="43">
        <v>195.77260016492801</v>
      </c>
      <c r="I761" s="43">
        <v>195.77260016492801</v>
      </c>
      <c r="J761" s="43">
        <v>195.77260016492801</v>
      </c>
      <c r="K761" s="43">
        <v>195.77260016492801</v>
      </c>
      <c r="L761" s="43">
        <v>195.77260016492801</v>
      </c>
      <c r="M761" s="43">
        <v>195.77260016492801</v>
      </c>
      <c r="N761" s="43">
        <v>195.77260016492801</v>
      </c>
      <c r="O761" s="43">
        <v>195.77260016492801</v>
      </c>
      <c r="P761" s="43">
        <v>195.77260016492801</v>
      </c>
      <c r="Q761" s="43">
        <v>195.77260016492801</v>
      </c>
      <c r="R761" s="43">
        <v>195.77260016492801</v>
      </c>
      <c r="S761" s="43">
        <v>195.77260016492801</v>
      </c>
      <c r="T761" s="43">
        <v>195.77260016492801</v>
      </c>
      <c r="U761" s="43">
        <v>195.77260016492801</v>
      </c>
      <c r="V761" s="43">
        <v>195.77260016492801</v>
      </c>
      <c r="W761" s="43">
        <v>195.77260016492801</v>
      </c>
      <c r="X761" s="43">
        <v>195.77260016492801</v>
      </c>
      <c r="Y761" s="43">
        <v>195.77260016492801</v>
      </c>
    </row>
    <row r="762" spans="1:25" s="19" customFormat="1" ht="18.75" hidden="1" customHeight="1" outlineLevel="1" x14ac:dyDescent="0.2">
      <c r="A762" s="16" t="s">
        <v>3</v>
      </c>
      <c r="B762" s="43">
        <v>3889.22</v>
      </c>
      <c r="C762" s="43">
        <v>3889.22</v>
      </c>
      <c r="D762" s="43">
        <v>3889.22</v>
      </c>
      <c r="E762" s="43">
        <v>3889.22</v>
      </c>
      <c r="F762" s="43">
        <v>3889.22</v>
      </c>
      <c r="G762" s="43">
        <v>3889.22</v>
      </c>
      <c r="H762" s="43">
        <v>3889.22</v>
      </c>
      <c r="I762" s="43">
        <v>3889.22</v>
      </c>
      <c r="J762" s="43">
        <v>3889.22</v>
      </c>
      <c r="K762" s="43">
        <v>3889.22</v>
      </c>
      <c r="L762" s="43">
        <v>3889.22</v>
      </c>
      <c r="M762" s="43">
        <v>3889.22</v>
      </c>
      <c r="N762" s="43">
        <v>3889.22</v>
      </c>
      <c r="O762" s="43">
        <v>3889.22</v>
      </c>
      <c r="P762" s="43">
        <v>3889.22</v>
      </c>
      <c r="Q762" s="43">
        <v>3889.22</v>
      </c>
      <c r="R762" s="43">
        <v>3889.22</v>
      </c>
      <c r="S762" s="43">
        <v>3889.22</v>
      </c>
      <c r="T762" s="43">
        <v>3889.22</v>
      </c>
      <c r="U762" s="43">
        <v>3889.22</v>
      </c>
      <c r="V762" s="43">
        <v>3889.22</v>
      </c>
      <c r="W762" s="43">
        <v>3889.22</v>
      </c>
      <c r="X762" s="43">
        <v>3889.22</v>
      </c>
      <c r="Y762" s="43">
        <v>3889.22</v>
      </c>
    </row>
    <row r="763" spans="1:25" s="19" customFormat="1" ht="18.75" hidden="1" customHeight="1" outlineLevel="1" x14ac:dyDescent="0.2">
      <c r="A763" s="17" t="s">
        <v>4</v>
      </c>
      <c r="B763" s="43">
        <v>82.87</v>
      </c>
      <c r="C763" s="43">
        <v>82.87</v>
      </c>
      <c r="D763" s="43">
        <v>82.87</v>
      </c>
      <c r="E763" s="43">
        <v>82.87</v>
      </c>
      <c r="F763" s="43">
        <v>82.87</v>
      </c>
      <c r="G763" s="43">
        <v>82.87</v>
      </c>
      <c r="H763" s="43">
        <v>82.87</v>
      </c>
      <c r="I763" s="43">
        <v>82.87</v>
      </c>
      <c r="J763" s="43">
        <v>82.87</v>
      </c>
      <c r="K763" s="43">
        <v>82.87</v>
      </c>
      <c r="L763" s="43">
        <v>82.87</v>
      </c>
      <c r="M763" s="43">
        <v>82.87</v>
      </c>
      <c r="N763" s="43">
        <v>82.87</v>
      </c>
      <c r="O763" s="43">
        <v>82.87</v>
      </c>
      <c r="P763" s="43">
        <v>82.87</v>
      </c>
      <c r="Q763" s="43">
        <v>82.87</v>
      </c>
      <c r="R763" s="43">
        <v>82.87</v>
      </c>
      <c r="S763" s="43">
        <v>82.87</v>
      </c>
      <c r="T763" s="43">
        <v>82.87</v>
      </c>
      <c r="U763" s="43">
        <v>82.87</v>
      </c>
      <c r="V763" s="43">
        <v>82.87</v>
      </c>
      <c r="W763" s="43">
        <v>82.87</v>
      </c>
      <c r="X763" s="43">
        <v>82.87</v>
      </c>
      <c r="Y763" s="43">
        <v>82.87</v>
      </c>
    </row>
    <row r="764" spans="1:25" s="19" customFormat="1" ht="18.75" hidden="1" customHeight="1" outlineLevel="1" thickBot="1" x14ac:dyDescent="0.25">
      <c r="A764" s="35" t="s">
        <v>118</v>
      </c>
      <c r="B764" s="43">
        <v>2.5602632999999999</v>
      </c>
      <c r="C764" s="43">
        <v>2.5602632999999999</v>
      </c>
      <c r="D764" s="43">
        <v>2.5602632999999999</v>
      </c>
      <c r="E764" s="43">
        <v>2.5602632999999999</v>
      </c>
      <c r="F764" s="43">
        <v>2.5602632999999999</v>
      </c>
      <c r="G764" s="43">
        <v>2.5602632999999999</v>
      </c>
      <c r="H764" s="43">
        <v>2.5602632999999999</v>
      </c>
      <c r="I764" s="43">
        <v>2.5602632999999999</v>
      </c>
      <c r="J764" s="43">
        <v>2.5602632999999999</v>
      </c>
      <c r="K764" s="43">
        <v>2.5602632999999999</v>
      </c>
      <c r="L764" s="43">
        <v>2.5602632999999999</v>
      </c>
      <c r="M764" s="43">
        <v>2.5602632999999999</v>
      </c>
      <c r="N764" s="43">
        <v>2.5602632999999999</v>
      </c>
      <c r="O764" s="43">
        <v>2.5602632999999999</v>
      </c>
      <c r="P764" s="43">
        <v>2.5602632999999999</v>
      </c>
      <c r="Q764" s="43">
        <v>2.5602632999999999</v>
      </c>
      <c r="R764" s="43">
        <v>2.5602632999999999</v>
      </c>
      <c r="S764" s="43">
        <v>2.5602632999999999</v>
      </c>
      <c r="T764" s="43">
        <v>2.5602632999999999</v>
      </c>
      <c r="U764" s="43">
        <v>2.5602632999999999</v>
      </c>
      <c r="V764" s="43">
        <v>2.5602632999999999</v>
      </c>
      <c r="W764" s="43">
        <v>2.5602632999999999</v>
      </c>
      <c r="X764" s="43">
        <v>2.5602632999999999</v>
      </c>
      <c r="Y764" s="43">
        <v>2.5602632999999999</v>
      </c>
    </row>
    <row r="765" spans="1:25" ht="15" collapsed="1" thickBot="1" x14ac:dyDescent="0.25">
      <c r="A765" s="21"/>
      <c r="Y765" s="21"/>
    </row>
    <row r="766" spans="1:25" ht="15" thickBot="1" x14ac:dyDescent="0.25">
      <c r="A766" s="21"/>
      <c r="Y766" s="21"/>
    </row>
    <row r="767" spans="1:25" ht="15" customHeight="1" thickBot="1" x14ac:dyDescent="0.25">
      <c r="A767" s="374" t="s">
        <v>107</v>
      </c>
      <c r="B767" s="375"/>
      <c r="C767" s="375"/>
      <c r="D767" s="375"/>
      <c r="E767" s="375"/>
      <c r="F767" s="375"/>
      <c r="G767" s="375"/>
      <c r="H767" s="375"/>
      <c r="I767" s="375"/>
      <c r="J767" s="375"/>
      <c r="K767" s="375"/>
      <c r="L767" s="375"/>
      <c r="M767" s="375"/>
      <c r="N767" s="375"/>
      <c r="O767" s="375"/>
      <c r="P767" s="375"/>
      <c r="Q767" s="375"/>
      <c r="R767" s="375"/>
      <c r="S767" s="375"/>
      <c r="T767" s="375"/>
      <c r="U767" s="375"/>
      <c r="V767" s="375"/>
      <c r="W767" s="375"/>
      <c r="X767" s="375"/>
      <c r="Y767" s="366"/>
    </row>
    <row r="768" spans="1:25" ht="15" thickBot="1" x14ac:dyDescent="0.25">
      <c r="A768" s="34"/>
      <c r="Y768" s="21"/>
    </row>
    <row r="769" spans="1:26" s="114" customFormat="1" ht="15" thickBot="1" x14ac:dyDescent="0.25">
      <c r="A769" s="319" t="s">
        <v>35</v>
      </c>
      <c r="B769" s="321" t="s">
        <v>108</v>
      </c>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3"/>
      <c r="Z769" s="18"/>
    </row>
    <row r="770" spans="1:26" s="115" customFormat="1" ht="35.25" customHeight="1" thickBot="1" x14ac:dyDescent="0.25">
      <c r="A770" s="320"/>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73" t="s">
        <v>11</v>
      </c>
      <c r="Z770" s="18"/>
    </row>
    <row r="771" spans="1:26" s="115" customFormat="1" ht="18.75" customHeight="1" thickBot="1" x14ac:dyDescent="0.25">
      <c r="A771" s="27">
        <v>1</v>
      </c>
      <c r="B771" s="36">
        <v>143.84</v>
      </c>
      <c r="C771" s="36">
        <v>146</v>
      </c>
      <c r="D771" s="36">
        <v>147.63999999999999</v>
      </c>
      <c r="E771" s="36">
        <v>147.51</v>
      </c>
      <c r="F771" s="36">
        <v>149.24</v>
      </c>
      <c r="G771" s="36">
        <v>149.38999999999999</v>
      </c>
      <c r="H771" s="36">
        <v>147.08000000000001</v>
      </c>
      <c r="I771" s="36">
        <v>148.88</v>
      </c>
      <c r="J771" s="36">
        <v>153.97</v>
      </c>
      <c r="K771" s="36">
        <v>155.97</v>
      </c>
      <c r="L771" s="36">
        <v>155.96</v>
      </c>
      <c r="M771" s="36">
        <v>155.6</v>
      </c>
      <c r="N771" s="36">
        <v>155.01</v>
      </c>
      <c r="O771" s="36">
        <v>155.77000000000001</v>
      </c>
      <c r="P771" s="36">
        <v>156.13999999999999</v>
      </c>
      <c r="Q771" s="36">
        <v>156.76</v>
      </c>
      <c r="R771" s="36">
        <v>155.12</v>
      </c>
      <c r="S771" s="36">
        <v>154.01</v>
      </c>
      <c r="T771" s="36">
        <v>154.69</v>
      </c>
      <c r="U771" s="36">
        <v>155.18</v>
      </c>
      <c r="V771" s="36">
        <v>156.35</v>
      </c>
      <c r="W771" s="36">
        <v>156.76</v>
      </c>
      <c r="X771" s="36">
        <v>153.88999999999999</v>
      </c>
      <c r="Y771" s="36">
        <v>144</v>
      </c>
    </row>
    <row r="772" spans="1:26" s="115" customFormat="1" ht="38.25" hidden="1" outlineLevel="1" x14ac:dyDescent="0.2">
      <c r="A772" s="110" t="s">
        <v>70</v>
      </c>
      <c r="B772" s="49">
        <v>143.84280781999999</v>
      </c>
      <c r="C772" s="49">
        <v>146.0016004</v>
      </c>
      <c r="D772" s="49">
        <v>147.63908240000001</v>
      </c>
      <c r="E772" s="49">
        <v>147.51498778000001</v>
      </c>
      <c r="F772" s="49">
        <v>149.23710506</v>
      </c>
      <c r="G772" s="49">
        <v>149.3944454</v>
      </c>
      <c r="H772" s="49">
        <v>147.08017939000001</v>
      </c>
      <c r="I772" s="49">
        <v>148.88199875999999</v>
      </c>
      <c r="J772" s="49">
        <v>153.96696775000001</v>
      </c>
      <c r="K772" s="49">
        <v>155.97139453</v>
      </c>
      <c r="L772" s="49">
        <v>155.96441100999999</v>
      </c>
      <c r="M772" s="49">
        <v>155.59824785999999</v>
      </c>
      <c r="N772" s="49">
        <v>155.01483608999999</v>
      </c>
      <c r="O772" s="49">
        <v>155.76712781000001</v>
      </c>
      <c r="P772" s="49">
        <v>156.14398718000001</v>
      </c>
      <c r="Q772" s="49">
        <v>156.75917644</v>
      </c>
      <c r="R772" s="49">
        <v>155.11844015</v>
      </c>
      <c r="S772" s="49">
        <v>154.01260134</v>
      </c>
      <c r="T772" s="49">
        <v>154.68667384</v>
      </c>
      <c r="U772" s="49">
        <v>155.18005138000001</v>
      </c>
      <c r="V772" s="49">
        <v>156.35027084000001</v>
      </c>
      <c r="W772" s="49">
        <v>156.75929127000001</v>
      </c>
      <c r="X772" s="49">
        <v>153.89180873999999</v>
      </c>
      <c r="Y772" s="49">
        <v>143.9976814</v>
      </c>
    </row>
    <row r="773" spans="1:26" s="115"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5" customFormat="1" ht="15" collapsed="1" thickBot="1" x14ac:dyDescent="0.25">
      <c r="A774" s="27">
        <v>2</v>
      </c>
      <c r="B774" s="36">
        <v>143.83000000000001</v>
      </c>
      <c r="C774" s="36">
        <v>143.19</v>
      </c>
      <c r="D774" s="36">
        <v>143.37</v>
      </c>
      <c r="E774" s="36">
        <v>143.19999999999999</v>
      </c>
      <c r="F774" s="36">
        <v>144.5</v>
      </c>
      <c r="G774" s="36">
        <v>144.19</v>
      </c>
      <c r="H774" s="36">
        <v>144.81</v>
      </c>
      <c r="I774" s="36">
        <v>149.1</v>
      </c>
      <c r="J774" s="36">
        <v>153.85</v>
      </c>
      <c r="K774" s="36">
        <v>155.58000000000001</v>
      </c>
      <c r="L774" s="36">
        <v>156.1</v>
      </c>
      <c r="M774" s="36">
        <v>155.82</v>
      </c>
      <c r="N774" s="36">
        <v>155.07</v>
      </c>
      <c r="O774" s="36">
        <v>155.72</v>
      </c>
      <c r="P774" s="36">
        <v>156.06</v>
      </c>
      <c r="Q774" s="36">
        <v>156.37</v>
      </c>
      <c r="R774" s="36">
        <v>154.97</v>
      </c>
      <c r="S774" s="36">
        <v>153.33000000000001</v>
      </c>
      <c r="T774" s="36">
        <v>153.88</v>
      </c>
      <c r="U774" s="36">
        <v>154.81</v>
      </c>
      <c r="V774" s="36">
        <v>156.13999999999999</v>
      </c>
      <c r="W774" s="36">
        <v>155.1</v>
      </c>
      <c r="X774" s="36">
        <v>152.13</v>
      </c>
      <c r="Y774" s="36">
        <v>142.79</v>
      </c>
    </row>
    <row r="775" spans="1:26" s="115" customFormat="1" ht="38.25" hidden="1" outlineLevel="1" x14ac:dyDescent="0.2">
      <c r="A775" s="110" t="s">
        <v>70</v>
      </c>
      <c r="B775" s="49">
        <v>143.83214429</v>
      </c>
      <c r="C775" s="49">
        <v>143.19411940000001</v>
      </c>
      <c r="D775" s="49">
        <v>143.36903724999999</v>
      </c>
      <c r="E775" s="49">
        <v>143.19668329999999</v>
      </c>
      <c r="F775" s="49">
        <v>144.50065394000001</v>
      </c>
      <c r="G775" s="49">
        <v>144.19289455000001</v>
      </c>
      <c r="H775" s="49">
        <v>144.81408339999999</v>
      </c>
      <c r="I775" s="49">
        <v>149.09779064</v>
      </c>
      <c r="J775" s="49">
        <v>153.85159346</v>
      </c>
      <c r="K775" s="49">
        <v>155.58193021</v>
      </c>
      <c r="L775" s="49">
        <v>156.10102551</v>
      </c>
      <c r="M775" s="49">
        <v>155.82472573000001</v>
      </c>
      <c r="N775" s="49">
        <v>155.066484</v>
      </c>
      <c r="O775" s="49">
        <v>155.72393772000001</v>
      </c>
      <c r="P775" s="49">
        <v>156.06445704999999</v>
      </c>
      <c r="Q775" s="49">
        <v>156.36868415999999</v>
      </c>
      <c r="R775" s="49">
        <v>154.96917723999999</v>
      </c>
      <c r="S775" s="49">
        <v>153.33119590999999</v>
      </c>
      <c r="T775" s="49">
        <v>153.88067760999999</v>
      </c>
      <c r="U775" s="49">
        <v>154.80507777</v>
      </c>
      <c r="V775" s="49">
        <v>156.13840202</v>
      </c>
      <c r="W775" s="49">
        <v>155.10323929</v>
      </c>
      <c r="X775" s="49">
        <v>152.12685243000001</v>
      </c>
      <c r="Y775" s="49">
        <v>142.79018597999999</v>
      </c>
    </row>
    <row r="776" spans="1:26" s="115"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5" customFormat="1" ht="15" collapsed="1" thickBot="1" x14ac:dyDescent="0.25">
      <c r="A777" s="27">
        <v>3</v>
      </c>
      <c r="B777" s="36">
        <v>146.19</v>
      </c>
      <c r="C777" s="36">
        <v>147.74</v>
      </c>
      <c r="D777" s="36">
        <v>148.51</v>
      </c>
      <c r="E777" s="36">
        <v>148.02000000000001</v>
      </c>
      <c r="F777" s="36">
        <v>150.53</v>
      </c>
      <c r="G777" s="36">
        <v>150.68</v>
      </c>
      <c r="H777" s="36">
        <v>149.25</v>
      </c>
      <c r="I777" s="36">
        <v>147.88</v>
      </c>
      <c r="J777" s="36">
        <v>151.96</v>
      </c>
      <c r="K777" s="36">
        <v>153.97999999999999</v>
      </c>
      <c r="L777" s="36">
        <v>154.81</v>
      </c>
      <c r="M777" s="36">
        <v>155.86000000000001</v>
      </c>
      <c r="N777" s="36">
        <v>155.05000000000001</v>
      </c>
      <c r="O777" s="36">
        <v>154.28</v>
      </c>
      <c r="P777" s="36">
        <v>154.79</v>
      </c>
      <c r="Q777" s="36">
        <v>154.07</v>
      </c>
      <c r="R777" s="36">
        <v>154.62</v>
      </c>
      <c r="S777" s="36">
        <v>154.21</v>
      </c>
      <c r="T777" s="36">
        <v>155.13</v>
      </c>
      <c r="U777" s="36">
        <v>155.84</v>
      </c>
      <c r="V777" s="36">
        <v>156.97</v>
      </c>
      <c r="W777" s="36">
        <v>155.51</v>
      </c>
      <c r="X777" s="36">
        <v>151.93</v>
      </c>
      <c r="Y777" s="36">
        <v>147.30000000000001</v>
      </c>
    </row>
    <row r="778" spans="1:26" s="115" customFormat="1" ht="38.25" hidden="1" outlineLevel="1" x14ac:dyDescent="0.2">
      <c r="A778" s="110" t="s">
        <v>70</v>
      </c>
      <c r="B778" s="49">
        <v>146.18716164</v>
      </c>
      <c r="C778" s="49">
        <v>147.73830670000001</v>
      </c>
      <c r="D778" s="49">
        <v>148.51371123999999</v>
      </c>
      <c r="E778" s="49">
        <v>148.01913350000001</v>
      </c>
      <c r="F778" s="49">
        <v>150.52743480000001</v>
      </c>
      <c r="G778" s="49">
        <v>150.67982369999999</v>
      </c>
      <c r="H778" s="49">
        <v>149.24646315999999</v>
      </c>
      <c r="I778" s="49">
        <v>147.88448812999999</v>
      </c>
      <c r="J778" s="49">
        <v>151.95713022000001</v>
      </c>
      <c r="K778" s="49">
        <v>153.97805658999999</v>
      </c>
      <c r="L778" s="49">
        <v>154.80681487000001</v>
      </c>
      <c r="M778" s="49">
        <v>155.85760691999999</v>
      </c>
      <c r="N778" s="49">
        <v>155.05369119</v>
      </c>
      <c r="O778" s="49">
        <v>154.28251030000001</v>
      </c>
      <c r="P778" s="49">
        <v>154.79009891000001</v>
      </c>
      <c r="Q778" s="49">
        <v>154.07117647000001</v>
      </c>
      <c r="R778" s="49">
        <v>154.62456051999999</v>
      </c>
      <c r="S778" s="49">
        <v>154.21216242</v>
      </c>
      <c r="T778" s="49">
        <v>155.13235900000001</v>
      </c>
      <c r="U778" s="49">
        <v>155.84347794999999</v>
      </c>
      <c r="V778" s="49">
        <v>156.97349414000001</v>
      </c>
      <c r="W778" s="49">
        <v>155.51138513000001</v>
      </c>
      <c r="X778" s="49">
        <v>151.93313494</v>
      </c>
      <c r="Y778" s="49">
        <v>147.29836299999999</v>
      </c>
    </row>
    <row r="779" spans="1:26" s="115"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5" customFormat="1" ht="15" collapsed="1" thickBot="1" x14ac:dyDescent="0.25">
      <c r="A780" s="27">
        <v>4</v>
      </c>
      <c r="B780" s="36">
        <v>148.68</v>
      </c>
      <c r="C780" s="36">
        <v>149</v>
      </c>
      <c r="D780" s="36">
        <v>150.01</v>
      </c>
      <c r="E780" s="36">
        <v>150.02000000000001</v>
      </c>
      <c r="F780" s="36">
        <v>149.84</v>
      </c>
      <c r="G780" s="36">
        <v>152.16999999999999</v>
      </c>
      <c r="H780" s="36">
        <v>150.96</v>
      </c>
      <c r="I780" s="36">
        <v>147.30000000000001</v>
      </c>
      <c r="J780" s="36">
        <v>145.59</v>
      </c>
      <c r="K780" s="36">
        <v>151</v>
      </c>
      <c r="L780" s="36">
        <v>153.03</v>
      </c>
      <c r="M780" s="36">
        <v>153.21</v>
      </c>
      <c r="N780" s="36">
        <v>152.36000000000001</v>
      </c>
      <c r="O780" s="36">
        <v>152.63999999999999</v>
      </c>
      <c r="P780" s="36">
        <v>152.68</v>
      </c>
      <c r="Q780" s="36">
        <v>152.66</v>
      </c>
      <c r="R780" s="36">
        <v>152.62</v>
      </c>
      <c r="S780" s="36">
        <v>152.72999999999999</v>
      </c>
      <c r="T780" s="36">
        <v>153.83000000000001</v>
      </c>
      <c r="U780" s="36">
        <v>156.69999999999999</v>
      </c>
      <c r="V780" s="36">
        <v>158.85</v>
      </c>
      <c r="W780" s="36">
        <v>157.65</v>
      </c>
      <c r="X780" s="36">
        <v>151.09</v>
      </c>
      <c r="Y780" s="36">
        <v>148.80000000000001</v>
      </c>
    </row>
    <row r="781" spans="1:26" s="115" customFormat="1" ht="38.25" hidden="1" outlineLevel="1" x14ac:dyDescent="0.2">
      <c r="A781" s="110" t="s">
        <v>70</v>
      </c>
      <c r="B781" s="49">
        <v>148.67561900000001</v>
      </c>
      <c r="C781" s="49">
        <v>149.00000985</v>
      </c>
      <c r="D781" s="49">
        <v>150.0087145</v>
      </c>
      <c r="E781" s="49">
        <v>150.01656281999999</v>
      </c>
      <c r="F781" s="49">
        <v>149.83957090000001</v>
      </c>
      <c r="G781" s="49">
        <v>152.17393096999999</v>
      </c>
      <c r="H781" s="49">
        <v>150.96268946000001</v>
      </c>
      <c r="I781" s="49">
        <v>147.29936845</v>
      </c>
      <c r="J781" s="49">
        <v>145.58885018000001</v>
      </c>
      <c r="K781" s="49">
        <v>151.00026263000001</v>
      </c>
      <c r="L781" s="49">
        <v>153.03412233</v>
      </c>
      <c r="M781" s="49">
        <v>153.21249650999999</v>
      </c>
      <c r="N781" s="49">
        <v>152.36191436999999</v>
      </c>
      <c r="O781" s="49">
        <v>152.64160514</v>
      </c>
      <c r="P781" s="49">
        <v>152.68469514</v>
      </c>
      <c r="Q781" s="49">
        <v>152.66122883</v>
      </c>
      <c r="R781" s="49">
        <v>152.61977783</v>
      </c>
      <c r="S781" s="49">
        <v>152.73025838999999</v>
      </c>
      <c r="T781" s="49">
        <v>153.82567406000001</v>
      </c>
      <c r="U781" s="49">
        <v>156.70365783</v>
      </c>
      <c r="V781" s="49">
        <v>158.84733227999999</v>
      </c>
      <c r="W781" s="49">
        <v>157.64884538999999</v>
      </c>
      <c r="X781" s="49">
        <v>151.09453830000001</v>
      </c>
      <c r="Y781" s="49">
        <v>148.80149617999999</v>
      </c>
    </row>
    <row r="782" spans="1:26" s="115"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5" customFormat="1" ht="15" collapsed="1" thickBot="1" x14ac:dyDescent="0.25">
      <c r="A783" s="27">
        <v>5</v>
      </c>
      <c r="B783" s="36">
        <v>145.01</v>
      </c>
      <c r="C783" s="36">
        <v>144.15</v>
      </c>
      <c r="D783" s="36">
        <v>143.99</v>
      </c>
      <c r="E783" s="36">
        <v>143.76</v>
      </c>
      <c r="F783" s="36">
        <v>146.08000000000001</v>
      </c>
      <c r="G783" s="36">
        <v>145.88</v>
      </c>
      <c r="H783" s="36">
        <v>145</v>
      </c>
      <c r="I783" s="36">
        <v>150.86000000000001</v>
      </c>
      <c r="J783" s="36">
        <v>154.5</v>
      </c>
      <c r="K783" s="36">
        <v>157.58000000000001</v>
      </c>
      <c r="L783" s="36">
        <v>157.46</v>
      </c>
      <c r="M783" s="36">
        <v>157.28</v>
      </c>
      <c r="N783" s="36">
        <v>156.05000000000001</v>
      </c>
      <c r="O783" s="36">
        <v>156.54</v>
      </c>
      <c r="P783" s="36">
        <v>157.65</v>
      </c>
      <c r="Q783" s="36">
        <v>158.41</v>
      </c>
      <c r="R783" s="36">
        <v>157.28</v>
      </c>
      <c r="S783" s="36">
        <v>155.52000000000001</v>
      </c>
      <c r="T783" s="36">
        <v>155.71</v>
      </c>
      <c r="U783" s="36">
        <v>155.47</v>
      </c>
      <c r="V783" s="36">
        <v>157.52000000000001</v>
      </c>
      <c r="W783" s="36">
        <v>157.88</v>
      </c>
      <c r="X783" s="36">
        <v>152.66999999999999</v>
      </c>
      <c r="Y783" s="36">
        <v>145.43</v>
      </c>
    </row>
    <row r="784" spans="1:26" s="115" customFormat="1" ht="38.25" hidden="1" outlineLevel="1" x14ac:dyDescent="0.2">
      <c r="A784" s="110" t="s">
        <v>70</v>
      </c>
      <c r="B784" s="49">
        <v>145.00918999999999</v>
      </c>
      <c r="C784" s="49">
        <v>144.15067927999999</v>
      </c>
      <c r="D784" s="49">
        <v>143.99346044999999</v>
      </c>
      <c r="E784" s="49">
        <v>143.76452032</v>
      </c>
      <c r="F784" s="49">
        <v>146.0808907</v>
      </c>
      <c r="G784" s="49">
        <v>145.87501695</v>
      </c>
      <c r="H784" s="49">
        <v>144.9990425</v>
      </c>
      <c r="I784" s="49">
        <v>150.86451038000001</v>
      </c>
      <c r="J784" s="49">
        <v>154.49661599999999</v>
      </c>
      <c r="K784" s="49">
        <v>157.57670726000001</v>
      </c>
      <c r="L784" s="49">
        <v>157.45764750000001</v>
      </c>
      <c r="M784" s="49">
        <v>157.28000784</v>
      </c>
      <c r="N784" s="49">
        <v>156.05440153000001</v>
      </c>
      <c r="O784" s="49">
        <v>156.53688163999999</v>
      </c>
      <c r="P784" s="49">
        <v>157.65418774</v>
      </c>
      <c r="Q784" s="49">
        <v>158.41373009</v>
      </c>
      <c r="R784" s="49">
        <v>157.27716715</v>
      </c>
      <c r="S784" s="49">
        <v>155.52142825000001</v>
      </c>
      <c r="T784" s="49">
        <v>155.70539389000001</v>
      </c>
      <c r="U784" s="49">
        <v>155.46816294000001</v>
      </c>
      <c r="V784" s="49">
        <v>157.51891395000001</v>
      </c>
      <c r="W784" s="49">
        <v>157.87891105</v>
      </c>
      <c r="X784" s="49">
        <v>152.66776913000001</v>
      </c>
      <c r="Y784" s="49">
        <v>145.43191723999999</v>
      </c>
    </row>
    <row r="785" spans="1:25" s="115"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5" customFormat="1" ht="15" collapsed="1" thickBot="1" x14ac:dyDescent="0.25">
      <c r="A786" s="27">
        <v>6</v>
      </c>
      <c r="B786" s="36">
        <v>143.15</v>
      </c>
      <c r="C786" s="36">
        <v>144.19</v>
      </c>
      <c r="D786" s="36">
        <v>144.37</v>
      </c>
      <c r="E786" s="36">
        <v>145.33000000000001</v>
      </c>
      <c r="F786" s="36">
        <v>146.31</v>
      </c>
      <c r="G786" s="36">
        <v>147.26</v>
      </c>
      <c r="H786" s="36">
        <v>147.13</v>
      </c>
      <c r="I786" s="36">
        <v>151.72</v>
      </c>
      <c r="J786" s="36">
        <v>154.81</v>
      </c>
      <c r="K786" s="36">
        <v>157.05000000000001</v>
      </c>
      <c r="L786" s="36">
        <v>157.37</v>
      </c>
      <c r="M786" s="36">
        <v>156.97999999999999</v>
      </c>
      <c r="N786" s="36">
        <v>155.44999999999999</v>
      </c>
      <c r="O786" s="36">
        <v>155.51</v>
      </c>
      <c r="P786" s="36">
        <v>155.35</v>
      </c>
      <c r="Q786" s="36">
        <v>156.24</v>
      </c>
      <c r="R786" s="36">
        <v>155.58000000000001</v>
      </c>
      <c r="S786" s="36">
        <v>153.77000000000001</v>
      </c>
      <c r="T786" s="36">
        <v>153.38999999999999</v>
      </c>
      <c r="U786" s="36">
        <v>155.43</v>
      </c>
      <c r="V786" s="36">
        <v>156.9</v>
      </c>
      <c r="W786" s="36">
        <v>157.08000000000001</v>
      </c>
      <c r="X786" s="36">
        <v>153.08000000000001</v>
      </c>
      <c r="Y786" s="36">
        <v>142.13</v>
      </c>
    </row>
    <row r="787" spans="1:25" s="115" customFormat="1" ht="25.5" hidden="1" customHeight="1" outlineLevel="1" x14ac:dyDescent="0.2">
      <c r="A787" s="110" t="s">
        <v>70</v>
      </c>
      <c r="B787" s="49">
        <v>143.14624757999999</v>
      </c>
      <c r="C787" s="49">
        <v>144.19152197</v>
      </c>
      <c r="D787" s="49">
        <v>144.36848097999999</v>
      </c>
      <c r="E787" s="49">
        <v>145.33241641999999</v>
      </c>
      <c r="F787" s="49">
        <v>146.30841437000001</v>
      </c>
      <c r="G787" s="49">
        <v>147.26049724000001</v>
      </c>
      <c r="H787" s="49">
        <v>147.13427769</v>
      </c>
      <c r="I787" s="49">
        <v>151.72321228000001</v>
      </c>
      <c r="J787" s="49">
        <v>154.80756353999999</v>
      </c>
      <c r="K787" s="49">
        <v>157.05257798</v>
      </c>
      <c r="L787" s="49">
        <v>157.36626004999999</v>
      </c>
      <c r="M787" s="49">
        <v>156.97798355</v>
      </c>
      <c r="N787" s="49">
        <v>155.44925782999999</v>
      </c>
      <c r="O787" s="49">
        <v>155.50702330999999</v>
      </c>
      <c r="P787" s="49">
        <v>155.34720908</v>
      </c>
      <c r="Q787" s="49">
        <v>156.23618314000001</v>
      </c>
      <c r="R787" s="49">
        <v>155.57783366000001</v>
      </c>
      <c r="S787" s="49">
        <v>153.76998115999999</v>
      </c>
      <c r="T787" s="49">
        <v>153.38962619</v>
      </c>
      <c r="U787" s="49">
        <v>155.42787924000001</v>
      </c>
      <c r="V787" s="49">
        <v>156.89967404000001</v>
      </c>
      <c r="W787" s="49">
        <v>157.08326127999999</v>
      </c>
      <c r="X787" s="49">
        <v>153.07634085999999</v>
      </c>
      <c r="Y787" s="49">
        <v>142.13302425000001</v>
      </c>
    </row>
    <row r="788" spans="1:25" s="115"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5" customFormat="1" ht="15" collapsed="1" thickBot="1" x14ac:dyDescent="0.25">
      <c r="A789" s="27">
        <v>7</v>
      </c>
      <c r="B789" s="36">
        <v>141.58000000000001</v>
      </c>
      <c r="C789" s="36">
        <v>142.69</v>
      </c>
      <c r="D789" s="36">
        <v>142.41999999999999</v>
      </c>
      <c r="E789" s="36">
        <v>143.76</v>
      </c>
      <c r="F789" s="36">
        <v>144.87</v>
      </c>
      <c r="G789" s="36">
        <v>145.63999999999999</v>
      </c>
      <c r="H789" s="36">
        <v>146.82</v>
      </c>
      <c r="I789" s="36">
        <v>151.52000000000001</v>
      </c>
      <c r="J789" s="36">
        <v>155.47</v>
      </c>
      <c r="K789" s="36">
        <v>158.9</v>
      </c>
      <c r="L789" s="36">
        <v>158.44999999999999</v>
      </c>
      <c r="M789" s="36">
        <v>157.46</v>
      </c>
      <c r="N789" s="36">
        <v>155.81</v>
      </c>
      <c r="O789" s="36">
        <v>156.74</v>
      </c>
      <c r="P789" s="36">
        <v>158.05000000000001</v>
      </c>
      <c r="Q789" s="36">
        <v>158.5</v>
      </c>
      <c r="R789" s="36">
        <v>156.81</v>
      </c>
      <c r="S789" s="36">
        <v>155.1</v>
      </c>
      <c r="T789" s="36">
        <v>155.51</v>
      </c>
      <c r="U789" s="36">
        <v>156.59</v>
      </c>
      <c r="V789" s="36">
        <v>158.76</v>
      </c>
      <c r="W789" s="36">
        <v>158.99</v>
      </c>
      <c r="X789" s="36">
        <v>156.01</v>
      </c>
      <c r="Y789" s="36">
        <v>148.87</v>
      </c>
    </row>
    <row r="790" spans="1:25" s="115" customFormat="1" ht="38.25" hidden="1" outlineLevel="1" x14ac:dyDescent="0.2">
      <c r="A790" s="110" t="s">
        <v>70</v>
      </c>
      <c r="B790" s="49">
        <v>141.58080704</v>
      </c>
      <c r="C790" s="49">
        <v>142.68560876999999</v>
      </c>
      <c r="D790" s="49">
        <v>142.42152924000001</v>
      </c>
      <c r="E790" s="49">
        <v>143.75883497999999</v>
      </c>
      <c r="F790" s="49">
        <v>144.86550367000001</v>
      </c>
      <c r="G790" s="49">
        <v>145.63510147</v>
      </c>
      <c r="H790" s="49">
        <v>146.81860613000001</v>
      </c>
      <c r="I790" s="49">
        <v>151.51922956999999</v>
      </c>
      <c r="J790" s="49">
        <v>155.47240077999999</v>
      </c>
      <c r="K790" s="49">
        <v>158.89777681999999</v>
      </c>
      <c r="L790" s="49">
        <v>158.44597286999999</v>
      </c>
      <c r="M790" s="49">
        <v>157.464653</v>
      </c>
      <c r="N790" s="49">
        <v>155.80524532999999</v>
      </c>
      <c r="O790" s="49">
        <v>156.73824554999999</v>
      </c>
      <c r="P790" s="49">
        <v>158.04752317000001</v>
      </c>
      <c r="Q790" s="49">
        <v>158.49960368000001</v>
      </c>
      <c r="R790" s="49">
        <v>156.80895090000001</v>
      </c>
      <c r="S790" s="49">
        <v>155.10286841999999</v>
      </c>
      <c r="T790" s="49">
        <v>155.50620271</v>
      </c>
      <c r="U790" s="49">
        <v>156.59366847999999</v>
      </c>
      <c r="V790" s="49">
        <v>158.76212512000001</v>
      </c>
      <c r="W790" s="49">
        <v>158.99186220999999</v>
      </c>
      <c r="X790" s="49">
        <v>156.00708177999999</v>
      </c>
      <c r="Y790" s="49">
        <v>148.87191235</v>
      </c>
    </row>
    <row r="791" spans="1:25" s="115"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5" customFormat="1" ht="15" collapsed="1" thickBot="1" x14ac:dyDescent="0.25">
      <c r="A792" s="27">
        <v>8</v>
      </c>
      <c r="B792" s="36">
        <v>142.87</v>
      </c>
      <c r="C792" s="36">
        <v>144.29</v>
      </c>
      <c r="D792" s="36">
        <v>144.34</v>
      </c>
      <c r="E792" s="36">
        <v>144.74</v>
      </c>
      <c r="F792" s="36">
        <v>145.99</v>
      </c>
      <c r="G792" s="36">
        <v>146.36000000000001</v>
      </c>
      <c r="H792" s="36">
        <v>148.02000000000001</v>
      </c>
      <c r="I792" s="36">
        <v>152.04</v>
      </c>
      <c r="J792" s="36">
        <v>156.26</v>
      </c>
      <c r="K792" s="36">
        <v>158.63999999999999</v>
      </c>
      <c r="L792" s="36">
        <v>158.6</v>
      </c>
      <c r="M792" s="36">
        <v>158.07</v>
      </c>
      <c r="N792" s="36">
        <v>156.57</v>
      </c>
      <c r="O792" s="36">
        <v>157.02000000000001</v>
      </c>
      <c r="P792" s="36">
        <v>157.62</v>
      </c>
      <c r="Q792" s="36">
        <v>157.87</v>
      </c>
      <c r="R792" s="36">
        <v>156.82</v>
      </c>
      <c r="S792" s="36">
        <v>155.44</v>
      </c>
      <c r="T792" s="36">
        <v>156.69</v>
      </c>
      <c r="U792" s="36">
        <v>158.41999999999999</v>
      </c>
      <c r="V792" s="36">
        <v>159.38999999999999</v>
      </c>
      <c r="W792" s="36">
        <v>159.81</v>
      </c>
      <c r="X792" s="36">
        <v>155.82</v>
      </c>
      <c r="Y792" s="36">
        <v>150.62</v>
      </c>
    </row>
    <row r="793" spans="1:25" s="115" customFormat="1" ht="38.25" hidden="1" outlineLevel="1" x14ac:dyDescent="0.2">
      <c r="A793" s="110" t="s">
        <v>70</v>
      </c>
      <c r="B793" s="49">
        <v>142.87487934999999</v>
      </c>
      <c r="C793" s="49">
        <v>144.28769466</v>
      </c>
      <c r="D793" s="49">
        <v>144.34186614999999</v>
      </c>
      <c r="E793" s="49">
        <v>144.73932273</v>
      </c>
      <c r="F793" s="49">
        <v>145.98685207</v>
      </c>
      <c r="G793" s="49">
        <v>146.35523408</v>
      </c>
      <c r="H793" s="49">
        <v>148.01689837000001</v>
      </c>
      <c r="I793" s="49">
        <v>152.04030976000001</v>
      </c>
      <c r="J793" s="49">
        <v>156.25511838</v>
      </c>
      <c r="K793" s="49">
        <v>158.64455900999999</v>
      </c>
      <c r="L793" s="49">
        <v>158.5970082</v>
      </c>
      <c r="M793" s="49">
        <v>158.07135342000001</v>
      </c>
      <c r="N793" s="49">
        <v>156.56948650000001</v>
      </c>
      <c r="O793" s="49">
        <v>157.01902299</v>
      </c>
      <c r="P793" s="49">
        <v>157.61614981</v>
      </c>
      <c r="Q793" s="49">
        <v>157.86562063</v>
      </c>
      <c r="R793" s="49">
        <v>156.81928471000001</v>
      </c>
      <c r="S793" s="49">
        <v>155.43502912</v>
      </c>
      <c r="T793" s="49">
        <v>156.68579872000001</v>
      </c>
      <c r="U793" s="49">
        <v>158.4191817</v>
      </c>
      <c r="V793" s="49">
        <v>159.38702864999999</v>
      </c>
      <c r="W793" s="49">
        <v>159.80724585999999</v>
      </c>
      <c r="X793" s="49">
        <v>155.82057395999999</v>
      </c>
      <c r="Y793" s="49">
        <v>150.62046781999999</v>
      </c>
    </row>
    <row r="794" spans="1:25" s="115"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5" customFormat="1" ht="25.5" customHeight="1" collapsed="1" thickBot="1" x14ac:dyDescent="0.25">
      <c r="A795" s="27">
        <v>9</v>
      </c>
      <c r="B795" s="36">
        <v>145.65</v>
      </c>
      <c r="C795" s="36">
        <v>146.69999999999999</v>
      </c>
      <c r="D795" s="36">
        <v>147.44</v>
      </c>
      <c r="E795" s="36">
        <v>147.52000000000001</v>
      </c>
      <c r="F795" s="36">
        <v>148.51</v>
      </c>
      <c r="G795" s="36">
        <v>147.5</v>
      </c>
      <c r="H795" s="36">
        <v>148.77000000000001</v>
      </c>
      <c r="I795" s="36">
        <v>151.43</v>
      </c>
      <c r="J795" s="36">
        <v>157.19</v>
      </c>
      <c r="K795" s="36">
        <v>160.21</v>
      </c>
      <c r="L795" s="36">
        <v>159.84</v>
      </c>
      <c r="M795" s="36">
        <v>159.44999999999999</v>
      </c>
      <c r="N795" s="36">
        <v>157.99</v>
      </c>
      <c r="O795" s="36">
        <v>158.6</v>
      </c>
      <c r="P795" s="36">
        <v>158.65</v>
      </c>
      <c r="Q795" s="36">
        <v>158.63</v>
      </c>
      <c r="R795" s="36">
        <v>157.88</v>
      </c>
      <c r="S795" s="36">
        <v>157.03</v>
      </c>
      <c r="T795" s="36">
        <v>157.69999999999999</v>
      </c>
      <c r="U795" s="36">
        <v>159.29</v>
      </c>
      <c r="V795" s="36">
        <v>159.85</v>
      </c>
      <c r="W795" s="36">
        <v>159.6</v>
      </c>
      <c r="X795" s="36">
        <v>155.47</v>
      </c>
      <c r="Y795" s="36">
        <v>148.97999999999999</v>
      </c>
    </row>
    <row r="796" spans="1:25" s="115" customFormat="1" ht="25.5" hidden="1" customHeight="1" outlineLevel="1" x14ac:dyDescent="0.2">
      <c r="A796" s="110" t="s">
        <v>70</v>
      </c>
      <c r="B796" s="49">
        <v>145.65469691000001</v>
      </c>
      <c r="C796" s="49">
        <v>146.70129166000001</v>
      </c>
      <c r="D796" s="49">
        <v>147.4431811</v>
      </c>
      <c r="E796" s="49">
        <v>147.52118969</v>
      </c>
      <c r="F796" s="49">
        <v>148.50729738999999</v>
      </c>
      <c r="G796" s="49">
        <v>147.50461077</v>
      </c>
      <c r="H796" s="49">
        <v>148.76897947</v>
      </c>
      <c r="I796" s="49">
        <v>151.42642454</v>
      </c>
      <c r="J796" s="49">
        <v>157.18674163</v>
      </c>
      <c r="K796" s="49">
        <v>160.20997208</v>
      </c>
      <c r="L796" s="49">
        <v>159.83575843</v>
      </c>
      <c r="M796" s="49">
        <v>159.44751496000001</v>
      </c>
      <c r="N796" s="49">
        <v>157.98662526000001</v>
      </c>
      <c r="O796" s="49">
        <v>158.59664380000001</v>
      </c>
      <c r="P796" s="49">
        <v>158.64569877</v>
      </c>
      <c r="Q796" s="49">
        <v>158.63256172999999</v>
      </c>
      <c r="R796" s="49">
        <v>157.88054245000001</v>
      </c>
      <c r="S796" s="49">
        <v>157.03157841999999</v>
      </c>
      <c r="T796" s="49">
        <v>157.69926899999999</v>
      </c>
      <c r="U796" s="49">
        <v>159.28672445000001</v>
      </c>
      <c r="V796" s="49">
        <v>159.85247421</v>
      </c>
      <c r="W796" s="49">
        <v>159.60186254000001</v>
      </c>
      <c r="X796" s="49">
        <v>155.47394782999999</v>
      </c>
      <c r="Y796" s="49">
        <v>148.97681935</v>
      </c>
    </row>
    <row r="797" spans="1:25" s="115"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5" customFormat="1" ht="25.5" customHeight="1" collapsed="1" thickBot="1" x14ac:dyDescent="0.25">
      <c r="A798" s="27">
        <v>10</v>
      </c>
      <c r="B798" s="36">
        <v>146.82</v>
      </c>
      <c r="C798" s="36">
        <v>145.32</v>
      </c>
      <c r="D798" s="36">
        <v>147.4</v>
      </c>
      <c r="E798" s="36">
        <v>148.80000000000001</v>
      </c>
      <c r="F798" s="36">
        <v>150.82</v>
      </c>
      <c r="G798" s="36">
        <v>150.97</v>
      </c>
      <c r="H798" s="36">
        <v>150.31</v>
      </c>
      <c r="I798" s="36">
        <v>150.47999999999999</v>
      </c>
      <c r="J798" s="36">
        <v>150.36000000000001</v>
      </c>
      <c r="K798" s="36">
        <v>154.61000000000001</v>
      </c>
      <c r="L798" s="36">
        <v>154.49</v>
      </c>
      <c r="M798" s="36">
        <v>154.66999999999999</v>
      </c>
      <c r="N798" s="36">
        <v>154.44999999999999</v>
      </c>
      <c r="O798" s="36">
        <v>154.19</v>
      </c>
      <c r="P798" s="36">
        <v>154.83000000000001</v>
      </c>
      <c r="Q798" s="36">
        <v>155.03</v>
      </c>
      <c r="R798" s="36">
        <v>155.32</v>
      </c>
      <c r="S798" s="36">
        <v>155.41999999999999</v>
      </c>
      <c r="T798" s="36">
        <v>154.02000000000001</v>
      </c>
      <c r="U798" s="36">
        <v>155.07</v>
      </c>
      <c r="V798" s="36">
        <v>154.36000000000001</v>
      </c>
      <c r="W798" s="36">
        <v>153.94</v>
      </c>
      <c r="X798" s="36">
        <v>152.36000000000001</v>
      </c>
      <c r="Y798" s="36">
        <v>147.93</v>
      </c>
    </row>
    <row r="799" spans="1:25" s="115" customFormat="1" ht="25.5" hidden="1" customHeight="1" outlineLevel="1" x14ac:dyDescent="0.2">
      <c r="A799" s="110" t="s">
        <v>70</v>
      </c>
      <c r="B799" s="49">
        <v>146.82460103</v>
      </c>
      <c r="C799" s="49">
        <v>145.32463708</v>
      </c>
      <c r="D799" s="49">
        <v>147.40296294999999</v>
      </c>
      <c r="E799" s="49">
        <v>148.79963243</v>
      </c>
      <c r="F799" s="49">
        <v>150.81876543000001</v>
      </c>
      <c r="G799" s="49">
        <v>150.97074587</v>
      </c>
      <c r="H799" s="49">
        <v>150.31005343000001</v>
      </c>
      <c r="I799" s="49">
        <v>150.47738138</v>
      </c>
      <c r="J799" s="49">
        <v>150.36207915</v>
      </c>
      <c r="K799" s="49">
        <v>154.60997216999999</v>
      </c>
      <c r="L799" s="49">
        <v>154.48956853999999</v>
      </c>
      <c r="M799" s="49">
        <v>154.67178171</v>
      </c>
      <c r="N799" s="49">
        <v>154.44949474000001</v>
      </c>
      <c r="O799" s="49">
        <v>154.18751767000001</v>
      </c>
      <c r="P799" s="49">
        <v>154.83435410000001</v>
      </c>
      <c r="Q799" s="49">
        <v>155.02631826000001</v>
      </c>
      <c r="R799" s="49">
        <v>155.31739579000001</v>
      </c>
      <c r="S799" s="49">
        <v>155.42485815000001</v>
      </c>
      <c r="T799" s="49">
        <v>154.02470030000001</v>
      </c>
      <c r="U799" s="49">
        <v>155.06913022000001</v>
      </c>
      <c r="V799" s="49">
        <v>154.35604071</v>
      </c>
      <c r="W799" s="49">
        <v>153.94429425000001</v>
      </c>
      <c r="X799" s="49">
        <v>152.35928551999999</v>
      </c>
      <c r="Y799" s="49">
        <v>147.93224149</v>
      </c>
    </row>
    <row r="800" spans="1:25" s="115"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5" customFormat="1" ht="15" collapsed="1" thickBot="1" x14ac:dyDescent="0.25">
      <c r="A801" s="27">
        <v>11</v>
      </c>
      <c r="B801" s="36">
        <v>147</v>
      </c>
      <c r="C801" s="36">
        <v>147.65</v>
      </c>
      <c r="D801" s="36">
        <v>147.03</v>
      </c>
      <c r="E801" s="36">
        <v>146.96</v>
      </c>
      <c r="F801" s="36">
        <v>148.16999999999999</v>
      </c>
      <c r="G801" s="36">
        <v>149.26</v>
      </c>
      <c r="H801" s="36">
        <v>147.13</v>
      </c>
      <c r="I801" s="36">
        <v>146.47</v>
      </c>
      <c r="J801" s="36">
        <v>147.55000000000001</v>
      </c>
      <c r="K801" s="36">
        <v>148.91</v>
      </c>
      <c r="L801" s="36">
        <v>149.77000000000001</v>
      </c>
      <c r="M801" s="36">
        <v>150.27000000000001</v>
      </c>
      <c r="N801" s="36">
        <v>149.84</v>
      </c>
      <c r="O801" s="36">
        <v>149.72</v>
      </c>
      <c r="P801" s="36">
        <v>150.09</v>
      </c>
      <c r="Q801" s="36">
        <v>148.74</v>
      </c>
      <c r="R801" s="36">
        <v>148.9</v>
      </c>
      <c r="S801" s="36">
        <v>148.94999999999999</v>
      </c>
      <c r="T801" s="36">
        <v>150.68</v>
      </c>
      <c r="U801" s="36">
        <v>154.21</v>
      </c>
      <c r="V801" s="36">
        <v>155.47</v>
      </c>
      <c r="W801" s="36">
        <v>154.57</v>
      </c>
      <c r="X801" s="36">
        <v>150.41</v>
      </c>
      <c r="Y801" s="36">
        <v>147.28</v>
      </c>
    </row>
    <row r="802" spans="1:25" s="115" customFormat="1" ht="38.25" hidden="1" outlineLevel="1" x14ac:dyDescent="0.2">
      <c r="A802" s="110" t="s">
        <v>70</v>
      </c>
      <c r="B802" s="49">
        <v>147.00316598000001</v>
      </c>
      <c r="C802" s="49">
        <v>147.65133614999999</v>
      </c>
      <c r="D802" s="49">
        <v>147.02752649000001</v>
      </c>
      <c r="E802" s="49">
        <v>146.96062993999999</v>
      </c>
      <c r="F802" s="49">
        <v>148.16874597</v>
      </c>
      <c r="G802" s="49">
        <v>149.25620305000001</v>
      </c>
      <c r="H802" s="49">
        <v>147.12861301999999</v>
      </c>
      <c r="I802" s="49">
        <v>146.46913509000001</v>
      </c>
      <c r="J802" s="49">
        <v>147.54848317</v>
      </c>
      <c r="K802" s="49">
        <v>148.90773561</v>
      </c>
      <c r="L802" s="49">
        <v>149.77458453</v>
      </c>
      <c r="M802" s="49">
        <v>150.2664068</v>
      </c>
      <c r="N802" s="49">
        <v>149.84120571</v>
      </c>
      <c r="O802" s="49">
        <v>149.72350268</v>
      </c>
      <c r="P802" s="49">
        <v>150.08903598000001</v>
      </c>
      <c r="Q802" s="49">
        <v>148.74265621999999</v>
      </c>
      <c r="R802" s="49">
        <v>148.89719448</v>
      </c>
      <c r="S802" s="49">
        <v>148.94525923</v>
      </c>
      <c r="T802" s="49">
        <v>150.68318056999999</v>
      </c>
      <c r="U802" s="49">
        <v>154.21141348</v>
      </c>
      <c r="V802" s="49">
        <v>155.46703593999999</v>
      </c>
      <c r="W802" s="49">
        <v>154.57407623</v>
      </c>
      <c r="X802" s="49">
        <v>150.41152715000001</v>
      </c>
      <c r="Y802" s="49">
        <v>147.27538827999999</v>
      </c>
    </row>
    <row r="803" spans="1:25" s="115"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5" customFormat="1" ht="25.5" customHeight="1" collapsed="1" thickBot="1" x14ac:dyDescent="0.25">
      <c r="A804" s="27">
        <v>12</v>
      </c>
      <c r="B804" s="36">
        <v>146.16</v>
      </c>
      <c r="C804" s="36">
        <v>145.51</v>
      </c>
      <c r="D804" s="36">
        <v>145.72</v>
      </c>
      <c r="E804" s="36">
        <v>145.31</v>
      </c>
      <c r="F804" s="36">
        <v>146.5</v>
      </c>
      <c r="G804" s="36">
        <v>146.05000000000001</v>
      </c>
      <c r="H804" s="36">
        <v>146.86000000000001</v>
      </c>
      <c r="I804" s="36">
        <v>148.44</v>
      </c>
      <c r="J804" s="36">
        <v>153.87</v>
      </c>
      <c r="K804" s="36">
        <v>156</v>
      </c>
      <c r="L804" s="36">
        <v>156.15</v>
      </c>
      <c r="M804" s="36">
        <v>155.62</v>
      </c>
      <c r="N804" s="36">
        <v>154.57</v>
      </c>
      <c r="O804" s="36">
        <v>154.94</v>
      </c>
      <c r="P804" s="36">
        <v>155.33000000000001</v>
      </c>
      <c r="Q804" s="36">
        <v>155.99</v>
      </c>
      <c r="R804" s="36">
        <v>155</v>
      </c>
      <c r="S804" s="36">
        <v>154.12</v>
      </c>
      <c r="T804" s="36">
        <v>154.11000000000001</v>
      </c>
      <c r="U804" s="36">
        <v>155.13</v>
      </c>
      <c r="V804" s="36">
        <v>155.12</v>
      </c>
      <c r="W804" s="36">
        <v>154.08000000000001</v>
      </c>
      <c r="X804" s="36">
        <v>151.99</v>
      </c>
      <c r="Y804" s="36">
        <v>147.51</v>
      </c>
    </row>
    <row r="805" spans="1:25" s="115" customFormat="1" ht="38.25" hidden="1" outlineLevel="1" x14ac:dyDescent="0.2">
      <c r="A805" s="110" t="s">
        <v>70</v>
      </c>
      <c r="B805" s="49">
        <v>146.16219993000001</v>
      </c>
      <c r="C805" s="49">
        <v>145.51205718</v>
      </c>
      <c r="D805" s="49">
        <v>145.72107475000001</v>
      </c>
      <c r="E805" s="49">
        <v>145.31454706</v>
      </c>
      <c r="F805" s="49">
        <v>146.49664055</v>
      </c>
      <c r="G805" s="49">
        <v>146.04847355999999</v>
      </c>
      <c r="H805" s="49">
        <v>146.85628120000001</v>
      </c>
      <c r="I805" s="49">
        <v>148.43506828</v>
      </c>
      <c r="J805" s="49">
        <v>153.86837439999999</v>
      </c>
      <c r="K805" s="49">
        <v>156.00173527999999</v>
      </c>
      <c r="L805" s="49">
        <v>156.15223179</v>
      </c>
      <c r="M805" s="49">
        <v>155.61797224</v>
      </c>
      <c r="N805" s="49">
        <v>154.56713497000001</v>
      </c>
      <c r="O805" s="49">
        <v>154.93971769000001</v>
      </c>
      <c r="P805" s="49">
        <v>155.33164421000001</v>
      </c>
      <c r="Q805" s="49">
        <v>155.98943792</v>
      </c>
      <c r="R805" s="49">
        <v>154.9966206</v>
      </c>
      <c r="S805" s="49">
        <v>154.12031390000001</v>
      </c>
      <c r="T805" s="49">
        <v>154.10665338999999</v>
      </c>
      <c r="U805" s="49">
        <v>155.12585884000001</v>
      </c>
      <c r="V805" s="49">
        <v>155.12014063999999</v>
      </c>
      <c r="W805" s="49">
        <v>154.08153799999999</v>
      </c>
      <c r="X805" s="49">
        <v>151.99044739999999</v>
      </c>
      <c r="Y805" s="49">
        <v>147.50975941999999</v>
      </c>
    </row>
    <row r="806" spans="1:25" s="115"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5" customFormat="1" ht="15" collapsed="1" thickBot="1" x14ac:dyDescent="0.25">
      <c r="A807" s="27">
        <v>13</v>
      </c>
      <c r="B807" s="36">
        <v>144.58000000000001</v>
      </c>
      <c r="C807" s="36">
        <v>145.58000000000001</v>
      </c>
      <c r="D807" s="36">
        <v>145.46</v>
      </c>
      <c r="E807" s="36">
        <v>145.66</v>
      </c>
      <c r="F807" s="36">
        <v>147.25</v>
      </c>
      <c r="G807" s="36">
        <v>147.86000000000001</v>
      </c>
      <c r="H807" s="36">
        <v>147.56</v>
      </c>
      <c r="I807" s="36">
        <v>149.99</v>
      </c>
      <c r="J807" s="36">
        <v>154.09</v>
      </c>
      <c r="K807" s="36">
        <v>155.66</v>
      </c>
      <c r="L807" s="36">
        <v>155.44</v>
      </c>
      <c r="M807" s="36">
        <v>154.65</v>
      </c>
      <c r="N807" s="36">
        <v>153.79</v>
      </c>
      <c r="O807" s="36">
        <v>154.15</v>
      </c>
      <c r="P807" s="36">
        <v>154.43</v>
      </c>
      <c r="Q807" s="36">
        <v>154.47</v>
      </c>
      <c r="R807" s="36">
        <v>154.16</v>
      </c>
      <c r="S807" s="36">
        <v>153.62</v>
      </c>
      <c r="T807" s="36">
        <v>154.30000000000001</v>
      </c>
      <c r="U807" s="36">
        <v>155.47</v>
      </c>
      <c r="V807" s="36">
        <v>155.59</v>
      </c>
      <c r="W807" s="36">
        <v>154.12</v>
      </c>
      <c r="X807" s="36">
        <v>151.47999999999999</v>
      </c>
      <c r="Y807" s="36">
        <v>146.66</v>
      </c>
    </row>
    <row r="808" spans="1:25" s="115" customFormat="1" ht="38.25" hidden="1" outlineLevel="1" x14ac:dyDescent="0.2">
      <c r="A808" s="110" t="s">
        <v>70</v>
      </c>
      <c r="B808" s="49">
        <v>144.57820312000001</v>
      </c>
      <c r="C808" s="49">
        <v>145.58164142999999</v>
      </c>
      <c r="D808" s="49">
        <v>145.45780640999999</v>
      </c>
      <c r="E808" s="49">
        <v>145.66161353000001</v>
      </c>
      <c r="F808" s="49">
        <v>147.24966789999999</v>
      </c>
      <c r="G808" s="49">
        <v>147.86153461000001</v>
      </c>
      <c r="H808" s="49">
        <v>147.55950759000001</v>
      </c>
      <c r="I808" s="49">
        <v>149.99108891</v>
      </c>
      <c r="J808" s="49">
        <v>154.08907764</v>
      </c>
      <c r="K808" s="49">
        <v>155.6570534</v>
      </c>
      <c r="L808" s="49">
        <v>155.43675139000001</v>
      </c>
      <c r="M808" s="49">
        <v>154.64827991000001</v>
      </c>
      <c r="N808" s="49">
        <v>153.79425714000001</v>
      </c>
      <c r="O808" s="49">
        <v>154.14599573999999</v>
      </c>
      <c r="P808" s="49">
        <v>154.42933016000001</v>
      </c>
      <c r="Q808" s="49">
        <v>154.46682224</v>
      </c>
      <c r="R808" s="49">
        <v>154.16214649</v>
      </c>
      <c r="S808" s="49">
        <v>153.62431118000001</v>
      </c>
      <c r="T808" s="49">
        <v>154.30232008999999</v>
      </c>
      <c r="U808" s="49">
        <v>155.46868301000001</v>
      </c>
      <c r="V808" s="49">
        <v>155.59355088999999</v>
      </c>
      <c r="W808" s="49">
        <v>154.11736696</v>
      </c>
      <c r="X808" s="49">
        <v>151.48189678</v>
      </c>
      <c r="Y808" s="49">
        <v>146.66254334999999</v>
      </c>
    </row>
    <row r="809" spans="1:25" s="115"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5" customFormat="1" ht="25.5" customHeight="1" collapsed="1" thickBot="1" x14ac:dyDescent="0.25">
      <c r="A810" s="27">
        <v>14</v>
      </c>
      <c r="B810" s="36">
        <v>142.79</v>
      </c>
      <c r="C810" s="36">
        <v>144.88</v>
      </c>
      <c r="D810" s="36">
        <v>144.93</v>
      </c>
      <c r="E810" s="36">
        <v>146.19999999999999</v>
      </c>
      <c r="F810" s="36">
        <v>145.82</v>
      </c>
      <c r="G810" s="36">
        <v>145.71</v>
      </c>
      <c r="H810" s="36">
        <v>146.03</v>
      </c>
      <c r="I810" s="36">
        <v>150.36000000000001</v>
      </c>
      <c r="J810" s="36">
        <v>155.05000000000001</v>
      </c>
      <c r="K810" s="36">
        <v>156.38999999999999</v>
      </c>
      <c r="L810" s="36">
        <v>156.43</v>
      </c>
      <c r="M810" s="36">
        <v>156.27000000000001</v>
      </c>
      <c r="N810" s="36">
        <v>155.87</v>
      </c>
      <c r="O810" s="36">
        <v>156.11000000000001</v>
      </c>
      <c r="P810" s="36">
        <v>155.62</v>
      </c>
      <c r="Q810" s="36">
        <v>155.33000000000001</v>
      </c>
      <c r="R810" s="36">
        <v>154.61000000000001</v>
      </c>
      <c r="S810" s="36">
        <v>153.93</v>
      </c>
      <c r="T810" s="36">
        <v>154.21</v>
      </c>
      <c r="U810" s="36">
        <v>156.46</v>
      </c>
      <c r="V810" s="36">
        <v>156.06</v>
      </c>
      <c r="W810" s="36">
        <v>154.36000000000001</v>
      </c>
      <c r="X810" s="36">
        <v>150.91999999999999</v>
      </c>
      <c r="Y810" s="36">
        <v>143.85</v>
      </c>
    </row>
    <row r="811" spans="1:25" s="115" customFormat="1" ht="38.25" hidden="1" outlineLevel="1" x14ac:dyDescent="0.2">
      <c r="A811" s="110" t="s">
        <v>70</v>
      </c>
      <c r="B811" s="49">
        <v>142.78556938</v>
      </c>
      <c r="C811" s="49">
        <v>144.88184010000001</v>
      </c>
      <c r="D811" s="49">
        <v>144.92656966000001</v>
      </c>
      <c r="E811" s="49">
        <v>146.20073239000001</v>
      </c>
      <c r="F811" s="49">
        <v>145.82326807000001</v>
      </c>
      <c r="G811" s="49">
        <v>145.70555211000001</v>
      </c>
      <c r="H811" s="49">
        <v>146.02619883</v>
      </c>
      <c r="I811" s="49">
        <v>150.36220236</v>
      </c>
      <c r="J811" s="49">
        <v>155.04906174999999</v>
      </c>
      <c r="K811" s="49">
        <v>156.39493143999999</v>
      </c>
      <c r="L811" s="49">
        <v>156.43159428000001</v>
      </c>
      <c r="M811" s="49">
        <v>156.27393766</v>
      </c>
      <c r="N811" s="49">
        <v>155.87069543000001</v>
      </c>
      <c r="O811" s="49">
        <v>156.10675067</v>
      </c>
      <c r="P811" s="49">
        <v>155.61699873000001</v>
      </c>
      <c r="Q811" s="49">
        <v>155.32839064000001</v>
      </c>
      <c r="R811" s="49">
        <v>154.61343823999999</v>
      </c>
      <c r="S811" s="49">
        <v>153.93446606000001</v>
      </c>
      <c r="T811" s="49">
        <v>154.20853201</v>
      </c>
      <c r="U811" s="49">
        <v>156.45658270000001</v>
      </c>
      <c r="V811" s="49">
        <v>156.06219963000001</v>
      </c>
      <c r="W811" s="49">
        <v>154.35824342999999</v>
      </c>
      <c r="X811" s="49">
        <v>150.92268117</v>
      </c>
      <c r="Y811" s="49">
        <v>143.85189467999999</v>
      </c>
    </row>
    <row r="812" spans="1:25" s="115"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5" customFormat="1" ht="15" collapsed="1" thickBot="1" x14ac:dyDescent="0.25">
      <c r="A813" s="27">
        <v>15</v>
      </c>
      <c r="B813" s="36">
        <v>141.58000000000001</v>
      </c>
      <c r="C813" s="36">
        <v>143.72</v>
      </c>
      <c r="D813" s="36">
        <v>143.33000000000001</v>
      </c>
      <c r="E813" s="36">
        <v>144.21</v>
      </c>
      <c r="F813" s="36">
        <v>143.01</v>
      </c>
      <c r="G813" s="36">
        <v>143.97999999999999</v>
      </c>
      <c r="H813" s="36">
        <v>145.24</v>
      </c>
      <c r="I813" s="36">
        <v>148.9</v>
      </c>
      <c r="J813" s="36">
        <v>152.66</v>
      </c>
      <c r="K813" s="36">
        <v>154.06</v>
      </c>
      <c r="L813" s="36">
        <v>153.54</v>
      </c>
      <c r="M813" s="36">
        <v>153.26</v>
      </c>
      <c r="N813" s="36">
        <v>154.49</v>
      </c>
      <c r="O813" s="36">
        <v>154.49</v>
      </c>
      <c r="P813" s="36">
        <v>154.06</v>
      </c>
      <c r="Q813" s="36">
        <v>154.26</v>
      </c>
      <c r="R813" s="36">
        <v>153.43</v>
      </c>
      <c r="S813" s="36">
        <v>153.29</v>
      </c>
      <c r="T813" s="36">
        <v>154.79</v>
      </c>
      <c r="U813" s="36">
        <v>156.87</v>
      </c>
      <c r="V813" s="36">
        <v>154.80000000000001</v>
      </c>
      <c r="W813" s="36">
        <v>154.29</v>
      </c>
      <c r="X813" s="36">
        <v>151.16</v>
      </c>
      <c r="Y813" s="36">
        <v>146.41999999999999</v>
      </c>
    </row>
    <row r="814" spans="1:25" s="115" customFormat="1" ht="38.25" hidden="1" outlineLevel="1" x14ac:dyDescent="0.2">
      <c r="A814" s="110" t="s">
        <v>70</v>
      </c>
      <c r="B814" s="49">
        <v>141.58073730000001</v>
      </c>
      <c r="C814" s="49">
        <v>143.72082942</v>
      </c>
      <c r="D814" s="49">
        <v>143.3310109</v>
      </c>
      <c r="E814" s="49">
        <v>144.21078004</v>
      </c>
      <c r="F814" s="49">
        <v>143.01282129000001</v>
      </c>
      <c r="G814" s="49">
        <v>143.97598045999999</v>
      </c>
      <c r="H814" s="49">
        <v>145.24273930999999</v>
      </c>
      <c r="I814" s="49">
        <v>148.9000331</v>
      </c>
      <c r="J814" s="49">
        <v>152.65666179999999</v>
      </c>
      <c r="K814" s="49">
        <v>154.06082845</v>
      </c>
      <c r="L814" s="49">
        <v>153.5380394</v>
      </c>
      <c r="M814" s="49">
        <v>153.26439447999999</v>
      </c>
      <c r="N814" s="49">
        <v>154.49211012999999</v>
      </c>
      <c r="O814" s="49">
        <v>154.48880301</v>
      </c>
      <c r="P814" s="49">
        <v>154.05709553</v>
      </c>
      <c r="Q814" s="49">
        <v>154.26444089</v>
      </c>
      <c r="R814" s="49">
        <v>153.42885558</v>
      </c>
      <c r="S814" s="49">
        <v>153.29407259999999</v>
      </c>
      <c r="T814" s="49">
        <v>154.78843979999999</v>
      </c>
      <c r="U814" s="49">
        <v>156.86708727000001</v>
      </c>
      <c r="V814" s="49">
        <v>154.80434131999999</v>
      </c>
      <c r="W814" s="49">
        <v>154.28875310000001</v>
      </c>
      <c r="X814" s="49">
        <v>151.15810092000001</v>
      </c>
      <c r="Y814" s="49">
        <v>146.41564281999999</v>
      </c>
    </row>
    <row r="815" spans="1:25" s="115"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5" customFormat="1" ht="15" collapsed="1" thickBot="1" x14ac:dyDescent="0.25">
      <c r="A816" s="27">
        <v>16</v>
      </c>
      <c r="B816" s="36">
        <v>141.44999999999999</v>
      </c>
      <c r="C816" s="36">
        <v>143.16</v>
      </c>
      <c r="D816" s="36">
        <v>142.29</v>
      </c>
      <c r="E816" s="36">
        <v>142.79</v>
      </c>
      <c r="F816" s="36">
        <v>143.66</v>
      </c>
      <c r="G816" s="36">
        <v>144.03</v>
      </c>
      <c r="H816" s="36">
        <v>144.69999999999999</v>
      </c>
      <c r="I816" s="36">
        <v>149.38999999999999</v>
      </c>
      <c r="J816" s="36">
        <v>153.80000000000001</v>
      </c>
      <c r="K816" s="36">
        <v>154.94999999999999</v>
      </c>
      <c r="L816" s="36">
        <v>155.11000000000001</v>
      </c>
      <c r="M816" s="36">
        <v>154.88</v>
      </c>
      <c r="N816" s="36">
        <v>154.47999999999999</v>
      </c>
      <c r="O816" s="36">
        <v>154.84</v>
      </c>
      <c r="P816" s="36">
        <v>154.66</v>
      </c>
      <c r="Q816" s="36">
        <v>154.63999999999999</v>
      </c>
      <c r="R816" s="36">
        <v>154.22</v>
      </c>
      <c r="S816" s="36">
        <v>153.32</v>
      </c>
      <c r="T816" s="36">
        <v>153.94999999999999</v>
      </c>
      <c r="U816" s="36">
        <v>155.33000000000001</v>
      </c>
      <c r="V816" s="36">
        <v>155.83000000000001</v>
      </c>
      <c r="W816" s="36">
        <v>155.1</v>
      </c>
      <c r="X816" s="36">
        <v>151.22</v>
      </c>
      <c r="Y816" s="36">
        <v>146.96</v>
      </c>
    </row>
    <row r="817" spans="1:25" s="115" customFormat="1" ht="38.25" hidden="1" outlineLevel="1" x14ac:dyDescent="0.2">
      <c r="A817" s="110" t="s">
        <v>70</v>
      </c>
      <c r="B817" s="49">
        <v>141.44960079000001</v>
      </c>
      <c r="C817" s="49">
        <v>143.16288091999999</v>
      </c>
      <c r="D817" s="49">
        <v>142.2864984</v>
      </c>
      <c r="E817" s="49">
        <v>142.78887956</v>
      </c>
      <c r="F817" s="49">
        <v>143.65616014</v>
      </c>
      <c r="G817" s="49">
        <v>144.02929227000001</v>
      </c>
      <c r="H817" s="49">
        <v>144.69850867</v>
      </c>
      <c r="I817" s="49">
        <v>149.38789990999999</v>
      </c>
      <c r="J817" s="49">
        <v>153.8003697</v>
      </c>
      <c r="K817" s="49">
        <v>154.95166904999999</v>
      </c>
      <c r="L817" s="49">
        <v>155.11403289</v>
      </c>
      <c r="M817" s="49">
        <v>154.87728458000001</v>
      </c>
      <c r="N817" s="49">
        <v>154.48030638</v>
      </c>
      <c r="O817" s="49">
        <v>154.84035535999999</v>
      </c>
      <c r="P817" s="49">
        <v>154.65779470000001</v>
      </c>
      <c r="Q817" s="49">
        <v>154.64088179000001</v>
      </c>
      <c r="R817" s="49">
        <v>154.22235972999999</v>
      </c>
      <c r="S817" s="49">
        <v>153.32331859000001</v>
      </c>
      <c r="T817" s="49">
        <v>153.94969090999999</v>
      </c>
      <c r="U817" s="49">
        <v>155.32562159</v>
      </c>
      <c r="V817" s="49">
        <v>155.82962037999999</v>
      </c>
      <c r="W817" s="49">
        <v>155.09891203000001</v>
      </c>
      <c r="X817" s="49">
        <v>151.21685246999999</v>
      </c>
      <c r="Y817" s="49">
        <v>146.95506473</v>
      </c>
    </row>
    <row r="818" spans="1:25" s="115"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5" customFormat="1" ht="15" collapsed="1" thickBot="1" x14ac:dyDescent="0.25">
      <c r="A819" s="27">
        <v>17</v>
      </c>
      <c r="B819" s="36">
        <v>145.47</v>
      </c>
      <c r="C819" s="36">
        <v>144.69</v>
      </c>
      <c r="D819" s="36">
        <v>144.72999999999999</v>
      </c>
      <c r="E819" s="36">
        <v>145.22</v>
      </c>
      <c r="F819" s="36">
        <v>146.19999999999999</v>
      </c>
      <c r="G819" s="36">
        <v>147.19999999999999</v>
      </c>
      <c r="H819" s="36">
        <v>146.51</v>
      </c>
      <c r="I819" s="36">
        <v>145.97</v>
      </c>
      <c r="J819" s="36">
        <v>149.91</v>
      </c>
      <c r="K819" s="36">
        <v>151.87</v>
      </c>
      <c r="L819" s="36">
        <v>152.44</v>
      </c>
      <c r="M819" s="36">
        <v>153.44999999999999</v>
      </c>
      <c r="N819" s="36">
        <v>152.72</v>
      </c>
      <c r="O819" s="36">
        <v>152.36000000000001</v>
      </c>
      <c r="P819" s="36">
        <v>151.84</v>
      </c>
      <c r="Q819" s="36">
        <v>151.57</v>
      </c>
      <c r="R819" s="36">
        <v>151.76</v>
      </c>
      <c r="S819" s="36">
        <v>150.12</v>
      </c>
      <c r="T819" s="36">
        <v>152.65</v>
      </c>
      <c r="U819" s="36">
        <v>154.33000000000001</v>
      </c>
      <c r="V819" s="36">
        <v>154.61000000000001</v>
      </c>
      <c r="W819" s="36">
        <v>153.44999999999999</v>
      </c>
      <c r="X819" s="36">
        <v>149.49</v>
      </c>
      <c r="Y819" s="36">
        <v>142.94999999999999</v>
      </c>
    </row>
    <row r="820" spans="1:25" s="115" customFormat="1" ht="38.25" hidden="1" outlineLevel="1" x14ac:dyDescent="0.2">
      <c r="A820" s="110" t="s">
        <v>70</v>
      </c>
      <c r="B820" s="49">
        <v>145.47286880999999</v>
      </c>
      <c r="C820" s="49">
        <v>144.69033131</v>
      </c>
      <c r="D820" s="49">
        <v>144.72543504999999</v>
      </c>
      <c r="E820" s="49">
        <v>145.2192823</v>
      </c>
      <c r="F820" s="49">
        <v>146.19622000999999</v>
      </c>
      <c r="G820" s="49">
        <v>147.19757984</v>
      </c>
      <c r="H820" s="49">
        <v>146.51115676000001</v>
      </c>
      <c r="I820" s="49">
        <v>145.96778806</v>
      </c>
      <c r="J820" s="49">
        <v>149.90985609000001</v>
      </c>
      <c r="K820" s="49">
        <v>151.87232872999999</v>
      </c>
      <c r="L820" s="49">
        <v>152.44184304999999</v>
      </c>
      <c r="M820" s="49">
        <v>153.44843603000001</v>
      </c>
      <c r="N820" s="49">
        <v>152.72195328000001</v>
      </c>
      <c r="O820" s="49">
        <v>152.35568112999999</v>
      </c>
      <c r="P820" s="49">
        <v>151.83768535999999</v>
      </c>
      <c r="Q820" s="49">
        <v>151.56500489999999</v>
      </c>
      <c r="R820" s="49">
        <v>151.75786722999999</v>
      </c>
      <c r="S820" s="49">
        <v>150.11663562000001</v>
      </c>
      <c r="T820" s="49">
        <v>152.65353511000001</v>
      </c>
      <c r="U820" s="49">
        <v>154.32613327000001</v>
      </c>
      <c r="V820" s="49">
        <v>154.61324855000001</v>
      </c>
      <c r="W820" s="49">
        <v>153.45286813000001</v>
      </c>
      <c r="X820" s="49">
        <v>149.48859734999999</v>
      </c>
      <c r="Y820" s="49">
        <v>142.95054128000001</v>
      </c>
    </row>
    <row r="821" spans="1:25" s="115"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5" customFormat="1" ht="15" collapsed="1" thickBot="1" x14ac:dyDescent="0.25">
      <c r="A822" s="27">
        <v>18</v>
      </c>
      <c r="B822" s="36">
        <v>144.37</v>
      </c>
      <c r="C822" s="36">
        <v>143.86000000000001</v>
      </c>
      <c r="D822" s="36">
        <v>144.47</v>
      </c>
      <c r="E822" s="36">
        <v>144.69</v>
      </c>
      <c r="F822" s="36">
        <v>145.11000000000001</v>
      </c>
      <c r="G822" s="36">
        <v>145.99</v>
      </c>
      <c r="H822" s="36">
        <v>144.88</v>
      </c>
      <c r="I822" s="36">
        <v>143.80000000000001</v>
      </c>
      <c r="J822" s="36">
        <v>145.82</v>
      </c>
      <c r="K822" s="36">
        <v>148.82</v>
      </c>
      <c r="L822" s="36">
        <v>149.41</v>
      </c>
      <c r="M822" s="36">
        <v>149.66999999999999</v>
      </c>
      <c r="N822" s="36">
        <v>149.29</v>
      </c>
      <c r="O822" s="36">
        <v>149.26</v>
      </c>
      <c r="P822" s="36">
        <v>149.33000000000001</v>
      </c>
      <c r="Q822" s="36">
        <v>149.05000000000001</v>
      </c>
      <c r="R822" s="36">
        <v>149.57</v>
      </c>
      <c r="S822" s="36">
        <v>149.80000000000001</v>
      </c>
      <c r="T822" s="36">
        <v>152.57</v>
      </c>
      <c r="U822" s="36">
        <v>155.82</v>
      </c>
      <c r="V822" s="36">
        <v>156.78</v>
      </c>
      <c r="W822" s="36">
        <v>154.71</v>
      </c>
      <c r="X822" s="36">
        <v>149.57</v>
      </c>
      <c r="Y822" s="36">
        <v>145.38</v>
      </c>
    </row>
    <row r="823" spans="1:25" s="115" customFormat="1" ht="38.25" hidden="1" outlineLevel="1" x14ac:dyDescent="0.2">
      <c r="A823" s="110" t="s">
        <v>70</v>
      </c>
      <c r="B823" s="49">
        <v>144.37019902</v>
      </c>
      <c r="C823" s="49">
        <v>143.85817542999999</v>
      </c>
      <c r="D823" s="49">
        <v>144.47079807</v>
      </c>
      <c r="E823" s="49">
        <v>144.69474015</v>
      </c>
      <c r="F823" s="49">
        <v>145.11374369999999</v>
      </c>
      <c r="G823" s="49">
        <v>145.98996635</v>
      </c>
      <c r="H823" s="49">
        <v>144.87818229000001</v>
      </c>
      <c r="I823" s="49">
        <v>143.8043638</v>
      </c>
      <c r="J823" s="49">
        <v>145.81681279</v>
      </c>
      <c r="K823" s="49">
        <v>148.82242059000001</v>
      </c>
      <c r="L823" s="49">
        <v>149.40909619999999</v>
      </c>
      <c r="M823" s="49">
        <v>149.6676559</v>
      </c>
      <c r="N823" s="49">
        <v>149.28940979000001</v>
      </c>
      <c r="O823" s="49">
        <v>149.26269497999999</v>
      </c>
      <c r="P823" s="49">
        <v>149.33009078000001</v>
      </c>
      <c r="Q823" s="49">
        <v>149.04831132000001</v>
      </c>
      <c r="R823" s="49">
        <v>149.57038151</v>
      </c>
      <c r="S823" s="49">
        <v>149.79512664000001</v>
      </c>
      <c r="T823" s="49">
        <v>152.56691218</v>
      </c>
      <c r="U823" s="49">
        <v>155.82041011999999</v>
      </c>
      <c r="V823" s="49">
        <v>156.77541113000001</v>
      </c>
      <c r="W823" s="49">
        <v>154.71152486</v>
      </c>
      <c r="X823" s="49">
        <v>149.56813543999999</v>
      </c>
      <c r="Y823" s="49">
        <v>145.37537261</v>
      </c>
    </row>
    <row r="824" spans="1:25" s="115"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5" customFormat="1" ht="15" collapsed="1" thickBot="1" x14ac:dyDescent="0.25">
      <c r="A825" s="27">
        <v>19</v>
      </c>
      <c r="B825" s="36">
        <v>142.6</v>
      </c>
      <c r="C825" s="36">
        <v>144.13</v>
      </c>
      <c r="D825" s="36">
        <v>143.65</v>
      </c>
      <c r="E825" s="36">
        <v>144.41</v>
      </c>
      <c r="F825" s="36">
        <v>144.75</v>
      </c>
      <c r="G825" s="36">
        <v>144.82</v>
      </c>
      <c r="H825" s="36">
        <v>146.29</v>
      </c>
      <c r="I825" s="36">
        <v>151.84</v>
      </c>
      <c r="J825" s="36">
        <v>154.63999999999999</v>
      </c>
      <c r="K825" s="36">
        <v>156.5</v>
      </c>
      <c r="L825" s="36">
        <v>156.69999999999999</v>
      </c>
      <c r="M825" s="36">
        <v>157.01</v>
      </c>
      <c r="N825" s="36">
        <v>156.12</v>
      </c>
      <c r="O825" s="36">
        <v>156.1</v>
      </c>
      <c r="P825" s="36">
        <v>155.47999999999999</v>
      </c>
      <c r="Q825" s="36">
        <v>155.29</v>
      </c>
      <c r="R825" s="36">
        <v>154.80000000000001</v>
      </c>
      <c r="S825" s="36">
        <v>154.56</v>
      </c>
      <c r="T825" s="36">
        <v>154.91999999999999</v>
      </c>
      <c r="U825" s="36">
        <v>156.47999999999999</v>
      </c>
      <c r="V825" s="36">
        <v>155.85</v>
      </c>
      <c r="W825" s="36">
        <v>154.33000000000001</v>
      </c>
      <c r="X825" s="36">
        <v>151.82</v>
      </c>
      <c r="Y825" s="36">
        <v>146.99</v>
      </c>
    </row>
    <row r="826" spans="1:25" s="115" customFormat="1" ht="38.25" hidden="1" outlineLevel="1" x14ac:dyDescent="0.2">
      <c r="A826" s="110" t="s">
        <v>70</v>
      </c>
      <c r="B826" s="49">
        <v>142.60009733999999</v>
      </c>
      <c r="C826" s="49">
        <v>144.12601233000001</v>
      </c>
      <c r="D826" s="49">
        <v>143.64589099</v>
      </c>
      <c r="E826" s="49">
        <v>144.40940318</v>
      </c>
      <c r="F826" s="49">
        <v>144.7485901</v>
      </c>
      <c r="G826" s="49">
        <v>144.82408808</v>
      </c>
      <c r="H826" s="49">
        <v>146.29058777</v>
      </c>
      <c r="I826" s="49">
        <v>151.83711423</v>
      </c>
      <c r="J826" s="49">
        <v>154.64263600999999</v>
      </c>
      <c r="K826" s="49">
        <v>156.49779226999999</v>
      </c>
      <c r="L826" s="49">
        <v>156.69868205</v>
      </c>
      <c r="M826" s="49">
        <v>157.01402264999999</v>
      </c>
      <c r="N826" s="49">
        <v>156.11826421999999</v>
      </c>
      <c r="O826" s="49">
        <v>156.09859750999999</v>
      </c>
      <c r="P826" s="49">
        <v>155.48327763</v>
      </c>
      <c r="Q826" s="49">
        <v>155.29182241000001</v>
      </c>
      <c r="R826" s="49">
        <v>154.79578251000001</v>
      </c>
      <c r="S826" s="49">
        <v>154.55833744</v>
      </c>
      <c r="T826" s="49">
        <v>154.92457277</v>
      </c>
      <c r="U826" s="49">
        <v>156.48211136</v>
      </c>
      <c r="V826" s="49">
        <v>155.84840763</v>
      </c>
      <c r="W826" s="49">
        <v>154.33195860999999</v>
      </c>
      <c r="X826" s="49">
        <v>151.82211407</v>
      </c>
      <c r="Y826" s="49">
        <v>146.99217392</v>
      </c>
    </row>
    <row r="827" spans="1:25" s="115"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5" customFormat="1" ht="15" collapsed="1" thickBot="1" x14ac:dyDescent="0.25">
      <c r="A828" s="27">
        <v>20</v>
      </c>
      <c r="B828" s="36">
        <v>144.6</v>
      </c>
      <c r="C828" s="36">
        <v>144.19999999999999</v>
      </c>
      <c r="D828" s="36">
        <v>144.86000000000001</v>
      </c>
      <c r="E828" s="36">
        <v>144.72999999999999</v>
      </c>
      <c r="F828" s="36">
        <v>145.49</v>
      </c>
      <c r="G828" s="36">
        <v>146.19</v>
      </c>
      <c r="H828" s="36">
        <v>148.36000000000001</v>
      </c>
      <c r="I828" s="36">
        <v>151.02000000000001</v>
      </c>
      <c r="J828" s="36">
        <v>155.13999999999999</v>
      </c>
      <c r="K828" s="36">
        <v>156.93</v>
      </c>
      <c r="L828" s="36">
        <v>157.24</v>
      </c>
      <c r="M828" s="36">
        <v>156.46</v>
      </c>
      <c r="N828" s="36">
        <v>155.71</v>
      </c>
      <c r="O828" s="36">
        <v>156.34</v>
      </c>
      <c r="P828" s="36">
        <v>155.78</v>
      </c>
      <c r="Q828" s="36">
        <v>155.78</v>
      </c>
      <c r="R828" s="36">
        <v>155.56</v>
      </c>
      <c r="S828" s="36">
        <v>154.74</v>
      </c>
      <c r="T828" s="36">
        <v>154.94</v>
      </c>
      <c r="U828" s="36">
        <v>156.34</v>
      </c>
      <c r="V828" s="36">
        <v>156.21</v>
      </c>
      <c r="W828" s="36">
        <v>154.96</v>
      </c>
      <c r="X828" s="36">
        <v>151.69999999999999</v>
      </c>
      <c r="Y828" s="36">
        <v>146.93</v>
      </c>
    </row>
    <row r="829" spans="1:25" s="115" customFormat="1" ht="38.25" hidden="1" outlineLevel="1" x14ac:dyDescent="0.2">
      <c r="A829" s="110" t="s">
        <v>70</v>
      </c>
      <c r="B829" s="49">
        <v>144.60448685</v>
      </c>
      <c r="C829" s="49">
        <v>144.20267769</v>
      </c>
      <c r="D829" s="49">
        <v>144.86117401999999</v>
      </c>
      <c r="E829" s="49">
        <v>144.73031481000001</v>
      </c>
      <c r="F829" s="49">
        <v>145.49198806000001</v>
      </c>
      <c r="G829" s="49">
        <v>146.19435188</v>
      </c>
      <c r="H829" s="49">
        <v>148.36110135999999</v>
      </c>
      <c r="I829" s="49">
        <v>151.02277366999999</v>
      </c>
      <c r="J829" s="49">
        <v>155.13746302999999</v>
      </c>
      <c r="K829" s="49">
        <v>156.93343492</v>
      </c>
      <c r="L829" s="49">
        <v>157.23857684000001</v>
      </c>
      <c r="M829" s="49">
        <v>156.4586098</v>
      </c>
      <c r="N829" s="49">
        <v>155.71115734</v>
      </c>
      <c r="O829" s="49">
        <v>156.3387142</v>
      </c>
      <c r="P829" s="49">
        <v>155.78029025999999</v>
      </c>
      <c r="Q829" s="49">
        <v>155.7837299</v>
      </c>
      <c r="R829" s="49">
        <v>155.56318175999999</v>
      </c>
      <c r="S829" s="49">
        <v>154.73854539999999</v>
      </c>
      <c r="T829" s="49">
        <v>154.94210620000001</v>
      </c>
      <c r="U829" s="49">
        <v>156.33615465</v>
      </c>
      <c r="V829" s="49">
        <v>156.21398009999999</v>
      </c>
      <c r="W829" s="49">
        <v>154.95912561</v>
      </c>
      <c r="X829" s="49">
        <v>151.70051853999999</v>
      </c>
      <c r="Y829" s="49">
        <v>146.92927642000001</v>
      </c>
    </row>
    <row r="830" spans="1:25" s="115"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5" customFormat="1" ht="15" collapsed="1" thickBot="1" x14ac:dyDescent="0.25">
      <c r="A831" s="27">
        <v>21</v>
      </c>
      <c r="B831" s="36">
        <v>142.5</v>
      </c>
      <c r="C831" s="36">
        <v>143.88999999999999</v>
      </c>
      <c r="D831" s="36">
        <v>144.13999999999999</v>
      </c>
      <c r="E831" s="36">
        <v>145.01</v>
      </c>
      <c r="F831" s="36">
        <v>145.78</v>
      </c>
      <c r="G831" s="36">
        <v>145.71</v>
      </c>
      <c r="H831" s="36">
        <v>147.59</v>
      </c>
      <c r="I831" s="36">
        <v>150.24</v>
      </c>
      <c r="J831" s="36">
        <v>153.59</v>
      </c>
      <c r="K831" s="36">
        <v>154.62</v>
      </c>
      <c r="L831" s="36">
        <v>154.9</v>
      </c>
      <c r="M831" s="36">
        <v>155.01</v>
      </c>
      <c r="N831" s="36">
        <v>154.44999999999999</v>
      </c>
      <c r="O831" s="36">
        <v>154.54</v>
      </c>
      <c r="P831" s="36">
        <v>154.19999999999999</v>
      </c>
      <c r="Q831" s="36">
        <v>153.91</v>
      </c>
      <c r="R831" s="36">
        <v>153.02000000000001</v>
      </c>
      <c r="S831" s="36">
        <v>152.75</v>
      </c>
      <c r="T831" s="36">
        <v>154.5</v>
      </c>
      <c r="U831" s="36">
        <v>154.94</v>
      </c>
      <c r="V831" s="36">
        <v>154.83000000000001</v>
      </c>
      <c r="W831" s="36">
        <v>154.19999999999999</v>
      </c>
      <c r="X831" s="36">
        <v>150.49</v>
      </c>
      <c r="Y831" s="36">
        <v>147.29</v>
      </c>
    </row>
    <row r="832" spans="1:25" s="115" customFormat="1" ht="38.25" hidden="1" outlineLevel="1" x14ac:dyDescent="0.2">
      <c r="A832" s="110" t="s">
        <v>70</v>
      </c>
      <c r="B832" s="49">
        <v>142.49637107999999</v>
      </c>
      <c r="C832" s="49">
        <v>143.88995584</v>
      </c>
      <c r="D832" s="49">
        <v>144.13729183000001</v>
      </c>
      <c r="E832" s="49">
        <v>145.01383161000001</v>
      </c>
      <c r="F832" s="49">
        <v>145.77562495999999</v>
      </c>
      <c r="G832" s="49">
        <v>145.71003972</v>
      </c>
      <c r="H832" s="49">
        <v>147.58731839000001</v>
      </c>
      <c r="I832" s="49">
        <v>150.24254590999999</v>
      </c>
      <c r="J832" s="49">
        <v>153.59115147</v>
      </c>
      <c r="K832" s="49">
        <v>154.61652247000001</v>
      </c>
      <c r="L832" s="49">
        <v>154.90148060999999</v>
      </c>
      <c r="M832" s="49">
        <v>155.00545600999999</v>
      </c>
      <c r="N832" s="49">
        <v>154.45482396</v>
      </c>
      <c r="O832" s="49">
        <v>154.53651219</v>
      </c>
      <c r="P832" s="49">
        <v>154.20339676</v>
      </c>
      <c r="Q832" s="49">
        <v>153.91329286000001</v>
      </c>
      <c r="R832" s="49">
        <v>153.0192677</v>
      </c>
      <c r="S832" s="49">
        <v>152.75428421000001</v>
      </c>
      <c r="T832" s="49">
        <v>154.49966039</v>
      </c>
      <c r="U832" s="49">
        <v>154.94131114000001</v>
      </c>
      <c r="V832" s="49">
        <v>154.82549327000001</v>
      </c>
      <c r="W832" s="49">
        <v>154.20354677</v>
      </c>
      <c r="X832" s="49">
        <v>150.48705903000001</v>
      </c>
      <c r="Y832" s="49">
        <v>147.29363806999999</v>
      </c>
    </row>
    <row r="833" spans="1:25" s="115"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5" customFormat="1" ht="15" collapsed="1" thickBot="1" x14ac:dyDescent="0.25">
      <c r="A834" s="27">
        <v>22</v>
      </c>
      <c r="B834" s="36">
        <v>143.85</v>
      </c>
      <c r="C834" s="36">
        <v>144.99</v>
      </c>
      <c r="D834" s="36">
        <v>144.85</v>
      </c>
      <c r="E834" s="36">
        <v>146.05000000000001</v>
      </c>
      <c r="F834" s="36">
        <v>145.46</v>
      </c>
      <c r="G834" s="36">
        <v>144.77000000000001</v>
      </c>
      <c r="H834" s="36">
        <v>149.78</v>
      </c>
      <c r="I834" s="36">
        <v>150.38</v>
      </c>
      <c r="J834" s="36">
        <v>153.83000000000001</v>
      </c>
      <c r="K834" s="36">
        <v>155.29</v>
      </c>
      <c r="L834" s="36">
        <v>155.82</v>
      </c>
      <c r="M834" s="36">
        <v>155.77000000000001</v>
      </c>
      <c r="N834" s="36">
        <v>155.02000000000001</v>
      </c>
      <c r="O834" s="36">
        <v>155.16999999999999</v>
      </c>
      <c r="P834" s="36">
        <v>154.85</v>
      </c>
      <c r="Q834" s="36">
        <v>153.9</v>
      </c>
      <c r="R834" s="36">
        <v>152.74</v>
      </c>
      <c r="S834" s="36">
        <v>151.47999999999999</v>
      </c>
      <c r="T834" s="36">
        <v>153.25</v>
      </c>
      <c r="U834" s="36">
        <v>154.30000000000001</v>
      </c>
      <c r="V834" s="36">
        <v>153.25</v>
      </c>
      <c r="W834" s="36">
        <v>152.77000000000001</v>
      </c>
      <c r="X834" s="36">
        <v>148.66999999999999</v>
      </c>
      <c r="Y834" s="36">
        <v>145.55000000000001</v>
      </c>
    </row>
    <row r="835" spans="1:25" s="115" customFormat="1" ht="38.25" hidden="1" outlineLevel="1" x14ac:dyDescent="0.2">
      <c r="A835" s="110" t="s">
        <v>70</v>
      </c>
      <c r="B835" s="49">
        <v>143.8531289</v>
      </c>
      <c r="C835" s="49">
        <v>144.98980354</v>
      </c>
      <c r="D835" s="49">
        <v>144.84753999</v>
      </c>
      <c r="E835" s="49">
        <v>146.05157260999999</v>
      </c>
      <c r="F835" s="49">
        <v>145.45785713999999</v>
      </c>
      <c r="G835" s="49">
        <v>144.76745868</v>
      </c>
      <c r="H835" s="49">
        <v>149.78287288000001</v>
      </c>
      <c r="I835" s="49">
        <v>150.37710419000001</v>
      </c>
      <c r="J835" s="49">
        <v>153.82992558999999</v>
      </c>
      <c r="K835" s="49">
        <v>155.28542526000001</v>
      </c>
      <c r="L835" s="49">
        <v>155.81555241999999</v>
      </c>
      <c r="M835" s="49">
        <v>155.77002962</v>
      </c>
      <c r="N835" s="49">
        <v>155.02487425000001</v>
      </c>
      <c r="O835" s="49">
        <v>155.16538093</v>
      </c>
      <c r="P835" s="49">
        <v>154.85280415</v>
      </c>
      <c r="Q835" s="49">
        <v>153.90470314999999</v>
      </c>
      <c r="R835" s="49">
        <v>152.74499925000001</v>
      </c>
      <c r="S835" s="49">
        <v>151.48263797000001</v>
      </c>
      <c r="T835" s="49">
        <v>153.24862665000001</v>
      </c>
      <c r="U835" s="49">
        <v>154.29559986000001</v>
      </c>
      <c r="V835" s="49">
        <v>153.25089346999999</v>
      </c>
      <c r="W835" s="49">
        <v>152.76991426000001</v>
      </c>
      <c r="X835" s="49">
        <v>148.67139754999999</v>
      </c>
      <c r="Y835" s="49">
        <v>145.54869980000001</v>
      </c>
    </row>
    <row r="836" spans="1:25" s="115"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5" customFormat="1" ht="15" collapsed="1" thickBot="1" x14ac:dyDescent="0.25">
      <c r="A837" s="27">
        <v>23</v>
      </c>
      <c r="B837" s="36">
        <v>135.47999999999999</v>
      </c>
      <c r="C837" s="36">
        <v>136.25</v>
      </c>
      <c r="D837" s="36">
        <v>135.07</v>
      </c>
      <c r="E837" s="36">
        <v>135.68</v>
      </c>
      <c r="F837" s="36">
        <v>137.03</v>
      </c>
      <c r="G837" s="36">
        <v>138.06</v>
      </c>
      <c r="H837" s="36">
        <v>143.5</v>
      </c>
      <c r="I837" s="36">
        <v>146.29</v>
      </c>
      <c r="J837" s="36">
        <v>150.86000000000001</v>
      </c>
      <c r="K837" s="36">
        <v>152.54</v>
      </c>
      <c r="L837" s="36">
        <v>153.01</v>
      </c>
      <c r="M837" s="36">
        <v>154.07</v>
      </c>
      <c r="N837" s="36">
        <v>153.11000000000001</v>
      </c>
      <c r="O837" s="36">
        <v>154.1</v>
      </c>
      <c r="P837" s="36">
        <v>154.05000000000001</v>
      </c>
      <c r="Q837" s="36">
        <v>153.36000000000001</v>
      </c>
      <c r="R837" s="36">
        <v>152.82</v>
      </c>
      <c r="S837" s="36">
        <v>152.26</v>
      </c>
      <c r="T837" s="36">
        <v>153.9</v>
      </c>
      <c r="U837" s="36">
        <v>154.57</v>
      </c>
      <c r="V837" s="36">
        <v>153.21</v>
      </c>
      <c r="W837" s="36">
        <v>151.18</v>
      </c>
      <c r="X837" s="36">
        <v>148.52000000000001</v>
      </c>
      <c r="Y837" s="36">
        <v>146.30000000000001</v>
      </c>
    </row>
    <row r="838" spans="1:25" s="115" customFormat="1" ht="38.25" hidden="1" outlineLevel="1" x14ac:dyDescent="0.2">
      <c r="A838" s="110" t="s">
        <v>70</v>
      </c>
      <c r="B838" s="49">
        <v>135.47886410000001</v>
      </c>
      <c r="C838" s="49">
        <v>136.24916021000001</v>
      </c>
      <c r="D838" s="49">
        <v>135.07485233</v>
      </c>
      <c r="E838" s="49">
        <v>135.68429065000001</v>
      </c>
      <c r="F838" s="49">
        <v>137.02622428999999</v>
      </c>
      <c r="G838" s="49">
        <v>138.05834206</v>
      </c>
      <c r="H838" s="49">
        <v>143.49857686999999</v>
      </c>
      <c r="I838" s="49">
        <v>146.28823381999999</v>
      </c>
      <c r="J838" s="49">
        <v>150.86073977000001</v>
      </c>
      <c r="K838" s="49">
        <v>152.53622734000001</v>
      </c>
      <c r="L838" s="49">
        <v>153.00876736000001</v>
      </c>
      <c r="M838" s="49">
        <v>154.0670427</v>
      </c>
      <c r="N838" s="49">
        <v>153.10778160000001</v>
      </c>
      <c r="O838" s="49">
        <v>154.10040670000001</v>
      </c>
      <c r="P838" s="49">
        <v>154.04617440000001</v>
      </c>
      <c r="Q838" s="49">
        <v>153.36081933</v>
      </c>
      <c r="R838" s="49">
        <v>152.81692928000001</v>
      </c>
      <c r="S838" s="49">
        <v>152.25749535</v>
      </c>
      <c r="T838" s="49">
        <v>153.89657349000001</v>
      </c>
      <c r="U838" s="49">
        <v>154.56509969000001</v>
      </c>
      <c r="V838" s="49">
        <v>153.21152379</v>
      </c>
      <c r="W838" s="49">
        <v>151.17567460999999</v>
      </c>
      <c r="X838" s="49">
        <v>148.52305461</v>
      </c>
      <c r="Y838" s="49">
        <v>146.30446581999999</v>
      </c>
    </row>
    <row r="839" spans="1:25" s="115"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5" customFormat="1" ht="15" collapsed="1" thickBot="1" x14ac:dyDescent="0.25">
      <c r="A840" s="27">
        <v>24</v>
      </c>
      <c r="B840" s="36">
        <v>145.44999999999999</v>
      </c>
      <c r="C840" s="36">
        <v>143.47999999999999</v>
      </c>
      <c r="D840" s="36">
        <v>141.94999999999999</v>
      </c>
      <c r="E840" s="36">
        <v>141.87</v>
      </c>
      <c r="F840" s="36">
        <v>142.82</v>
      </c>
      <c r="G840" s="36">
        <v>143.49</v>
      </c>
      <c r="H840" s="36">
        <v>144.38999999999999</v>
      </c>
      <c r="I840" s="36">
        <v>146.80000000000001</v>
      </c>
      <c r="J840" s="36">
        <v>148.93</v>
      </c>
      <c r="K840" s="36">
        <v>150.61000000000001</v>
      </c>
      <c r="L840" s="36">
        <v>150.80000000000001</v>
      </c>
      <c r="M840" s="36">
        <v>151.69</v>
      </c>
      <c r="N840" s="36">
        <v>151.37</v>
      </c>
      <c r="O840" s="36">
        <v>151.21</v>
      </c>
      <c r="P840" s="36">
        <v>150.62</v>
      </c>
      <c r="Q840" s="36">
        <v>150.47</v>
      </c>
      <c r="R840" s="36">
        <v>150.99</v>
      </c>
      <c r="S840" s="36">
        <v>150.81</v>
      </c>
      <c r="T840" s="36">
        <v>152.04</v>
      </c>
      <c r="U840" s="36">
        <v>153.25</v>
      </c>
      <c r="V840" s="36">
        <v>152.34</v>
      </c>
      <c r="W840" s="36">
        <v>151.94</v>
      </c>
      <c r="X840" s="36">
        <v>148.22</v>
      </c>
      <c r="Y840" s="36">
        <v>142.29</v>
      </c>
    </row>
    <row r="841" spans="1:25" s="115" customFormat="1" ht="38.25" hidden="1" outlineLevel="1" x14ac:dyDescent="0.2">
      <c r="A841" s="110" t="s">
        <v>70</v>
      </c>
      <c r="B841" s="49">
        <v>145.45022097</v>
      </c>
      <c r="C841" s="49">
        <v>143.48454495999999</v>
      </c>
      <c r="D841" s="49">
        <v>141.95175003</v>
      </c>
      <c r="E841" s="49">
        <v>141.87115746000001</v>
      </c>
      <c r="F841" s="49">
        <v>142.82243197</v>
      </c>
      <c r="G841" s="49">
        <v>143.49102654000001</v>
      </c>
      <c r="H841" s="49">
        <v>144.39419106</v>
      </c>
      <c r="I841" s="49">
        <v>146.80052462</v>
      </c>
      <c r="J841" s="49">
        <v>148.93338256999999</v>
      </c>
      <c r="K841" s="49">
        <v>150.60624142</v>
      </c>
      <c r="L841" s="49">
        <v>150.80149639999999</v>
      </c>
      <c r="M841" s="49">
        <v>151.68778108999999</v>
      </c>
      <c r="N841" s="49">
        <v>151.37076378</v>
      </c>
      <c r="O841" s="49">
        <v>151.21054143999999</v>
      </c>
      <c r="P841" s="49">
        <v>150.62352680999999</v>
      </c>
      <c r="Q841" s="49">
        <v>150.47361179999999</v>
      </c>
      <c r="R841" s="49">
        <v>150.98515731000001</v>
      </c>
      <c r="S841" s="49">
        <v>150.80908646</v>
      </c>
      <c r="T841" s="49">
        <v>152.04312182999999</v>
      </c>
      <c r="U841" s="49">
        <v>153.25315096</v>
      </c>
      <c r="V841" s="49">
        <v>152.33838782999999</v>
      </c>
      <c r="W841" s="49">
        <v>151.93941206</v>
      </c>
      <c r="X841" s="49">
        <v>148.2155515</v>
      </c>
      <c r="Y841" s="49">
        <v>142.28547257</v>
      </c>
    </row>
    <row r="842" spans="1:25" s="115"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5" customFormat="1" ht="25.5" customHeight="1" collapsed="1" thickBot="1" x14ac:dyDescent="0.25">
      <c r="A843" s="27">
        <v>25</v>
      </c>
      <c r="B843" s="36">
        <v>143.03</v>
      </c>
      <c r="C843" s="36">
        <v>142.06</v>
      </c>
      <c r="D843" s="36">
        <v>142.83000000000001</v>
      </c>
      <c r="E843" s="36">
        <v>143.13</v>
      </c>
      <c r="F843" s="36">
        <v>143.31</v>
      </c>
      <c r="G843" s="36">
        <v>142.33000000000001</v>
      </c>
      <c r="H843" s="36">
        <v>142.19999999999999</v>
      </c>
      <c r="I843" s="36">
        <v>141.78</v>
      </c>
      <c r="J843" s="36">
        <v>144.31</v>
      </c>
      <c r="K843" s="36">
        <v>147.19999999999999</v>
      </c>
      <c r="L843" s="36">
        <v>148.08000000000001</v>
      </c>
      <c r="M843" s="36">
        <v>148.5</v>
      </c>
      <c r="N843" s="36">
        <v>148.59</v>
      </c>
      <c r="O843" s="36">
        <v>148.54</v>
      </c>
      <c r="P843" s="36">
        <v>148.22</v>
      </c>
      <c r="Q843" s="36">
        <v>148.25</v>
      </c>
      <c r="R843" s="36">
        <v>148.44999999999999</v>
      </c>
      <c r="S843" s="36">
        <v>148.9</v>
      </c>
      <c r="T843" s="36">
        <v>150.53</v>
      </c>
      <c r="U843" s="36">
        <v>152.69999999999999</v>
      </c>
      <c r="V843" s="36">
        <v>153.21</v>
      </c>
      <c r="W843" s="36">
        <v>151.44</v>
      </c>
      <c r="X843" s="36">
        <v>147.71</v>
      </c>
      <c r="Y843" s="36">
        <v>142.99</v>
      </c>
    </row>
    <row r="844" spans="1:25" s="115" customFormat="1" ht="38.25" hidden="1" outlineLevel="1" x14ac:dyDescent="0.2">
      <c r="A844" s="110" t="s">
        <v>70</v>
      </c>
      <c r="B844" s="49">
        <v>143.03327046000001</v>
      </c>
      <c r="C844" s="49">
        <v>142.05774406</v>
      </c>
      <c r="D844" s="49">
        <v>142.82722156</v>
      </c>
      <c r="E844" s="49">
        <v>143.12681029999999</v>
      </c>
      <c r="F844" s="49">
        <v>143.30953425999999</v>
      </c>
      <c r="G844" s="49">
        <v>142.32956658000001</v>
      </c>
      <c r="H844" s="49">
        <v>142.19763952</v>
      </c>
      <c r="I844" s="49">
        <v>141.77713790000001</v>
      </c>
      <c r="J844" s="49">
        <v>144.30720251</v>
      </c>
      <c r="K844" s="49">
        <v>147.20462556000001</v>
      </c>
      <c r="L844" s="49">
        <v>148.08302062999999</v>
      </c>
      <c r="M844" s="49">
        <v>148.50328425000001</v>
      </c>
      <c r="N844" s="49">
        <v>148.58703964</v>
      </c>
      <c r="O844" s="49">
        <v>148.54117022</v>
      </c>
      <c r="P844" s="49">
        <v>148.21583762</v>
      </c>
      <c r="Q844" s="49">
        <v>148.24681254000001</v>
      </c>
      <c r="R844" s="49">
        <v>148.44538313999999</v>
      </c>
      <c r="S844" s="49">
        <v>148.89940798000001</v>
      </c>
      <c r="T844" s="49">
        <v>150.52810262</v>
      </c>
      <c r="U844" s="49">
        <v>152.70277795000001</v>
      </c>
      <c r="V844" s="49">
        <v>153.21007696999999</v>
      </c>
      <c r="W844" s="49">
        <v>151.44032910000001</v>
      </c>
      <c r="X844" s="49">
        <v>147.71069309999999</v>
      </c>
      <c r="Y844" s="49">
        <v>142.99395751</v>
      </c>
    </row>
    <row r="845" spans="1:25" s="115"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5" customFormat="1" ht="15" collapsed="1" thickBot="1" x14ac:dyDescent="0.25">
      <c r="A846" s="27">
        <v>26</v>
      </c>
      <c r="B846" s="36">
        <v>138.83000000000001</v>
      </c>
      <c r="C846" s="36">
        <v>139.83000000000001</v>
      </c>
      <c r="D846" s="36">
        <v>139.86000000000001</v>
      </c>
      <c r="E846" s="36">
        <v>139.96</v>
      </c>
      <c r="F846" s="36">
        <v>139.78</v>
      </c>
      <c r="G846" s="36">
        <v>141.01</v>
      </c>
      <c r="H846" s="36">
        <v>142.6</v>
      </c>
      <c r="I846" s="36">
        <v>149.5</v>
      </c>
      <c r="J846" s="36">
        <v>152.71</v>
      </c>
      <c r="K846" s="36">
        <v>153.87</v>
      </c>
      <c r="L846" s="36">
        <v>154.13</v>
      </c>
      <c r="M846" s="36">
        <v>154.43</v>
      </c>
      <c r="N846" s="36">
        <v>154.11000000000001</v>
      </c>
      <c r="O846" s="36">
        <v>154.18</v>
      </c>
      <c r="P846" s="36">
        <v>154.05000000000001</v>
      </c>
      <c r="Q846" s="36">
        <v>154.19</v>
      </c>
      <c r="R846" s="36">
        <v>153.61000000000001</v>
      </c>
      <c r="S846" s="36">
        <v>152.19999999999999</v>
      </c>
      <c r="T846" s="36">
        <v>153.28</v>
      </c>
      <c r="U846" s="36">
        <v>154.55000000000001</v>
      </c>
      <c r="V846" s="36">
        <v>153.57</v>
      </c>
      <c r="W846" s="36">
        <v>153.87</v>
      </c>
      <c r="X846" s="36">
        <v>149.77000000000001</v>
      </c>
      <c r="Y846" s="36">
        <v>142.94999999999999</v>
      </c>
    </row>
    <row r="847" spans="1:25" s="115" customFormat="1" ht="25.5" hidden="1" customHeight="1" outlineLevel="1" x14ac:dyDescent="0.2">
      <c r="A847" s="110" t="s">
        <v>70</v>
      </c>
      <c r="B847" s="49">
        <v>138.82837595000001</v>
      </c>
      <c r="C847" s="49">
        <v>139.83429328</v>
      </c>
      <c r="D847" s="49">
        <v>139.85999627999999</v>
      </c>
      <c r="E847" s="49">
        <v>139.95532993</v>
      </c>
      <c r="F847" s="49">
        <v>139.77535229</v>
      </c>
      <c r="G847" s="49">
        <v>141.0112207</v>
      </c>
      <c r="H847" s="49">
        <v>142.59752867</v>
      </c>
      <c r="I847" s="49">
        <v>149.50462039000001</v>
      </c>
      <c r="J847" s="49">
        <v>152.71249075</v>
      </c>
      <c r="K847" s="49">
        <v>153.86766068</v>
      </c>
      <c r="L847" s="49">
        <v>154.13333481000001</v>
      </c>
      <c r="M847" s="49">
        <v>154.42680623000001</v>
      </c>
      <c r="N847" s="49">
        <v>154.10699538</v>
      </c>
      <c r="O847" s="49">
        <v>154.1773029</v>
      </c>
      <c r="P847" s="49">
        <v>154.05459798999999</v>
      </c>
      <c r="Q847" s="49">
        <v>154.18576461000001</v>
      </c>
      <c r="R847" s="49">
        <v>153.61191527</v>
      </c>
      <c r="S847" s="49">
        <v>152.19523000000001</v>
      </c>
      <c r="T847" s="49">
        <v>153.28404176000001</v>
      </c>
      <c r="U847" s="49">
        <v>154.54611982</v>
      </c>
      <c r="V847" s="49">
        <v>153.56860608</v>
      </c>
      <c r="W847" s="49">
        <v>153.87383052999999</v>
      </c>
      <c r="X847" s="49">
        <v>149.76879635</v>
      </c>
      <c r="Y847" s="49">
        <v>142.95117546</v>
      </c>
    </row>
    <row r="848" spans="1:25" s="115"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5" customFormat="1" ht="15" collapsed="1" thickBot="1" x14ac:dyDescent="0.25">
      <c r="A849" s="27">
        <v>27</v>
      </c>
      <c r="B849" s="36">
        <v>136.66</v>
      </c>
      <c r="C849" s="36">
        <v>137.32</v>
      </c>
      <c r="D849" s="36">
        <v>136.94999999999999</v>
      </c>
      <c r="E849" s="36">
        <v>136.68</v>
      </c>
      <c r="F849" s="36">
        <v>138.94</v>
      </c>
      <c r="G849" s="36">
        <v>139.91999999999999</v>
      </c>
      <c r="H849" s="36">
        <v>143.47999999999999</v>
      </c>
      <c r="I849" s="36">
        <v>149.66</v>
      </c>
      <c r="J849" s="36">
        <v>151.88</v>
      </c>
      <c r="K849" s="36">
        <v>153.32</v>
      </c>
      <c r="L849" s="36">
        <v>153.77000000000001</v>
      </c>
      <c r="M849" s="36">
        <v>154.12</v>
      </c>
      <c r="N849" s="36">
        <v>153.77000000000001</v>
      </c>
      <c r="O849" s="36">
        <v>154.27000000000001</v>
      </c>
      <c r="P849" s="36">
        <v>152.83000000000001</v>
      </c>
      <c r="Q849" s="36">
        <v>153.03</v>
      </c>
      <c r="R849" s="36">
        <v>152.44</v>
      </c>
      <c r="S849" s="36">
        <v>151.38999999999999</v>
      </c>
      <c r="T849" s="36">
        <v>152.65</v>
      </c>
      <c r="U849" s="36">
        <v>153.56</v>
      </c>
      <c r="V849" s="36">
        <v>153.55000000000001</v>
      </c>
      <c r="W849" s="36">
        <v>152.71</v>
      </c>
      <c r="X849" s="36">
        <v>149.6</v>
      </c>
      <c r="Y849" s="36">
        <v>141.54</v>
      </c>
    </row>
    <row r="850" spans="1:25" s="115" customFormat="1" ht="38.25" hidden="1" outlineLevel="1" x14ac:dyDescent="0.2">
      <c r="A850" s="110" t="s">
        <v>70</v>
      </c>
      <c r="B850" s="49">
        <v>136.66479373999999</v>
      </c>
      <c r="C850" s="49">
        <v>137.32275534999999</v>
      </c>
      <c r="D850" s="49">
        <v>136.94867697000001</v>
      </c>
      <c r="E850" s="49">
        <v>136.68284091999999</v>
      </c>
      <c r="F850" s="49">
        <v>138.94332900000001</v>
      </c>
      <c r="G850" s="49">
        <v>139.92134916000001</v>
      </c>
      <c r="H850" s="49">
        <v>143.4815638</v>
      </c>
      <c r="I850" s="49">
        <v>149.6568685</v>
      </c>
      <c r="J850" s="49">
        <v>151.88053441</v>
      </c>
      <c r="K850" s="49">
        <v>153.32473632</v>
      </c>
      <c r="L850" s="49">
        <v>153.76577906</v>
      </c>
      <c r="M850" s="49">
        <v>154.12364049000001</v>
      </c>
      <c r="N850" s="49">
        <v>153.76664550999999</v>
      </c>
      <c r="O850" s="49">
        <v>154.27189064000001</v>
      </c>
      <c r="P850" s="49">
        <v>152.83345141000001</v>
      </c>
      <c r="Q850" s="49">
        <v>153.03238913000001</v>
      </c>
      <c r="R850" s="49">
        <v>152.43833393</v>
      </c>
      <c r="S850" s="49">
        <v>151.38748509000001</v>
      </c>
      <c r="T850" s="49">
        <v>152.64675872999999</v>
      </c>
      <c r="U850" s="49">
        <v>153.56495773</v>
      </c>
      <c r="V850" s="49">
        <v>153.55269577999999</v>
      </c>
      <c r="W850" s="49">
        <v>152.70802230000001</v>
      </c>
      <c r="X850" s="49">
        <v>149.59734863</v>
      </c>
      <c r="Y850" s="49">
        <v>141.53740418999999</v>
      </c>
    </row>
    <row r="851" spans="1:25" s="115"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5" customFormat="1" ht="15" collapsed="1" thickBot="1" x14ac:dyDescent="0.25">
      <c r="A852" s="27">
        <v>28</v>
      </c>
      <c r="B852" s="36">
        <v>137.35</v>
      </c>
      <c r="C852" s="36">
        <v>137.34</v>
      </c>
      <c r="D852" s="36">
        <v>138.01</v>
      </c>
      <c r="E852" s="36">
        <v>138.68</v>
      </c>
      <c r="F852" s="36">
        <v>142.77000000000001</v>
      </c>
      <c r="G852" s="36">
        <v>142.22</v>
      </c>
      <c r="H852" s="36">
        <v>142.16999999999999</v>
      </c>
      <c r="I852" s="36">
        <v>149.72999999999999</v>
      </c>
      <c r="J852" s="36">
        <v>152.97</v>
      </c>
      <c r="K852" s="36">
        <v>154.09</v>
      </c>
      <c r="L852" s="36">
        <v>154.12</v>
      </c>
      <c r="M852" s="36">
        <v>154.15</v>
      </c>
      <c r="N852" s="36">
        <v>153.69999999999999</v>
      </c>
      <c r="O852" s="36">
        <v>154.02000000000001</v>
      </c>
      <c r="P852" s="36">
        <v>153.69999999999999</v>
      </c>
      <c r="Q852" s="36">
        <v>153.94</v>
      </c>
      <c r="R852" s="36">
        <v>152.82</v>
      </c>
      <c r="S852" s="36">
        <v>151.9</v>
      </c>
      <c r="T852" s="36">
        <v>153.97</v>
      </c>
      <c r="U852" s="36">
        <v>154.37</v>
      </c>
      <c r="V852" s="36">
        <v>153.94999999999999</v>
      </c>
      <c r="W852" s="36">
        <v>153.91</v>
      </c>
      <c r="X852" s="36">
        <v>149.72</v>
      </c>
      <c r="Y852" s="36">
        <v>140.34</v>
      </c>
    </row>
    <row r="853" spans="1:25" s="115" customFormat="1" ht="38.25" hidden="1" outlineLevel="1" x14ac:dyDescent="0.2">
      <c r="A853" s="110" t="s">
        <v>70</v>
      </c>
      <c r="B853" s="49">
        <v>137.34848726000001</v>
      </c>
      <c r="C853" s="49">
        <v>137.33694482000001</v>
      </c>
      <c r="D853" s="49">
        <v>138.00808774999999</v>
      </c>
      <c r="E853" s="49">
        <v>138.67613105999999</v>
      </c>
      <c r="F853" s="49">
        <v>142.77246417000001</v>
      </c>
      <c r="G853" s="49">
        <v>142.21790978000001</v>
      </c>
      <c r="H853" s="49">
        <v>142.16844080999999</v>
      </c>
      <c r="I853" s="49">
        <v>149.73034831999999</v>
      </c>
      <c r="J853" s="49">
        <v>152.96728136999999</v>
      </c>
      <c r="K853" s="49">
        <v>154.08545534999999</v>
      </c>
      <c r="L853" s="49">
        <v>154.12078632999999</v>
      </c>
      <c r="M853" s="49">
        <v>154.15238485</v>
      </c>
      <c r="N853" s="49">
        <v>153.70333583999999</v>
      </c>
      <c r="O853" s="49">
        <v>154.02039565999999</v>
      </c>
      <c r="P853" s="49">
        <v>153.69542645999999</v>
      </c>
      <c r="Q853" s="49">
        <v>153.94259779999999</v>
      </c>
      <c r="R853" s="49">
        <v>152.81993172</v>
      </c>
      <c r="S853" s="49">
        <v>151.89586513</v>
      </c>
      <c r="T853" s="49">
        <v>153.96937897999999</v>
      </c>
      <c r="U853" s="49">
        <v>154.36806257000001</v>
      </c>
      <c r="V853" s="49">
        <v>153.94785680000001</v>
      </c>
      <c r="W853" s="49">
        <v>153.90782454000001</v>
      </c>
      <c r="X853" s="49">
        <v>149.72479275000001</v>
      </c>
      <c r="Y853" s="49">
        <v>140.33730926000001</v>
      </c>
    </row>
    <row r="854" spans="1:25" s="115"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5" customFormat="1" ht="15" collapsed="1" thickBot="1" x14ac:dyDescent="0.25">
      <c r="A855" s="27">
        <v>29</v>
      </c>
      <c r="B855" s="36">
        <v>134.82</v>
      </c>
      <c r="C855" s="36">
        <v>134.52000000000001</v>
      </c>
      <c r="D855" s="36">
        <v>134.61000000000001</v>
      </c>
      <c r="E855" s="36">
        <v>135.52000000000001</v>
      </c>
      <c r="F855" s="36">
        <v>135.96</v>
      </c>
      <c r="G855" s="36">
        <v>136.12</v>
      </c>
      <c r="H855" s="36">
        <v>138.4</v>
      </c>
      <c r="I855" s="36">
        <v>155.34</v>
      </c>
      <c r="J855" s="36">
        <v>151.1</v>
      </c>
      <c r="K855" s="36">
        <v>151.78</v>
      </c>
      <c r="L855" s="36">
        <v>151.86000000000001</v>
      </c>
      <c r="M855" s="36">
        <v>152.41999999999999</v>
      </c>
      <c r="N855" s="36">
        <v>151.41999999999999</v>
      </c>
      <c r="O855" s="36">
        <v>152.01</v>
      </c>
      <c r="P855" s="36">
        <v>152</v>
      </c>
      <c r="Q855" s="36">
        <v>152.34</v>
      </c>
      <c r="R855" s="36">
        <v>151.37</v>
      </c>
      <c r="S855" s="36">
        <v>150.72999999999999</v>
      </c>
      <c r="T855" s="36">
        <v>152.97999999999999</v>
      </c>
      <c r="U855" s="36">
        <v>154.12</v>
      </c>
      <c r="V855" s="36">
        <v>153.18</v>
      </c>
      <c r="W855" s="36">
        <v>152.44999999999999</v>
      </c>
      <c r="X855" s="36">
        <v>150.01</v>
      </c>
      <c r="Y855" s="36">
        <v>138.97</v>
      </c>
    </row>
    <row r="856" spans="1:25" s="115" customFormat="1" ht="25.5" hidden="1" customHeight="1" outlineLevel="1" x14ac:dyDescent="0.2">
      <c r="A856" s="110" t="s">
        <v>70</v>
      </c>
      <c r="B856" s="49">
        <v>134.81698313999999</v>
      </c>
      <c r="C856" s="49">
        <v>134.5241231</v>
      </c>
      <c r="D856" s="49">
        <v>134.610264</v>
      </c>
      <c r="E856" s="49">
        <v>135.51916180000001</v>
      </c>
      <c r="F856" s="49">
        <v>135.95858995</v>
      </c>
      <c r="G856" s="49">
        <v>136.11589816</v>
      </c>
      <c r="H856" s="49">
        <v>138.40108419000001</v>
      </c>
      <c r="I856" s="49">
        <v>155.34387673000001</v>
      </c>
      <c r="J856" s="49">
        <v>151.10240408000001</v>
      </c>
      <c r="K856" s="49">
        <v>151.77704327000001</v>
      </c>
      <c r="L856" s="49">
        <v>151.85654328999999</v>
      </c>
      <c r="M856" s="49">
        <v>152.42280024999999</v>
      </c>
      <c r="N856" s="49">
        <v>151.41996626</v>
      </c>
      <c r="O856" s="49">
        <v>152.01396828</v>
      </c>
      <c r="P856" s="49">
        <v>152.00122049999999</v>
      </c>
      <c r="Q856" s="49">
        <v>152.33741486</v>
      </c>
      <c r="R856" s="49">
        <v>151.37397118999999</v>
      </c>
      <c r="S856" s="49">
        <v>150.73281428999999</v>
      </c>
      <c r="T856" s="49">
        <v>152.97759672999999</v>
      </c>
      <c r="U856" s="49">
        <v>154.11799999999999</v>
      </c>
      <c r="V856" s="49">
        <v>153.17914694000001</v>
      </c>
      <c r="W856" s="49">
        <v>152.44973894</v>
      </c>
      <c r="X856" s="49">
        <v>150.01324736999999</v>
      </c>
      <c r="Y856" s="49">
        <v>138.97180445000001</v>
      </c>
    </row>
    <row r="857" spans="1:25" s="115"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5" customFormat="1" ht="25.5" customHeight="1" collapsed="1" thickBot="1" x14ac:dyDescent="0.25">
      <c r="A858" s="27">
        <v>30</v>
      </c>
      <c r="B858" s="36">
        <v>136.36000000000001</v>
      </c>
      <c r="C858" s="36">
        <v>136.66</v>
      </c>
      <c r="D858" s="36">
        <v>136.21</v>
      </c>
      <c r="E858" s="36">
        <v>136.66999999999999</v>
      </c>
      <c r="F858" s="36">
        <v>137.15</v>
      </c>
      <c r="G858" s="36">
        <v>138.63999999999999</v>
      </c>
      <c r="H858" s="36">
        <v>144.18</v>
      </c>
      <c r="I858" s="36">
        <v>151.16</v>
      </c>
      <c r="J858" s="36">
        <v>152.94999999999999</v>
      </c>
      <c r="K858" s="36">
        <v>153.69</v>
      </c>
      <c r="L858" s="36">
        <v>153.51</v>
      </c>
      <c r="M858" s="36">
        <v>153.79</v>
      </c>
      <c r="N858" s="36">
        <v>153.38</v>
      </c>
      <c r="O858" s="36">
        <v>153.71</v>
      </c>
      <c r="P858" s="36">
        <v>153.57</v>
      </c>
      <c r="Q858" s="36">
        <v>153.84</v>
      </c>
      <c r="R858" s="36">
        <v>152.97999999999999</v>
      </c>
      <c r="S858" s="36">
        <v>151.94</v>
      </c>
      <c r="T858" s="36">
        <v>153.54</v>
      </c>
      <c r="U858" s="36">
        <v>153.79</v>
      </c>
      <c r="V858" s="36">
        <v>153.19</v>
      </c>
      <c r="W858" s="36">
        <v>152.55000000000001</v>
      </c>
      <c r="X858" s="36">
        <v>150.29</v>
      </c>
      <c r="Y858" s="36">
        <v>140.59</v>
      </c>
    </row>
    <row r="859" spans="1:25" s="115" customFormat="1" ht="38.25" hidden="1" outlineLevel="1" x14ac:dyDescent="0.2">
      <c r="A859" s="110" t="s">
        <v>70</v>
      </c>
      <c r="B859" s="49">
        <v>136.35679553</v>
      </c>
      <c r="C859" s="49">
        <v>136.65697932</v>
      </c>
      <c r="D859" s="49">
        <v>136.21317479999999</v>
      </c>
      <c r="E859" s="49">
        <v>136.67020636000001</v>
      </c>
      <c r="F859" s="49">
        <v>137.14729014</v>
      </c>
      <c r="G859" s="49">
        <v>138.63833111</v>
      </c>
      <c r="H859" s="49">
        <v>144.18181269999999</v>
      </c>
      <c r="I859" s="49">
        <v>151.16262802</v>
      </c>
      <c r="J859" s="49">
        <v>152.95392468</v>
      </c>
      <c r="K859" s="49">
        <v>153.69062575999999</v>
      </c>
      <c r="L859" s="49">
        <v>153.51331782</v>
      </c>
      <c r="M859" s="49">
        <v>153.78821712000001</v>
      </c>
      <c r="N859" s="49">
        <v>153.38402945000001</v>
      </c>
      <c r="O859" s="49">
        <v>153.70526794</v>
      </c>
      <c r="P859" s="49">
        <v>153.56642747000001</v>
      </c>
      <c r="Q859" s="49">
        <v>153.84237496</v>
      </c>
      <c r="R859" s="49">
        <v>152.98140144999999</v>
      </c>
      <c r="S859" s="49">
        <v>151.93504432</v>
      </c>
      <c r="T859" s="49">
        <v>153.54178511999999</v>
      </c>
      <c r="U859" s="49">
        <v>153.79381364</v>
      </c>
      <c r="V859" s="49">
        <v>153.18961160000001</v>
      </c>
      <c r="W859" s="49">
        <v>152.55008265000001</v>
      </c>
      <c r="X859" s="49">
        <v>150.2850747</v>
      </c>
      <c r="Y859" s="49">
        <v>140.58651445000001</v>
      </c>
    </row>
    <row r="860" spans="1:25" s="115"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5" customFormat="1" ht="15" hidden="1" collapsed="1" thickBot="1" x14ac:dyDescent="0.25">
      <c r="A861" s="27">
        <v>31</v>
      </c>
      <c r="B861" s="36">
        <v>0</v>
      </c>
      <c r="C861" s="36">
        <v>0</v>
      </c>
      <c r="D861" s="36">
        <v>0</v>
      </c>
      <c r="E861" s="36">
        <v>0</v>
      </c>
      <c r="F861" s="36">
        <v>0</v>
      </c>
      <c r="G861" s="36">
        <v>0</v>
      </c>
      <c r="H861" s="36">
        <v>0</v>
      </c>
      <c r="I861" s="36">
        <v>0</v>
      </c>
      <c r="J861" s="36">
        <v>0</v>
      </c>
      <c r="K861" s="36">
        <v>0</v>
      </c>
      <c r="L861" s="36">
        <v>0</v>
      </c>
      <c r="M861" s="36">
        <v>0</v>
      </c>
      <c r="N861" s="36">
        <v>0</v>
      </c>
      <c r="O861" s="36">
        <v>0</v>
      </c>
      <c r="P861" s="36">
        <v>0</v>
      </c>
      <c r="Q861" s="36">
        <v>0</v>
      </c>
      <c r="R861" s="36">
        <v>0</v>
      </c>
      <c r="S861" s="36">
        <v>0</v>
      </c>
      <c r="T861" s="36">
        <v>0</v>
      </c>
      <c r="U861" s="36">
        <v>0</v>
      </c>
      <c r="V861" s="36">
        <v>0</v>
      </c>
      <c r="W861" s="36">
        <v>0</v>
      </c>
      <c r="X861" s="36">
        <v>0</v>
      </c>
      <c r="Y861" s="36">
        <v>0</v>
      </c>
    </row>
    <row r="862" spans="1:25" s="115" customFormat="1" ht="38.25" hidden="1" outlineLevel="1" x14ac:dyDescent="0.2">
      <c r="A862" s="110" t="s">
        <v>70</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16"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14" customFormat="1" ht="15" thickBot="1" x14ac:dyDescent="0.25">
      <c r="A865" s="319" t="s">
        <v>35</v>
      </c>
      <c r="B865" s="321" t="s">
        <v>109</v>
      </c>
      <c r="C865" s="322"/>
      <c r="D865" s="322"/>
      <c r="E865" s="322"/>
      <c r="F865" s="322"/>
      <c r="G865" s="322"/>
      <c r="H865" s="322"/>
      <c r="I865" s="322"/>
      <c r="J865" s="322"/>
      <c r="K865" s="322"/>
      <c r="L865" s="322"/>
      <c r="M865" s="322"/>
      <c r="N865" s="322"/>
      <c r="O865" s="322"/>
      <c r="P865" s="322"/>
      <c r="Q865" s="322"/>
      <c r="R865" s="322"/>
      <c r="S865" s="322"/>
      <c r="T865" s="322"/>
      <c r="U865" s="322"/>
      <c r="V865" s="322"/>
      <c r="W865" s="322"/>
      <c r="X865" s="322"/>
      <c r="Y865" s="323"/>
      <c r="Z865" s="18"/>
    </row>
    <row r="866" spans="1:26" s="115" customFormat="1" ht="35.25" customHeight="1" thickBot="1" x14ac:dyDescent="0.25">
      <c r="A866" s="320"/>
      <c r="B866" s="108" t="s">
        <v>34</v>
      </c>
      <c r="C866" s="52" t="s">
        <v>33</v>
      </c>
      <c r="D866" s="107"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7" t="s">
        <v>19</v>
      </c>
      <c r="R866" s="52" t="s">
        <v>18</v>
      </c>
      <c r="S866" s="107" t="s">
        <v>17</v>
      </c>
      <c r="T866" s="52" t="s">
        <v>16</v>
      </c>
      <c r="U866" s="107" t="s">
        <v>15</v>
      </c>
      <c r="V866" s="52" t="s">
        <v>14</v>
      </c>
      <c r="W866" s="107" t="s">
        <v>13</v>
      </c>
      <c r="X866" s="52" t="s">
        <v>12</v>
      </c>
      <c r="Y866" s="73" t="s">
        <v>11</v>
      </c>
      <c r="Z866" s="18"/>
    </row>
    <row r="867" spans="1:26" s="115" customFormat="1" ht="15" thickBot="1" x14ac:dyDescent="0.25">
      <c r="A867" s="27">
        <v>1</v>
      </c>
      <c r="B867" s="36">
        <v>359.61</v>
      </c>
      <c r="C867" s="36">
        <v>365</v>
      </c>
      <c r="D867" s="36">
        <v>369.1</v>
      </c>
      <c r="E867" s="36">
        <v>368.79</v>
      </c>
      <c r="F867" s="36">
        <v>373.09</v>
      </c>
      <c r="G867" s="36">
        <v>373.49</v>
      </c>
      <c r="H867" s="36">
        <v>367.7</v>
      </c>
      <c r="I867" s="36">
        <v>372.2</v>
      </c>
      <c r="J867" s="36">
        <v>384.92</v>
      </c>
      <c r="K867" s="36">
        <v>389.93</v>
      </c>
      <c r="L867" s="36">
        <v>389.91</v>
      </c>
      <c r="M867" s="36">
        <v>389</v>
      </c>
      <c r="N867" s="36">
        <v>387.54</v>
      </c>
      <c r="O867" s="36">
        <v>389.42</v>
      </c>
      <c r="P867" s="36">
        <v>390.36</v>
      </c>
      <c r="Q867" s="36">
        <v>391.9</v>
      </c>
      <c r="R867" s="36">
        <v>387.8</v>
      </c>
      <c r="S867" s="36">
        <v>385.03</v>
      </c>
      <c r="T867" s="36">
        <v>386.72</v>
      </c>
      <c r="U867" s="36">
        <v>387.95</v>
      </c>
      <c r="V867" s="36">
        <v>390.88</v>
      </c>
      <c r="W867" s="36">
        <v>391.9</v>
      </c>
      <c r="X867" s="36">
        <v>384.73</v>
      </c>
      <c r="Y867" s="36">
        <v>359.99</v>
      </c>
    </row>
    <row r="868" spans="1:26" s="115" customFormat="1" ht="38.25" hidden="1" outlineLevel="1" x14ac:dyDescent="0.2">
      <c r="A868" s="110" t="s">
        <v>70</v>
      </c>
      <c r="B868" s="49">
        <v>359.60701956000003</v>
      </c>
      <c r="C868" s="49">
        <v>365.00400100000002</v>
      </c>
      <c r="D868" s="49">
        <v>369.09770600000002</v>
      </c>
      <c r="E868" s="49">
        <v>368.78746944</v>
      </c>
      <c r="F868" s="49">
        <v>373.09276266000001</v>
      </c>
      <c r="G868" s="49">
        <v>373.48611349999999</v>
      </c>
      <c r="H868" s="49">
        <v>367.70044846000002</v>
      </c>
      <c r="I868" s="49">
        <v>372.20499690000003</v>
      </c>
      <c r="J868" s="49">
        <v>384.91741938000001</v>
      </c>
      <c r="K868" s="49">
        <v>389.92848630999998</v>
      </c>
      <c r="L868" s="49">
        <v>389.91102751</v>
      </c>
      <c r="M868" s="49">
        <v>388.99561963999997</v>
      </c>
      <c r="N868" s="49">
        <v>387.53709021999998</v>
      </c>
      <c r="O868" s="49">
        <v>389.41781952999997</v>
      </c>
      <c r="P868" s="49">
        <v>390.35996796000001</v>
      </c>
      <c r="Q868" s="49">
        <v>391.89794110999998</v>
      </c>
      <c r="R868" s="49">
        <v>387.79610036999998</v>
      </c>
      <c r="S868" s="49">
        <v>385.03150334999998</v>
      </c>
      <c r="T868" s="49">
        <v>386.71668459</v>
      </c>
      <c r="U868" s="49">
        <v>387.95012845000002</v>
      </c>
      <c r="V868" s="49">
        <v>390.87567710000002</v>
      </c>
      <c r="W868" s="49">
        <v>391.89822817999999</v>
      </c>
      <c r="X868" s="49">
        <v>384.72952184000002</v>
      </c>
      <c r="Y868" s="49">
        <v>359.99420350000003</v>
      </c>
    </row>
    <row r="869" spans="1:26" s="115"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5" customFormat="1" ht="15" collapsed="1" thickBot="1" x14ac:dyDescent="0.25">
      <c r="A870" s="27">
        <v>2</v>
      </c>
      <c r="B870" s="36">
        <v>359.58</v>
      </c>
      <c r="C870" s="36">
        <v>357.99</v>
      </c>
      <c r="D870" s="36">
        <v>358.42</v>
      </c>
      <c r="E870" s="36">
        <v>357.99</v>
      </c>
      <c r="F870" s="36">
        <v>361.25</v>
      </c>
      <c r="G870" s="36">
        <v>360.48</v>
      </c>
      <c r="H870" s="36">
        <v>362.04</v>
      </c>
      <c r="I870" s="36">
        <v>372.74</v>
      </c>
      <c r="J870" s="36">
        <v>384.63</v>
      </c>
      <c r="K870" s="36">
        <v>388.95</v>
      </c>
      <c r="L870" s="36">
        <v>390.25</v>
      </c>
      <c r="M870" s="36">
        <v>389.56</v>
      </c>
      <c r="N870" s="36">
        <v>387.67</v>
      </c>
      <c r="O870" s="36">
        <v>389.31</v>
      </c>
      <c r="P870" s="36">
        <v>390.16</v>
      </c>
      <c r="Q870" s="36">
        <v>390.92</v>
      </c>
      <c r="R870" s="36">
        <v>387.42</v>
      </c>
      <c r="S870" s="36">
        <v>383.33</v>
      </c>
      <c r="T870" s="36">
        <v>384.7</v>
      </c>
      <c r="U870" s="36">
        <v>387.01</v>
      </c>
      <c r="V870" s="36">
        <v>390.35</v>
      </c>
      <c r="W870" s="36">
        <v>387.76</v>
      </c>
      <c r="X870" s="36">
        <v>380.32</v>
      </c>
      <c r="Y870" s="36">
        <v>356.98</v>
      </c>
    </row>
    <row r="871" spans="1:26" s="115" customFormat="1" ht="38.25" hidden="1" outlineLevel="1" x14ac:dyDescent="0.2">
      <c r="A871" s="110" t="s">
        <v>70</v>
      </c>
      <c r="B871" s="49">
        <v>359.58036073</v>
      </c>
      <c r="C871" s="49">
        <v>357.9852985</v>
      </c>
      <c r="D871" s="49">
        <v>358.42259311999999</v>
      </c>
      <c r="E871" s="49">
        <v>357.99170824999999</v>
      </c>
      <c r="F871" s="49">
        <v>361.25163486000002</v>
      </c>
      <c r="G871" s="49">
        <v>360.48223639000003</v>
      </c>
      <c r="H871" s="49">
        <v>362.03520851000002</v>
      </c>
      <c r="I871" s="49">
        <v>372.74447659999998</v>
      </c>
      <c r="J871" s="49">
        <v>384.62898365000001</v>
      </c>
      <c r="K871" s="49">
        <v>388.95482551999999</v>
      </c>
      <c r="L871" s="49">
        <v>390.25256379000001</v>
      </c>
      <c r="M871" s="49">
        <v>389.56181433</v>
      </c>
      <c r="N871" s="49">
        <v>387.66620999000003</v>
      </c>
      <c r="O871" s="49">
        <v>389.30984431000002</v>
      </c>
      <c r="P871" s="49">
        <v>390.16114262999997</v>
      </c>
      <c r="Q871" s="49">
        <v>390.92171038999999</v>
      </c>
      <c r="R871" s="49">
        <v>387.4229431</v>
      </c>
      <c r="S871" s="49">
        <v>383.32798976999999</v>
      </c>
      <c r="T871" s="49">
        <v>384.70169404000001</v>
      </c>
      <c r="U871" s="49">
        <v>387.01269442</v>
      </c>
      <c r="V871" s="49">
        <v>390.34600504999997</v>
      </c>
      <c r="W871" s="49">
        <v>387.75809821000001</v>
      </c>
      <c r="X871" s="49">
        <v>380.31713108000002</v>
      </c>
      <c r="Y871" s="49">
        <v>356.97546495</v>
      </c>
    </row>
    <row r="872" spans="1:26" s="115"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5" customFormat="1" ht="15" collapsed="1" thickBot="1" x14ac:dyDescent="0.25">
      <c r="A873" s="27">
        <v>3</v>
      </c>
      <c r="B873" s="36">
        <v>365.47</v>
      </c>
      <c r="C873" s="36">
        <v>369.35</v>
      </c>
      <c r="D873" s="36">
        <v>371.28</v>
      </c>
      <c r="E873" s="36">
        <v>370.05</v>
      </c>
      <c r="F873" s="36">
        <v>376.32</v>
      </c>
      <c r="G873" s="36">
        <v>376.7</v>
      </c>
      <c r="H873" s="36">
        <v>373.12</v>
      </c>
      <c r="I873" s="36">
        <v>369.71</v>
      </c>
      <c r="J873" s="36">
        <v>379.89</v>
      </c>
      <c r="K873" s="36">
        <v>384.95</v>
      </c>
      <c r="L873" s="36">
        <v>387.02</v>
      </c>
      <c r="M873" s="36">
        <v>389.64</v>
      </c>
      <c r="N873" s="36">
        <v>387.63</v>
      </c>
      <c r="O873" s="36">
        <v>385.71</v>
      </c>
      <c r="P873" s="36">
        <v>386.98</v>
      </c>
      <c r="Q873" s="36">
        <v>385.18</v>
      </c>
      <c r="R873" s="36">
        <v>386.56</v>
      </c>
      <c r="S873" s="36">
        <v>385.53</v>
      </c>
      <c r="T873" s="36">
        <v>387.83</v>
      </c>
      <c r="U873" s="36">
        <v>389.61</v>
      </c>
      <c r="V873" s="36">
        <v>392.43</v>
      </c>
      <c r="W873" s="36">
        <v>388.78</v>
      </c>
      <c r="X873" s="36">
        <v>379.83</v>
      </c>
      <c r="Y873" s="36">
        <v>368.25</v>
      </c>
    </row>
    <row r="874" spans="1:26" s="115" customFormat="1" ht="38.25" hidden="1" outlineLevel="1" x14ac:dyDescent="0.2">
      <c r="A874" s="110" t="s">
        <v>70</v>
      </c>
      <c r="B874" s="49">
        <v>365.46790411000001</v>
      </c>
      <c r="C874" s="49">
        <v>369.34576676</v>
      </c>
      <c r="D874" s="49">
        <v>371.28427809999999</v>
      </c>
      <c r="E874" s="49">
        <v>370.04783375</v>
      </c>
      <c r="F874" s="49">
        <v>376.31858699999998</v>
      </c>
      <c r="G874" s="49">
        <v>376.69955923999999</v>
      </c>
      <c r="H874" s="49">
        <v>373.11615791000003</v>
      </c>
      <c r="I874" s="49">
        <v>369.71122033</v>
      </c>
      <c r="J874" s="49">
        <v>379.89282555</v>
      </c>
      <c r="K874" s="49">
        <v>384.94514148000002</v>
      </c>
      <c r="L874" s="49">
        <v>387.01703719</v>
      </c>
      <c r="M874" s="49">
        <v>389.64401729999997</v>
      </c>
      <c r="N874" s="49">
        <v>387.63422797999999</v>
      </c>
      <c r="O874" s="49">
        <v>385.70627575999998</v>
      </c>
      <c r="P874" s="49">
        <v>386.97524727000001</v>
      </c>
      <c r="Q874" s="49">
        <v>385.17794118</v>
      </c>
      <c r="R874" s="49">
        <v>386.56140131000001</v>
      </c>
      <c r="S874" s="49">
        <v>385.53040606000002</v>
      </c>
      <c r="T874" s="49">
        <v>387.83089751</v>
      </c>
      <c r="U874" s="49">
        <v>389.60869487999997</v>
      </c>
      <c r="V874" s="49">
        <v>392.43373535000001</v>
      </c>
      <c r="W874" s="49">
        <v>388.77846283000002</v>
      </c>
      <c r="X874" s="49">
        <v>379.83283734000003</v>
      </c>
      <c r="Y874" s="49">
        <v>368.24590750999999</v>
      </c>
    </row>
    <row r="875" spans="1:26" s="115"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5" customFormat="1" ht="15" collapsed="1" thickBot="1" x14ac:dyDescent="0.25">
      <c r="A876" s="27">
        <v>4</v>
      </c>
      <c r="B876" s="36">
        <v>371.69</v>
      </c>
      <c r="C876" s="36">
        <v>372.5</v>
      </c>
      <c r="D876" s="36">
        <v>375.02</v>
      </c>
      <c r="E876" s="36">
        <v>375.04</v>
      </c>
      <c r="F876" s="36">
        <v>374.6</v>
      </c>
      <c r="G876" s="36">
        <v>380.43</v>
      </c>
      <c r="H876" s="36">
        <v>377.41</v>
      </c>
      <c r="I876" s="36">
        <v>368.25</v>
      </c>
      <c r="J876" s="36">
        <v>363.97</v>
      </c>
      <c r="K876" s="36">
        <v>377.5</v>
      </c>
      <c r="L876" s="36">
        <v>382.59</v>
      </c>
      <c r="M876" s="36">
        <v>383.03</v>
      </c>
      <c r="N876" s="36">
        <v>380.9</v>
      </c>
      <c r="O876" s="36">
        <v>381.6</v>
      </c>
      <c r="P876" s="36">
        <v>381.71</v>
      </c>
      <c r="Q876" s="36">
        <v>381.65</v>
      </c>
      <c r="R876" s="36">
        <v>381.55</v>
      </c>
      <c r="S876" s="36">
        <v>381.83</v>
      </c>
      <c r="T876" s="36">
        <v>384.56</v>
      </c>
      <c r="U876" s="36">
        <v>391.76</v>
      </c>
      <c r="V876" s="36">
        <v>397.12</v>
      </c>
      <c r="W876" s="36">
        <v>394.12</v>
      </c>
      <c r="X876" s="36">
        <v>377.74</v>
      </c>
      <c r="Y876" s="36">
        <v>372</v>
      </c>
    </row>
    <row r="877" spans="1:26" s="115" customFormat="1" ht="38.25" hidden="1" outlineLevel="1" x14ac:dyDescent="0.2">
      <c r="A877" s="110" t="s">
        <v>70</v>
      </c>
      <c r="B877" s="49">
        <v>371.68904750000002</v>
      </c>
      <c r="C877" s="49">
        <v>372.50002462999998</v>
      </c>
      <c r="D877" s="49">
        <v>375.02178623999998</v>
      </c>
      <c r="E877" s="49">
        <v>375.04140705999998</v>
      </c>
      <c r="F877" s="49">
        <v>374.59892725999998</v>
      </c>
      <c r="G877" s="49">
        <v>380.43482742999998</v>
      </c>
      <c r="H877" s="49">
        <v>377.40672365</v>
      </c>
      <c r="I877" s="49">
        <v>368.24842111999999</v>
      </c>
      <c r="J877" s="49">
        <v>363.97212545000002</v>
      </c>
      <c r="K877" s="49">
        <v>377.50065658</v>
      </c>
      <c r="L877" s="49">
        <v>382.58530583999999</v>
      </c>
      <c r="M877" s="49">
        <v>383.03124127000001</v>
      </c>
      <c r="N877" s="49">
        <v>380.90478591999999</v>
      </c>
      <c r="O877" s="49">
        <v>381.60401285</v>
      </c>
      <c r="P877" s="49">
        <v>381.71173785000002</v>
      </c>
      <c r="Q877" s="49">
        <v>381.65307206</v>
      </c>
      <c r="R877" s="49">
        <v>381.54944456999999</v>
      </c>
      <c r="S877" s="49">
        <v>381.82564596999998</v>
      </c>
      <c r="T877" s="49">
        <v>384.56418514000001</v>
      </c>
      <c r="U877" s="49">
        <v>391.75914456999999</v>
      </c>
      <c r="V877" s="49">
        <v>397.1183307</v>
      </c>
      <c r="W877" s="49">
        <v>394.12211349</v>
      </c>
      <c r="X877" s="49">
        <v>377.73634576000001</v>
      </c>
      <c r="Y877" s="49">
        <v>372.00374046000002</v>
      </c>
    </row>
    <row r="878" spans="1:26" s="115"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5" customFormat="1" ht="15" collapsed="1" thickBot="1" x14ac:dyDescent="0.25">
      <c r="A879" s="27">
        <v>5</v>
      </c>
      <c r="B879" s="36">
        <v>362.52</v>
      </c>
      <c r="C879" s="36">
        <v>360.38</v>
      </c>
      <c r="D879" s="36">
        <v>359.98</v>
      </c>
      <c r="E879" s="36">
        <v>359.41</v>
      </c>
      <c r="F879" s="36">
        <v>365.2</v>
      </c>
      <c r="G879" s="36">
        <v>364.69</v>
      </c>
      <c r="H879" s="36">
        <v>362.5</v>
      </c>
      <c r="I879" s="36">
        <v>377.16</v>
      </c>
      <c r="J879" s="36">
        <v>386.24</v>
      </c>
      <c r="K879" s="36">
        <v>393.94</v>
      </c>
      <c r="L879" s="36">
        <v>393.64</v>
      </c>
      <c r="M879" s="36">
        <v>393.2</v>
      </c>
      <c r="N879" s="36">
        <v>390.14</v>
      </c>
      <c r="O879" s="36">
        <v>391.34</v>
      </c>
      <c r="P879" s="36">
        <v>394.14</v>
      </c>
      <c r="Q879" s="36">
        <v>396.03</v>
      </c>
      <c r="R879" s="36">
        <v>393.19</v>
      </c>
      <c r="S879" s="36">
        <v>388.8</v>
      </c>
      <c r="T879" s="36">
        <v>389.26</v>
      </c>
      <c r="U879" s="36">
        <v>388.67</v>
      </c>
      <c r="V879" s="36">
        <v>393.8</v>
      </c>
      <c r="W879" s="36">
        <v>394.7</v>
      </c>
      <c r="X879" s="36">
        <v>381.67</v>
      </c>
      <c r="Y879" s="36">
        <v>363.58</v>
      </c>
    </row>
    <row r="880" spans="1:26" s="115" customFormat="1" ht="38.25" hidden="1" outlineLevel="1" x14ac:dyDescent="0.2">
      <c r="A880" s="110" t="s">
        <v>70</v>
      </c>
      <c r="B880" s="49">
        <v>362.52297500999998</v>
      </c>
      <c r="C880" s="49">
        <v>360.37669819000001</v>
      </c>
      <c r="D880" s="49">
        <v>359.98365113</v>
      </c>
      <c r="E880" s="49">
        <v>359.41130081</v>
      </c>
      <c r="F880" s="49">
        <v>365.20222675000002</v>
      </c>
      <c r="G880" s="49">
        <v>364.68754237000002</v>
      </c>
      <c r="H880" s="49">
        <v>362.49760624999999</v>
      </c>
      <c r="I880" s="49">
        <v>377.16127594</v>
      </c>
      <c r="J880" s="49">
        <v>386.24154000999999</v>
      </c>
      <c r="K880" s="49">
        <v>393.94176814000002</v>
      </c>
      <c r="L880" s="49">
        <v>393.64411875000002</v>
      </c>
      <c r="M880" s="49">
        <v>393.20001961000003</v>
      </c>
      <c r="N880" s="49">
        <v>390.13600382999999</v>
      </c>
      <c r="O880" s="49">
        <v>391.34220411000001</v>
      </c>
      <c r="P880" s="49">
        <v>394.13546933999999</v>
      </c>
      <c r="Q880" s="49">
        <v>396.03432522999998</v>
      </c>
      <c r="R880" s="49">
        <v>393.19291787999998</v>
      </c>
      <c r="S880" s="49">
        <v>388.80357062000002</v>
      </c>
      <c r="T880" s="49">
        <v>389.26348474000002</v>
      </c>
      <c r="U880" s="49">
        <v>388.67040735</v>
      </c>
      <c r="V880" s="49">
        <v>393.79728487</v>
      </c>
      <c r="W880" s="49">
        <v>394.69727762000002</v>
      </c>
      <c r="X880" s="49">
        <v>381.66942282999997</v>
      </c>
      <c r="Y880" s="49">
        <v>363.57979309000001</v>
      </c>
    </row>
    <row r="881" spans="1:25" s="115"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5" customFormat="1" ht="15" collapsed="1" thickBot="1" x14ac:dyDescent="0.25">
      <c r="A882" s="27">
        <v>6</v>
      </c>
      <c r="B882" s="36">
        <v>357.87</v>
      </c>
      <c r="C882" s="36">
        <v>360.48</v>
      </c>
      <c r="D882" s="36">
        <v>360.92</v>
      </c>
      <c r="E882" s="36">
        <v>363.33</v>
      </c>
      <c r="F882" s="36">
        <v>365.77</v>
      </c>
      <c r="G882" s="36">
        <v>368.15</v>
      </c>
      <c r="H882" s="36">
        <v>367.84</v>
      </c>
      <c r="I882" s="36">
        <v>379.31</v>
      </c>
      <c r="J882" s="36">
        <v>387.02</v>
      </c>
      <c r="K882" s="36">
        <v>392.63</v>
      </c>
      <c r="L882" s="36">
        <v>393.42</v>
      </c>
      <c r="M882" s="36">
        <v>392.44</v>
      </c>
      <c r="N882" s="36">
        <v>388.62</v>
      </c>
      <c r="O882" s="36">
        <v>388.77</v>
      </c>
      <c r="P882" s="36">
        <v>388.37</v>
      </c>
      <c r="Q882" s="36">
        <v>390.59</v>
      </c>
      <c r="R882" s="36">
        <v>388.94</v>
      </c>
      <c r="S882" s="36">
        <v>384.42</v>
      </c>
      <c r="T882" s="36">
        <v>383.47</v>
      </c>
      <c r="U882" s="36">
        <v>388.57</v>
      </c>
      <c r="V882" s="36">
        <v>392.25</v>
      </c>
      <c r="W882" s="36">
        <v>392.71</v>
      </c>
      <c r="X882" s="36">
        <v>382.69</v>
      </c>
      <c r="Y882" s="36">
        <v>355.33</v>
      </c>
    </row>
    <row r="883" spans="1:25" s="115" customFormat="1" ht="38.25" hidden="1" outlineLevel="1" x14ac:dyDescent="0.2">
      <c r="A883" s="110" t="s">
        <v>70</v>
      </c>
      <c r="B883" s="49">
        <v>357.86561896000001</v>
      </c>
      <c r="C883" s="49">
        <v>360.47880493000002</v>
      </c>
      <c r="D883" s="49">
        <v>360.92120245000001</v>
      </c>
      <c r="E883" s="49">
        <v>363.33104105000001</v>
      </c>
      <c r="F883" s="49">
        <v>365.77103592999998</v>
      </c>
      <c r="G883" s="49">
        <v>368.15124311</v>
      </c>
      <c r="H883" s="49">
        <v>367.83569421999999</v>
      </c>
      <c r="I883" s="49">
        <v>379.30803071000003</v>
      </c>
      <c r="J883" s="49">
        <v>387.01890885</v>
      </c>
      <c r="K883" s="49">
        <v>392.63144496000001</v>
      </c>
      <c r="L883" s="49">
        <v>393.41565012000001</v>
      </c>
      <c r="M883" s="49">
        <v>392.44495888</v>
      </c>
      <c r="N883" s="49">
        <v>388.62314457000002</v>
      </c>
      <c r="O883" s="49">
        <v>388.76755828</v>
      </c>
      <c r="P883" s="49">
        <v>388.36802269999998</v>
      </c>
      <c r="Q883" s="49">
        <v>390.59045784</v>
      </c>
      <c r="R883" s="49">
        <v>388.94458415000003</v>
      </c>
      <c r="S883" s="49">
        <v>384.42495288999999</v>
      </c>
      <c r="T883" s="49">
        <v>383.47406546000002</v>
      </c>
      <c r="U883" s="49">
        <v>388.56969809999998</v>
      </c>
      <c r="V883" s="49">
        <v>392.24918509000003</v>
      </c>
      <c r="W883" s="49">
        <v>392.70815320999998</v>
      </c>
      <c r="X883" s="49">
        <v>382.69085214</v>
      </c>
      <c r="Y883" s="49">
        <v>355.33256061999998</v>
      </c>
    </row>
    <row r="884" spans="1:25" s="115"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5" customFormat="1" ht="15" collapsed="1" thickBot="1" x14ac:dyDescent="0.25">
      <c r="A885" s="27">
        <v>7</v>
      </c>
      <c r="B885" s="36">
        <v>353.95</v>
      </c>
      <c r="C885" s="36">
        <v>356.71</v>
      </c>
      <c r="D885" s="36">
        <v>356.05</v>
      </c>
      <c r="E885" s="36">
        <v>359.4</v>
      </c>
      <c r="F885" s="36">
        <v>362.16</v>
      </c>
      <c r="G885" s="36">
        <v>364.09</v>
      </c>
      <c r="H885" s="36">
        <v>367.05</v>
      </c>
      <c r="I885" s="36">
        <v>378.8</v>
      </c>
      <c r="J885" s="36">
        <v>388.68</v>
      </c>
      <c r="K885" s="36">
        <v>397.24</v>
      </c>
      <c r="L885" s="36">
        <v>396.11</v>
      </c>
      <c r="M885" s="36">
        <v>393.66</v>
      </c>
      <c r="N885" s="36">
        <v>389.51</v>
      </c>
      <c r="O885" s="36">
        <v>391.85</v>
      </c>
      <c r="P885" s="36">
        <v>395.12</v>
      </c>
      <c r="Q885" s="36">
        <v>396.25</v>
      </c>
      <c r="R885" s="36">
        <v>392.02</v>
      </c>
      <c r="S885" s="36">
        <v>387.76</v>
      </c>
      <c r="T885" s="36">
        <v>388.77</v>
      </c>
      <c r="U885" s="36">
        <v>391.48</v>
      </c>
      <c r="V885" s="36">
        <v>396.91</v>
      </c>
      <c r="W885" s="36">
        <v>397.48</v>
      </c>
      <c r="X885" s="36">
        <v>390.02</v>
      </c>
      <c r="Y885" s="36">
        <v>372.18</v>
      </c>
    </row>
    <row r="886" spans="1:25" s="115" customFormat="1" ht="38.25" hidden="1" outlineLevel="1" x14ac:dyDescent="0.2">
      <c r="A886" s="110" t="s">
        <v>70</v>
      </c>
      <c r="B886" s="49">
        <v>353.95201759999998</v>
      </c>
      <c r="C886" s="49">
        <v>356.71402193</v>
      </c>
      <c r="D886" s="49">
        <v>356.05382308999998</v>
      </c>
      <c r="E886" s="49">
        <v>359.39708746000002</v>
      </c>
      <c r="F886" s="49">
        <v>362.16375916999999</v>
      </c>
      <c r="G886" s="49">
        <v>364.08775366999998</v>
      </c>
      <c r="H886" s="49">
        <v>367.04651532000003</v>
      </c>
      <c r="I886" s="49">
        <v>378.79807391999998</v>
      </c>
      <c r="J886" s="49">
        <v>388.68100196</v>
      </c>
      <c r="K886" s="49">
        <v>397.24444205999998</v>
      </c>
      <c r="L886" s="49">
        <v>396.11493216999997</v>
      </c>
      <c r="M886" s="49">
        <v>393.66163251</v>
      </c>
      <c r="N886" s="49">
        <v>389.51311332</v>
      </c>
      <c r="O886" s="49">
        <v>391.84561387999997</v>
      </c>
      <c r="P886" s="49">
        <v>395.11880793</v>
      </c>
      <c r="Q886" s="49">
        <v>396.24900921</v>
      </c>
      <c r="R886" s="49">
        <v>392.02237724999998</v>
      </c>
      <c r="S886" s="49">
        <v>387.75717104</v>
      </c>
      <c r="T886" s="49">
        <v>388.76550679000002</v>
      </c>
      <c r="U886" s="49">
        <v>391.48417121</v>
      </c>
      <c r="V886" s="49">
        <v>396.90531279999999</v>
      </c>
      <c r="W886" s="49">
        <v>397.47965554000001</v>
      </c>
      <c r="X886" s="49">
        <v>390.01770446</v>
      </c>
      <c r="Y886" s="49">
        <v>372.17978088000001</v>
      </c>
    </row>
    <row r="887" spans="1:25" s="115"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5" customFormat="1" ht="25.5" customHeight="1" collapsed="1" thickBot="1" x14ac:dyDescent="0.25">
      <c r="A888" s="27">
        <v>8</v>
      </c>
      <c r="B888" s="36">
        <v>357.19</v>
      </c>
      <c r="C888" s="36">
        <v>360.72</v>
      </c>
      <c r="D888" s="36">
        <v>360.85</v>
      </c>
      <c r="E888" s="36">
        <v>361.85</v>
      </c>
      <c r="F888" s="36">
        <v>364.97</v>
      </c>
      <c r="G888" s="36">
        <v>365.89</v>
      </c>
      <c r="H888" s="36">
        <v>370.04</v>
      </c>
      <c r="I888" s="36">
        <v>380.1</v>
      </c>
      <c r="J888" s="36">
        <v>390.64</v>
      </c>
      <c r="K888" s="36">
        <v>396.61</v>
      </c>
      <c r="L888" s="36">
        <v>396.49</v>
      </c>
      <c r="M888" s="36">
        <v>395.18</v>
      </c>
      <c r="N888" s="36">
        <v>391.42</v>
      </c>
      <c r="O888" s="36">
        <v>392.55</v>
      </c>
      <c r="P888" s="36">
        <v>394.04</v>
      </c>
      <c r="Q888" s="36">
        <v>394.66</v>
      </c>
      <c r="R888" s="36">
        <v>392.05</v>
      </c>
      <c r="S888" s="36">
        <v>388.59</v>
      </c>
      <c r="T888" s="36">
        <v>391.71</v>
      </c>
      <c r="U888" s="36">
        <v>396.05</v>
      </c>
      <c r="V888" s="36">
        <v>398.47</v>
      </c>
      <c r="W888" s="36">
        <v>399.52</v>
      </c>
      <c r="X888" s="36">
        <v>389.55</v>
      </c>
      <c r="Y888" s="36">
        <v>376.55</v>
      </c>
    </row>
    <row r="889" spans="1:25" s="115" customFormat="1" ht="25.5" hidden="1" customHeight="1" outlineLevel="1" x14ac:dyDescent="0.2">
      <c r="A889" s="110" t="s">
        <v>70</v>
      </c>
      <c r="B889" s="49">
        <v>357.18719836999998</v>
      </c>
      <c r="C889" s="49">
        <v>360.71923665000003</v>
      </c>
      <c r="D889" s="49">
        <v>360.85466536000001</v>
      </c>
      <c r="E889" s="49">
        <v>361.84830683000001</v>
      </c>
      <c r="F889" s="49">
        <v>364.96713018000003</v>
      </c>
      <c r="G889" s="49">
        <v>365.88808520999999</v>
      </c>
      <c r="H889" s="49">
        <v>370.04224592000003</v>
      </c>
      <c r="I889" s="49">
        <v>380.10077439999998</v>
      </c>
      <c r="J889" s="49">
        <v>390.63779595</v>
      </c>
      <c r="K889" s="49">
        <v>396.61139752000003</v>
      </c>
      <c r="L889" s="49">
        <v>396.49252050000001</v>
      </c>
      <c r="M889" s="49">
        <v>395.17838354999998</v>
      </c>
      <c r="N889" s="49">
        <v>391.42371625999999</v>
      </c>
      <c r="O889" s="49">
        <v>392.54755748000002</v>
      </c>
      <c r="P889" s="49">
        <v>394.04037454000002</v>
      </c>
      <c r="Q889" s="49">
        <v>394.66405157999998</v>
      </c>
      <c r="R889" s="49">
        <v>392.04821177000002</v>
      </c>
      <c r="S889" s="49">
        <v>388.58757279999998</v>
      </c>
      <c r="T889" s="49">
        <v>391.71449680000001</v>
      </c>
      <c r="U889" s="49">
        <v>396.04795424999998</v>
      </c>
      <c r="V889" s="49">
        <v>398.46757162</v>
      </c>
      <c r="W889" s="49">
        <v>399.51811464000002</v>
      </c>
      <c r="X889" s="49">
        <v>389.55143489</v>
      </c>
      <c r="Y889" s="49">
        <v>376.55116956000001</v>
      </c>
    </row>
    <row r="890" spans="1:25" s="115"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5" customFormat="1" ht="25.5" customHeight="1" collapsed="1" thickBot="1" x14ac:dyDescent="0.25">
      <c r="A891" s="27">
        <v>9</v>
      </c>
      <c r="B891" s="36">
        <v>364.14</v>
      </c>
      <c r="C891" s="36">
        <v>366.75</v>
      </c>
      <c r="D891" s="36">
        <v>368.61</v>
      </c>
      <c r="E891" s="36">
        <v>368.8</v>
      </c>
      <c r="F891" s="36">
        <v>371.27</v>
      </c>
      <c r="G891" s="36">
        <v>368.76</v>
      </c>
      <c r="H891" s="36">
        <v>371.92</v>
      </c>
      <c r="I891" s="36">
        <v>378.57</v>
      </c>
      <c r="J891" s="36">
        <v>392.97</v>
      </c>
      <c r="K891" s="36">
        <v>400.52</v>
      </c>
      <c r="L891" s="36">
        <v>399.59</v>
      </c>
      <c r="M891" s="36">
        <v>398.62</v>
      </c>
      <c r="N891" s="36">
        <v>394.97</v>
      </c>
      <c r="O891" s="36">
        <v>396.49</v>
      </c>
      <c r="P891" s="36">
        <v>396.61</v>
      </c>
      <c r="Q891" s="36">
        <v>396.58</v>
      </c>
      <c r="R891" s="36">
        <v>394.7</v>
      </c>
      <c r="S891" s="36">
        <v>392.58</v>
      </c>
      <c r="T891" s="36">
        <v>394.25</v>
      </c>
      <c r="U891" s="36">
        <v>398.22</v>
      </c>
      <c r="V891" s="36">
        <v>399.63</v>
      </c>
      <c r="W891" s="36">
        <v>399</v>
      </c>
      <c r="X891" s="36">
        <v>388.68</v>
      </c>
      <c r="Y891" s="36">
        <v>372.44</v>
      </c>
    </row>
    <row r="892" spans="1:25" s="115" customFormat="1" ht="38.25" hidden="1" outlineLevel="1" x14ac:dyDescent="0.2">
      <c r="A892" s="110" t="s">
        <v>70</v>
      </c>
      <c r="B892" s="49">
        <v>364.13674227000001</v>
      </c>
      <c r="C892" s="49">
        <v>366.75322915999999</v>
      </c>
      <c r="D892" s="49">
        <v>368.60795275999999</v>
      </c>
      <c r="E892" s="49">
        <v>368.80297423000002</v>
      </c>
      <c r="F892" s="49">
        <v>371.26824347000002</v>
      </c>
      <c r="G892" s="49">
        <v>368.76152690999999</v>
      </c>
      <c r="H892" s="49">
        <v>371.92244866999999</v>
      </c>
      <c r="I892" s="49">
        <v>378.56606135999999</v>
      </c>
      <c r="J892" s="49">
        <v>392.96685409000003</v>
      </c>
      <c r="K892" s="49">
        <v>400.52493019999997</v>
      </c>
      <c r="L892" s="49">
        <v>399.58939607999997</v>
      </c>
      <c r="M892" s="49">
        <v>398.61878739999997</v>
      </c>
      <c r="N892" s="49">
        <v>394.96656316000002</v>
      </c>
      <c r="O892" s="49">
        <v>396.49160950999999</v>
      </c>
      <c r="P892" s="49">
        <v>396.61424692999998</v>
      </c>
      <c r="Q892" s="49">
        <v>396.58140431999999</v>
      </c>
      <c r="R892" s="49">
        <v>394.70135613000002</v>
      </c>
      <c r="S892" s="49">
        <v>392.57894604000001</v>
      </c>
      <c r="T892" s="49">
        <v>394.24817250000001</v>
      </c>
      <c r="U892" s="49">
        <v>398.21681113</v>
      </c>
      <c r="V892" s="49">
        <v>399.63118551999997</v>
      </c>
      <c r="W892" s="49">
        <v>399.00465636000001</v>
      </c>
      <c r="X892" s="49">
        <v>388.68486956999999</v>
      </c>
      <c r="Y892" s="49">
        <v>372.44204837000001</v>
      </c>
    </row>
    <row r="893" spans="1:25" s="115"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5" customFormat="1" ht="15" collapsed="1" thickBot="1" x14ac:dyDescent="0.25">
      <c r="A894" s="27">
        <v>10</v>
      </c>
      <c r="B894" s="36">
        <v>367.06</v>
      </c>
      <c r="C894" s="36">
        <v>363.31</v>
      </c>
      <c r="D894" s="36">
        <v>368.51</v>
      </c>
      <c r="E894" s="36">
        <v>372</v>
      </c>
      <c r="F894" s="36">
        <v>377.05</v>
      </c>
      <c r="G894" s="36">
        <v>377.43</v>
      </c>
      <c r="H894" s="36">
        <v>375.78</v>
      </c>
      <c r="I894" s="36">
        <v>376.19</v>
      </c>
      <c r="J894" s="36">
        <v>375.91</v>
      </c>
      <c r="K894" s="36">
        <v>386.52</v>
      </c>
      <c r="L894" s="36">
        <v>386.22</v>
      </c>
      <c r="M894" s="36">
        <v>386.68</v>
      </c>
      <c r="N894" s="36">
        <v>386.12</v>
      </c>
      <c r="O894" s="36">
        <v>385.47</v>
      </c>
      <c r="P894" s="36">
        <v>387.09</v>
      </c>
      <c r="Q894" s="36">
        <v>387.57</v>
      </c>
      <c r="R894" s="36">
        <v>388.29</v>
      </c>
      <c r="S894" s="36">
        <v>388.56</v>
      </c>
      <c r="T894" s="36">
        <v>385.06</v>
      </c>
      <c r="U894" s="36">
        <v>387.67</v>
      </c>
      <c r="V894" s="36">
        <v>385.89</v>
      </c>
      <c r="W894" s="36">
        <v>384.86</v>
      </c>
      <c r="X894" s="36">
        <v>380.9</v>
      </c>
      <c r="Y894" s="36">
        <v>369.83</v>
      </c>
    </row>
    <row r="895" spans="1:25" s="115" customFormat="1" ht="38.25" hidden="1" outlineLevel="1" x14ac:dyDescent="0.2">
      <c r="A895" s="110" t="s">
        <v>70</v>
      </c>
      <c r="B895" s="49">
        <v>367.06150258000002</v>
      </c>
      <c r="C895" s="49">
        <v>363.31159271000001</v>
      </c>
      <c r="D895" s="49">
        <v>368.50740738000002</v>
      </c>
      <c r="E895" s="49">
        <v>371.99908106999999</v>
      </c>
      <c r="F895" s="49">
        <v>377.04691358000002</v>
      </c>
      <c r="G895" s="49">
        <v>377.42686466999999</v>
      </c>
      <c r="H895" s="49">
        <v>375.77513356999998</v>
      </c>
      <c r="I895" s="49">
        <v>376.19345343999998</v>
      </c>
      <c r="J895" s="49">
        <v>375.90519789000001</v>
      </c>
      <c r="K895" s="49">
        <v>386.52493042999998</v>
      </c>
      <c r="L895" s="49">
        <v>386.22392134</v>
      </c>
      <c r="M895" s="49">
        <v>386.67945428000002</v>
      </c>
      <c r="N895" s="49">
        <v>386.12373683999999</v>
      </c>
      <c r="O895" s="49">
        <v>385.46879417000002</v>
      </c>
      <c r="P895" s="49">
        <v>387.08588523999998</v>
      </c>
      <c r="Q895" s="49">
        <v>387.56579564999998</v>
      </c>
      <c r="R895" s="49">
        <v>388.29348947</v>
      </c>
      <c r="S895" s="49">
        <v>388.56214538</v>
      </c>
      <c r="T895" s="49">
        <v>385.06175074999999</v>
      </c>
      <c r="U895" s="49">
        <v>387.67282555999998</v>
      </c>
      <c r="V895" s="49">
        <v>385.89010177</v>
      </c>
      <c r="W895" s="49">
        <v>384.86073562000001</v>
      </c>
      <c r="X895" s="49">
        <v>380.89821379</v>
      </c>
      <c r="Y895" s="49">
        <v>369.83060372</v>
      </c>
    </row>
    <row r="896" spans="1:25" s="115"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5" customFormat="1" ht="25.5" customHeight="1" collapsed="1" thickBot="1" x14ac:dyDescent="0.25">
      <c r="A897" s="27">
        <v>11</v>
      </c>
      <c r="B897" s="36">
        <v>367.51</v>
      </c>
      <c r="C897" s="36">
        <v>369.13</v>
      </c>
      <c r="D897" s="36">
        <v>367.57</v>
      </c>
      <c r="E897" s="36">
        <v>367.4</v>
      </c>
      <c r="F897" s="36">
        <v>370.42</v>
      </c>
      <c r="G897" s="36">
        <v>373.14</v>
      </c>
      <c r="H897" s="36">
        <v>367.82</v>
      </c>
      <c r="I897" s="36">
        <v>366.17</v>
      </c>
      <c r="J897" s="36">
        <v>368.87</v>
      </c>
      <c r="K897" s="36">
        <v>372.27</v>
      </c>
      <c r="L897" s="36">
        <v>374.44</v>
      </c>
      <c r="M897" s="36">
        <v>375.67</v>
      </c>
      <c r="N897" s="36">
        <v>374.6</v>
      </c>
      <c r="O897" s="36">
        <v>374.31</v>
      </c>
      <c r="P897" s="36">
        <v>375.22</v>
      </c>
      <c r="Q897" s="36">
        <v>371.86</v>
      </c>
      <c r="R897" s="36">
        <v>372.24</v>
      </c>
      <c r="S897" s="36">
        <v>372.36</v>
      </c>
      <c r="T897" s="36">
        <v>376.71</v>
      </c>
      <c r="U897" s="36">
        <v>385.53</v>
      </c>
      <c r="V897" s="36">
        <v>388.67</v>
      </c>
      <c r="W897" s="36">
        <v>386.44</v>
      </c>
      <c r="X897" s="36">
        <v>376.03</v>
      </c>
      <c r="Y897" s="36">
        <v>368.19</v>
      </c>
    </row>
    <row r="898" spans="1:25" s="115" customFormat="1" ht="38.25" hidden="1" outlineLevel="1" x14ac:dyDescent="0.2">
      <c r="A898" s="110" t="s">
        <v>70</v>
      </c>
      <c r="B898" s="49">
        <v>367.50791493999998</v>
      </c>
      <c r="C898" s="49">
        <v>369.12834036999999</v>
      </c>
      <c r="D898" s="49">
        <v>367.56881621999997</v>
      </c>
      <c r="E898" s="49">
        <v>367.40157484000002</v>
      </c>
      <c r="F898" s="49">
        <v>370.42186493000003</v>
      </c>
      <c r="G898" s="49">
        <v>373.14050764000001</v>
      </c>
      <c r="H898" s="49">
        <v>367.82153254000002</v>
      </c>
      <c r="I898" s="49">
        <v>366.17283773000003</v>
      </c>
      <c r="J898" s="49">
        <v>368.87120792000002</v>
      </c>
      <c r="K898" s="49">
        <v>372.26933902000002</v>
      </c>
      <c r="L898" s="49">
        <v>374.43646131000003</v>
      </c>
      <c r="M898" s="49">
        <v>375.66601701000002</v>
      </c>
      <c r="N898" s="49">
        <v>374.60301428000002</v>
      </c>
      <c r="O898" s="49">
        <v>374.30875669</v>
      </c>
      <c r="P898" s="49">
        <v>375.22258993999998</v>
      </c>
      <c r="Q898" s="49">
        <v>371.85664054</v>
      </c>
      <c r="R898" s="49">
        <v>372.24298619000001</v>
      </c>
      <c r="S898" s="49">
        <v>372.36314806000001</v>
      </c>
      <c r="T898" s="49">
        <v>376.70795142999998</v>
      </c>
      <c r="U898" s="49">
        <v>385.52853370000003</v>
      </c>
      <c r="V898" s="49">
        <v>388.66758984000001</v>
      </c>
      <c r="W898" s="49">
        <v>386.43519057999998</v>
      </c>
      <c r="X898" s="49">
        <v>376.02881787000001</v>
      </c>
      <c r="Y898" s="49">
        <v>368.18847069999998</v>
      </c>
    </row>
    <row r="899" spans="1:25" s="115"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5" customFormat="1" ht="15" collapsed="1" thickBot="1" x14ac:dyDescent="0.25">
      <c r="A900" s="27">
        <v>12</v>
      </c>
      <c r="B900" s="36">
        <v>365.41</v>
      </c>
      <c r="C900" s="36">
        <v>363.78</v>
      </c>
      <c r="D900" s="36">
        <v>364.3</v>
      </c>
      <c r="E900" s="36">
        <v>363.29</v>
      </c>
      <c r="F900" s="36">
        <v>366.24</v>
      </c>
      <c r="G900" s="36">
        <v>365.12</v>
      </c>
      <c r="H900" s="36">
        <v>367.14</v>
      </c>
      <c r="I900" s="36">
        <v>371.09</v>
      </c>
      <c r="J900" s="36">
        <v>384.67</v>
      </c>
      <c r="K900" s="36">
        <v>390</v>
      </c>
      <c r="L900" s="36">
        <v>390.38</v>
      </c>
      <c r="M900" s="36">
        <v>389.04</v>
      </c>
      <c r="N900" s="36">
        <v>386.42</v>
      </c>
      <c r="O900" s="36">
        <v>387.35</v>
      </c>
      <c r="P900" s="36">
        <v>388.33</v>
      </c>
      <c r="Q900" s="36">
        <v>389.97</v>
      </c>
      <c r="R900" s="36">
        <v>387.49</v>
      </c>
      <c r="S900" s="36">
        <v>385.3</v>
      </c>
      <c r="T900" s="36">
        <v>385.27</v>
      </c>
      <c r="U900" s="36">
        <v>387.81</v>
      </c>
      <c r="V900" s="36">
        <v>387.8</v>
      </c>
      <c r="W900" s="36">
        <v>385.2</v>
      </c>
      <c r="X900" s="36">
        <v>379.98</v>
      </c>
      <c r="Y900" s="36">
        <v>368.77</v>
      </c>
    </row>
    <row r="901" spans="1:25" s="115" customFormat="1" ht="25.5" hidden="1" customHeight="1" outlineLevel="1" x14ac:dyDescent="0.2">
      <c r="A901" s="110" t="s">
        <v>70</v>
      </c>
      <c r="B901" s="49">
        <v>365.40549984</v>
      </c>
      <c r="C901" s="49">
        <v>363.78014294000002</v>
      </c>
      <c r="D901" s="49">
        <v>364.30268687</v>
      </c>
      <c r="E901" s="49">
        <v>363.28636764999999</v>
      </c>
      <c r="F901" s="49">
        <v>366.24160137000001</v>
      </c>
      <c r="G901" s="49">
        <v>365.12118390000001</v>
      </c>
      <c r="H901" s="49">
        <v>367.14070299000002</v>
      </c>
      <c r="I901" s="49">
        <v>371.08767069999999</v>
      </c>
      <c r="J901" s="49">
        <v>384.67093600999999</v>
      </c>
      <c r="K901" s="49">
        <v>390.00433820000001</v>
      </c>
      <c r="L901" s="49">
        <v>390.38057947999999</v>
      </c>
      <c r="M901" s="49">
        <v>389.04493059999999</v>
      </c>
      <c r="N901" s="49">
        <v>386.41783742000001</v>
      </c>
      <c r="O901" s="49">
        <v>387.34929421999999</v>
      </c>
      <c r="P901" s="49">
        <v>388.32911052999998</v>
      </c>
      <c r="Q901" s="49">
        <v>389.9735948</v>
      </c>
      <c r="R901" s="49">
        <v>387.49155149000001</v>
      </c>
      <c r="S901" s="49">
        <v>385.30078474999999</v>
      </c>
      <c r="T901" s="49">
        <v>385.26663348</v>
      </c>
      <c r="U901" s="49">
        <v>387.81464711000001</v>
      </c>
      <c r="V901" s="49">
        <v>387.80035158999999</v>
      </c>
      <c r="W901" s="49">
        <v>385.20384501000001</v>
      </c>
      <c r="X901" s="49">
        <v>379.97611849999998</v>
      </c>
      <c r="Y901" s="49">
        <v>368.77439856000001</v>
      </c>
    </row>
    <row r="902" spans="1:25" s="115"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5" customFormat="1" ht="25.5" customHeight="1" collapsed="1" thickBot="1" x14ac:dyDescent="0.25">
      <c r="A903" s="27">
        <v>13</v>
      </c>
      <c r="B903" s="36">
        <v>361.45</v>
      </c>
      <c r="C903" s="36">
        <v>363.95</v>
      </c>
      <c r="D903" s="36">
        <v>363.64</v>
      </c>
      <c r="E903" s="36">
        <v>364.15</v>
      </c>
      <c r="F903" s="36">
        <v>368.12</v>
      </c>
      <c r="G903" s="36">
        <v>369.65</v>
      </c>
      <c r="H903" s="36">
        <v>368.9</v>
      </c>
      <c r="I903" s="36">
        <v>374.98</v>
      </c>
      <c r="J903" s="36">
        <v>385.22</v>
      </c>
      <c r="K903" s="36">
        <v>389.14</v>
      </c>
      <c r="L903" s="36">
        <v>388.59</v>
      </c>
      <c r="M903" s="36">
        <v>386.62</v>
      </c>
      <c r="N903" s="36">
        <v>384.49</v>
      </c>
      <c r="O903" s="36">
        <v>385.36</v>
      </c>
      <c r="P903" s="36">
        <v>386.07</v>
      </c>
      <c r="Q903" s="36">
        <v>386.17</v>
      </c>
      <c r="R903" s="36">
        <v>385.41</v>
      </c>
      <c r="S903" s="36">
        <v>384.06</v>
      </c>
      <c r="T903" s="36">
        <v>385.76</v>
      </c>
      <c r="U903" s="36">
        <v>388.67</v>
      </c>
      <c r="V903" s="36">
        <v>388.98</v>
      </c>
      <c r="W903" s="36">
        <v>385.29</v>
      </c>
      <c r="X903" s="36">
        <v>378.7</v>
      </c>
      <c r="Y903" s="36">
        <v>366.66</v>
      </c>
    </row>
    <row r="904" spans="1:25" s="115" customFormat="1" ht="38.25" hidden="1" outlineLevel="1" x14ac:dyDescent="0.2">
      <c r="A904" s="110" t="s">
        <v>70</v>
      </c>
      <c r="B904" s="49">
        <v>361.44550779999997</v>
      </c>
      <c r="C904" s="49">
        <v>363.95410357999998</v>
      </c>
      <c r="D904" s="49">
        <v>363.64451601000002</v>
      </c>
      <c r="E904" s="49">
        <v>364.15403383</v>
      </c>
      <c r="F904" s="49">
        <v>368.12416974000001</v>
      </c>
      <c r="G904" s="49">
        <v>369.65383652000003</v>
      </c>
      <c r="H904" s="49">
        <v>368.89876898</v>
      </c>
      <c r="I904" s="49">
        <v>374.97772227000002</v>
      </c>
      <c r="J904" s="49">
        <v>385.22269409</v>
      </c>
      <c r="K904" s="49">
        <v>389.14263348999998</v>
      </c>
      <c r="L904" s="49">
        <v>388.59187849</v>
      </c>
      <c r="M904" s="49">
        <v>386.62069976999999</v>
      </c>
      <c r="N904" s="49">
        <v>384.48564284000003</v>
      </c>
      <c r="O904" s="49">
        <v>385.36498934999997</v>
      </c>
      <c r="P904" s="49">
        <v>386.07332539999999</v>
      </c>
      <c r="Q904" s="49">
        <v>386.16705560999998</v>
      </c>
      <c r="R904" s="49">
        <v>385.40536622000002</v>
      </c>
      <c r="S904" s="49">
        <v>384.06077793999998</v>
      </c>
      <c r="T904" s="49">
        <v>385.75580022000003</v>
      </c>
      <c r="U904" s="49">
        <v>388.67170751999998</v>
      </c>
      <c r="V904" s="49">
        <v>388.98387721</v>
      </c>
      <c r="W904" s="49">
        <v>385.29341741000002</v>
      </c>
      <c r="X904" s="49">
        <v>378.70474195999998</v>
      </c>
      <c r="Y904" s="49">
        <v>366.65635837000002</v>
      </c>
    </row>
    <row r="905" spans="1:25" s="115"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5" customFormat="1" ht="25.5" customHeight="1" collapsed="1" thickBot="1" x14ac:dyDescent="0.25">
      <c r="A906" s="27">
        <v>14</v>
      </c>
      <c r="B906" s="36">
        <v>356.96</v>
      </c>
      <c r="C906" s="36">
        <v>362.2</v>
      </c>
      <c r="D906" s="36">
        <v>362.32</v>
      </c>
      <c r="E906" s="36">
        <v>365.5</v>
      </c>
      <c r="F906" s="36">
        <v>364.56</v>
      </c>
      <c r="G906" s="36">
        <v>364.26</v>
      </c>
      <c r="H906" s="36">
        <v>365.07</v>
      </c>
      <c r="I906" s="36">
        <v>375.91</v>
      </c>
      <c r="J906" s="36">
        <v>387.62</v>
      </c>
      <c r="K906" s="36">
        <v>390.99</v>
      </c>
      <c r="L906" s="36">
        <v>391.08</v>
      </c>
      <c r="M906" s="36">
        <v>390.68</v>
      </c>
      <c r="N906" s="36">
        <v>389.68</v>
      </c>
      <c r="O906" s="36">
        <v>390.27</v>
      </c>
      <c r="P906" s="36">
        <v>389.04</v>
      </c>
      <c r="Q906" s="36">
        <v>388.32</v>
      </c>
      <c r="R906" s="36">
        <v>386.53</v>
      </c>
      <c r="S906" s="36">
        <v>384.84</v>
      </c>
      <c r="T906" s="36">
        <v>385.52</v>
      </c>
      <c r="U906" s="36">
        <v>391.14</v>
      </c>
      <c r="V906" s="36">
        <v>390.16</v>
      </c>
      <c r="W906" s="36">
        <v>385.9</v>
      </c>
      <c r="X906" s="36">
        <v>377.31</v>
      </c>
      <c r="Y906" s="36">
        <v>359.63</v>
      </c>
    </row>
    <row r="907" spans="1:25" s="115" customFormat="1" ht="38.25" hidden="1" outlineLevel="1" x14ac:dyDescent="0.2">
      <c r="A907" s="110" t="s">
        <v>70</v>
      </c>
      <c r="B907" s="49">
        <v>356.96392344999998</v>
      </c>
      <c r="C907" s="49">
        <v>362.20460023999999</v>
      </c>
      <c r="D907" s="49">
        <v>362.31642416</v>
      </c>
      <c r="E907" s="49">
        <v>365.50183097000001</v>
      </c>
      <c r="F907" s="49">
        <v>364.55817016999998</v>
      </c>
      <c r="G907" s="49">
        <v>364.26388028000002</v>
      </c>
      <c r="H907" s="49">
        <v>365.06549708</v>
      </c>
      <c r="I907" s="49">
        <v>375.90550589999998</v>
      </c>
      <c r="J907" s="49">
        <v>387.62265437999997</v>
      </c>
      <c r="K907" s="49">
        <v>390.98732860000001</v>
      </c>
      <c r="L907" s="49">
        <v>391.07898569999998</v>
      </c>
      <c r="M907" s="49">
        <v>390.68484414</v>
      </c>
      <c r="N907" s="49">
        <v>389.67673857</v>
      </c>
      <c r="O907" s="49">
        <v>390.26687666999999</v>
      </c>
      <c r="P907" s="49">
        <v>389.04249680999999</v>
      </c>
      <c r="Q907" s="49">
        <v>388.32097661</v>
      </c>
      <c r="R907" s="49">
        <v>386.53359560000001</v>
      </c>
      <c r="S907" s="49">
        <v>384.83616515</v>
      </c>
      <c r="T907" s="49">
        <v>385.52133001999999</v>
      </c>
      <c r="U907" s="49">
        <v>391.14145675999998</v>
      </c>
      <c r="V907" s="49">
        <v>390.15549908000003</v>
      </c>
      <c r="W907" s="49">
        <v>385.89560857999999</v>
      </c>
      <c r="X907" s="49">
        <v>377.30670293999998</v>
      </c>
      <c r="Y907" s="49">
        <v>359.62973670000002</v>
      </c>
    </row>
    <row r="908" spans="1:25" s="115"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5" customFormat="1" ht="25.5" customHeight="1" collapsed="1" thickBot="1" x14ac:dyDescent="0.25">
      <c r="A909" s="27">
        <v>15</v>
      </c>
      <c r="B909" s="36">
        <v>353.95</v>
      </c>
      <c r="C909" s="36">
        <v>359.3</v>
      </c>
      <c r="D909" s="36">
        <v>358.33</v>
      </c>
      <c r="E909" s="36">
        <v>360.53</v>
      </c>
      <c r="F909" s="36">
        <v>357.53</v>
      </c>
      <c r="G909" s="36">
        <v>359.94</v>
      </c>
      <c r="H909" s="36">
        <v>363.11</v>
      </c>
      <c r="I909" s="36">
        <v>372.25</v>
      </c>
      <c r="J909" s="36">
        <v>381.64</v>
      </c>
      <c r="K909" s="36">
        <v>385.15</v>
      </c>
      <c r="L909" s="36">
        <v>383.85</v>
      </c>
      <c r="M909" s="36">
        <v>383.16</v>
      </c>
      <c r="N909" s="36">
        <v>386.23</v>
      </c>
      <c r="O909" s="36">
        <v>386.22</v>
      </c>
      <c r="P909" s="36">
        <v>385.14</v>
      </c>
      <c r="Q909" s="36">
        <v>385.66</v>
      </c>
      <c r="R909" s="36">
        <v>383.57</v>
      </c>
      <c r="S909" s="36">
        <v>383.24</v>
      </c>
      <c r="T909" s="36">
        <v>386.97</v>
      </c>
      <c r="U909" s="36">
        <v>392.17</v>
      </c>
      <c r="V909" s="36">
        <v>387.01</v>
      </c>
      <c r="W909" s="36">
        <v>385.72</v>
      </c>
      <c r="X909" s="36">
        <v>377.9</v>
      </c>
      <c r="Y909" s="36">
        <v>366.04</v>
      </c>
    </row>
    <row r="910" spans="1:25" s="115" customFormat="1" ht="38.25" hidden="1" outlineLevel="1" x14ac:dyDescent="0.2">
      <c r="A910" s="110" t="s">
        <v>70</v>
      </c>
      <c r="B910" s="49">
        <v>353.95184325999998</v>
      </c>
      <c r="C910" s="49">
        <v>359.30207353999998</v>
      </c>
      <c r="D910" s="49">
        <v>358.32752726000001</v>
      </c>
      <c r="E910" s="49">
        <v>360.52695010000002</v>
      </c>
      <c r="F910" s="49">
        <v>357.53205322000002</v>
      </c>
      <c r="G910" s="49">
        <v>359.93995115000001</v>
      </c>
      <c r="H910" s="49">
        <v>363.10684825999999</v>
      </c>
      <c r="I910" s="49">
        <v>372.25008273999998</v>
      </c>
      <c r="J910" s="49">
        <v>381.64165449000001</v>
      </c>
      <c r="K910" s="49">
        <v>385.15207112000002</v>
      </c>
      <c r="L910" s="49">
        <v>383.84509850000001</v>
      </c>
      <c r="M910" s="49">
        <v>383.16098620999998</v>
      </c>
      <c r="N910" s="49">
        <v>386.23027532999998</v>
      </c>
      <c r="O910" s="49">
        <v>386.22200751999998</v>
      </c>
      <c r="P910" s="49">
        <v>385.14273882999998</v>
      </c>
      <c r="Q910" s="49">
        <v>385.66110222999998</v>
      </c>
      <c r="R910" s="49">
        <v>383.57213896000002</v>
      </c>
      <c r="S910" s="49">
        <v>383.23518150000001</v>
      </c>
      <c r="T910" s="49">
        <v>386.97109948999997</v>
      </c>
      <c r="U910" s="49">
        <v>392.16771818000001</v>
      </c>
      <c r="V910" s="49">
        <v>387.01085329</v>
      </c>
      <c r="W910" s="49">
        <v>385.72188276000003</v>
      </c>
      <c r="X910" s="49">
        <v>377.89525228999997</v>
      </c>
      <c r="Y910" s="49">
        <v>366.03910703999998</v>
      </c>
    </row>
    <row r="911" spans="1:25" s="115"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5" customFormat="1" ht="25.5" customHeight="1" collapsed="1" thickBot="1" x14ac:dyDescent="0.25">
      <c r="A912" s="27">
        <v>16</v>
      </c>
      <c r="B912" s="36">
        <v>353.62</v>
      </c>
      <c r="C912" s="36">
        <v>357.91</v>
      </c>
      <c r="D912" s="36">
        <v>355.72</v>
      </c>
      <c r="E912" s="36">
        <v>356.97</v>
      </c>
      <c r="F912" s="36">
        <v>359.14</v>
      </c>
      <c r="G912" s="36">
        <v>360.07</v>
      </c>
      <c r="H912" s="36">
        <v>361.75</v>
      </c>
      <c r="I912" s="36">
        <v>373.47</v>
      </c>
      <c r="J912" s="36">
        <v>384.5</v>
      </c>
      <c r="K912" s="36">
        <v>387.38</v>
      </c>
      <c r="L912" s="36">
        <v>387.79</v>
      </c>
      <c r="M912" s="36">
        <v>387.19</v>
      </c>
      <c r="N912" s="36">
        <v>386.2</v>
      </c>
      <c r="O912" s="36">
        <v>387.1</v>
      </c>
      <c r="P912" s="36">
        <v>386.64</v>
      </c>
      <c r="Q912" s="36">
        <v>386.6</v>
      </c>
      <c r="R912" s="36">
        <v>385.56</v>
      </c>
      <c r="S912" s="36">
        <v>383.31</v>
      </c>
      <c r="T912" s="36">
        <v>384.87</v>
      </c>
      <c r="U912" s="36">
        <v>388.31</v>
      </c>
      <c r="V912" s="36">
        <v>389.57</v>
      </c>
      <c r="W912" s="36">
        <v>387.75</v>
      </c>
      <c r="X912" s="36">
        <v>378.04</v>
      </c>
      <c r="Y912" s="36">
        <v>367.39</v>
      </c>
    </row>
    <row r="913" spans="1:25" s="115" customFormat="1" ht="38.25" hidden="1" outlineLevel="1" x14ac:dyDescent="0.2">
      <c r="A913" s="110" t="s">
        <v>70</v>
      </c>
      <c r="B913" s="49">
        <v>353.62400198</v>
      </c>
      <c r="C913" s="49">
        <v>357.90720229999999</v>
      </c>
      <c r="D913" s="49">
        <v>355.71624599</v>
      </c>
      <c r="E913" s="49">
        <v>356.97219890999997</v>
      </c>
      <c r="F913" s="49">
        <v>359.14040034999999</v>
      </c>
      <c r="G913" s="49">
        <v>360.07323065999998</v>
      </c>
      <c r="H913" s="49">
        <v>361.74627168000001</v>
      </c>
      <c r="I913" s="49">
        <v>373.46974977999997</v>
      </c>
      <c r="J913" s="49">
        <v>384.50092425999998</v>
      </c>
      <c r="K913" s="49">
        <v>387.37917262000002</v>
      </c>
      <c r="L913" s="49">
        <v>387.78508221999999</v>
      </c>
      <c r="M913" s="49">
        <v>387.19321144999998</v>
      </c>
      <c r="N913" s="49">
        <v>386.20076595</v>
      </c>
      <c r="O913" s="49">
        <v>387.10088839999997</v>
      </c>
      <c r="P913" s="49">
        <v>386.64448676000001</v>
      </c>
      <c r="Q913" s="49">
        <v>386.60220448000001</v>
      </c>
      <c r="R913" s="49">
        <v>385.55589932999999</v>
      </c>
      <c r="S913" s="49">
        <v>383.30829648000002</v>
      </c>
      <c r="T913" s="49">
        <v>384.87422727000001</v>
      </c>
      <c r="U913" s="49">
        <v>388.31405397999998</v>
      </c>
      <c r="V913" s="49">
        <v>389.57405095000001</v>
      </c>
      <c r="W913" s="49">
        <v>387.74728006999999</v>
      </c>
      <c r="X913" s="49">
        <v>378.04213118000001</v>
      </c>
      <c r="Y913" s="49">
        <v>367.38766183000001</v>
      </c>
    </row>
    <row r="914" spans="1:25" s="115"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5" customFormat="1" ht="25.5" customHeight="1" collapsed="1" thickBot="1" x14ac:dyDescent="0.25">
      <c r="A915" s="27">
        <v>17</v>
      </c>
      <c r="B915" s="36">
        <v>363.68</v>
      </c>
      <c r="C915" s="36">
        <v>361.73</v>
      </c>
      <c r="D915" s="36">
        <v>361.81</v>
      </c>
      <c r="E915" s="36">
        <v>363.05</v>
      </c>
      <c r="F915" s="36">
        <v>365.49</v>
      </c>
      <c r="G915" s="36">
        <v>367.99</v>
      </c>
      <c r="H915" s="36">
        <v>366.28</v>
      </c>
      <c r="I915" s="36">
        <v>364.92</v>
      </c>
      <c r="J915" s="36">
        <v>374.77</v>
      </c>
      <c r="K915" s="36">
        <v>379.68</v>
      </c>
      <c r="L915" s="36">
        <v>381.1</v>
      </c>
      <c r="M915" s="36">
        <v>383.62</v>
      </c>
      <c r="N915" s="36">
        <v>381.8</v>
      </c>
      <c r="O915" s="36">
        <v>380.89</v>
      </c>
      <c r="P915" s="36">
        <v>379.59</v>
      </c>
      <c r="Q915" s="36">
        <v>378.91</v>
      </c>
      <c r="R915" s="36">
        <v>379.39</v>
      </c>
      <c r="S915" s="36">
        <v>375.29</v>
      </c>
      <c r="T915" s="36">
        <v>381.63</v>
      </c>
      <c r="U915" s="36">
        <v>385.82</v>
      </c>
      <c r="V915" s="36">
        <v>386.53</v>
      </c>
      <c r="W915" s="36">
        <v>383.63</v>
      </c>
      <c r="X915" s="36">
        <v>373.72</v>
      </c>
      <c r="Y915" s="36">
        <v>357.38</v>
      </c>
    </row>
    <row r="916" spans="1:25" s="115" customFormat="1" ht="38.25" hidden="1" outlineLevel="1" x14ac:dyDescent="0.2">
      <c r="A916" s="110" t="s">
        <v>70</v>
      </c>
      <c r="B916" s="49">
        <v>363.68217203</v>
      </c>
      <c r="C916" s="49">
        <v>361.72582826000001</v>
      </c>
      <c r="D916" s="49">
        <v>361.81358761000001</v>
      </c>
      <c r="E916" s="49">
        <v>363.04820575000002</v>
      </c>
      <c r="F916" s="49">
        <v>365.49055003000001</v>
      </c>
      <c r="G916" s="49">
        <v>367.99394961000002</v>
      </c>
      <c r="H916" s="49">
        <v>366.27789189999999</v>
      </c>
      <c r="I916" s="49">
        <v>364.91947015</v>
      </c>
      <c r="J916" s="49">
        <v>374.77464021999998</v>
      </c>
      <c r="K916" s="49">
        <v>379.68082182000001</v>
      </c>
      <c r="L916" s="49">
        <v>381.10460762999998</v>
      </c>
      <c r="M916" s="49">
        <v>383.62109006999998</v>
      </c>
      <c r="N916" s="49">
        <v>381.80488319</v>
      </c>
      <c r="O916" s="49">
        <v>380.88920281999998</v>
      </c>
      <c r="P916" s="49">
        <v>379.5942134</v>
      </c>
      <c r="Q916" s="49">
        <v>378.91251224000001</v>
      </c>
      <c r="R916" s="49">
        <v>379.39466807000002</v>
      </c>
      <c r="S916" s="49">
        <v>375.29158904000002</v>
      </c>
      <c r="T916" s="49">
        <v>381.63383778000002</v>
      </c>
      <c r="U916" s="49">
        <v>385.81533316999997</v>
      </c>
      <c r="V916" s="49">
        <v>386.53312138000001</v>
      </c>
      <c r="W916" s="49">
        <v>383.63217030999999</v>
      </c>
      <c r="X916" s="49">
        <v>373.72149338000003</v>
      </c>
      <c r="Y916" s="49">
        <v>357.37635319999998</v>
      </c>
    </row>
    <row r="917" spans="1:25" s="115"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5" customFormat="1" ht="25.5" customHeight="1" collapsed="1" thickBot="1" x14ac:dyDescent="0.25">
      <c r="A918" s="27">
        <v>18</v>
      </c>
      <c r="B918" s="36">
        <v>360.93</v>
      </c>
      <c r="C918" s="36">
        <v>359.65</v>
      </c>
      <c r="D918" s="36">
        <v>361.18</v>
      </c>
      <c r="E918" s="36">
        <v>361.74</v>
      </c>
      <c r="F918" s="36">
        <v>362.78</v>
      </c>
      <c r="G918" s="36">
        <v>364.97</v>
      </c>
      <c r="H918" s="36">
        <v>362.2</v>
      </c>
      <c r="I918" s="36">
        <v>359.51</v>
      </c>
      <c r="J918" s="36">
        <v>364.54</v>
      </c>
      <c r="K918" s="36">
        <v>372.06</v>
      </c>
      <c r="L918" s="36">
        <v>373.52</v>
      </c>
      <c r="M918" s="36">
        <v>374.17</v>
      </c>
      <c r="N918" s="36">
        <v>373.22</v>
      </c>
      <c r="O918" s="36">
        <v>373.16</v>
      </c>
      <c r="P918" s="36">
        <v>373.33</v>
      </c>
      <c r="Q918" s="36">
        <v>372.62</v>
      </c>
      <c r="R918" s="36">
        <v>373.93</v>
      </c>
      <c r="S918" s="36">
        <v>374.49</v>
      </c>
      <c r="T918" s="36">
        <v>381.42</v>
      </c>
      <c r="U918" s="36">
        <v>389.55</v>
      </c>
      <c r="V918" s="36">
        <v>391.94</v>
      </c>
      <c r="W918" s="36">
        <v>386.78</v>
      </c>
      <c r="X918" s="36">
        <v>373.92</v>
      </c>
      <c r="Y918" s="36">
        <v>363.44</v>
      </c>
    </row>
    <row r="919" spans="1:25" s="115" customFormat="1" ht="38.25" hidden="1" outlineLevel="1" x14ac:dyDescent="0.2">
      <c r="A919" s="110" t="s">
        <v>70</v>
      </c>
      <c r="B919" s="49">
        <v>360.92549754999999</v>
      </c>
      <c r="C919" s="49">
        <v>359.64543858000002</v>
      </c>
      <c r="D919" s="49">
        <v>361.17699517</v>
      </c>
      <c r="E919" s="49">
        <v>361.73685037000001</v>
      </c>
      <c r="F919" s="49">
        <v>362.78435924000001</v>
      </c>
      <c r="G919" s="49">
        <v>364.97491587000002</v>
      </c>
      <c r="H919" s="49">
        <v>362.19545571999998</v>
      </c>
      <c r="I919" s="49">
        <v>359.51090950000003</v>
      </c>
      <c r="J919" s="49">
        <v>364.54203196999998</v>
      </c>
      <c r="K919" s="49">
        <v>372.05605148000001</v>
      </c>
      <c r="L919" s="49">
        <v>373.5227405</v>
      </c>
      <c r="M919" s="49">
        <v>374.16913973999999</v>
      </c>
      <c r="N919" s="49">
        <v>373.22352448999999</v>
      </c>
      <c r="O919" s="49">
        <v>373.15673745999999</v>
      </c>
      <c r="P919" s="49">
        <v>373.32522696000001</v>
      </c>
      <c r="Q919" s="49">
        <v>372.62077828999998</v>
      </c>
      <c r="R919" s="49">
        <v>373.92595376999998</v>
      </c>
      <c r="S919" s="49">
        <v>374.48781659000002</v>
      </c>
      <c r="T919" s="49">
        <v>381.41728045999997</v>
      </c>
      <c r="U919" s="49">
        <v>389.55102528999998</v>
      </c>
      <c r="V919" s="49">
        <v>391.93852780999998</v>
      </c>
      <c r="W919" s="49">
        <v>386.77881215999997</v>
      </c>
      <c r="X919" s="49">
        <v>373.92033858999997</v>
      </c>
      <c r="Y919" s="49">
        <v>363.43843154000001</v>
      </c>
    </row>
    <row r="920" spans="1:25" s="115"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5" customFormat="1" ht="15" collapsed="1" thickBot="1" x14ac:dyDescent="0.25">
      <c r="A921" s="27">
        <v>19</v>
      </c>
      <c r="B921" s="36">
        <v>356.5</v>
      </c>
      <c r="C921" s="36">
        <v>360.32</v>
      </c>
      <c r="D921" s="36">
        <v>359.11</v>
      </c>
      <c r="E921" s="36">
        <v>361.02</v>
      </c>
      <c r="F921" s="36">
        <v>361.87</v>
      </c>
      <c r="G921" s="36">
        <v>362.06</v>
      </c>
      <c r="H921" s="36">
        <v>365.73</v>
      </c>
      <c r="I921" s="36">
        <v>379.59</v>
      </c>
      <c r="J921" s="36">
        <v>386.61</v>
      </c>
      <c r="K921" s="36">
        <v>391.24</v>
      </c>
      <c r="L921" s="36">
        <v>391.75</v>
      </c>
      <c r="M921" s="36">
        <v>392.54</v>
      </c>
      <c r="N921" s="36">
        <v>390.3</v>
      </c>
      <c r="O921" s="36">
        <v>390.25</v>
      </c>
      <c r="P921" s="36">
        <v>388.71</v>
      </c>
      <c r="Q921" s="36">
        <v>388.23</v>
      </c>
      <c r="R921" s="36">
        <v>386.99</v>
      </c>
      <c r="S921" s="36">
        <v>386.4</v>
      </c>
      <c r="T921" s="36">
        <v>387.31</v>
      </c>
      <c r="U921" s="36">
        <v>391.21</v>
      </c>
      <c r="V921" s="36">
        <v>389.62</v>
      </c>
      <c r="W921" s="36">
        <v>385.83</v>
      </c>
      <c r="X921" s="36">
        <v>379.56</v>
      </c>
      <c r="Y921" s="36">
        <v>367.48</v>
      </c>
    </row>
    <row r="922" spans="1:25" s="115" customFormat="1" ht="25.5" hidden="1" customHeight="1" outlineLevel="1" x14ac:dyDescent="0.2">
      <c r="A922" s="110" t="s">
        <v>70</v>
      </c>
      <c r="B922" s="49">
        <v>356.50024334</v>
      </c>
      <c r="C922" s="49">
        <v>360.31503083000001</v>
      </c>
      <c r="D922" s="49">
        <v>359.11472746999999</v>
      </c>
      <c r="E922" s="49">
        <v>361.02350795000001</v>
      </c>
      <c r="F922" s="49">
        <v>361.87147524</v>
      </c>
      <c r="G922" s="49">
        <v>362.06022021000001</v>
      </c>
      <c r="H922" s="49">
        <v>365.72646943000001</v>
      </c>
      <c r="I922" s="49">
        <v>379.59278556999999</v>
      </c>
      <c r="J922" s="49">
        <v>386.60659004000001</v>
      </c>
      <c r="K922" s="49">
        <v>391.24448067999998</v>
      </c>
      <c r="L922" s="49">
        <v>391.74670512</v>
      </c>
      <c r="M922" s="49">
        <v>392.53505662999999</v>
      </c>
      <c r="N922" s="49">
        <v>390.29566054999998</v>
      </c>
      <c r="O922" s="49">
        <v>390.24649376999997</v>
      </c>
      <c r="P922" s="49">
        <v>388.70819408</v>
      </c>
      <c r="Q922" s="49">
        <v>388.22955603000003</v>
      </c>
      <c r="R922" s="49">
        <v>386.98945627000001</v>
      </c>
      <c r="S922" s="49">
        <v>386.39584360999999</v>
      </c>
      <c r="T922" s="49">
        <v>387.31143192000002</v>
      </c>
      <c r="U922" s="49">
        <v>391.20527841000001</v>
      </c>
      <c r="V922" s="49">
        <v>389.62101909</v>
      </c>
      <c r="W922" s="49">
        <v>385.82989652999998</v>
      </c>
      <c r="X922" s="49">
        <v>379.55528516999999</v>
      </c>
      <c r="Y922" s="49">
        <v>367.48043481000002</v>
      </c>
    </row>
    <row r="923" spans="1:25" s="115"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5" customFormat="1" ht="15" collapsed="1" thickBot="1" x14ac:dyDescent="0.25">
      <c r="A924" s="27">
        <v>20</v>
      </c>
      <c r="B924" s="36">
        <v>361.51</v>
      </c>
      <c r="C924" s="36">
        <v>360.51</v>
      </c>
      <c r="D924" s="36">
        <v>362.15</v>
      </c>
      <c r="E924" s="36">
        <v>361.83</v>
      </c>
      <c r="F924" s="36">
        <v>363.73</v>
      </c>
      <c r="G924" s="36">
        <v>365.49</v>
      </c>
      <c r="H924" s="36">
        <v>370.9</v>
      </c>
      <c r="I924" s="36">
        <v>377.56</v>
      </c>
      <c r="J924" s="36">
        <v>387.84</v>
      </c>
      <c r="K924" s="36">
        <v>392.33</v>
      </c>
      <c r="L924" s="36">
        <v>393.1</v>
      </c>
      <c r="M924" s="36">
        <v>391.15</v>
      </c>
      <c r="N924" s="36">
        <v>389.28</v>
      </c>
      <c r="O924" s="36">
        <v>390.85</v>
      </c>
      <c r="P924" s="36">
        <v>389.45</v>
      </c>
      <c r="Q924" s="36">
        <v>389.46</v>
      </c>
      <c r="R924" s="36">
        <v>388.91</v>
      </c>
      <c r="S924" s="36">
        <v>386.85</v>
      </c>
      <c r="T924" s="36">
        <v>387.36</v>
      </c>
      <c r="U924" s="36">
        <v>390.84</v>
      </c>
      <c r="V924" s="36">
        <v>390.53</v>
      </c>
      <c r="W924" s="36">
        <v>387.4</v>
      </c>
      <c r="X924" s="36">
        <v>379.25</v>
      </c>
      <c r="Y924" s="36">
        <v>367.32</v>
      </c>
    </row>
    <row r="925" spans="1:25" s="115" customFormat="1" ht="38.25" hidden="1" outlineLevel="1" x14ac:dyDescent="0.2">
      <c r="A925" s="110" t="s">
        <v>70</v>
      </c>
      <c r="B925" s="49">
        <v>361.51121712999998</v>
      </c>
      <c r="C925" s="49">
        <v>360.50669421999999</v>
      </c>
      <c r="D925" s="49">
        <v>362.15293505</v>
      </c>
      <c r="E925" s="49">
        <v>361.82578702000001</v>
      </c>
      <c r="F925" s="49">
        <v>363.72997013999998</v>
      </c>
      <c r="G925" s="49">
        <v>365.4858797</v>
      </c>
      <c r="H925" s="49">
        <v>370.90275339999999</v>
      </c>
      <c r="I925" s="49">
        <v>377.55693416999998</v>
      </c>
      <c r="J925" s="49">
        <v>387.84365758000001</v>
      </c>
      <c r="K925" s="49">
        <v>392.33358730999998</v>
      </c>
      <c r="L925" s="49">
        <v>393.09644211</v>
      </c>
      <c r="M925" s="49">
        <v>391.1465245</v>
      </c>
      <c r="N925" s="49">
        <v>389.27789336000001</v>
      </c>
      <c r="O925" s="49">
        <v>390.84678550000001</v>
      </c>
      <c r="P925" s="49">
        <v>389.45072563999997</v>
      </c>
      <c r="Q925" s="49">
        <v>389.45932476000002</v>
      </c>
      <c r="R925" s="49">
        <v>388.90795438999999</v>
      </c>
      <c r="S925" s="49">
        <v>386.84636351</v>
      </c>
      <c r="T925" s="49">
        <v>387.35526549000002</v>
      </c>
      <c r="U925" s="49">
        <v>390.84038662</v>
      </c>
      <c r="V925" s="49">
        <v>390.53495025000001</v>
      </c>
      <c r="W925" s="49">
        <v>387.39781402</v>
      </c>
      <c r="X925" s="49">
        <v>379.25129636000003</v>
      </c>
      <c r="Y925" s="49">
        <v>367.32319103999998</v>
      </c>
    </row>
    <row r="926" spans="1:25" s="115"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5" customFormat="1" ht="15" collapsed="1" thickBot="1" x14ac:dyDescent="0.25">
      <c r="A927" s="27">
        <v>21</v>
      </c>
      <c r="B927" s="36">
        <v>356.24</v>
      </c>
      <c r="C927" s="36">
        <v>359.72</v>
      </c>
      <c r="D927" s="36">
        <v>360.34</v>
      </c>
      <c r="E927" s="36">
        <v>362.53</v>
      </c>
      <c r="F927" s="36">
        <v>364.44</v>
      </c>
      <c r="G927" s="36">
        <v>364.28</v>
      </c>
      <c r="H927" s="36">
        <v>368.97</v>
      </c>
      <c r="I927" s="36">
        <v>375.61</v>
      </c>
      <c r="J927" s="36">
        <v>383.98</v>
      </c>
      <c r="K927" s="36">
        <v>386.54</v>
      </c>
      <c r="L927" s="36">
        <v>387.25</v>
      </c>
      <c r="M927" s="36">
        <v>387.51</v>
      </c>
      <c r="N927" s="36">
        <v>386.14</v>
      </c>
      <c r="O927" s="36">
        <v>386.34</v>
      </c>
      <c r="P927" s="36">
        <v>385.51</v>
      </c>
      <c r="Q927" s="36">
        <v>384.78</v>
      </c>
      <c r="R927" s="36">
        <v>382.55</v>
      </c>
      <c r="S927" s="36">
        <v>381.89</v>
      </c>
      <c r="T927" s="36">
        <v>386.25</v>
      </c>
      <c r="U927" s="36">
        <v>387.35</v>
      </c>
      <c r="V927" s="36">
        <v>387.06</v>
      </c>
      <c r="W927" s="36">
        <v>385.51</v>
      </c>
      <c r="X927" s="36">
        <v>376.22</v>
      </c>
      <c r="Y927" s="36">
        <v>368.23</v>
      </c>
    </row>
    <row r="928" spans="1:25" s="115" customFormat="1" ht="38.25" hidden="1" outlineLevel="1" x14ac:dyDescent="0.2">
      <c r="A928" s="110" t="s">
        <v>70</v>
      </c>
      <c r="B928" s="49">
        <v>356.24092770999999</v>
      </c>
      <c r="C928" s="49">
        <v>359.72488959999998</v>
      </c>
      <c r="D928" s="49">
        <v>360.34322956</v>
      </c>
      <c r="E928" s="49">
        <v>362.53457902999997</v>
      </c>
      <c r="F928" s="49">
        <v>364.43906239</v>
      </c>
      <c r="G928" s="49">
        <v>364.27509930000002</v>
      </c>
      <c r="H928" s="49">
        <v>368.96829597999999</v>
      </c>
      <c r="I928" s="49">
        <v>375.60636477000003</v>
      </c>
      <c r="J928" s="49">
        <v>383.97787867</v>
      </c>
      <c r="K928" s="49">
        <v>386.54130616999998</v>
      </c>
      <c r="L928" s="49">
        <v>387.25370153</v>
      </c>
      <c r="M928" s="49">
        <v>387.51364001000002</v>
      </c>
      <c r="N928" s="49">
        <v>386.13705991</v>
      </c>
      <c r="O928" s="49">
        <v>386.34128048000002</v>
      </c>
      <c r="P928" s="49">
        <v>385.50849190000002</v>
      </c>
      <c r="Q928" s="49">
        <v>384.78323215</v>
      </c>
      <c r="R928" s="49">
        <v>382.54816925</v>
      </c>
      <c r="S928" s="49">
        <v>381.88571052999998</v>
      </c>
      <c r="T928" s="49">
        <v>386.24915098000002</v>
      </c>
      <c r="U928" s="49">
        <v>387.35327783999998</v>
      </c>
      <c r="V928" s="49">
        <v>387.06373317999999</v>
      </c>
      <c r="W928" s="49">
        <v>385.50886692</v>
      </c>
      <c r="X928" s="49">
        <v>376.21764759000001</v>
      </c>
      <c r="Y928" s="49">
        <v>368.23409519000001</v>
      </c>
    </row>
    <row r="929" spans="1:25" s="115"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5" customFormat="1" ht="15" collapsed="1" thickBot="1" x14ac:dyDescent="0.25">
      <c r="A930" s="27">
        <v>22</v>
      </c>
      <c r="B930" s="36">
        <v>359.63</v>
      </c>
      <c r="C930" s="36">
        <v>362.47</v>
      </c>
      <c r="D930" s="36">
        <v>362.12</v>
      </c>
      <c r="E930" s="36">
        <v>365.13</v>
      </c>
      <c r="F930" s="36">
        <v>363.64</v>
      </c>
      <c r="G930" s="36">
        <v>361.92</v>
      </c>
      <c r="H930" s="36">
        <v>374.46</v>
      </c>
      <c r="I930" s="36">
        <v>375.94</v>
      </c>
      <c r="J930" s="36">
        <v>384.57</v>
      </c>
      <c r="K930" s="36">
        <v>388.21</v>
      </c>
      <c r="L930" s="36">
        <v>389.54</v>
      </c>
      <c r="M930" s="36">
        <v>389.43</v>
      </c>
      <c r="N930" s="36">
        <v>387.56</v>
      </c>
      <c r="O930" s="36">
        <v>387.91</v>
      </c>
      <c r="P930" s="36">
        <v>387.13</v>
      </c>
      <c r="Q930" s="36">
        <v>384.76</v>
      </c>
      <c r="R930" s="36">
        <v>381.86</v>
      </c>
      <c r="S930" s="36">
        <v>378.71</v>
      </c>
      <c r="T930" s="36">
        <v>383.12</v>
      </c>
      <c r="U930" s="36">
        <v>385.74</v>
      </c>
      <c r="V930" s="36">
        <v>383.13</v>
      </c>
      <c r="W930" s="36">
        <v>381.92</v>
      </c>
      <c r="X930" s="36">
        <v>371.68</v>
      </c>
      <c r="Y930" s="36">
        <v>363.87</v>
      </c>
    </row>
    <row r="931" spans="1:25" s="115" customFormat="1" ht="38.25" hidden="1" outlineLevel="1" x14ac:dyDescent="0.2">
      <c r="A931" s="110" t="s">
        <v>70</v>
      </c>
      <c r="B931" s="49">
        <v>359.63282224</v>
      </c>
      <c r="C931" s="49">
        <v>362.47450884</v>
      </c>
      <c r="D931" s="49">
        <v>362.11884996999999</v>
      </c>
      <c r="E931" s="49">
        <v>365.12893151999998</v>
      </c>
      <c r="F931" s="49">
        <v>363.64464285999998</v>
      </c>
      <c r="G931" s="49">
        <v>361.91864670000001</v>
      </c>
      <c r="H931" s="49">
        <v>374.45718219999998</v>
      </c>
      <c r="I931" s="49">
        <v>375.94276048</v>
      </c>
      <c r="J931" s="49">
        <v>384.57481396999998</v>
      </c>
      <c r="K931" s="49">
        <v>388.21356314000002</v>
      </c>
      <c r="L931" s="49">
        <v>389.53888104999999</v>
      </c>
      <c r="M931" s="49">
        <v>389.42507404000003</v>
      </c>
      <c r="N931" s="49">
        <v>387.56218562999999</v>
      </c>
      <c r="O931" s="49">
        <v>387.91345232999998</v>
      </c>
      <c r="P931" s="49">
        <v>387.13201038</v>
      </c>
      <c r="Q931" s="49">
        <v>384.76175787</v>
      </c>
      <c r="R931" s="49">
        <v>381.86249813000001</v>
      </c>
      <c r="S931" s="49">
        <v>378.70659492999999</v>
      </c>
      <c r="T931" s="49">
        <v>383.12156663000002</v>
      </c>
      <c r="U931" s="49">
        <v>385.73899964999998</v>
      </c>
      <c r="V931" s="49">
        <v>383.12723369000003</v>
      </c>
      <c r="W931" s="49">
        <v>381.92478563999998</v>
      </c>
      <c r="X931" s="49">
        <v>371.67849388000002</v>
      </c>
      <c r="Y931" s="49">
        <v>363.87174950999997</v>
      </c>
    </row>
    <row r="932" spans="1:25" s="115"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5" customFormat="1" ht="15" collapsed="1" thickBot="1" x14ac:dyDescent="0.25">
      <c r="A933" s="27">
        <v>23</v>
      </c>
      <c r="B933" s="36">
        <v>338.7</v>
      </c>
      <c r="C933" s="36">
        <v>340.62</v>
      </c>
      <c r="D933" s="36">
        <v>337.69</v>
      </c>
      <c r="E933" s="36">
        <v>339.21</v>
      </c>
      <c r="F933" s="36">
        <v>342.57</v>
      </c>
      <c r="G933" s="36">
        <v>345.15</v>
      </c>
      <c r="H933" s="36">
        <v>358.75</v>
      </c>
      <c r="I933" s="36">
        <v>365.72</v>
      </c>
      <c r="J933" s="36">
        <v>377.15</v>
      </c>
      <c r="K933" s="36">
        <v>381.34</v>
      </c>
      <c r="L933" s="36">
        <v>382.52</v>
      </c>
      <c r="M933" s="36">
        <v>385.17</v>
      </c>
      <c r="N933" s="36">
        <v>382.77</v>
      </c>
      <c r="O933" s="36">
        <v>385.25</v>
      </c>
      <c r="P933" s="36">
        <v>385.12</v>
      </c>
      <c r="Q933" s="36">
        <v>383.4</v>
      </c>
      <c r="R933" s="36">
        <v>382.04</v>
      </c>
      <c r="S933" s="36">
        <v>380.64</v>
      </c>
      <c r="T933" s="36">
        <v>384.74</v>
      </c>
      <c r="U933" s="36">
        <v>386.41</v>
      </c>
      <c r="V933" s="36">
        <v>383.03</v>
      </c>
      <c r="W933" s="36">
        <v>377.94</v>
      </c>
      <c r="X933" s="36">
        <v>371.31</v>
      </c>
      <c r="Y933" s="36">
        <v>365.76</v>
      </c>
    </row>
    <row r="934" spans="1:25" s="115" customFormat="1" ht="38.25" hidden="1" outlineLevel="1" x14ac:dyDescent="0.2">
      <c r="A934" s="110" t="s">
        <v>70</v>
      </c>
      <c r="B934" s="49">
        <v>338.69716024000002</v>
      </c>
      <c r="C934" s="49">
        <v>340.62290052999998</v>
      </c>
      <c r="D934" s="49">
        <v>337.68713084000001</v>
      </c>
      <c r="E934" s="49">
        <v>339.21072664000002</v>
      </c>
      <c r="F934" s="49">
        <v>342.56556073000002</v>
      </c>
      <c r="G934" s="49">
        <v>345.14585513999998</v>
      </c>
      <c r="H934" s="49">
        <v>358.74644217999997</v>
      </c>
      <c r="I934" s="49">
        <v>365.72058456000002</v>
      </c>
      <c r="J934" s="49">
        <v>377.15184942000002</v>
      </c>
      <c r="K934" s="49">
        <v>381.34056834</v>
      </c>
      <c r="L934" s="49">
        <v>382.5219184</v>
      </c>
      <c r="M934" s="49">
        <v>385.16760675</v>
      </c>
      <c r="N934" s="49">
        <v>382.76945398999999</v>
      </c>
      <c r="O934" s="49">
        <v>385.25101674000001</v>
      </c>
      <c r="P934" s="49">
        <v>385.11543598999998</v>
      </c>
      <c r="Q934" s="49">
        <v>383.40204832000001</v>
      </c>
      <c r="R934" s="49">
        <v>382.04232318999999</v>
      </c>
      <c r="S934" s="49">
        <v>380.64373836999999</v>
      </c>
      <c r="T934" s="49">
        <v>384.74143373999999</v>
      </c>
      <c r="U934" s="49">
        <v>386.41274921000002</v>
      </c>
      <c r="V934" s="49">
        <v>383.02880947</v>
      </c>
      <c r="W934" s="49">
        <v>377.93918652999997</v>
      </c>
      <c r="X934" s="49">
        <v>371.30763652000002</v>
      </c>
      <c r="Y934" s="49">
        <v>365.76116456</v>
      </c>
    </row>
    <row r="935" spans="1:25" s="115"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5" customFormat="1" ht="15" collapsed="1" thickBot="1" x14ac:dyDescent="0.25">
      <c r="A936" s="27">
        <v>24</v>
      </c>
      <c r="B936" s="36">
        <v>363.63</v>
      </c>
      <c r="C936" s="36">
        <v>358.71</v>
      </c>
      <c r="D936" s="36">
        <v>354.88</v>
      </c>
      <c r="E936" s="36">
        <v>354.68</v>
      </c>
      <c r="F936" s="36">
        <v>357.06</v>
      </c>
      <c r="G936" s="36">
        <v>358.73</v>
      </c>
      <c r="H936" s="36">
        <v>360.99</v>
      </c>
      <c r="I936" s="36">
        <v>367</v>
      </c>
      <c r="J936" s="36">
        <v>372.33</v>
      </c>
      <c r="K936" s="36">
        <v>376.52</v>
      </c>
      <c r="L936" s="36">
        <v>377</v>
      </c>
      <c r="M936" s="36">
        <v>379.22</v>
      </c>
      <c r="N936" s="36">
        <v>378.43</v>
      </c>
      <c r="O936" s="36">
        <v>378.03</v>
      </c>
      <c r="P936" s="36">
        <v>376.56</v>
      </c>
      <c r="Q936" s="36">
        <v>376.18</v>
      </c>
      <c r="R936" s="36">
        <v>377.46</v>
      </c>
      <c r="S936" s="36">
        <v>377.02</v>
      </c>
      <c r="T936" s="36">
        <v>380.11</v>
      </c>
      <c r="U936" s="36">
        <v>383.13</v>
      </c>
      <c r="V936" s="36">
        <v>380.85</v>
      </c>
      <c r="W936" s="36">
        <v>379.85</v>
      </c>
      <c r="X936" s="36">
        <v>370.54</v>
      </c>
      <c r="Y936" s="36">
        <v>355.71</v>
      </c>
    </row>
    <row r="937" spans="1:25" s="115" customFormat="1" ht="38.25" hidden="1" outlineLevel="1" x14ac:dyDescent="0.2">
      <c r="A937" s="110" t="s">
        <v>70</v>
      </c>
      <c r="B937" s="49">
        <v>363.62555243000003</v>
      </c>
      <c r="C937" s="49">
        <v>358.71136239999998</v>
      </c>
      <c r="D937" s="49">
        <v>354.87937509</v>
      </c>
      <c r="E937" s="49">
        <v>354.67789363999998</v>
      </c>
      <c r="F937" s="49">
        <v>357.05607992</v>
      </c>
      <c r="G937" s="49">
        <v>358.72756634000001</v>
      </c>
      <c r="H937" s="49">
        <v>360.98547765000001</v>
      </c>
      <c r="I937" s="49">
        <v>367.00131155000003</v>
      </c>
      <c r="J937" s="49">
        <v>372.33345642</v>
      </c>
      <c r="K937" s="49">
        <v>376.51560353999997</v>
      </c>
      <c r="L937" s="49">
        <v>377.00374098999998</v>
      </c>
      <c r="M937" s="49">
        <v>379.21945273</v>
      </c>
      <c r="N937" s="49">
        <v>378.42690944999998</v>
      </c>
      <c r="O937" s="49">
        <v>378.02635358999999</v>
      </c>
      <c r="P937" s="49">
        <v>376.55881701999999</v>
      </c>
      <c r="Q937" s="49">
        <v>376.18402950000001</v>
      </c>
      <c r="R937" s="49">
        <v>377.46289327</v>
      </c>
      <c r="S937" s="49">
        <v>377.02271615000001</v>
      </c>
      <c r="T937" s="49">
        <v>380.10780457999999</v>
      </c>
      <c r="U937" s="49">
        <v>383.13287738999998</v>
      </c>
      <c r="V937" s="49">
        <v>380.84596957999997</v>
      </c>
      <c r="W937" s="49">
        <v>379.84853014999999</v>
      </c>
      <c r="X937" s="49">
        <v>370.53887874999998</v>
      </c>
      <c r="Y937" s="49">
        <v>355.71368143000001</v>
      </c>
    </row>
    <row r="938" spans="1:25" s="115"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5" customFormat="1" ht="15" collapsed="1" thickBot="1" x14ac:dyDescent="0.25">
      <c r="A939" s="27">
        <v>25</v>
      </c>
      <c r="B939" s="36">
        <v>357.58</v>
      </c>
      <c r="C939" s="36">
        <v>355.14</v>
      </c>
      <c r="D939" s="36">
        <v>357.07</v>
      </c>
      <c r="E939" s="36">
        <v>357.82</v>
      </c>
      <c r="F939" s="36">
        <v>358.27</v>
      </c>
      <c r="G939" s="36">
        <v>355.82</v>
      </c>
      <c r="H939" s="36">
        <v>355.49</v>
      </c>
      <c r="I939" s="36">
        <v>354.44</v>
      </c>
      <c r="J939" s="36">
        <v>360.77</v>
      </c>
      <c r="K939" s="36">
        <v>368.01</v>
      </c>
      <c r="L939" s="36">
        <v>370.21</v>
      </c>
      <c r="M939" s="36">
        <v>371.26</v>
      </c>
      <c r="N939" s="36">
        <v>371.47</v>
      </c>
      <c r="O939" s="36">
        <v>371.35</v>
      </c>
      <c r="P939" s="36">
        <v>370.54</v>
      </c>
      <c r="Q939" s="36">
        <v>370.62</v>
      </c>
      <c r="R939" s="36">
        <v>371.11</v>
      </c>
      <c r="S939" s="36">
        <v>372.25</v>
      </c>
      <c r="T939" s="36">
        <v>376.32</v>
      </c>
      <c r="U939" s="36">
        <v>381.76</v>
      </c>
      <c r="V939" s="36">
        <v>383.03</v>
      </c>
      <c r="W939" s="36">
        <v>378.6</v>
      </c>
      <c r="X939" s="36">
        <v>369.28</v>
      </c>
      <c r="Y939" s="36">
        <v>357.48</v>
      </c>
    </row>
    <row r="940" spans="1:25" s="115" customFormat="1" ht="38.25" hidden="1" outlineLevel="1" x14ac:dyDescent="0.2">
      <c r="A940" s="110" t="s">
        <v>70</v>
      </c>
      <c r="B940" s="49">
        <v>357.58317614999999</v>
      </c>
      <c r="C940" s="49">
        <v>355.14436014</v>
      </c>
      <c r="D940" s="49">
        <v>357.06805388999999</v>
      </c>
      <c r="E940" s="49">
        <v>357.81702575000003</v>
      </c>
      <c r="F940" s="49">
        <v>358.27383565000002</v>
      </c>
      <c r="G940" s="49">
        <v>355.82391645000001</v>
      </c>
      <c r="H940" s="49">
        <v>355.49409880000002</v>
      </c>
      <c r="I940" s="49">
        <v>354.44284475000001</v>
      </c>
      <c r="J940" s="49">
        <v>360.76800627</v>
      </c>
      <c r="K940" s="49">
        <v>368.0115639</v>
      </c>
      <c r="L940" s="49">
        <v>370.20755157999997</v>
      </c>
      <c r="M940" s="49">
        <v>371.25821062</v>
      </c>
      <c r="N940" s="49">
        <v>371.46759910999998</v>
      </c>
      <c r="O940" s="49">
        <v>371.35292554</v>
      </c>
      <c r="P940" s="49">
        <v>370.53959404</v>
      </c>
      <c r="Q940" s="49">
        <v>370.61703133999998</v>
      </c>
      <c r="R940" s="49">
        <v>371.11345784999997</v>
      </c>
      <c r="S940" s="49">
        <v>372.24851996000001</v>
      </c>
      <c r="T940" s="49">
        <v>376.32025655000001</v>
      </c>
      <c r="U940" s="49">
        <v>381.75694487999999</v>
      </c>
      <c r="V940" s="49">
        <v>383.02519243</v>
      </c>
      <c r="W940" s="49">
        <v>378.60082275000002</v>
      </c>
      <c r="X940" s="49">
        <v>369.27673275000001</v>
      </c>
      <c r="Y940" s="49">
        <v>357.48489375999998</v>
      </c>
    </row>
    <row r="941" spans="1:25" s="115"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5" customFormat="1" ht="15" collapsed="1" thickBot="1" x14ac:dyDescent="0.25">
      <c r="A942" s="27">
        <v>26</v>
      </c>
      <c r="B942" s="36">
        <v>347.07</v>
      </c>
      <c r="C942" s="36">
        <v>349.59</v>
      </c>
      <c r="D942" s="36">
        <v>349.65</v>
      </c>
      <c r="E942" s="36">
        <v>349.89</v>
      </c>
      <c r="F942" s="36">
        <v>349.44</v>
      </c>
      <c r="G942" s="36">
        <v>352.53</v>
      </c>
      <c r="H942" s="36">
        <v>356.49</v>
      </c>
      <c r="I942" s="36">
        <v>373.76</v>
      </c>
      <c r="J942" s="36">
        <v>381.78</v>
      </c>
      <c r="K942" s="36">
        <v>384.67</v>
      </c>
      <c r="L942" s="36">
        <v>385.33</v>
      </c>
      <c r="M942" s="36">
        <v>386.07</v>
      </c>
      <c r="N942" s="36">
        <v>385.27</v>
      </c>
      <c r="O942" s="36">
        <v>385.44</v>
      </c>
      <c r="P942" s="36">
        <v>385.14</v>
      </c>
      <c r="Q942" s="36">
        <v>385.46</v>
      </c>
      <c r="R942" s="36">
        <v>384.03</v>
      </c>
      <c r="S942" s="36">
        <v>380.49</v>
      </c>
      <c r="T942" s="36">
        <v>383.21</v>
      </c>
      <c r="U942" s="36">
        <v>386.37</v>
      </c>
      <c r="V942" s="36">
        <v>383.92</v>
      </c>
      <c r="W942" s="36">
        <v>384.68</v>
      </c>
      <c r="X942" s="36">
        <v>374.42</v>
      </c>
      <c r="Y942" s="36">
        <v>357.38</v>
      </c>
    </row>
    <row r="943" spans="1:25" s="115" customFormat="1" ht="38.25" hidden="1" outlineLevel="1" x14ac:dyDescent="0.2">
      <c r="A943" s="110" t="s">
        <v>70</v>
      </c>
      <c r="B943" s="49">
        <v>347.07093987000002</v>
      </c>
      <c r="C943" s="49">
        <v>349.58573318999998</v>
      </c>
      <c r="D943" s="49">
        <v>349.64999071</v>
      </c>
      <c r="E943" s="49">
        <v>349.88832482999999</v>
      </c>
      <c r="F943" s="49">
        <v>349.43838072</v>
      </c>
      <c r="G943" s="49">
        <v>352.52805174000002</v>
      </c>
      <c r="H943" s="49">
        <v>356.49382168</v>
      </c>
      <c r="I943" s="49">
        <v>373.76155096999997</v>
      </c>
      <c r="J943" s="49">
        <v>381.78122688000002</v>
      </c>
      <c r="K943" s="49">
        <v>384.66915170999999</v>
      </c>
      <c r="L943" s="49">
        <v>385.33333701999999</v>
      </c>
      <c r="M943" s="49">
        <v>386.06701557000002</v>
      </c>
      <c r="N943" s="49">
        <v>385.26748844999997</v>
      </c>
      <c r="O943" s="49">
        <v>385.44325726</v>
      </c>
      <c r="P943" s="49">
        <v>385.13649497</v>
      </c>
      <c r="Q943" s="49">
        <v>385.46441152</v>
      </c>
      <c r="R943" s="49">
        <v>384.02978818999998</v>
      </c>
      <c r="S943" s="49">
        <v>380.48807498999997</v>
      </c>
      <c r="T943" s="49">
        <v>383.21010439000003</v>
      </c>
      <c r="U943" s="49">
        <v>386.36529954000002</v>
      </c>
      <c r="V943" s="49">
        <v>383.92151519999999</v>
      </c>
      <c r="W943" s="49">
        <v>384.68457632000002</v>
      </c>
      <c r="X943" s="49">
        <v>374.42199087</v>
      </c>
      <c r="Y943" s="49">
        <v>357.37793864999998</v>
      </c>
    </row>
    <row r="944" spans="1:25" s="115"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5" customFormat="1" ht="15" collapsed="1" thickBot="1" x14ac:dyDescent="0.25">
      <c r="A945" s="27">
        <v>27</v>
      </c>
      <c r="B945" s="36">
        <v>341.66</v>
      </c>
      <c r="C945" s="36">
        <v>343.31</v>
      </c>
      <c r="D945" s="36">
        <v>342.37</v>
      </c>
      <c r="E945" s="36">
        <v>341.71</v>
      </c>
      <c r="F945" s="36">
        <v>347.36</v>
      </c>
      <c r="G945" s="36">
        <v>349.8</v>
      </c>
      <c r="H945" s="36">
        <v>358.7</v>
      </c>
      <c r="I945" s="36">
        <v>374.14</v>
      </c>
      <c r="J945" s="36">
        <v>379.7</v>
      </c>
      <c r="K945" s="36">
        <v>383.31</v>
      </c>
      <c r="L945" s="36">
        <v>384.41</v>
      </c>
      <c r="M945" s="36">
        <v>385.31</v>
      </c>
      <c r="N945" s="36">
        <v>384.42</v>
      </c>
      <c r="O945" s="36">
        <v>385.68</v>
      </c>
      <c r="P945" s="36">
        <v>382.08</v>
      </c>
      <c r="Q945" s="36">
        <v>382.58</v>
      </c>
      <c r="R945" s="36">
        <v>381.1</v>
      </c>
      <c r="S945" s="36">
        <v>378.47</v>
      </c>
      <c r="T945" s="36">
        <v>381.62</v>
      </c>
      <c r="U945" s="36">
        <v>383.91</v>
      </c>
      <c r="V945" s="36">
        <v>383.88</v>
      </c>
      <c r="W945" s="36">
        <v>381.77</v>
      </c>
      <c r="X945" s="36">
        <v>373.99</v>
      </c>
      <c r="Y945" s="36">
        <v>353.84</v>
      </c>
    </row>
    <row r="946" spans="1:25" s="115" customFormat="1" ht="38.25" hidden="1" outlineLevel="1" x14ac:dyDescent="0.2">
      <c r="A946" s="110" t="s">
        <v>70</v>
      </c>
      <c r="B946" s="49">
        <v>341.66198436000002</v>
      </c>
      <c r="C946" s="49">
        <v>343.30688837000002</v>
      </c>
      <c r="D946" s="49">
        <v>342.37169241999999</v>
      </c>
      <c r="E946" s="49">
        <v>341.70710229000002</v>
      </c>
      <c r="F946" s="49">
        <v>347.35832249999999</v>
      </c>
      <c r="G946" s="49">
        <v>349.8033729</v>
      </c>
      <c r="H946" s="49">
        <v>358.70390951000002</v>
      </c>
      <c r="I946" s="49">
        <v>374.14217123999998</v>
      </c>
      <c r="J946" s="49">
        <v>379.70133600999998</v>
      </c>
      <c r="K946" s="49">
        <v>383.31184079000002</v>
      </c>
      <c r="L946" s="49">
        <v>384.41444763999999</v>
      </c>
      <c r="M946" s="49">
        <v>385.30910124000002</v>
      </c>
      <c r="N946" s="49">
        <v>384.41661378999999</v>
      </c>
      <c r="O946" s="49">
        <v>385.67972660999999</v>
      </c>
      <c r="P946" s="49">
        <v>382.08362851999999</v>
      </c>
      <c r="Q946" s="49">
        <v>382.58097283000001</v>
      </c>
      <c r="R946" s="49">
        <v>381.09583480999999</v>
      </c>
      <c r="S946" s="49">
        <v>378.46871271999998</v>
      </c>
      <c r="T946" s="49">
        <v>381.61689682999997</v>
      </c>
      <c r="U946" s="49">
        <v>383.91239432999998</v>
      </c>
      <c r="V946" s="49">
        <v>383.88173946000001</v>
      </c>
      <c r="W946" s="49">
        <v>381.77005573999998</v>
      </c>
      <c r="X946" s="49">
        <v>373.99337157999997</v>
      </c>
      <c r="Y946" s="49">
        <v>353.84351049000003</v>
      </c>
    </row>
    <row r="947" spans="1:25" s="115"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5" customFormat="1" ht="25.5" customHeight="1" collapsed="1" thickBot="1" x14ac:dyDescent="0.25">
      <c r="A948" s="27">
        <v>28</v>
      </c>
      <c r="B948" s="36">
        <v>343.37</v>
      </c>
      <c r="C948" s="36">
        <v>343.34</v>
      </c>
      <c r="D948" s="36">
        <v>345.02</v>
      </c>
      <c r="E948" s="36">
        <v>346.69</v>
      </c>
      <c r="F948" s="36">
        <v>356.93</v>
      </c>
      <c r="G948" s="36">
        <v>355.54</v>
      </c>
      <c r="H948" s="36">
        <v>355.42</v>
      </c>
      <c r="I948" s="36">
        <v>374.33</v>
      </c>
      <c r="J948" s="36">
        <v>382.42</v>
      </c>
      <c r="K948" s="36">
        <v>385.21</v>
      </c>
      <c r="L948" s="36">
        <v>385.3</v>
      </c>
      <c r="M948" s="36">
        <v>385.38</v>
      </c>
      <c r="N948" s="36">
        <v>384.26</v>
      </c>
      <c r="O948" s="36">
        <v>385.05</v>
      </c>
      <c r="P948" s="36">
        <v>384.24</v>
      </c>
      <c r="Q948" s="36">
        <v>384.86</v>
      </c>
      <c r="R948" s="36">
        <v>382.05</v>
      </c>
      <c r="S948" s="36">
        <v>379.74</v>
      </c>
      <c r="T948" s="36">
        <v>384.92</v>
      </c>
      <c r="U948" s="36">
        <v>385.92</v>
      </c>
      <c r="V948" s="36">
        <v>384.87</v>
      </c>
      <c r="W948" s="36">
        <v>384.77</v>
      </c>
      <c r="X948" s="36">
        <v>374.31</v>
      </c>
      <c r="Y948" s="36">
        <v>350.84</v>
      </c>
    </row>
    <row r="949" spans="1:25" s="115" customFormat="1" ht="38.25" hidden="1" outlineLevel="1" x14ac:dyDescent="0.2">
      <c r="A949" s="110" t="s">
        <v>70</v>
      </c>
      <c r="B949" s="49">
        <v>343.37121814</v>
      </c>
      <c r="C949" s="49">
        <v>343.34236206000003</v>
      </c>
      <c r="D949" s="49">
        <v>345.02021938000001</v>
      </c>
      <c r="E949" s="49">
        <v>346.69032764000002</v>
      </c>
      <c r="F949" s="49">
        <v>356.93116042999998</v>
      </c>
      <c r="G949" s="49">
        <v>355.54477444999998</v>
      </c>
      <c r="H949" s="49">
        <v>355.42110201999998</v>
      </c>
      <c r="I949" s="49">
        <v>374.32587081000003</v>
      </c>
      <c r="J949" s="49">
        <v>382.41820342</v>
      </c>
      <c r="K949" s="49">
        <v>385.21363837000001</v>
      </c>
      <c r="L949" s="49">
        <v>385.30196582000002</v>
      </c>
      <c r="M949" s="49">
        <v>385.38096213</v>
      </c>
      <c r="N949" s="49">
        <v>384.25833961000001</v>
      </c>
      <c r="O949" s="49">
        <v>385.05098915000002</v>
      </c>
      <c r="P949" s="49">
        <v>384.23856613999999</v>
      </c>
      <c r="Q949" s="49">
        <v>384.8564945</v>
      </c>
      <c r="R949" s="49">
        <v>382.0498293</v>
      </c>
      <c r="S949" s="49">
        <v>379.73966282999999</v>
      </c>
      <c r="T949" s="49">
        <v>384.92344744000002</v>
      </c>
      <c r="U949" s="49">
        <v>385.92015642000001</v>
      </c>
      <c r="V949" s="49">
        <v>384.869642</v>
      </c>
      <c r="W949" s="49">
        <v>384.76956135</v>
      </c>
      <c r="X949" s="49">
        <v>374.31198188000002</v>
      </c>
      <c r="Y949" s="49">
        <v>350.84327314000001</v>
      </c>
    </row>
    <row r="950" spans="1:25" s="115"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5" customFormat="1" ht="15" collapsed="1" thickBot="1" x14ac:dyDescent="0.25">
      <c r="A951" s="27">
        <v>29</v>
      </c>
      <c r="B951" s="36">
        <v>337.04</v>
      </c>
      <c r="C951" s="36">
        <v>336.31</v>
      </c>
      <c r="D951" s="36">
        <v>336.53</v>
      </c>
      <c r="E951" s="36">
        <v>338.8</v>
      </c>
      <c r="F951" s="36">
        <v>339.9</v>
      </c>
      <c r="G951" s="36">
        <v>340.29</v>
      </c>
      <c r="H951" s="36">
        <v>346</v>
      </c>
      <c r="I951" s="36">
        <v>388.36</v>
      </c>
      <c r="J951" s="36">
        <v>377.76</v>
      </c>
      <c r="K951" s="36">
        <v>379.44</v>
      </c>
      <c r="L951" s="36">
        <v>379.64</v>
      </c>
      <c r="M951" s="36">
        <v>381.06</v>
      </c>
      <c r="N951" s="36">
        <v>378.55</v>
      </c>
      <c r="O951" s="36">
        <v>380.03</v>
      </c>
      <c r="P951" s="36">
        <v>380</v>
      </c>
      <c r="Q951" s="36">
        <v>380.84</v>
      </c>
      <c r="R951" s="36">
        <v>378.43</v>
      </c>
      <c r="S951" s="36">
        <v>376.83</v>
      </c>
      <c r="T951" s="36">
        <v>382.44</v>
      </c>
      <c r="U951" s="36">
        <v>385.29</v>
      </c>
      <c r="V951" s="36">
        <v>382.95</v>
      </c>
      <c r="W951" s="36">
        <v>381.12</v>
      </c>
      <c r="X951" s="36">
        <v>375.03</v>
      </c>
      <c r="Y951" s="36">
        <v>347.43</v>
      </c>
    </row>
    <row r="952" spans="1:25" s="115" customFormat="1" ht="38.25" hidden="1" outlineLevel="1" x14ac:dyDescent="0.2">
      <c r="A952" s="110" t="s">
        <v>70</v>
      </c>
      <c r="B952" s="49">
        <v>337.04245785000001</v>
      </c>
      <c r="C952" s="49">
        <v>336.31030773999998</v>
      </c>
      <c r="D952" s="49">
        <v>336.52566001000002</v>
      </c>
      <c r="E952" s="49">
        <v>338.79790450000002</v>
      </c>
      <c r="F952" s="49">
        <v>339.89647488999998</v>
      </c>
      <c r="G952" s="49">
        <v>340.28974539000001</v>
      </c>
      <c r="H952" s="49">
        <v>346.00271049000003</v>
      </c>
      <c r="I952" s="49">
        <v>388.35969182000002</v>
      </c>
      <c r="J952" s="49">
        <v>377.75601021</v>
      </c>
      <c r="K952" s="49">
        <v>379.44260817000003</v>
      </c>
      <c r="L952" s="49">
        <v>379.64135821999997</v>
      </c>
      <c r="M952" s="49">
        <v>381.05700062</v>
      </c>
      <c r="N952" s="49">
        <v>378.54991565</v>
      </c>
      <c r="O952" s="49">
        <v>380.03492068999998</v>
      </c>
      <c r="P952" s="49">
        <v>380.00305123999999</v>
      </c>
      <c r="Q952" s="49">
        <v>380.84353715999998</v>
      </c>
      <c r="R952" s="49">
        <v>378.43492796999999</v>
      </c>
      <c r="S952" s="49">
        <v>376.83203571000001</v>
      </c>
      <c r="T952" s="49">
        <v>382.44399184000002</v>
      </c>
      <c r="U952" s="49">
        <v>385.29499999000001</v>
      </c>
      <c r="V952" s="49">
        <v>382.94786735000002</v>
      </c>
      <c r="W952" s="49">
        <v>381.12434733999999</v>
      </c>
      <c r="X952" s="49">
        <v>375.03311843</v>
      </c>
      <c r="Y952" s="49">
        <v>347.42951111999997</v>
      </c>
    </row>
    <row r="953" spans="1:25" s="115"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5" customFormat="1" ht="15" collapsed="1" thickBot="1" x14ac:dyDescent="0.25">
      <c r="A954" s="27">
        <v>30</v>
      </c>
      <c r="B954" s="36">
        <v>340.89</v>
      </c>
      <c r="C954" s="36">
        <v>341.64</v>
      </c>
      <c r="D954" s="36">
        <v>340.53</v>
      </c>
      <c r="E954" s="36">
        <v>341.68</v>
      </c>
      <c r="F954" s="36">
        <v>342.87</v>
      </c>
      <c r="G954" s="36">
        <v>346.6</v>
      </c>
      <c r="H954" s="36">
        <v>360.45</v>
      </c>
      <c r="I954" s="36">
        <v>377.91</v>
      </c>
      <c r="J954" s="36">
        <v>382.38</v>
      </c>
      <c r="K954" s="36">
        <v>384.23</v>
      </c>
      <c r="L954" s="36">
        <v>383.78</v>
      </c>
      <c r="M954" s="36">
        <v>384.47</v>
      </c>
      <c r="N954" s="36">
        <v>383.46</v>
      </c>
      <c r="O954" s="36">
        <v>384.26</v>
      </c>
      <c r="P954" s="36">
        <v>383.92</v>
      </c>
      <c r="Q954" s="36">
        <v>384.61</v>
      </c>
      <c r="R954" s="36">
        <v>382.45</v>
      </c>
      <c r="S954" s="36">
        <v>379.84</v>
      </c>
      <c r="T954" s="36">
        <v>383.85</v>
      </c>
      <c r="U954" s="36">
        <v>384.48</v>
      </c>
      <c r="V954" s="36">
        <v>382.97</v>
      </c>
      <c r="W954" s="36">
        <v>381.38</v>
      </c>
      <c r="X954" s="36">
        <v>375.71</v>
      </c>
      <c r="Y954" s="36">
        <v>351.47</v>
      </c>
    </row>
    <row r="955" spans="1:25" s="115" customFormat="1" ht="38.25" hidden="1" outlineLevel="1" x14ac:dyDescent="0.2">
      <c r="A955" s="110" t="s">
        <v>70</v>
      </c>
      <c r="B955" s="49">
        <v>340.89198883</v>
      </c>
      <c r="C955" s="49">
        <v>341.64244829</v>
      </c>
      <c r="D955" s="49">
        <v>340.53293701000001</v>
      </c>
      <c r="E955" s="49">
        <v>341.67551591</v>
      </c>
      <c r="F955" s="49">
        <v>342.86822536</v>
      </c>
      <c r="G955" s="49">
        <v>346.59582776000002</v>
      </c>
      <c r="H955" s="49">
        <v>360.45453176000001</v>
      </c>
      <c r="I955" s="49">
        <v>377.90657005999998</v>
      </c>
      <c r="J955" s="49">
        <v>382.3848117</v>
      </c>
      <c r="K955" s="49">
        <v>384.22656440999998</v>
      </c>
      <c r="L955" s="49">
        <v>383.78329454999999</v>
      </c>
      <c r="M955" s="49">
        <v>384.47054279999998</v>
      </c>
      <c r="N955" s="49">
        <v>383.46007362</v>
      </c>
      <c r="O955" s="49">
        <v>384.26316983999999</v>
      </c>
      <c r="P955" s="49">
        <v>383.91606868000002</v>
      </c>
      <c r="Q955" s="49">
        <v>384.60593740000002</v>
      </c>
      <c r="R955" s="49">
        <v>382.45350363</v>
      </c>
      <c r="S955" s="49">
        <v>379.83761081</v>
      </c>
      <c r="T955" s="49">
        <v>383.85446280000002</v>
      </c>
      <c r="U955" s="49">
        <v>384.48453410000002</v>
      </c>
      <c r="V955" s="49">
        <v>382.97402899999997</v>
      </c>
      <c r="W955" s="49">
        <v>381.37520661000002</v>
      </c>
      <c r="X955" s="49">
        <v>375.71268673999998</v>
      </c>
      <c r="Y955" s="49">
        <v>351.46628612000001</v>
      </c>
    </row>
    <row r="956" spans="1:25" s="115"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5" customFormat="1" ht="15" hidden="1" collapsed="1" thickBot="1" x14ac:dyDescent="0.25">
      <c r="A957" s="27">
        <v>31</v>
      </c>
      <c r="B957" s="36">
        <v>0</v>
      </c>
      <c r="C957" s="36">
        <v>0</v>
      </c>
      <c r="D957" s="36">
        <v>0</v>
      </c>
      <c r="E957" s="36">
        <v>0</v>
      </c>
      <c r="F957" s="36">
        <v>0</v>
      </c>
      <c r="G957" s="36">
        <v>0</v>
      </c>
      <c r="H957" s="36">
        <v>0</v>
      </c>
      <c r="I957" s="36">
        <v>0</v>
      </c>
      <c r="J957" s="36">
        <v>0</v>
      </c>
      <c r="K957" s="36">
        <v>0</v>
      </c>
      <c r="L957" s="36">
        <v>0</v>
      </c>
      <c r="M957" s="36">
        <v>0</v>
      </c>
      <c r="N957" s="36">
        <v>0</v>
      </c>
      <c r="O957" s="36">
        <v>0</v>
      </c>
      <c r="P957" s="36">
        <v>0</v>
      </c>
      <c r="Q957" s="36">
        <v>0</v>
      </c>
      <c r="R957" s="36">
        <v>0</v>
      </c>
      <c r="S957" s="36">
        <v>0</v>
      </c>
      <c r="T957" s="36">
        <v>0</v>
      </c>
      <c r="U957" s="36">
        <v>0</v>
      </c>
      <c r="V957" s="36">
        <v>0</v>
      </c>
      <c r="W957" s="36">
        <v>0</v>
      </c>
      <c r="X957" s="36">
        <v>0</v>
      </c>
      <c r="Y957" s="36">
        <v>0</v>
      </c>
    </row>
    <row r="958" spans="1:25" s="115" customFormat="1" ht="38.25" hidden="1" outlineLevel="1" x14ac:dyDescent="0.2">
      <c r="A958" s="110" t="s">
        <v>70</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16"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5" ht="15" thickBot="1" x14ac:dyDescent="0.25">
      <c r="A961" s="319" t="s">
        <v>35</v>
      </c>
      <c r="B961" s="321" t="s">
        <v>110</v>
      </c>
      <c r="C961" s="322"/>
      <c r="D961" s="322"/>
      <c r="E961" s="322"/>
      <c r="F961" s="322"/>
      <c r="G961" s="322"/>
      <c r="H961" s="322"/>
      <c r="I961" s="322"/>
      <c r="J961" s="322"/>
      <c r="K961" s="322"/>
      <c r="L961" s="322"/>
      <c r="M961" s="322"/>
      <c r="N961" s="322"/>
      <c r="O961" s="322"/>
      <c r="P961" s="322"/>
      <c r="Q961" s="322"/>
      <c r="R961" s="322"/>
      <c r="S961" s="322"/>
      <c r="T961" s="322"/>
      <c r="U961" s="322"/>
      <c r="V961" s="322"/>
      <c r="W961" s="322"/>
      <c r="X961" s="322"/>
      <c r="Y961" s="323"/>
    </row>
    <row r="962" spans="1:25" ht="15" thickBot="1" x14ac:dyDescent="0.25">
      <c r="A962" s="320"/>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row>
    <row r="963" spans="1:25" ht="15" thickBot="1" x14ac:dyDescent="0.25">
      <c r="A963" s="27">
        <v>1</v>
      </c>
      <c r="B963" s="36">
        <v>719.21</v>
      </c>
      <c r="C963" s="36">
        <v>730.01</v>
      </c>
      <c r="D963" s="36">
        <v>738.2</v>
      </c>
      <c r="E963" s="36">
        <v>737.57</v>
      </c>
      <c r="F963" s="36">
        <v>746.19</v>
      </c>
      <c r="G963" s="36">
        <v>746.97</v>
      </c>
      <c r="H963" s="36">
        <v>735.4</v>
      </c>
      <c r="I963" s="36">
        <v>744.41</v>
      </c>
      <c r="J963" s="36">
        <v>769.83</v>
      </c>
      <c r="K963" s="36">
        <v>779.86</v>
      </c>
      <c r="L963" s="36">
        <v>779.82</v>
      </c>
      <c r="M963" s="36">
        <v>777.99</v>
      </c>
      <c r="N963" s="36">
        <v>775.07</v>
      </c>
      <c r="O963" s="36">
        <v>778.84</v>
      </c>
      <c r="P963" s="36">
        <v>780.72</v>
      </c>
      <c r="Q963" s="36">
        <v>783.8</v>
      </c>
      <c r="R963" s="36">
        <v>775.59</v>
      </c>
      <c r="S963" s="36">
        <v>770.06</v>
      </c>
      <c r="T963" s="36">
        <v>773.43</v>
      </c>
      <c r="U963" s="36">
        <v>775.9</v>
      </c>
      <c r="V963" s="36">
        <v>781.75</v>
      </c>
      <c r="W963" s="36">
        <v>783.8</v>
      </c>
      <c r="X963" s="36">
        <v>769.46</v>
      </c>
      <c r="Y963" s="36">
        <v>719.99</v>
      </c>
    </row>
    <row r="964" spans="1:25" ht="38.25" x14ac:dyDescent="0.2">
      <c r="A964" s="110" t="s">
        <v>70</v>
      </c>
      <c r="B964" s="49">
        <v>719.21403912000005</v>
      </c>
      <c r="C964" s="49">
        <v>730.00800200000003</v>
      </c>
      <c r="D964" s="49">
        <v>738.19541200000003</v>
      </c>
      <c r="E964" s="49">
        <v>737.57493887999999</v>
      </c>
      <c r="F964" s="49">
        <v>746.18552532000001</v>
      </c>
      <c r="G964" s="49">
        <v>746.97222699999998</v>
      </c>
      <c r="H964" s="49">
        <v>735.40089693000004</v>
      </c>
      <c r="I964" s="49">
        <v>744.40999380000005</v>
      </c>
      <c r="J964" s="49">
        <v>769.83483877000003</v>
      </c>
      <c r="K964" s="49">
        <v>779.85697262999997</v>
      </c>
      <c r="L964" s="49">
        <v>779.82205503</v>
      </c>
      <c r="M964" s="49">
        <v>777.99123928999995</v>
      </c>
      <c r="N964" s="49">
        <v>775.07418042999996</v>
      </c>
      <c r="O964" s="49">
        <v>778.83563905999995</v>
      </c>
      <c r="P964" s="49">
        <v>780.71993591</v>
      </c>
      <c r="Q964" s="49">
        <v>783.79588220999995</v>
      </c>
      <c r="R964" s="49">
        <v>775.59220073999995</v>
      </c>
      <c r="S964" s="49">
        <v>770.06300668999995</v>
      </c>
      <c r="T964" s="49">
        <v>773.43336918</v>
      </c>
      <c r="U964" s="49">
        <v>775.90025690000004</v>
      </c>
      <c r="V964" s="49">
        <v>781.75135421000004</v>
      </c>
      <c r="W964" s="49">
        <v>783.79645634999997</v>
      </c>
      <c r="X964" s="49">
        <v>769.45904368000004</v>
      </c>
      <c r="Y964" s="49">
        <v>719.98840700000005</v>
      </c>
    </row>
    <row r="965" spans="1:25"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5" ht="15" thickBot="1" x14ac:dyDescent="0.25">
      <c r="A966" s="27">
        <v>2</v>
      </c>
      <c r="B966" s="36">
        <v>719.16</v>
      </c>
      <c r="C966" s="36">
        <v>715.97</v>
      </c>
      <c r="D966" s="36">
        <v>716.85</v>
      </c>
      <c r="E966" s="36">
        <v>715.98</v>
      </c>
      <c r="F966" s="36">
        <v>722.5</v>
      </c>
      <c r="G966" s="36">
        <v>720.96</v>
      </c>
      <c r="H966" s="36">
        <v>724.07</v>
      </c>
      <c r="I966" s="36">
        <v>745.49</v>
      </c>
      <c r="J966" s="36">
        <v>769.26</v>
      </c>
      <c r="K966" s="36">
        <v>777.91</v>
      </c>
      <c r="L966" s="36">
        <v>780.51</v>
      </c>
      <c r="M966" s="36">
        <v>779.12</v>
      </c>
      <c r="N966" s="36">
        <v>775.33</v>
      </c>
      <c r="O966" s="36">
        <v>778.62</v>
      </c>
      <c r="P966" s="36">
        <v>780.32</v>
      </c>
      <c r="Q966" s="36">
        <v>781.84</v>
      </c>
      <c r="R966" s="36">
        <v>774.85</v>
      </c>
      <c r="S966" s="36">
        <v>766.66</v>
      </c>
      <c r="T966" s="36">
        <v>769.4</v>
      </c>
      <c r="U966" s="36">
        <v>774.03</v>
      </c>
      <c r="V966" s="36">
        <v>780.69</v>
      </c>
      <c r="W966" s="36">
        <v>775.52</v>
      </c>
      <c r="X966" s="36">
        <v>760.63</v>
      </c>
      <c r="Y966" s="36">
        <v>713.95</v>
      </c>
    </row>
    <row r="967" spans="1:25" ht="38.25" x14ac:dyDescent="0.2">
      <c r="A967" s="110" t="s">
        <v>70</v>
      </c>
      <c r="B967" s="49">
        <v>719.16072144999998</v>
      </c>
      <c r="C967" s="49">
        <v>715.97059701000001</v>
      </c>
      <c r="D967" s="49">
        <v>716.84518623999998</v>
      </c>
      <c r="E967" s="49">
        <v>715.98341649999998</v>
      </c>
      <c r="F967" s="49">
        <v>722.50326971000004</v>
      </c>
      <c r="G967" s="49">
        <v>720.96447277000004</v>
      </c>
      <c r="H967" s="49">
        <v>724.07041702000004</v>
      </c>
      <c r="I967" s="49">
        <v>745.48895319999997</v>
      </c>
      <c r="J967" s="49">
        <v>769.25796730000002</v>
      </c>
      <c r="K967" s="49">
        <v>777.90965103999997</v>
      </c>
      <c r="L967" s="49">
        <v>780.50512757000001</v>
      </c>
      <c r="M967" s="49">
        <v>779.12362866000001</v>
      </c>
      <c r="N967" s="49">
        <v>775.33241998000005</v>
      </c>
      <c r="O967" s="49">
        <v>778.61968862000003</v>
      </c>
      <c r="P967" s="49">
        <v>780.32228525999994</v>
      </c>
      <c r="Q967" s="49">
        <v>781.84342078999998</v>
      </c>
      <c r="R967" s="49">
        <v>774.8458862</v>
      </c>
      <c r="S967" s="49">
        <v>766.65597953999998</v>
      </c>
      <c r="T967" s="49">
        <v>769.40338807000001</v>
      </c>
      <c r="U967" s="49">
        <v>774.02538884000001</v>
      </c>
      <c r="V967" s="49">
        <v>780.69201009999995</v>
      </c>
      <c r="W967" s="49">
        <v>775.51619643000004</v>
      </c>
      <c r="X967" s="49">
        <v>760.63426216000005</v>
      </c>
      <c r="Y967" s="49">
        <v>713.95092990000001</v>
      </c>
    </row>
    <row r="968" spans="1:25"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5" ht="15" thickBot="1" x14ac:dyDescent="0.25">
      <c r="A969" s="27">
        <v>3</v>
      </c>
      <c r="B969" s="36">
        <v>730.94</v>
      </c>
      <c r="C969" s="36">
        <v>738.69</v>
      </c>
      <c r="D969" s="36">
        <v>742.57</v>
      </c>
      <c r="E969" s="36">
        <v>740.1</v>
      </c>
      <c r="F969" s="36">
        <v>752.64</v>
      </c>
      <c r="G969" s="36">
        <v>753.4</v>
      </c>
      <c r="H969" s="36">
        <v>746.23</v>
      </c>
      <c r="I969" s="36">
        <v>739.42</v>
      </c>
      <c r="J969" s="36">
        <v>759.79</v>
      </c>
      <c r="K969" s="36">
        <v>769.89</v>
      </c>
      <c r="L969" s="36">
        <v>774.03</v>
      </c>
      <c r="M969" s="36">
        <v>779.29</v>
      </c>
      <c r="N969" s="36">
        <v>775.27</v>
      </c>
      <c r="O969" s="36">
        <v>771.41</v>
      </c>
      <c r="P969" s="36">
        <v>773.95</v>
      </c>
      <c r="Q969" s="36">
        <v>770.36</v>
      </c>
      <c r="R969" s="36">
        <v>773.12</v>
      </c>
      <c r="S969" s="36">
        <v>771.06</v>
      </c>
      <c r="T969" s="36">
        <v>775.66</v>
      </c>
      <c r="U969" s="36">
        <v>779.22</v>
      </c>
      <c r="V969" s="36">
        <v>784.87</v>
      </c>
      <c r="W969" s="36">
        <v>777.56</v>
      </c>
      <c r="X969" s="36">
        <v>759.67</v>
      </c>
      <c r="Y969" s="36">
        <v>736.49</v>
      </c>
    </row>
    <row r="970" spans="1:25" ht="38.25" x14ac:dyDescent="0.2">
      <c r="A970" s="110" t="s">
        <v>70</v>
      </c>
      <c r="B970" s="49">
        <v>730.93580821</v>
      </c>
      <c r="C970" s="49">
        <v>738.69153352000001</v>
      </c>
      <c r="D970" s="49">
        <v>742.56855618999998</v>
      </c>
      <c r="E970" s="49">
        <v>740.09566749999999</v>
      </c>
      <c r="F970" s="49">
        <v>752.63717399999996</v>
      </c>
      <c r="G970" s="49">
        <v>753.39911848999998</v>
      </c>
      <c r="H970" s="49">
        <v>746.23231582000005</v>
      </c>
      <c r="I970" s="49">
        <v>739.42244066000001</v>
      </c>
      <c r="J970" s="49">
        <v>759.7856511</v>
      </c>
      <c r="K970" s="49">
        <v>769.89028297000004</v>
      </c>
      <c r="L970" s="49">
        <v>774.03407436999998</v>
      </c>
      <c r="M970" s="49">
        <v>779.28803459000005</v>
      </c>
      <c r="N970" s="49">
        <v>775.26845594999998</v>
      </c>
      <c r="O970" s="49">
        <v>771.41255151999997</v>
      </c>
      <c r="P970" s="49">
        <v>773.95049455000003</v>
      </c>
      <c r="Q970" s="49">
        <v>770.35588237000002</v>
      </c>
      <c r="R970" s="49">
        <v>773.12280261000001</v>
      </c>
      <c r="S970" s="49">
        <v>771.06081211000003</v>
      </c>
      <c r="T970" s="49">
        <v>775.66179502</v>
      </c>
      <c r="U970" s="49">
        <v>779.21738975999995</v>
      </c>
      <c r="V970" s="49">
        <v>784.86747069</v>
      </c>
      <c r="W970" s="49">
        <v>777.55692567000006</v>
      </c>
      <c r="X970" s="49">
        <v>759.66567468999995</v>
      </c>
      <c r="Y970" s="49">
        <v>736.49181500999998</v>
      </c>
    </row>
    <row r="971" spans="1:25"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5" ht="15" thickBot="1" x14ac:dyDescent="0.25">
      <c r="A972" s="27">
        <v>4</v>
      </c>
      <c r="B972" s="36">
        <v>743.38</v>
      </c>
      <c r="C972" s="36">
        <v>745</v>
      </c>
      <c r="D972" s="36">
        <v>750.04</v>
      </c>
      <c r="E972" s="36">
        <v>750.08</v>
      </c>
      <c r="F972" s="36">
        <v>749.2</v>
      </c>
      <c r="G972" s="36">
        <v>760.87</v>
      </c>
      <c r="H972" s="36">
        <v>754.81</v>
      </c>
      <c r="I972" s="36">
        <v>736.5</v>
      </c>
      <c r="J972" s="36">
        <v>727.94</v>
      </c>
      <c r="K972" s="36">
        <v>755</v>
      </c>
      <c r="L972" s="36">
        <v>765.17</v>
      </c>
      <c r="M972" s="36">
        <v>766.06</v>
      </c>
      <c r="N972" s="36">
        <v>761.81</v>
      </c>
      <c r="O972" s="36">
        <v>763.21</v>
      </c>
      <c r="P972" s="36">
        <v>763.42</v>
      </c>
      <c r="Q972" s="36">
        <v>763.31</v>
      </c>
      <c r="R972" s="36">
        <v>763.1</v>
      </c>
      <c r="S972" s="36">
        <v>763.65</v>
      </c>
      <c r="T972" s="36">
        <v>769.13</v>
      </c>
      <c r="U972" s="36">
        <v>783.52</v>
      </c>
      <c r="V972" s="36">
        <v>794.24</v>
      </c>
      <c r="W972" s="36">
        <v>788.24</v>
      </c>
      <c r="X972" s="36">
        <v>755.47</v>
      </c>
      <c r="Y972" s="36">
        <v>744.01</v>
      </c>
    </row>
    <row r="973" spans="1:25" ht="38.25" x14ac:dyDescent="0.2">
      <c r="A973" s="110" t="s">
        <v>70</v>
      </c>
      <c r="B973" s="49">
        <v>743.37809499000002</v>
      </c>
      <c r="C973" s="49">
        <v>745.00004924999996</v>
      </c>
      <c r="D973" s="49">
        <v>750.04357247999997</v>
      </c>
      <c r="E973" s="49">
        <v>750.08281410999996</v>
      </c>
      <c r="F973" s="49">
        <v>749.19785450999996</v>
      </c>
      <c r="G973" s="49">
        <v>760.86965485999997</v>
      </c>
      <c r="H973" s="49">
        <v>754.81344729</v>
      </c>
      <c r="I973" s="49">
        <v>736.49684224999999</v>
      </c>
      <c r="J973" s="49">
        <v>727.94425090000004</v>
      </c>
      <c r="K973" s="49">
        <v>755.00131316</v>
      </c>
      <c r="L973" s="49">
        <v>765.17061166999997</v>
      </c>
      <c r="M973" s="49">
        <v>766.06248253000001</v>
      </c>
      <c r="N973" s="49">
        <v>761.80957183999999</v>
      </c>
      <c r="O973" s="49">
        <v>763.20802569</v>
      </c>
      <c r="P973" s="49">
        <v>763.42347571000005</v>
      </c>
      <c r="Q973" s="49">
        <v>763.30614413000001</v>
      </c>
      <c r="R973" s="49">
        <v>763.09888913999998</v>
      </c>
      <c r="S973" s="49">
        <v>763.65129194999997</v>
      </c>
      <c r="T973" s="49">
        <v>769.12837029000002</v>
      </c>
      <c r="U973" s="49">
        <v>783.51828913999998</v>
      </c>
      <c r="V973" s="49">
        <v>794.23666138999999</v>
      </c>
      <c r="W973" s="49">
        <v>788.24422697</v>
      </c>
      <c r="X973" s="49">
        <v>755.47269151</v>
      </c>
      <c r="Y973" s="49">
        <v>744.00748092000003</v>
      </c>
    </row>
    <row r="974" spans="1:25"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5" ht="15" thickBot="1" x14ac:dyDescent="0.25">
      <c r="A975" s="27">
        <v>5</v>
      </c>
      <c r="B975" s="36">
        <v>725.05</v>
      </c>
      <c r="C975" s="36">
        <v>720.75</v>
      </c>
      <c r="D975" s="36">
        <v>719.97</v>
      </c>
      <c r="E975" s="36">
        <v>718.82</v>
      </c>
      <c r="F975" s="36">
        <v>730.4</v>
      </c>
      <c r="G975" s="36">
        <v>729.38</v>
      </c>
      <c r="H975" s="36">
        <v>725</v>
      </c>
      <c r="I975" s="36">
        <v>754.32</v>
      </c>
      <c r="J975" s="36">
        <v>772.48</v>
      </c>
      <c r="K975" s="36">
        <v>787.88</v>
      </c>
      <c r="L975" s="36">
        <v>787.29</v>
      </c>
      <c r="M975" s="36">
        <v>786.4</v>
      </c>
      <c r="N975" s="36">
        <v>780.27</v>
      </c>
      <c r="O975" s="36">
        <v>782.68</v>
      </c>
      <c r="P975" s="36">
        <v>788.27</v>
      </c>
      <c r="Q975" s="36">
        <v>792.07</v>
      </c>
      <c r="R975" s="36">
        <v>786.39</v>
      </c>
      <c r="S975" s="36">
        <v>777.61</v>
      </c>
      <c r="T975" s="36">
        <v>778.53</v>
      </c>
      <c r="U975" s="36">
        <v>777.34</v>
      </c>
      <c r="V975" s="36">
        <v>787.59</v>
      </c>
      <c r="W975" s="36">
        <v>789.39</v>
      </c>
      <c r="X975" s="36">
        <v>763.34</v>
      </c>
      <c r="Y975" s="36">
        <v>727.16</v>
      </c>
    </row>
    <row r="976" spans="1:25" ht="38.25" x14ac:dyDescent="0.2">
      <c r="A976" s="110" t="s">
        <v>70</v>
      </c>
      <c r="B976" s="49">
        <v>725.04595000999996</v>
      </c>
      <c r="C976" s="49">
        <v>720.75339638000003</v>
      </c>
      <c r="D976" s="49">
        <v>719.96730226</v>
      </c>
      <c r="E976" s="49">
        <v>718.82260162</v>
      </c>
      <c r="F976" s="49">
        <v>730.40445350000005</v>
      </c>
      <c r="G976" s="49">
        <v>729.37508475000004</v>
      </c>
      <c r="H976" s="49">
        <v>724.99521248999997</v>
      </c>
      <c r="I976" s="49">
        <v>754.32255189</v>
      </c>
      <c r="J976" s="49">
        <v>772.48308000999998</v>
      </c>
      <c r="K976" s="49">
        <v>787.88353628000004</v>
      </c>
      <c r="L976" s="49">
        <v>787.28823751000004</v>
      </c>
      <c r="M976" s="49">
        <v>786.40003922000005</v>
      </c>
      <c r="N976" s="49">
        <v>780.27200765999999</v>
      </c>
      <c r="O976" s="49">
        <v>782.68440822000002</v>
      </c>
      <c r="P976" s="49">
        <v>788.27093867999997</v>
      </c>
      <c r="Q976" s="49">
        <v>792.06865045999996</v>
      </c>
      <c r="R976" s="49">
        <v>786.38583576999997</v>
      </c>
      <c r="S976" s="49">
        <v>777.60714125000004</v>
      </c>
      <c r="T976" s="49">
        <v>778.52696947000004</v>
      </c>
      <c r="U976" s="49">
        <v>777.34081470000001</v>
      </c>
      <c r="V976" s="49">
        <v>787.59456975000001</v>
      </c>
      <c r="W976" s="49">
        <v>789.39455523000004</v>
      </c>
      <c r="X976" s="49">
        <v>763.33884565999995</v>
      </c>
      <c r="Y976" s="49">
        <v>727.15958618000002</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715.73</v>
      </c>
      <c r="C978" s="36">
        <v>720.96</v>
      </c>
      <c r="D978" s="36">
        <v>721.84</v>
      </c>
      <c r="E978" s="36">
        <v>726.66</v>
      </c>
      <c r="F978" s="36">
        <v>731.54</v>
      </c>
      <c r="G978" s="36">
        <v>736.3</v>
      </c>
      <c r="H978" s="36">
        <v>735.67</v>
      </c>
      <c r="I978" s="36">
        <v>758.62</v>
      </c>
      <c r="J978" s="36">
        <v>774.04</v>
      </c>
      <c r="K978" s="36">
        <v>785.26</v>
      </c>
      <c r="L978" s="36">
        <v>786.83</v>
      </c>
      <c r="M978" s="36">
        <v>784.89</v>
      </c>
      <c r="N978" s="36">
        <v>777.25</v>
      </c>
      <c r="O978" s="36">
        <v>777.54</v>
      </c>
      <c r="P978" s="36">
        <v>776.74</v>
      </c>
      <c r="Q978" s="36">
        <v>781.18</v>
      </c>
      <c r="R978" s="36">
        <v>777.89</v>
      </c>
      <c r="S978" s="36">
        <v>768.85</v>
      </c>
      <c r="T978" s="36">
        <v>766.95</v>
      </c>
      <c r="U978" s="36">
        <v>777.14</v>
      </c>
      <c r="V978" s="36">
        <v>784.5</v>
      </c>
      <c r="W978" s="36">
        <v>785.42</v>
      </c>
      <c r="X978" s="36">
        <v>765.38</v>
      </c>
      <c r="Y978" s="36">
        <v>710.67</v>
      </c>
    </row>
    <row r="979" spans="1:25" ht="38.25" x14ac:dyDescent="0.2">
      <c r="A979" s="110" t="s">
        <v>70</v>
      </c>
      <c r="B979" s="49">
        <v>715.73123792000001</v>
      </c>
      <c r="C979" s="49">
        <v>720.95760986000005</v>
      </c>
      <c r="D979" s="49">
        <v>721.84240489000001</v>
      </c>
      <c r="E979" s="49">
        <v>726.66208210000002</v>
      </c>
      <c r="F979" s="49">
        <v>731.54207185999996</v>
      </c>
      <c r="G979" s="49">
        <v>736.30248621999999</v>
      </c>
      <c r="H979" s="49">
        <v>735.67138843999999</v>
      </c>
      <c r="I979" s="49">
        <v>758.61606141000004</v>
      </c>
      <c r="J979" s="49">
        <v>774.03781769</v>
      </c>
      <c r="K979" s="49">
        <v>785.26288991000001</v>
      </c>
      <c r="L979" s="49">
        <v>786.83130024000002</v>
      </c>
      <c r="M979" s="49">
        <v>784.88991776</v>
      </c>
      <c r="N979" s="49">
        <v>777.24628913000004</v>
      </c>
      <c r="O979" s="49">
        <v>777.53511656000001</v>
      </c>
      <c r="P979" s="49">
        <v>776.73604539999997</v>
      </c>
      <c r="Q979" s="49">
        <v>781.18091569000001</v>
      </c>
      <c r="R979" s="49">
        <v>777.88916830000005</v>
      </c>
      <c r="S979" s="49">
        <v>768.84990577999997</v>
      </c>
      <c r="T979" s="49">
        <v>766.94813093000005</v>
      </c>
      <c r="U979" s="49">
        <v>777.13939619999996</v>
      </c>
      <c r="V979" s="49">
        <v>784.49837018999995</v>
      </c>
      <c r="W979" s="49">
        <v>785.41630641999996</v>
      </c>
      <c r="X979" s="49">
        <v>765.38170428000001</v>
      </c>
      <c r="Y979" s="49">
        <v>710.66512122999995</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707.9</v>
      </c>
      <c r="C981" s="36">
        <v>713.43</v>
      </c>
      <c r="D981" s="36">
        <v>712.11</v>
      </c>
      <c r="E981" s="36">
        <v>718.79</v>
      </c>
      <c r="F981" s="36">
        <v>724.33</v>
      </c>
      <c r="G981" s="36">
        <v>728.18</v>
      </c>
      <c r="H981" s="36">
        <v>734.09</v>
      </c>
      <c r="I981" s="36">
        <v>757.6</v>
      </c>
      <c r="J981" s="36">
        <v>777.36</v>
      </c>
      <c r="K981" s="36">
        <v>794.49</v>
      </c>
      <c r="L981" s="36">
        <v>792.23</v>
      </c>
      <c r="M981" s="36">
        <v>787.32</v>
      </c>
      <c r="N981" s="36">
        <v>779.03</v>
      </c>
      <c r="O981" s="36">
        <v>783.69</v>
      </c>
      <c r="P981" s="36">
        <v>790.24</v>
      </c>
      <c r="Q981" s="36">
        <v>792.5</v>
      </c>
      <c r="R981" s="36">
        <v>784.04</v>
      </c>
      <c r="S981" s="36">
        <v>775.51</v>
      </c>
      <c r="T981" s="36">
        <v>777.53</v>
      </c>
      <c r="U981" s="36">
        <v>782.97</v>
      </c>
      <c r="V981" s="36">
        <v>793.81</v>
      </c>
      <c r="W981" s="36">
        <v>794.96</v>
      </c>
      <c r="X981" s="36">
        <v>780.04</v>
      </c>
      <c r="Y981" s="36">
        <v>744.36</v>
      </c>
    </row>
    <row r="982" spans="1:25" ht="38.25" x14ac:dyDescent="0.2">
      <c r="A982" s="110" t="s">
        <v>70</v>
      </c>
      <c r="B982" s="49">
        <v>707.90403519999995</v>
      </c>
      <c r="C982" s="49">
        <v>713.42804386</v>
      </c>
      <c r="D982" s="49">
        <v>712.10764618999997</v>
      </c>
      <c r="E982" s="49">
        <v>718.79417492000005</v>
      </c>
      <c r="F982" s="49">
        <v>724.32751833999998</v>
      </c>
      <c r="G982" s="49">
        <v>728.17550733999997</v>
      </c>
      <c r="H982" s="49">
        <v>734.09303063000004</v>
      </c>
      <c r="I982" s="49">
        <v>757.59614783999996</v>
      </c>
      <c r="J982" s="49">
        <v>777.36200391</v>
      </c>
      <c r="K982" s="49">
        <v>794.48888411999997</v>
      </c>
      <c r="L982" s="49">
        <v>792.22986433000005</v>
      </c>
      <c r="M982" s="49">
        <v>787.32326502000001</v>
      </c>
      <c r="N982" s="49">
        <v>779.02622664</v>
      </c>
      <c r="O982" s="49">
        <v>783.69122776999995</v>
      </c>
      <c r="P982" s="49">
        <v>790.23761585</v>
      </c>
      <c r="Q982" s="49">
        <v>792.49801841999999</v>
      </c>
      <c r="R982" s="49">
        <v>784.04475449999995</v>
      </c>
      <c r="S982" s="49">
        <v>775.51434208000001</v>
      </c>
      <c r="T982" s="49">
        <v>777.53101357000003</v>
      </c>
      <c r="U982" s="49">
        <v>782.96834242</v>
      </c>
      <c r="V982" s="49">
        <v>793.81062560999999</v>
      </c>
      <c r="W982" s="49">
        <v>794.95931107000001</v>
      </c>
      <c r="X982" s="49">
        <v>780.03540892000001</v>
      </c>
      <c r="Y982" s="49">
        <v>744.35956175000001</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714.37</v>
      </c>
      <c r="C984" s="36">
        <v>721.44</v>
      </c>
      <c r="D984" s="36">
        <v>721.71</v>
      </c>
      <c r="E984" s="36">
        <v>723.7</v>
      </c>
      <c r="F984" s="36">
        <v>729.93</v>
      </c>
      <c r="G984" s="36">
        <v>731.78</v>
      </c>
      <c r="H984" s="36">
        <v>740.08</v>
      </c>
      <c r="I984" s="36">
        <v>760.2</v>
      </c>
      <c r="J984" s="36">
        <v>781.28</v>
      </c>
      <c r="K984" s="36">
        <v>793.22</v>
      </c>
      <c r="L984" s="36">
        <v>792.99</v>
      </c>
      <c r="M984" s="36">
        <v>790.36</v>
      </c>
      <c r="N984" s="36">
        <v>782.85</v>
      </c>
      <c r="O984" s="36">
        <v>785.1</v>
      </c>
      <c r="P984" s="36">
        <v>788.08</v>
      </c>
      <c r="Q984" s="36">
        <v>789.33</v>
      </c>
      <c r="R984" s="36">
        <v>784.1</v>
      </c>
      <c r="S984" s="36">
        <v>777.18</v>
      </c>
      <c r="T984" s="36">
        <v>783.43</v>
      </c>
      <c r="U984" s="36">
        <v>792.1</v>
      </c>
      <c r="V984" s="36">
        <v>796.94</v>
      </c>
      <c r="W984" s="36">
        <v>799.04</v>
      </c>
      <c r="X984" s="36">
        <v>779.1</v>
      </c>
      <c r="Y984" s="36">
        <v>753.1</v>
      </c>
    </row>
    <row r="985" spans="1:25" ht="38.25" x14ac:dyDescent="0.2">
      <c r="A985" s="110" t="s">
        <v>70</v>
      </c>
      <c r="B985" s="49">
        <v>714.37439673999995</v>
      </c>
      <c r="C985" s="49">
        <v>721.43847330000006</v>
      </c>
      <c r="D985" s="49">
        <v>721.70933073000003</v>
      </c>
      <c r="E985" s="49">
        <v>723.69661365000002</v>
      </c>
      <c r="F985" s="49">
        <v>729.93426036999995</v>
      </c>
      <c r="G985" s="49">
        <v>731.77617041999997</v>
      </c>
      <c r="H985" s="49">
        <v>740.08449184000006</v>
      </c>
      <c r="I985" s="49">
        <v>760.20154879999996</v>
      </c>
      <c r="J985" s="49">
        <v>781.27559189999999</v>
      </c>
      <c r="K985" s="49">
        <v>793.22279504999995</v>
      </c>
      <c r="L985" s="49">
        <v>792.98504100000002</v>
      </c>
      <c r="M985" s="49">
        <v>790.35676709999996</v>
      </c>
      <c r="N985" s="49">
        <v>782.84743251999998</v>
      </c>
      <c r="O985" s="49">
        <v>785.09511496000005</v>
      </c>
      <c r="P985" s="49">
        <v>788.08074907000002</v>
      </c>
      <c r="Q985" s="49">
        <v>789.32810315999996</v>
      </c>
      <c r="R985" s="49">
        <v>784.09642353000004</v>
      </c>
      <c r="S985" s="49">
        <v>777.17514559999995</v>
      </c>
      <c r="T985" s="49">
        <v>783.42899361000002</v>
      </c>
      <c r="U985" s="49">
        <v>792.09590850999996</v>
      </c>
      <c r="V985" s="49">
        <v>796.93514325000001</v>
      </c>
      <c r="W985" s="49">
        <v>799.03622929000005</v>
      </c>
      <c r="X985" s="49">
        <v>779.10286977999999</v>
      </c>
      <c r="Y985" s="49">
        <v>753.10233912000001</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728.27</v>
      </c>
      <c r="C987" s="36">
        <v>733.51</v>
      </c>
      <c r="D987" s="36">
        <v>737.22</v>
      </c>
      <c r="E987" s="36">
        <v>737.61</v>
      </c>
      <c r="F987" s="36">
        <v>742.54</v>
      </c>
      <c r="G987" s="36">
        <v>737.52</v>
      </c>
      <c r="H987" s="36">
        <v>743.84</v>
      </c>
      <c r="I987" s="36">
        <v>757.13</v>
      </c>
      <c r="J987" s="36">
        <v>785.93</v>
      </c>
      <c r="K987" s="36">
        <v>801.05</v>
      </c>
      <c r="L987" s="36">
        <v>799.18</v>
      </c>
      <c r="M987" s="36">
        <v>797.24</v>
      </c>
      <c r="N987" s="36">
        <v>789.93</v>
      </c>
      <c r="O987" s="36">
        <v>792.98</v>
      </c>
      <c r="P987" s="36">
        <v>793.23</v>
      </c>
      <c r="Q987" s="36">
        <v>793.16</v>
      </c>
      <c r="R987" s="36">
        <v>789.4</v>
      </c>
      <c r="S987" s="36">
        <v>785.16</v>
      </c>
      <c r="T987" s="36">
        <v>788.5</v>
      </c>
      <c r="U987" s="36">
        <v>796.43</v>
      </c>
      <c r="V987" s="36">
        <v>799.26</v>
      </c>
      <c r="W987" s="36">
        <v>798.01</v>
      </c>
      <c r="X987" s="36">
        <v>777.37</v>
      </c>
      <c r="Y987" s="36">
        <v>744.88</v>
      </c>
    </row>
    <row r="988" spans="1:25" ht="38.25" x14ac:dyDescent="0.2">
      <c r="A988" s="110" t="s">
        <v>70</v>
      </c>
      <c r="B988" s="49">
        <v>728.27348453000002</v>
      </c>
      <c r="C988" s="49">
        <v>733.50645830999997</v>
      </c>
      <c r="D988" s="49">
        <v>737.21590551999998</v>
      </c>
      <c r="E988" s="49">
        <v>737.60594846000004</v>
      </c>
      <c r="F988" s="49">
        <v>742.53648693000002</v>
      </c>
      <c r="G988" s="49">
        <v>737.52305382999998</v>
      </c>
      <c r="H988" s="49">
        <v>743.84489732999998</v>
      </c>
      <c r="I988" s="49">
        <v>757.13212271999998</v>
      </c>
      <c r="J988" s="49">
        <v>785.93370817000005</v>
      </c>
      <c r="K988" s="49">
        <v>801.04986039000005</v>
      </c>
      <c r="L988" s="49">
        <v>799.17879215999994</v>
      </c>
      <c r="M988" s="49">
        <v>797.23757479999995</v>
      </c>
      <c r="N988" s="49">
        <v>789.93312632000004</v>
      </c>
      <c r="O988" s="49">
        <v>792.98321900999997</v>
      </c>
      <c r="P988" s="49">
        <v>793.22849385999996</v>
      </c>
      <c r="Q988" s="49">
        <v>793.16280863999998</v>
      </c>
      <c r="R988" s="49">
        <v>789.40271227000005</v>
      </c>
      <c r="S988" s="49">
        <v>785.15789209000002</v>
      </c>
      <c r="T988" s="49">
        <v>788.49634500000002</v>
      </c>
      <c r="U988" s="49">
        <v>796.43362225999999</v>
      </c>
      <c r="V988" s="49">
        <v>799.26237103999995</v>
      </c>
      <c r="W988" s="49">
        <v>798.00931272000003</v>
      </c>
      <c r="X988" s="49">
        <v>777.36973914999999</v>
      </c>
      <c r="Y988" s="49">
        <v>744.88409674000002</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734.12</v>
      </c>
      <c r="C990" s="36">
        <v>726.62</v>
      </c>
      <c r="D990" s="36">
        <v>737.01</v>
      </c>
      <c r="E990" s="36">
        <v>744</v>
      </c>
      <c r="F990" s="36">
        <v>754.09</v>
      </c>
      <c r="G990" s="36">
        <v>754.85</v>
      </c>
      <c r="H990" s="36">
        <v>751.55</v>
      </c>
      <c r="I990" s="36">
        <v>752.39</v>
      </c>
      <c r="J990" s="36">
        <v>751.81</v>
      </c>
      <c r="K990" s="36">
        <v>773.05</v>
      </c>
      <c r="L990" s="36">
        <v>772.45</v>
      </c>
      <c r="M990" s="36">
        <v>773.36</v>
      </c>
      <c r="N990" s="36">
        <v>772.25</v>
      </c>
      <c r="O990" s="36">
        <v>770.94</v>
      </c>
      <c r="P990" s="36">
        <v>774.17</v>
      </c>
      <c r="Q990" s="36">
        <v>775.13</v>
      </c>
      <c r="R990" s="36">
        <v>776.59</v>
      </c>
      <c r="S990" s="36">
        <v>777.12</v>
      </c>
      <c r="T990" s="36">
        <v>770.12</v>
      </c>
      <c r="U990" s="36">
        <v>775.35</v>
      </c>
      <c r="V990" s="36">
        <v>771.78</v>
      </c>
      <c r="W990" s="36">
        <v>769.72</v>
      </c>
      <c r="X990" s="36">
        <v>761.8</v>
      </c>
      <c r="Y990" s="36">
        <v>739.66</v>
      </c>
    </row>
    <row r="991" spans="1:25" ht="38.25" x14ac:dyDescent="0.2">
      <c r="A991" s="110" t="s">
        <v>70</v>
      </c>
      <c r="B991" s="49">
        <v>734.12300516000005</v>
      </c>
      <c r="C991" s="49">
        <v>726.62318541000002</v>
      </c>
      <c r="D991" s="49">
        <v>737.01481476000004</v>
      </c>
      <c r="E991" s="49">
        <v>743.99816213999998</v>
      </c>
      <c r="F991" s="49">
        <v>754.09382715000004</v>
      </c>
      <c r="G991" s="49">
        <v>754.85372933999997</v>
      </c>
      <c r="H991" s="49">
        <v>751.55026714999997</v>
      </c>
      <c r="I991" s="49">
        <v>752.38690688999998</v>
      </c>
      <c r="J991" s="49">
        <v>751.81039577000001</v>
      </c>
      <c r="K991" s="49">
        <v>773.04986084999996</v>
      </c>
      <c r="L991" s="49">
        <v>772.44784268000001</v>
      </c>
      <c r="M991" s="49">
        <v>773.35890857000004</v>
      </c>
      <c r="N991" s="49">
        <v>772.24747367999998</v>
      </c>
      <c r="O991" s="49">
        <v>770.93758834000005</v>
      </c>
      <c r="P991" s="49">
        <v>774.17177047999996</v>
      </c>
      <c r="Q991" s="49">
        <v>775.13159130999998</v>
      </c>
      <c r="R991" s="49">
        <v>776.58697893999999</v>
      </c>
      <c r="S991" s="49">
        <v>777.12429076000001</v>
      </c>
      <c r="T991" s="49">
        <v>770.12350149999997</v>
      </c>
      <c r="U991" s="49">
        <v>775.34565110999995</v>
      </c>
      <c r="V991" s="49">
        <v>771.78020355000001</v>
      </c>
      <c r="W991" s="49">
        <v>769.72147125000004</v>
      </c>
      <c r="X991" s="49">
        <v>761.79642758</v>
      </c>
      <c r="Y991" s="49">
        <v>739.66120742999999</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735.02</v>
      </c>
      <c r="C993" s="36">
        <v>738.26</v>
      </c>
      <c r="D993" s="36">
        <v>735.14</v>
      </c>
      <c r="E993" s="36">
        <v>734.8</v>
      </c>
      <c r="F993" s="36">
        <v>740.84</v>
      </c>
      <c r="G993" s="36">
        <v>746.28</v>
      </c>
      <c r="H993" s="36">
        <v>735.64</v>
      </c>
      <c r="I993" s="36">
        <v>732.35</v>
      </c>
      <c r="J993" s="36">
        <v>737.74</v>
      </c>
      <c r="K993" s="36">
        <v>744.54</v>
      </c>
      <c r="L993" s="36">
        <v>748.87</v>
      </c>
      <c r="M993" s="36">
        <v>751.33</v>
      </c>
      <c r="N993" s="36">
        <v>749.21</v>
      </c>
      <c r="O993" s="36">
        <v>748.62</v>
      </c>
      <c r="P993" s="36">
        <v>750.45</v>
      </c>
      <c r="Q993" s="36">
        <v>743.71</v>
      </c>
      <c r="R993" s="36">
        <v>744.49</v>
      </c>
      <c r="S993" s="36">
        <v>744.73</v>
      </c>
      <c r="T993" s="36">
        <v>753.42</v>
      </c>
      <c r="U993" s="36">
        <v>771.06</v>
      </c>
      <c r="V993" s="36">
        <v>777.34</v>
      </c>
      <c r="W993" s="36">
        <v>772.87</v>
      </c>
      <c r="X993" s="36">
        <v>752.06</v>
      </c>
      <c r="Y993" s="36">
        <v>736.38</v>
      </c>
    </row>
    <row r="994" spans="1:25" ht="38.25" x14ac:dyDescent="0.2">
      <c r="A994" s="110" t="s">
        <v>70</v>
      </c>
      <c r="B994" s="49">
        <v>735.01582987999996</v>
      </c>
      <c r="C994" s="49">
        <v>738.25668074999999</v>
      </c>
      <c r="D994" s="49">
        <v>735.13763243999995</v>
      </c>
      <c r="E994" s="49">
        <v>734.80314968000005</v>
      </c>
      <c r="F994" s="49">
        <v>740.84372986000005</v>
      </c>
      <c r="G994" s="49">
        <v>746.28101527000001</v>
      </c>
      <c r="H994" s="49">
        <v>735.64306508000004</v>
      </c>
      <c r="I994" s="49">
        <v>732.34567546000005</v>
      </c>
      <c r="J994" s="49">
        <v>737.74241585000004</v>
      </c>
      <c r="K994" s="49">
        <v>744.53867803000003</v>
      </c>
      <c r="L994" s="49">
        <v>748.87292262999995</v>
      </c>
      <c r="M994" s="49">
        <v>751.33203402000004</v>
      </c>
      <c r="N994" s="49">
        <v>749.20602855000004</v>
      </c>
      <c r="O994" s="49">
        <v>748.61751337999999</v>
      </c>
      <c r="P994" s="49">
        <v>750.44517988999996</v>
      </c>
      <c r="Q994" s="49">
        <v>743.71328108</v>
      </c>
      <c r="R994" s="49">
        <v>744.48597239000003</v>
      </c>
      <c r="S994" s="49">
        <v>744.72629613000004</v>
      </c>
      <c r="T994" s="49">
        <v>753.41590285999996</v>
      </c>
      <c r="U994" s="49">
        <v>771.05706740000005</v>
      </c>
      <c r="V994" s="49">
        <v>777.33517969000002</v>
      </c>
      <c r="W994" s="49">
        <v>772.87038114999996</v>
      </c>
      <c r="X994" s="49">
        <v>752.05763574000002</v>
      </c>
      <c r="Y994" s="49">
        <v>736.37694139999996</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730.81</v>
      </c>
      <c r="C996" s="36">
        <v>727.56</v>
      </c>
      <c r="D996" s="36">
        <v>728.61</v>
      </c>
      <c r="E996" s="36">
        <v>726.57</v>
      </c>
      <c r="F996" s="36">
        <v>732.48</v>
      </c>
      <c r="G996" s="36">
        <v>730.24</v>
      </c>
      <c r="H996" s="36">
        <v>734.28</v>
      </c>
      <c r="I996" s="36">
        <v>742.18</v>
      </c>
      <c r="J996" s="36">
        <v>769.34</v>
      </c>
      <c r="K996" s="36">
        <v>780.01</v>
      </c>
      <c r="L996" s="36">
        <v>780.76</v>
      </c>
      <c r="M996" s="36">
        <v>778.09</v>
      </c>
      <c r="N996" s="36">
        <v>772.84</v>
      </c>
      <c r="O996" s="36">
        <v>774.7</v>
      </c>
      <c r="P996" s="36">
        <v>776.66</v>
      </c>
      <c r="Q996" s="36">
        <v>779.95</v>
      </c>
      <c r="R996" s="36">
        <v>774.98</v>
      </c>
      <c r="S996" s="36">
        <v>770.6</v>
      </c>
      <c r="T996" s="36">
        <v>770.53</v>
      </c>
      <c r="U996" s="36">
        <v>775.63</v>
      </c>
      <c r="V996" s="36">
        <v>775.6</v>
      </c>
      <c r="W996" s="36">
        <v>770.41</v>
      </c>
      <c r="X996" s="36">
        <v>759.95</v>
      </c>
      <c r="Y996" s="36">
        <v>737.55</v>
      </c>
    </row>
    <row r="997" spans="1:25" ht="38.25" x14ac:dyDescent="0.2">
      <c r="A997" s="110" t="s">
        <v>70</v>
      </c>
      <c r="B997" s="49">
        <v>730.81099967</v>
      </c>
      <c r="C997" s="49">
        <v>727.56028589000005</v>
      </c>
      <c r="D997" s="49">
        <v>728.60537374</v>
      </c>
      <c r="E997" s="49">
        <v>726.57273530999998</v>
      </c>
      <c r="F997" s="49">
        <v>732.48320275000003</v>
      </c>
      <c r="G997" s="49">
        <v>730.24236780000001</v>
      </c>
      <c r="H997" s="49">
        <v>734.28140598000005</v>
      </c>
      <c r="I997" s="49">
        <v>742.17534138999997</v>
      </c>
      <c r="J997" s="49">
        <v>769.34187200999997</v>
      </c>
      <c r="K997" s="49">
        <v>780.00867640000001</v>
      </c>
      <c r="L997" s="49">
        <v>780.76115895999999</v>
      </c>
      <c r="M997" s="49">
        <v>778.08986119999997</v>
      </c>
      <c r="N997" s="49">
        <v>772.83567485000003</v>
      </c>
      <c r="O997" s="49">
        <v>774.69858843999998</v>
      </c>
      <c r="P997" s="49">
        <v>776.65822104999995</v>
      </c>
      <c r="Q997" s="49">
        <v>779.94718958999999</v>
      </c>
      <c r="R997" s="49">
        <v>774.98310299000002</v>
      </c>
      <c r="S997" s="49">
        <v>770.60156949999998</v>
      </c>
      <c r="T997" s="49">
        <v>770.53326697</v>
      </c>
      <c r="U997" s="49">
        <v>775.62929422000002</v>
      </c>
      <c r="V997" s="49">
        <v>775.60070317999998</v>
      </c>
      <c r="W997" s="49">
        <v>770.40769002000002</v>
      </c>
      <c r="X997" s="49">
        <v>759.95223699999997</v>
      </c>
      <c r="Y997" s="49">
        <v>737.54879711000001</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722.89</v>
      </c>
      <c r="C999" s="36">
        <v>727.91</v>
      </c>
      <c r="D999" s="36">
        <v>727.29</v>
      </c>
      <c r="E999" s="36">
        <v>728.31</v>
      </c>
      <c r="F999" s="36">
        <v>736.25</v>
      </c>
      <c r="G999" s="36">
        <v>739.31</v>
      </c>
      <c r="H999" s="36">
        <v>737.8</v>
      </c>
      <c r="I999" s="36">
        <v>749.96</v>
      </c>
      <c r="J999" s="36">
        <v>770.45</v>
      </c>
      <c r="K999" s="36">
        <v>778.29</v>
      </c>
      <c r="L999" s="36">
        <v>777.18</v>
      </c>
      <c r="M999" s="36">
        <v>773.24</v>
      </c>
      <c r="N999" s="36">
        <v>768.97</v>
      </c>
      <c r="O999" s="36">
        <v>770.73</v>
      </c>
      <c r="P999" s="36">
        <v>772.15</v>
      </c>
      <c r="Q999" s="36">
        <v>772.33</v>
      </c>
      <c r="R999" s="36">
        <v>770.81</v>
      </c>
      <c r="S999" s="36">
        <v>768.12</v>
      </c>
      <c r="T999" s="36">
        <v>771.51</v>
      </c>
      <c r="U999" s="36">
        <v>777.34</v>
      </c>
      <c r="V999" s="36">
        <v>777.97</v>
      </c>
      <c r="W999" s="36">
        <v>770.59</v>
      </c>
      <c r="X999" s="36">
        <v>757.41</v>
      </c>
      <c r="Y999" s="36">
        <v>733.31</v>
      </c>
    </row>
    <row r="1000" spans="1:25" ht="38.25" x14ac:dyDescent="0.2">
      <c r="A1000" s="110" t="s">
        <v>70</v>
      </c>
      <c r="B1000" s="49">
        <v>722.89101559999995</v>
      </c>
      <c r="C1000" s="49">
        <v>727.90820715999996</v>
      </c>
      <c r="D1000" s="49">
        <v>727.28903203000004</v>
      </c>
      <c r="E1000" s="49">
        <v>728.30806766000001</v>
      </c>
      <c r="F1000" s="49">
        <v>736.24833948000003</v>
      </c>
      <c r="G1000" s="49">
        <v>739.30767303000005</v>
      </c>
      <c r="H1000" s="49">
        <v>737.79753796</v>
      </c>
      <c r="I1000" s="49">
        <v>749.95544454000003</v>
      </c>
      <c r="J1000" s="49">
        <v>770.44538819000002</v>
      </c>
      <c r="K1000" s="49">
        <v>778.28526697999996</v>
      </c>
      <c r="L1000" s="49">
        <v>777.18375696999999</v>
      </c>
      <c r="M1000" s="49">
        <v>773.24139952999997</v>
      </c>
      <c r="N1000" s="49">
        <v>768.97128568999995</v>
      </c>
      <c r="O1000" s="49">
        <v>770.72997870999995</v>
      </c>
      <c r="P1000" s="49">
        <v>772.14665079999997</v>
      </c>
      <c r="Q1000" s="49">
        <v>772.33411120999995</v>
      </c>
      <c r="R1000" s="49">
        <v>770.81073244000004</v>
      </c>
      <c r="S1000" s="49">
        <v>768.12155587999996</v>
      </c>
      <c r="T1000" s="49">
        <v>771.51160044000005</v>
      </c>
      <c r="U1000" s="49">
        <v>777.34341503999997</v>
      </c>
      <c r="V1000" s="49">
        <v>777.96775443000001</v>
      </c>
      <c r="W1000" s="49">
        <v>770.58683481000003</v>
      </c>
      <c r="X1000" s="49">
        <v>757.40948391999996</v>
      </c>
      <c r="Y1000" s="49">
        <v>733.31271675000005</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713.93</v>
      </c>
      <c r="C1002" s="36">
        <v>724.41</v>
      </c>
      <c r="D1002" s="36">
        <v>724.63</v>
      </c>
      <c r="E1002" s="36">
        <v>731</v>
      </c>
      <c r="F1002" s="36">
        <v>729.12</v>
      </c>
      <c r="G1002" s="36">
        <v>728.53</v>
      </c>
      <c r="H1002" s="36">
        <v>730.13</v>
      </c>
      <c r="I1002" s="36">
        <v>751.81</v>
      </c>
      <c r="J1002" s="36">
        <v>775.25</v>
      </c>
      <c r="K1002" s="36">
        <v>781.97</v>
      </c>
      <c r="L1002" s="36">
        <v>782.16</v>
      </c>
      <c r="M1002" s="36">
        <v>781.37</v>
      </c>
      <c r="N1002" s="36">
        <v>779.35</v>
      </c>
      <c r="O1002" s="36">
        <v>780.53</v>
      </c>
      <c r="P1002" s="36">
        <v>778.08</v>
      </c>
      <c r="Q1002" s="36">
        <v>776.64</v>
      </c>
      <c r="R1002" s="36">
        <v>773.07</v>
      </c>
      <c r="S1002" s="36">
        <v>769.67</v>
      </c>
      <c r="T1002" s="36">
        <v>771.04</v>
      </c>
      <c r="U1002" s="36">
        <v>782.28</v>
      </c>
      <c r="V1002" s="36">
        <v>780.31</v>
      </c>
      <c r="W1002" s="36">
        <v>771.79</v>
      </c>
      <c r="X1002" s="36">
        <v>754.61</v>
      </c>
      <c r="Y1002" s="36">
        <v>719.26</v>
      </c>
    </row>
    <row r="1003" spans="1:25" ht="38.25" x14ac:dyDescent="0.2">
      <c r="A1003" s="110" t="s">
        <v>70</v>
      </c>
      <c r="B1003" s="49">
        <v>713.92784688999996</v>
      </c>
      <c r="C1003" s="49">
        <v>724.40920047999998</v>
      </c>
      <c r="D1003" s="49">
        <v>724.63284831999999</v>
      </c>
      <c r="E1003" s="49">
        <v>731.00366195000004</v>
      </c>
      <c r="F1003" s="49">
        <v>729.11634034999997</v>
      </c>
      <c r="G1003" s="49">
        <v>728.52776055000004</v>
      </c>
      <c r="H1003" s="49">
        <v>730.13099416</v>
      </c>
      <c r="I1003" s="49">
        <v>751.81101178999995</v>
      </c>
      <c r="J1003" s="49">
        <v>775.24530876999995</v>
      </c>
      <c r="K1003" s="49">
        <v>781.97465720000002</v>
      </c>
      <c r="L1003" s="49">
        <v>782.15797139999995</v>
      </c>
      <c r="M1003" s="49">
        <v>781.36968827999999</v>
      </c>
      <c r="N1003" s="49">
        <v>779.35347715</v>
      </c>
      <c r="O1003" s="49">
        <v>780.53375332999997</v>
      </c>
      <c r="P1003" s="49">
        <v>778.08499362999999</v>
      </c>
      <c r="Q1003" s="49">
        <v>776.64195322</v>
      </c>
      <c r="R1003" s="49">
        <v>773.06719119000002</v>
      </c>
      <c r="S1003" s="49">
        <v>769.6723303</v>
      </c>
      <c r="T1003" s="49">
        <v>771.04266002999998</v>
      </c>
      <c r="U1003" s="49">
        <v>782.28291351999997</v>
      </c>
      <c r="V1003" s="49">
        <v>780.31099816000005</v>
      </c>
      <c r="W1003" s="49">
        <v>771.79121715999997</v>
      </c>
      <c r="X1003" s="49">
        <v>754.61340586999995</v>
      </c>
      <c r="Y1003" s="49">
        <v>719.25947339000004</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707.9</v>
      </c>
      <c r="C1005" s="36">
        <v>718.6</v>
      </c>
      <c r="D1005" s="36">
        <v>716.66</v>
      </c>
      <c r="E1005" s="36">
        <v>721.05</v>
      </c>
      <c r="F1005" s="36">
        <v>715.06</v>
      </c>
      <c r="G1005" s="36">
        <v>719.88</v>
      </c>
      <c r="H1005" s="36">
        <v>726.21</v>
      </c>
      <c r="I1005" s="36">
        <v>744.5</v>
      </c>
      <c r="J1005" s="36">
        <v>763.28</v>
      </c>
      <c r="K1005" s="36">
        <v>770.3</v>
      </c>
      <c r="L1005" s="36">
        <v>767.69</v>
      </c>
      <c r="M1005" s="36">
        <v>766.32</v>
      </c>
      <c r="N1005" s="36">
        <v>772.46</v>
      </c>
      <c r="O1005" s="36">
        <v>772.44</v>
      </c>
      <c r="P1005" s="36">
        <v>770.29</v>
      </c>
      <c r="Q1005" s="36">
        <v>771.32</v>
      </c>
      <c r="R1005" s="36">
        <v>767.14</v>
      </c>
      <c r="S1005" s="36">
        <v>766.47</v>
      </c>
      <c r="T1005" s="36">
        <v>773.94</v>
      </c>
      <c r="U1005" s="36">
        <v>784.34</v>
      </c>
      <c r="V1005" s="36">
        <v>774.02</v>
      </c>
      <c r="W1005" s="36">
        <v>771.44</v>
      </c>
      <c r="X1005" s="36">
        <v>755.79</v>
      </c>
      <c r="Y1005" s="36">
        <v>732.08</v>
      </c>
    </row>
    <row r="1006" spans="1:25" ht="38.25" x14ac:dyDescent="0.2">
      <c r="A1006" s="110" t="s">
        <v>70</v>
      </c>
      <c r="B1006" s="49">
        <v>707.90368651999995</v>
      </c>
      <c r="C1006" s="49">
        <v>718.60414708999997</v>
      </c>
      <c r="D1006" s="49">
        <v>716.65505452000002</v>
      </c>
      <c r="E1006" s="49">
        <v>721.05390019000004</v>
      </c>
      <c r="F1006" s="49">
        <v>715.06410644000005</v>
      </c>
      <c r="G1006" s="49">
        <v>719.87990230000003</v>
      </c>
      <c r="H1006" s="49">
        <v>726.21369652999999</v>
      </c>
      <c r="I1006" s="49">
        <v>744.50016547999996</v>
      </c>
      <c r="J1006" s="49">
        <v>763.28330898000002</v>
      </c>
      <c r="K1006" s="49">
        <v>770.30414225000004</v>
      </c>
      <c r="L1006" s="49">
        <v>767.69019700000001</v>
      </c>
      <c r="M1006" s="49">
        <v>766.32197241999995</v>
      </c>
      <c r="N1006" s="49">
        <v>772.46055065999997</v>
      </c>
      <c r="O1006" s="49">
        <v>772.44401503999995</v>
      </c>
      <c r="P1006" s="49">
        <v>770.28547766999998</v>
      </c>
      <c r="Q1006" s="49">
        <v>771.32220445999997</v>
      </c>
      <c r="R1006" s="49">
        <v>767.14427791000003</v>
      </c>
      <c r="S1006" s="49">
        <v>766.47036301000003</v>
      </c>
      <c r="T1006" s="49">
        <v>773.94219897999994</v>
      </c>
      <c r="U1006" s="49">
        <v>784.33543635000001</v>
      </c>
      <c r="V1006" s="49">
        <v>774.02170658</v>
      </c>
      <c r="W1006" s="49">
        <v>771.44376552000006</v>
      </c>
      <c r="X1006" s="49">
        <v>755.79050457999995</v>
      </c>
      <c r="Y1006" s="49">
        <v>732.07821407999995</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707.25</v>
      </c>
      <c r="C1008" s="36">
        <v>715.81</v>
      </c>
      <c r="D1008" s="36">
        <v>711.43</v>
      </c>
      <c r="E1008" s="36">
        <v>713.94</v>
      </c>
      <c r="F1008" s="36">
        <v>718.28</v>
      </c>
      <c r="G1008" s="36">
        <v>720.15</v>
      </c>
      <c r="H1008" s="36">
        <v>723.49</v>
      </c>
      <c r="I1008" s="36">
        <v>746.94</v>
      </c>
      <c r="J1008" s="36">
        <v>769</v>
      </c>
      <c r="K1008" s="36">
        <v>774.76</v>
      </c>
      <c r="L1008" s="36">
        <v>775.57</v>
      </c>
      <c r="M1008" s="36">
        <v>774.39</v>
      </c>
      <c r="N1008" s="36">
        <v>772.4</v>
      </c>
      <c r="O1008" s="36">
        <v>774.2</v>
      </c>
      <c r="P1008" s="36">
        <v>773.29</v>
      </c>
      <c r="Q1008" s="36">
        <v>773.2</v>
      </c>
      <c r="R1008" s="36">
        <v>771.11</v>
      </c>
      <c r="S1008" s="36">
        <v>766.62</v>
      </c>
      <c r="T1008" s="36">
        <v>769.75</v>
      </c>
      <c r="U1008" s="36">
        <v>776.63</v>
      </c>
      <c r="V1008" s="36">
        <v>779.15</v>
      </c>
      <c r="W1008" s="36">
        <v>775.49</v>
      </c>
      <c r="X1008" s="36">
        <v>756.08</v>
      </c>
      <c r="Y1008" s="36">
        <v>734.78</v>
      </c>
    </row>
    <row r="1009" spans="1:25" ht="38.25" x14ac:dyDescent="0.2">
      <c r="A1009" s="110" t="s">
        <v>70</v>
      </c>
      <c r="B1009" s="49">
        <v>707.24800395</v>
      </c>
      <c r="C1009" s="49">
        <v>715.81440461</v>
      </c>
      <c r="D1009" s="49">
        <v>711.43249199000002</v>
      </c>
      <c r="E1009" s="49">
        <v>713.94439781999995</v>
      </c>
      <c r="F1009" s="49">
        <v>718.28080070999999</v>
      </c>
      <c r="G1009" s="49">
        <v>720.14646132999997</v>
      </c>
      <c r="H1009" s="49">
        <v>723.49254336000001</v>
      </c>
      <c r="I1009" s="49">
        <v>746.93949955999994</v>
      </c>
      <c r="J1009" s="49">
        <v>769.00184851999995</v>
      </c>
      <c r="K1009" s="49">
        <v>774.75834525000005</v>
      </c>
      <c r="L1009" s="49">
        <v>775.57016444999999</v>
      </c>
      <c r="M1009" s="49">
        <v>774.38642290999996</v>
      </c>
      <c r="N1009" s="49">
        <v>772.40153190000001</v>
      </c>
      <c r="O1009" s="49">
        <v>774.20177679000005</v>
      </c>
      <c r="P1009" s="49">
        <v>773.28897352000001</v>
      </c>
      <c r="Q1009" s="49">
        <v>773.20440896000002</v>
      </c>
      <c r="R1009" s="49">
        <v>771.11179864999997</v>
      </c>
      <c r="S1009" s="49">
        <v>766.61659295000004</v>
      </c>
      <c r="T1009" s="49">
        <v>769.74845454000001</v>
      </c>
      <c r="U1009" s="49">
        <v>776.62810794999996</v>
      </c>
      <c r="V1009" s="49">
        <v>779.14810190000003</v>
      </c>
      <c r="W1009" s="49">
        <v>775.49456014999998</v>
      </c>
      <c r="X1009" s="49">
        <v>756.08426237000003</v>
      </c>
      <c r="Y1009" s="49">
        <v>734.77532367000003</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727.36</v>
      </c>
      <c r="C1011" s="36">
        <v>723.45</v>
      </c>
      <c r="D1011" s="36">
        <v>723.63</v>
      </c>
      <c r="E1011" s="36">
        <v>726.1</v>
      </c>
      <c r="F1011" s="36">
        <v>730.98</v>
      </c>
      <c r="G1011" s="36">
        <v>735.99</v>
      </c>
      <c r="H1011" s="36">
        <v>732.56</v>
      </c>
      <c r="I1011" s="36">
        <v>729.84</v>
      </c>
      <c r="J1011" s="36">
        <v>749.55</v>
      </c>
      <c r="K1011" s="36">
        <v>759.36</v>
      </c>
      <c r="L1011" s="36">
        <v>762.21</v>
      </c>
      <c r="M1011" s="36">
        <v>767.24</v>
      </c>
      <c r="N1011" s="36">
        <v>763.61</v>
      </c>
      <c r="O1011" s="36">
        <v>761.78</v>
      </c>
      <c r="P1011" s="36">
        <v>759.19</v>
      </c>
      <c r="Q1011" s="36">
        <v>757.83</v>
      </c>
      <c r="R1011" s="36">
        <v>758.79</v>
      </c>
      <c r="S1011" s="36">
        <v>750.58</v>
      </c>
      <c r="T1011" s="36">
        <v>763.27</v>
      </c>
      <c r="U1011" s="36">
        <v>771.63</v>
      </c>
      <c r="V1011" s="36">
        <v>773.07</v>
      </c>
      <c r="W1011" s="36">
        <v>767.26</v>
      </c>
      <c r="X1011" s="36">
        <v>747.44</v>
      </c>
      <c r="Y1011" s="36">
        <v>714.75</v>
      </c>
    </row>
    <row r="1012" spans="1:25" ht="38.25" x14ac:dyDescent="0.2">
      <c r="A1012" s="110" t="s">
        <v>70</v>
      </c>
      <c r="B1012" s="49">
        <v>727.36434406000001</v>
      </c>
      <c r="C1012" s="49">
        <v>723.45165653000004</v>
      </c>
      <c r="D1012" s="49">
        <v>723.62717523000003</v>
      </c>
      <c r="E1012" s="49">
        <v>726.09641150000004</v>
      </c>
      <c r="F1012" s="49">
        <v>730.98110006000002</v>
      </c>
      <c r="G1012" s="49">
        <v>735.98789921000002</v>
      </c>
      <c r="H1012" s="49">
        <v>732.55578379999997</v>
      </c>
      <c r="I1012" s="49">
        <v>729.83894031</v>
      </c>
      <c r="J1012" s="49">
        <v>749.54928043999996</v>
      </c>
      <c r="K1012" s="49">
        <v>759.36164364000001</v>
      </c>
      <c r="L1012" s="49">
        <v>762.20921526999996</v>
      </c>
      <c r="M1012" s="49">
        <v>767.24218013999996</v>
      </c>
      <c r="N1012" s="49">
        <v>763.60976638</v>
      </c>
      <c r="O1012" s="49">
        <v>761.77840563999996</v>
      </c>
      <c r="P1012" s="49">
        <v>759.18842681000001</v>
      </c>
      <c r="Q1012" s="49">
        <v>757.82502448000002</v>
      </c>
      <c r="R1012" s="49">
        <v>758.78933613000004</v>
      </c>
      <c r="S1012" s="49">
        <v>750.58317808000004</v>
      </c>
      <c r="T1012" s="49">
        <v>763.26767556000004</v>
      </c>
      <c r="U1012" s="49">
        <v>771.63066633999995</v>
      </c>
      <c r="V1012" s="49">
        <v>773.06624276000002</v>
      </c>
      <c r="W1012" s="49">
        <v>767.26434062999999</v>
      </c>
      <c r="X1012" s="49">
        <v>747.44298676999995</v>
      </c>
      <c r="Y1012" s="49">
        <v>714.75270639999997</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721.85</v>
      </c>
      <c r="C1014" s="36">
        <v>719.29</v>
      </c>
      <c r="D1014" s="36">
        <v>722.35</v>
      </c>
      <c r="E1014" s="36">
        <v>723.47</v>
      </c>
      <c r="F1014" s="36">
        <v>725.57</v>
      </c>
      <c r="G1014" s="36">
        <v>729.95</v>
      </c>
      <c r="H1014" s="36">
        <v>724.39</v>
      </c>
      <c r="I1014" s="36">
        <v>719.02</v>
      </c>
      <c r="J1014" s="36">
        <v>729.08</v>
      </c>
      <c r="K1014" s="36">
        <v>744.11</v>
      </c>
      <c r="L1014" s="36">
        <v>747.05</v>
      </c>
      <c r="M1014" s="36">
        <v>748.34</v>
      </c>
      <c r="N1014" s="36">
        <v>746.45</v>
      </c>
      <c r="O1014" s="36">
        <v>746.31</v>
      </c>
      <c r="P1014" s="36">
        <v>746.65</v>
      </c>
      <c r="Q1014" s="36">
        <v>745.24</v>
      </c>
      <c r="R1014" s="36">
        <v>747.85</v>
      </c>
      <c r="S1014" s="36">
        <v>748.98</v>
      </c>
      <c r="T1014" s="36">
        <v>762.83</v>
      </c>
      <c r="U1014" s="36">
        <v>779.1</v>
      </c>
      <c r="V1014" s="36">
        <v>783.88</v>
      </c>
      <c r="W1014" s="36">
        <v>773.56</v>
      </c>
      <c r="X1014" s="36">
        <v>747.84</v>
      </c>
      <c r="Y1014" s="36">
        <v>726.88</v>
      </c>
    </row>
    <row r="1015" spans="1:25" ht="38.25" x14ac:dyDescent="0.2">
      <c r="A1015" s="110" t="s">
        <v>70</v>
      </c>
      <c r="B1015" s="49">
        <v>721.85099509999998</v>
      </c>
      <c r="C1015" s="49">
        <v>719.29087716000004</v>
      </c>
      <c r="D1015" s="49">
        <v>722.35399032999999</v>
      </c>
      <c r="E1015" s="49">
        <v>723.47370074000003</v>
      </c>
      <c r="F1015" s="49">
        <v>725.56871849000004</v>
      </c>
      <c r="G1015" s="49">
        <v>729.94983174000004</v>
      </c>
      <c r="H1015" s="49">
        <v>724.39091142999996</v>
      </c>
      <c r="I1015" s="49">
        <v>719.02181900000005</v>
      </c>
      <c r="J1015" s="49">
        <v>729.08406394999997</v>
      </c>
      <c r="K1015" s="49">
        <v>744.11210296000002</v>
      </c>
      <c r="L1015" s="49">
        <v>747.045481</v>
      </c>
      <c r="M1015" s="49">
        <v>748.33827948999999</v>
      </c>
      <c r="N1015" s="49">
        <v>746.44704896999997</v>
      </c>
      <c r="O1015" s="49">
        <v>746.31347490999997</v>
      </c>
      <c r="P1015" s="49">
        <v>746.65045391000001</v>
      </c>
      <c r="Q1015" s="49">
        <v>745.24155657999995</v>
      </c>
      <c r="R1015" s="49">
        <v>747.85190752999995</v>
      </c>
      <c r="S1015" s="49">
        <v>748.97563318000005</v>
      </c>
      <c r="T1015" s="49">
        <v>762.83456091000005</v>
      </c>
      <c r="U1015" s="49">
        <v>779.10205057999997</v>
      </c>
      <c r="V1015" s="49">
        <v>783.87705562999997</v>
      </c>
      <c r="W1015" s="49">
        <v>773.55762431999995</v>
      </c>
      <c r="X1015" s="49">
        <v>747.84067717999994</v>
      </c>
      <c r="Y1015" s="49">
        <v>726.87686307000001</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713</v>
      </c>
      <c r="C1017" s="36">
        <v>720.63</v>
      </c>
      <c r="D1017" s="36">
        <v>718.23</v>
      </c>
      <c r="E1017" s="36">
        <v>722.05</v>
      </c>
      <c r="F1017" s="36">
        <v>723.74</v>
      </c>
      <c r="G1017" s="36">
        <v>724.12</v>
      </c>
      <c r="H1017" s="36">
        <v>731.45</v>
      </c>
      <c r="I1017" s="36">
        <v>759.19</v>
      </c>
      <c r="J1017" s="36">
        <v>773.21</v>
      </c>
      <c r="K1017" s="36">
        <v>782.49</v>
      </c>
      <c r="L1017" s="36">
        <v>783.49</v>
      </c>
      <c r="M1017" s="36">
        <v>785.07</v>
      </c>
      <c r="N1017" s="36">
        <v>780.59</v>
      </c>
      <c r="O1017" s="36">
        <v>780.49</v>
      </c>
      <c r="P1017" s="36">
        <v>777.42</v>
      </c>
      <c r="Q1017" s="36">
        <v>776.46</v>
      </c>
      <c r="R1017" s="36">
        <v>773.98</v>
      </c>
      <c r="S1017" s="36">
        <v>772.79</v>
      </c>
      <c r="T1017" s="36">
        <v>774.62</v>
      </c>
      <c r="U1017" s="36">
        <v>782.41</v>
      </c>
      <c r="V1017" s="36">
        <v>779.24</v>
      </c>
      <c r="W1017" s="36">
        <v>771.66</v>
      </c>
      <c r="X1017" s="36">
        <v>759.11</v>
      </c>
      <c r="Y1017" s="36">
        <v>734.96</v>
      </c>
    </row>
    <row r="1018" spans="1:25" ht="38.25" x14ac:dyDescent="0.2">
      <c r="A1018" s="110" t="s">
        <v>70</v>
      </c>
      <c r="B1018" s="49">
        <v>713.00048669</v>
      </c>
      <c r="C1018" s="49">
        <v>720.63006167000003</v>
      </c>
      <c r="D1018" s="49">
        <v>718.22945493999998</v>
      </c>
      <c r="E1018" s="49">
        <v>722.04701591000003</v>
      </c>
      <c r="F1018" s="49">
        <v>723.74295047999999</v>
      </c>
      <c r="G1018" s="49">
        <v>724.12044042000002</v>
      </c>
      <c r="H1018" s="49">
        <v>731.45293886000002</v>
      </c>
      <c r="I1018" s="49">
        <v>759.18557112999997</v>
      </c>
      <c r="J1018" s="49">
        <v>773.21318007000002</v>
      </c>
      <c r="K1018" s="49">
        <v>782.48896136999997</v>
      </c>
      <c r="L1018" s="49">
        <v>783.49341024</v>
      </c>
      <c r="M1018" s="49">
        <v>785.07011326999998</v>
      </c>
      <c r="N1018" s="49">
        <v>780.59132108999995</v>
      </c>
      <c r="O1018" s="49">
        <v>780.49298753999994</v>
      </c>
      <c r="P1018" s="49">
        <v>777.41638817</v>
      </c>
      <c r="Q1018" s="49">
        <v>776.45911205000004</v>
      </c>
      <c r="R1018" s="49">
        <v>773.97891253</v>
      </c>
      <c r="S1018" s="49">
        <v>772.79168721999997</v>
      </c>
      <c r="T1018" s="49">
        <v>774.62286384000004</v>
      </c>
      <c r="U1018" s="49">
        <v>782.41055681</v>
      </c>
      <c r="V1018" s="49">
        <v>779.24203817</v>
      </c>
      <c r="W1018" s="49">
        <v>771.65979304999996</v>
      </c>
      <c r="X1018" s="49">
        <v>759.11057034999999</v>
      </c>
      <c r="Y1018" s="49">
        <v>734.96086962000004</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723.02</v>
      </c>
      <c r="C1020" s="36">
        <v>721.01</v>
      </c>
      <c r="D1020" s="36">
        <v>724.31</v>
      </c>
      <c r="E1020" s="36">
        <v>723.65</v>
      </c>
      <c r="F1020" s="36">
        <v>727.46</v>
      </c>
      <c r="G1020" s="36">
        <v>730.97</v>
      </c>
      <c r="H1020" s="36">
        <v>741.81</v>
      </c>
      <c r="I1020" s="36">
        <v>755.11</v>
      </c>
      <c r="J1020" s="36">
        <v>775.69</v>
      </c>
      <c r="K1020" s="36">
        <v>784.67</v>
      </c>
      <c r="L1020" s="36">
        <v>786.19</v>
      </c>
      <c r="M1020" s="36">
        <v>782.29</v>
      </c>
      <c r="N1020" s="36">
        <v>778.56</v>
      </c>
      <c r="O1020" s="36">
        <v>781.69</v>
      </c>
      <c r="P1020" s="36">
        <v>778.9</v>
      </c>
      <c r="Q1020" s="36">
        <v>778.92</v>
      </c>
      <c r="R1020" s="36">
        <v>777.82</v>
      </c>
      <c r="S1020" s="36">
        <v>773.69</v>
      </c>
      <c r="T1020" s="36">
        <v>774.71</v>
      </c>
      <c r="U1020" s="36">
        <v>781.68</v>
      </c>
      <c r="V1020" s="36">
        <v>781.07</v>
      </c>
      <c r="W1020" s="36">
        <v>774.8</v>
      </c>
      <c r="X1020" s="36">
        <v>758.5</v>
      </c>
      <c r="Y1020" s="36">
        <v>734.65</v>
      </c>
    </row>
    <row r="1021" spans="1:25" ht="38.25" x14ac:dyDescent="0.2">
      <c r="A1021" s="110" t="s">
        <v>70</v>
      </c>
      <c r="B1021" s="49">
        <v>723.02243424999995</v>
      </c>
      <c r="C1021" s="49">
        <v>721.01338844999998</v>
      </c>
      <c r="D1021" s="49">
        <v>724.30587009999999</v>
      </c>
      <c r="E1021" s="49">
        <v>723.65157405000002</v>
      </c>
      <c r="F1021" s="49">
        <v>727.45994028999996</v>
      </c>
      <c r="G1021" s="49">
        <v>730.97175941</v>
      </c>
      <c r="H1021" s="49">
        <v>741.80550679999999</v>
      </c>
      <c r="I1021" s="49">
        <v>755.11386834999996</v>
      </c>
      <c r="J1021" s="49">
        <v>775.68731517000003</v>
      </c>
      <c r="K1021" s="49">
        <v>784.66717461999997</v>
      </c>
      <c r="L1021" s="49">
        <v>786.19288422</v>
      </c>
      <c r="M1021" s="49">
        <v>782.293049</v>
      </c>
      <c r="N1021" s="49">
        <v>778.55578672000001</v>
      </c>
      <c r="O1021" s="49">
        <v>781.69357101000003</v>
      </c>
      <c r="P1021" s="49">
        <v>778.90145127999995</v>
      </c>
      <c r="Q1021" s="49">
        <v>778.91864952000003</v>
      </c>
      <c r="R1021" s="49">
        <v>777.81590877999997</v>
      </c>
      <c r="S1021" s="49">
        <v>773.69272701</v>
      </c>
      <c r="T1021" s="49">
        <v>774.71053098000004</v>
      </c>
      <c r="U1021" s="49">
        <v>781.68077324000001</v>
      </c>
      <c r="V1021" s="49">
        <v>781.06990050000002</v>
      </c>
      <c r="W1021" s="49">
        <v>774.79562804</v>
      </c>
      <c r="X1021" s="49">
        <v>758.50259272000005</v>
      </c>
      <c r="Y1021" s="49">
        <v>734.64638207999997</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712.48</v>
      </c>
      <c r="C1023" s="36">
        <v>719.45</v>
      </c>
      <c r="D1023" s="36">
        <v>720.69</v>
      </c>
      <c r="E1023" s="36">
        <v>725.07</v>
      </c>
      <c r="F1023" s="36">
        <v>728.88</v>
      </c>
      <c r="G1023" s="36">
        <v>728.55</v>
      </c>
      <c r="H1023" s="36">
        <v>737.94</v>
      </c>
      <c r="I1023" s="36">
        <v>751.21</v>
      </c>
      <c r="J1023" s="36">
        <v>767.96</v>
      </c>
      <c r="K1023" s="36">
        <v>773.08</v>
      </c>
      <c r="L1023" s="36">
        <v>774.51</v>
      </c>
      <c r="M1023" s="36">
        <v>775.03</v>
      </c>
      <c r="N1023" s="36">
        <v>772.27</v>
      </c>
      <c r="O1023" s="36">
        <v>772.68</v>
      </c>
      <c r="P1023" s="36">
        <v>771.02</v>
      </c>
      <c r="Q1023" s="36">
        <v>769.57</v>
      </c>
      <c r="R1023" s="36">
        <v>765.1</v>
      </c>
      <c r="S1023" s="36">
        <v>763.77</v>
      </c>
      <c r="T1023" s="36">
        <v>772.5</v>
      </c>
      <c r="U1023" s="36">
        <v>774.71</v>
      </c>
      <c r="V1023" s="36">
        <v>774.13</v>
      </c>
      <c r="W1023" s="36">
        <v>771.02</v>
      </c>
      <c r="X1023" s="36">
        <v>752.44</v>
      </c>
      <c r="Y1023" s="36">
        <v>736.47</v>
      </c>
    </row>
    <row r="1024" spans="1:25" ht="38.25" x14ac:dyDescent="0.2">
      <c r="A1024" s="110" t="s">
        <v>70</v>
      </c>
      <c r="B1024" s="49">
        <v>712.48185541999999</v>
      </c>
      <c r="C1024" s="49">
        <v>719.44977919999997</v>
      </c>
      <c r="D1024" s="49">
        <v>720.68645913</v>
      </c>
      <c r="E1024" s="49">
        <v>725.06915805999995</v>
      </c>
      <c r="F1024" s="49">
        <v>728.87812479000002</v>
      </c>
      <c r="G1024" s="49">
        <v>728.55019860000004</v>
      </c>
      <c r="H1024" s="49">
        <v>737.93659194999998</v>
      </c>
      <c r="I1024" s="49">
        <v>751.21272954999995</v>
      </c>
      <c r="J1024" s="49">
        <v>767.95575733999999</v>
      </c>
      <c r="K1024" s="49">
        <v>773.08261234999998</v>
      </c>
      <c r="L1024" s="49">
        <v>774.50740304999999</v>
      </c>
      <c r="M1024" s="49">
        <v>775.02728003000004</v>
      </c>
      <c r="N1024" s="49">
        <v>772.27411982000001</v>
      </c>
      <c r="O1024" s="49">
        <v>772.68256097000005</v>
      </c>
      <c r="P1024" s="49">
        <v>771.01698380000005</v>
      </c>
      <c r="Q1024" s="49">
        <v>769.56646431000001</v>
      </c>
      <c r="R1024" s="49">
        <v>765.09633848999999</v>
      </c>
      <c r="S1024" s="49">
        <v>763.77142106999997</v>
      </c>
      <c r="T1024" s="49">
        <v>772.49830197000006</v>
      </c>
      <c r="U1024" s="49">
        <v>774.70655567999995</v>
      </c>
      <c r="V1024" s="49">
        <v>774.12746635999997</v>
      </c>
      <c r="W1024" s="49">
        <v>771.01773383</v>
      </c>
      <c r="X1024" s="49">
        <v>752.43529517000002</v>
      </c>
      <c r="Y1024" s="49">
        <v>736.46819037</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719.27</v>
      </c>
      <c r="C1026" s="36">
        <v>724.95</v>
      </c>
      <c r="D1026" s="36">
        <v>724.24</v>
      </c>
      <c r="E1026" s="36">
        <v>730.26</v>
      </c>
      <c r="F1026" s="36">
        <v>727.29</v>
      </c>
      <c r="G1026" s="36">
        <v>723.84</v>
      </c>
      <c r="H1026" s="36">
        <v>748.91</v>
      </c>
      <c r="I1026" s="36">
        <v>751.89</v>
      </c>
      <c r="J1026" s="36">
        <v>769.15</v>
      </c>
      <c r="K1026" s="36">
        <v>776.43</v>
      </c>
      <c r="L1026" s="36">
        <v>779.08</v>
      </c>
      <c r="M1026" s="36">
        <v>778.85</v>
      </c>
      <c r="N1026" s="36">
        <v>775.12</v>
      </c>
      <c r="O1026" s="36">
        <v>775.83</v>
      </c>
      <c r="P1026" s="36">
        <v>774.26</v>
      </c>
      <c r="Q1026" s="36">
        <v>769.52</v>
      </c>
      <c r="R1026" s="36">
        <v>763.72</v>
      </c>
      <c r="S1026" s="36">
        <v>757.41</v>
      </c>
      <c r="T1026" s="36">
        <v>766.24</v>
      </c>
      <c r="U1026" s="36">
        <v>771.48</v>
      </c>
      <c r="V1026" s="36">
        <v>766.25</v>
      </c>
      <c r="W1026" s="36">
        <v>763.85</v>
      </c>
      <c r="X1026" s="36">
        <v>743.36</v>
      </c>
      <c r="Y1026" s="36">
        <v>727.74</v>
      </c>
    </row>
    <row r="1027" spans="1:25" ht="38.25" x14ac:dyDescent="0.2">
      <c r="A1027" s="110" t="s">
        <v>70</v>
      </c>
      <c r="B1027" s="49">
        <v>719.26564447999999</v>
      </c>
      <c r="C1027" s="49">
        <v>724.94901768</v>
      </c>
      <c r="D1027" s="49">
        <v>724.23769993999997</v>
      </c>
      <c r="E1027" s="49">
        <v>730.25786302999995</v>
      </c>
      <c r="F1027" s="49">
        <v>727.28928571999995</v>
      </c>
      <c r="G1027" s="49">
        <v>723.83729339000001</v>
      </c>
      <c r="H1027" s="49">
        <v>748.91436439999995</v>
      </c>
      <c r="I1027" s="49">
        <v>751.88552097000002</v>
      </c>
      <c r="J1027" s="49">
        <v>769.14962792999995</v>
      </c>
      <c r="K1027" s="49">
        <v>776.42712629000005</v>
      </c>
      <c r="L1027" s="49">
        <v>779.07776209999997</v>
      </c>
      <c r="M1027" s="49">
        <v>778.85014808999995</v>
      </c>
      <c r="N1027" s="49">
        <v>775.12437125999998</v>
      </c>
      <c r="O1027" s="49">
        <v>775.82690466999998</v>
      </c>
      <c r="P1027" s="49">
        <v>774.26402077</v>
      </c>
      <c r="Q1027" s="49">
        <v>769.52351572999999</v>
      </c>
      <c r="R1027" s="49">
        <v>763.72499627000002</v>
      </c>
      <c r="S1027" s="49">
        <v>757.41318987</v>
      </c>
      <c r="T1027" s="49">
        <v>766.24313327000004</v>
      </c>
      <c r="U1027" s="49">
        <v>771.47799930999997</v>
      </c>
      <c r="V1027" s="49">
        <v>766.25446737000004</v>
      </c>
      <c r="W1027" s="49">
        <v>763.84957128999997</v>
      </c>
      <c r="X1027" s="49">
        <v>743.35698775000003</v>
      </c>
      <c r="Y1027" s="49">
        <v>727.74349901999994</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677.39</v>
      </c>
      <c r="C1029" s="36">
        <v>681.25</v>
      </c>
      <c r="D1029" s="36">
        <v>675.37</v>
      </c>
      <c r="E1029" s="36">
        <v>678.42</v>
      </c>
      <c r="F1029" s="36">
        <v>685.13</v>
      </c>
      <c r="G1029" s="36">
        <v>690.29</v>
      </c>
      <c r="H1029" s="36">
        <v>717.49</v>
      </c>
      <c r="I1029" s="36">
        <v>731.44</v>
      </c>
      <c r="J1029" s="36">
        <v>754.3</v>
      </c>
      <c r="K1029" s="36">
        <v>762.68</v>
      </c>
      <c r="L1029" s="36">
        <v>765.04</v>
      </c>
      <c r="M1029" s="36">
        <v>770.34</v>
      </c>
      <c r="N1029" s="36">
        <v>765.54</v>
      </c>
      <c r="O1029" s="36">
        <v>770.5</v>
      </c>
      <c r="P1029" s="36">
        <v>770.23</v>
      </c>
      <c r="Q1029" s="36">
        <v>766.8</v>
      </c>
      <c r="R1029" s="36">
        <v>764.08</v>
      </c>
      <c r="S1029" s="36">
        <v>761.29</v>
      </c>
      <c r="T1029" s="36">
        <v>769.48</v>
      </c>
      <c r="U1029" s="36">
        <v>772.83</v>
      </c>
      <c r="V1029" s="36">
        <v>766.06</v>
      </c>
      <c r="W1029" s="36">
        <v>755.88</v>
      </c>
      <c r="X1029" s="36">
        <v>742.62</v>
      </c>
      <c r="Y1029" s="36">
        <v>731.52</v>
      </c>
    </row>
    <row r="1030" spans="1:25" ht="38.25" x14ac:dyDescent="0.2">
      <c r="A1030" s="110" t="s">
        <v>70</v>
      </c>
      <c r="B1030" s="49">
        <v>677.39432048000003</v>
      </c>
      <c r="C1030" s="49">
        <v>681.24580106999997</v>
      </c>
      <c r="D1030" s="49">
        <v>675.37426167000001</v>
      </c>
      <c r="E1030" s="49">
        <v>678.42145327000003</v>
      </c>
      <c r="F1030" s="49">
        <v>685.13112146000003</v>
      </c>
      <c r="G1030" s="49">
        <v>690.29171028999997</v>
      </c>
      <c r="H1030" s="49">
        <v>717.49288435999995</v>
      </c>
      <c r="I1030" s="49">
        <v>731.44116911000003</v>
      </c>
      <c r="J1030" s="49">
        <v>754.30369883000003</v>
      </c>
      <c r="K1030" s="49">
        <v>762.68113668000001</v>
      </c>
      <c r="L1030" s="49">
        <v>765.04383681000002</v>
      </c>
      <c r="M1030" s="49">
        <v>770.33521350000001</v>
      </c>
      <c r="N1030" s="49">
        <v>765.53890798999998</v>
      </c>
      <c r="O1030" s="49">
        <v>770.50203348000002</v>
      </c>
      <c r="P1030" s="49">
        <v>770.23087197999996</v>
      </c>
      <c r="Q1030" s="49">
        <v>766.80409664000001</v>
      </c>
      <c r="R1030" s="49">
        <v>764.08464637999998</v>
      </c>
      <c r="S1030" s="49">
        <v>761.28747675</v>
      </c>
      <c r="T1030" s="49">
        <v>769.48286746999997</v>
      </c>
      <c r="U1030" s="49">
        <v>772.82549843000004</v>
      </c>
      <c r="V1030" s="49">
        <v>766.05761894</v>
      </c>
      <c r="W1030" s="49">
        <v>755.87837305999994</v>
      </c>
      <c r="X1030" s="49">
        <v>742.61527304000003</v>
      </c>
      <c r="Y1030" s="49">
        <v>731.52232911999999</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727.25</v>
      </c>
      <c r="C1032" s="36">
        <v>717.42</v>
      </c>
      <c r="D1032" s="36">
        <v>709.76</v>
      </c>
      <c r="E1032" s="36">
        <v>709.36</v>
      </c>
      <c r="F1032" s="36">
        <v>714.11</v>
      </c>
      <c r="G1032" s="36">
        <v>717.46</v>
      </c>
      <c r="H1032" s="36">
        <v>721.97</v>
      </c>
      <c r="I1032" s="36">
        <v>734</v>
      </c>
      <c r="J1032" s="36">
        <v>744.67</v>
      </c>
      <c r="K1032" s="36">
        <v>753.03</v>
      </c>
      <c r="L1032" s="36">
        <v>754.01</v>
      </c>
      <c r="M1032" s="36">
        <v>758.44</v>
      </c>
      <c r="N1032" s="36">
        <v>756.85</v>
      </c>
      <c r="O1032" s="36">
        <v>756.05</v>
      </c>
      <c r="P1032" s="36">
        <v>753.12</v>
      </c>
      <c r="Q1032" s="36">
        <v>752.37</v>
      </c>
      <c r="R1032" s="36">
        <v>754.93</v>
      </c>
      <c r="S1032" s="36">
        <v>754.05</v>
      </c>
      <c r="T1032" s="36">
        <v>760.22</v>
      </c>
      <c r="U1032" s="36">
        <v>766.27</v>
      </c>
      <c r="V1032" s="36">
        <v>761.69</v>
      </c>
      <c r="W1032" s="36">
        <v>759.7</v>
      </c>
      <c r="X1032" s="36">
        <v>741.08</v>
      </c>
      <c r="Y1032" s="36">
        <v>711.43</v>
      </c>
    </row>
    <row r="1033" spans="1:25" ht="38.25" x14ac:dyDescent="0.2">
      <c r="A1033" s="110" t="s">
        <v>70</v>
      </c>
      <c r="B1033" s="49">
        <v>727.25110486000005</v>
      </c>
      <c r="C1033" s="49">
        <v>717.42272478999996</v>
      </c>
      <c r="D1033" s="49">
        <v>709.75875016999998</v>
      </c>
      <c r="E1033" s="49">
        <v>709.35578728999997</v>
      </c>
      <c r="F1033" s="49">
        <v>714.11215985000001</v>
      </c>
      <c r="G1033" s="49">
        <v>717.45513269000003</v>
      </c>
      <c r="H1033" s="49">
        <v>721.97095530000001</v>
      </c>
      <c r="I1033" s="49">
        <v>734.00262309000004</v>
      </c>
      <c r="J1033" s="49">
        <v>744.66691283</v>
      </c>
      <c r="K1033" s="49">
        <v>753.03120708999995</v>
      </c>
      <c r="L1033" s="49">
        <v>754.00748198999997</v>
      </c>
      <c r="M1033" s="49">
        <v>758.43890546</v>
      </c>
      <c r="N1033" s="49">
        <v>756.85381889999996</v>
      </c>
      <c r="O1033" s="49">
        <v>756.05270717999997</v>
      </c>
      <c r="P1033" s="49">
        <v>753.11763403999998</v>
      </c>
      <c r="Q1033" s="49">
        <v>752.36805900000002</v>
      </c>
      <c r="R1033" s="49">
        <v>754.92578653999999</v>
      </c>
      <c r="S1033" s="49">
        <v>754.04543230000002</v>
      </c>
      <c r="T1033" s="49">
        <v>760.21560915999999</v>
      </c>
      <c r="U1033" s="49">
        <v>766.26575477999995</v>
      </c>
      <c r="V1033" s="49">
        <v>761.69193916999996</v>
      </c>
      <c r="W1033" s="49">
        <v>759.69706029999998</v>
      </c>
      <c r="X1033" s="49">
        <v>741.07775749999996</v>
      </c>
      <c r="Y1033" s="49">
        <v>711.42736287000002</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715.17</v>
      </c>
      <c r="C1035" s="36">
        <v>710.29</v>
      </c>
      <c r="D1035" s="36">
        <v>714.14</v>
      </c>
      <c r="E1035" s="36">
        <v>715.63</v>
      </c>
      <c r="F1035" s="36">
        <v>716.55</v>
      </c>
      <c r="G1035" s="36">
        <v>711.65</v>
      </c>
      <c r="H1035" s="36">
        <v>710.99</v>
      </c>
      <c r="I1035" s="36">
        <v>708.89</v>
      </c>
      <c r="J1035" s="36">
        <v>721.54</v>
      </c>
      <c r="K1035" s="36">
        <v>736.02</v>
      </c>
      <c r="L1035" s="36">
        <v>740.42</v>
      </c>
      <c r="M1035" s="36">
        <v>742.52</v>
      </c>
      <c r="N1035" s="36">
        <v>742.94</v>
      </c>
      <c r="O1035" s="36">
        <v>742.71</v>
      </c>
      <c r="P1035" s="36">
        <v>741.08</v>
      </c>
      <c r="Q1035" s="36">
        <v>741.23</v>
      </c>
      <c r="R1035" s="36">
        <v>742.23</v>
      </c>
      <c r="S1035" s="36">
        <v>744.5</v>
      </c>
      <c r="T1035" s="36">
        <v>752.64</v>
      </c>
      <c r="U1035" s="36">
        <v>763.51</v>
      </c>
      <c r="V1035" s="36">
        <v>766.05</v>
      </c>
      <c r="W1035" s="36">
        <v>757.2</v>
      </c>
      <c r="X1035" s="36">
        <v>738.55</v>
      </c>
      <c r="Y1035" s="36">
        <v>714.97</v>
      </c>
    </row>
    <row r="1036" spans="1:25" ht="38.25" x14ac:dyDescent="0.2">
      <c r="A1036" s="110" t="s">
        <v>70</v>
      </c>
      <c r="B1036" s="49">
        <v>715.16635228999996</v>
      </c>
      <c r="C1036" s="49">
        <v>710.28872028000001</v>
      </c>
      <c r="D1036" s="49">
        <v>714.13610777999997</v>
      </c>
      <c r="E1036" s="49">
        <v>715.63405150000006</v>
      </c>
      <c r="F1036" s="49">
        <v>716.54767130000005</v>
      </c>
      <c r="G1036" s="49">
        <v>711.64783290000003</v>
      </c>
      <c r="H1036" s="49">
        <v>710.98819759000003</v>
      </c>
      <c r="I1036" s="49">
        <v>708.88568949</v>
      </c>
      <c r="J1036" s="49">
        <v>721.53601252999999</v>
      </c>
      <c r="K1036" s="49">
        <v>736.02312778999999</v>
      </c>
      <c r="L1036" s="49">
        <v>740.41510315999994</v>
      </c>
      <c r="M1036" s="49">
        <v>742.51642124</v>
      </c>
      <c r="N1036" s="49">
        <v>742.93519821999996</v>
      </c>
      <c r="O1036" s="49">
        <v>742.70585109000001</v>
      </c>
      <c r="P1036" s="49">
        <v>741.07918807999999</v>
      </c>
      <c r="Q1036" s="49">
        <v>741.23406267999997</v>
      </c>
      <c r="R1036" s="49">
        <v>742.22691569999995</v>
      </c>
      <c r="S1036" s="49">
        <v>744.49703991000001</v>
      </c>
      <c r="T1036" s="49">
        <v>752.64051311000003</v>
      </c>
      <c r="U1036" s="49">
        <v>763.51388976999999</v>
      </c>
      <c r="V1036" s="49">
        <v>766.05038487000002</v>
      </c>
      <c r="W1036" s="49">
        <v>757.20164550000004</v>
      </c>
      <c r="X1036" s="49">
        <v>738.55346550000002</v>
      </c>
      <c r="Y1036" s="49">
        <v>714.96978752999996</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694.14</v>
      </c>
      <c r="C1038" s="36">
        <v>699.17</v>
      </c>
      <c r="D1038" s="36">
        <v>699.3</v>
      </c>
      <c r="E1038" s="36">
        <v>699.78</v>
      </c>
      <c r="F1038" s="36">
        <v>698.88</v>
      </c>
      <c r="G1038" s="36">
        <v>705.06</v>
      </c>
      <c r="H1038" s="36">
        <v>712.99</v>
      </c>
      <c r="I1038" s="36">
        <v>747.52</v>
      </c>
      <c r="J1038" s="36">
        <v>763.56</v>
      </c>
      <c r="K1038" s="36">
        <v>769.34</v>
      </c>
      <c r="L1038" s="36">
        <v>770.67</v>
      </c>
      <c r="M1038" s="36">
        <v>772.13</v>
      </c>
      <c r="N1038" s="36">
        <v>770.53</v>
      </c>
      <c r="O1038" s="36">
        <v>770.89</v>
      </c>
      <c r="P1038" s="36">
        <v>770.27</v>
      </c>
      <c r="Q1038" s="36">
        <v>770.93</v>
      </c>
      <c r="R1038" s="36">
        <v>768.06</v>
      </c>
      <c r="S1038" s="36">
        <v>760.98</v>
      </c>
      <c r="T1038" s="36">
        <v>766.42</v>
      </c>
      <c r="U1038" s="36">
        <v>772.73</v>
      </c>
      <c r="V1038" s="36">
        <v>767.84</v>
      </c>
      <c r="W1038" s="36">
        <v>769.37</v>
      </c>
      <c r="X1038" s="36">
        <v>748.84</v>
      </c>
      <c r="Y1038" s="36">
        <v>714.76</v>
      </c>
    </row>
    <row r="1039" spans="1:25" ht="38.25" x14ac:dyDescent="0.2">
      <c r="A1039" s="110" t="s">
        <v>70</v>
      </c>
      <c r="B1039" s="49">
        <v>694.14187974000004</v>
      </c>
      <c r="C1039" s="49">
        <v>699.17146638999998</v>
      </c>
      <c r="D1039" s="49">
        <v>699.29998141999999</v>
      </c>
      <c r="E1039" s="49">
        <v>699.77664964999997</v>
      </c>
      <c r="F1039" s="49">
        <v>698.87676144</v>
      </c>
      <c r="G1039" s="49">
        <v>705.05610348000005</v>
      </c>
      <c r="H1039" s="49">
        <v>712.98764335999999</v>
      </c>
      <c r="I1039" s="49">
        <v>747.52310193999995</v>
      </c>
      <c r="J1039" s="49">
        <v>763.56245375000003</v>
      </c>
      <c r="K1039" s="49">
        <v>769.33830341999999</v>
      </c>
      <c r="L1039" s="49">
        <v>770.66667404999998</v>
      </c>
      <c r="M1039" s="49">
        <v>772.13403113000004</v>
      </c>
      <c r="N1039" s="49">
        <v>770.53497689999995</v>
      </c>
      <c r="O1039" s="49">
        <v>770.88651451999999</v>
      </c>
      <c r="P1039" s="49">
        <v>770.27298994</v>
      </c>
      <c r="Q1039" s="49">
        <v>770.92882305000001</v>
      </c>
      <c r="R1039" s="49">
        <v>768.05957636999995</v>
      </c>
      <c r="S1039" s="49">
        <v>760.97614997999995</v>
      </c>
      <c r="T1039" s="49">
        <v>766.42020878000005</v>
      </c>
      <c r="U1039" s="49">
        <v>772.73059908000005</v>
      </c>
      <c r="V1039" s="49">
        <v>767.84303039999998</v>
      </c>
      <c r="W1039" s="49">
        <v>769.36915264000004</v>
      </c>
      <c r="X1039" s="49">
        <v>748.84398174</v>
      </c>
      <c r="Y1039" s="49">
        <v>714.75587729999995</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683.32</v>
      </c>
      <c r="C1041" s="36">
        <v>686.61</v>
      </c>
      <c r="D1041" s="36">
        <v>684.74</v>
      </c>
      <c r="E1041" s="36">
        <v>683.41</v>
      </c>
      <c r="F1041" s="36">
        <v>694.72</v>
      </c>
      <c r="G1041" s="36">
        <v>699.61</v>
      </c>
      <c r="H1041" s="36">
        <v>717.41</v>
      </c>
      <c r="I1041" s="36">
        <v>748.28</v>
      </c>
      <c r="J1041" s="36">
        <v>759.4</v>
      </c>
      <c r="K1041" s="36">
        <v>766.62</v>
      </c>
      <c r="L1041" s="36">
        <v>768.83</v>
      </c>
      <c r="M1041" s="36">
        <v>770.62</v>
      </c>
      <c r="N1041" s="36">
        <v>768.83</v>
      </c>
      <c r="O1041" s="36">
        <v>771.36</v>
      </c>
      <c r="P1041" s="36">
        <v>764.17</v>
      </c>
      <c r="Q1041" s="36">
        <v>765.16</v>
      </c>
      <c r="R1041" s="36">
        <v>762.19</v>
      </c>
      <c r="S1041" s="36">
        <v>756.94</v>
      </c>
      <c r="T1041" s="36">
        <v>763.23</v>
      </c>
      <c r="U1041" s="36">
        <v>767.82</v>
      </c>
      <c r="V1041" s="36">
        <v>767.76</v>
      </c>
      <c r="W1041" s="36">
        <v>763.54</v>
      </c>
      <c r="X1041" s="36">
        <v>747.99</v>
      </c>
      <c r="Y1041" s="36">
        <v>707.69</v>
      </c>
    </row>
    <row r="1042" spans="1:25" ht="38.25" x14ac:dyDescent="0.2">
      <c r="A1042" s="110" t="s">
        <v>70</v>
      </c>
      <c r="B1042" s="49">
        <v>683.32396872000004</v>
      </c>
      <c r="C1042" s="49">
        <v>686.61377675000006</v>
      </c>
      <c r="D1042" s="49">
        <v>684.74338484999998</v>
      </c>
      <c r="E1042" s="49">
        <v>683.41420459000005</v>
      </c>
      <c r="F1042" s="49">
        <v>694.71664498999996</v>
      </c>
      <c r="G1042" s="49">
        <v>699.6067458</v>
      </c>
      <c r="H1042" s="49">
        <v>717.40781902000003</v>
      </c>
      <c r="I1042" s="49">
        <v>748.28434248999997</v>
      </c>
      <c r="J1042" s="49">
        <v>759.40267202999996</v>
      </c>
      <c r="K1042" s="49">
        <v>766.62368158000004</v>
      </c>
      <c r="L1042" s="49">
        <v>768.82889527999998</v>
      </c>
      <c r="M1042" s="49">
        <v>770.61820247000003</v>
      </c>
      <c r="N1042" s="49">
        <v>768.83322756999996</v>
      </c>
      <c r="O1042" s="49">
        <v>771.35945320999997</v>
      </c>
      <c r="P1042" s="49">
        <v>764.16725704999999</v>
      </c>
      <c r="Q1042" s="49">
        <v>765.16194567000002</v>
      </c>
      <c r="R1042" s="49">
        <v>762.19166962999998</v>
      </c>
      <c r="S1042" s="49">
        <v>756.93742544999998</v>
      </c>
      <c r="T1042" s="49">
        <v>763.23379365999995</v>
      </c>
      <c r="U1042" s="49">
        <v>767.82478865999997</v>
      </c>
      <c r="V1042" s="49">
        <v>767.76347892000001</v>
      </c>
      <c r="W1042" s="49">
        <v>763.54011147999995</v>
      </c>
      <c r="X1042" s="49">
        <v>747.98674315000005</v>
      </c>
      <c r="Y1042" s="49">
        <v>707.68702097000005</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686.74</v>
      </c>
      <c r="C1044" s="36">
        <v>686.68</v>
      </c>
      <c r="D1044" s="36">
        <v>690.04</v>
      </c>
      <c r="E1044" s="36">
        <v>693.38</v>
      </c>
      <c r="F1044" s="36">
        <v>713.86</v>
      </c>
      <c r="G1044" s="36">
        <v>711.09</v>
      </c>
      <c r="H1044" s="36">
        <v>710.84</v>
      </c>
      <c r="I1044" s="36">
        <v>748.65</v>
      </c>
      <c r="J1044" s="36">
        <v>764.84</v>
      </c>
      <c r="K1044" s="36">
        <v>770.43</v>
      </c>
      <c r="L1044" s="36">
        <v>770.6</v>
      </c>
      <c r="M1044" s="36">
        <v>770.76</v>
      </c>
      <c r="N1044" s="36">
        <v>768.52</v>
      </c>
      <c r="O1044" s="36">
        <v>770.1</v>
      </c>
      <c r="P1044" s="36">
        <v>768.48</v>
      </c>
      <c r="Q1044" s="36">
        <v>769.71</v>
      </c>
      <c r="R1044" s="36">
        <v>764.1</v>
      </c>
      <c r="S1044" s="36">
        <v>759.48</v>
      </c>
      <c r="T1044" s="36">
        <v>769.85</v>
      </c>
      <c r="U1044" s="36">
        <v>771.84</v>
      </c>
      <c r="V1044" s="36">
        <v>769.74</v>
      </c>
      <c r="W1044" s="36">
        <v>769.54</v>
      </c>
      <c r="X1044" s="36">
        <v>748.62</v>
      </c>
      <c r="Y1044" s="36">
        <v>701.69</v>
      </c>
    </row>
    <row r="1045" spans="1:25" ht="38.25" x14ac:dyDescent="0.2">
      <c r="A1045" s="110" t="s">
        <v>70</v>
      </c>
      <c r="B1045" s="49">
        <v>686.74243627999999</v>
      </c>
      <c r="C1045" s="49">
        <v>686.68472412000006</v>
      </c>
      <c r="D1045" s="49">
        <v>690.04043877000004</v>
      </c>
      <c r="E1045" s="49">
        <v>693.38065528000004</v>
      </c>
      <c r="F1045" s="49">
        <v>713.86232086999996</v>
      </c>
      <c r="G1045" s="49">
        <v>711.08954888999995</v>
      </c>
      <c r="H1045" s="49">
        <v>710.84220403999996</v>
      </c>
      <c r="I1045" s="49">
        <v>748.65174162000005</v>
      </c>
      <c r="J1045" s="49">
        <v>764.83640685</v>
      </c>
      <c r="K1045" s="49">
        <v>770.42727675000003</v>
      </c>
      <c r="L1045" s="49">
        <v>770.60393164000004</v>
      </c>
      <c r="M1045" s="49">
        <v>770.76192426</v>
      </c>
      <c r="N1045" s="49">
        <v>768.51667922000001</v>
      </c>
      <c r="O1045" s="49">
        <v>770.10197829000003</v>
      </c>
      <c r="P1045" s="49">
        <v>768.47713227999998</v>
      </c>
      <c r="Q1045" s="49">
        <v>769.71298899999999</v>
      </c>
      <c r="R1045" s="49">
        <v>764.09965861000001</v>
      </c>
      <c r="S1045" s="49">
        <v>759.47932565999997</v>
      </c>
      <c r="T1045" s="49">
        <v>769.84689488000004</v>
      </c>
      <c r="U1045" s="49">
        <v>771.84031284000002</v>
      </c>
      <c r="V1045" s="49">
        <v>769.739284</v>
      </c>
      <c r="W1045" s="49">
        <v>769.53912271000002</v>
      </c>
      <c r="X1045" s="49">
        <v>748.62396376000004</v>
      </c>
      <c r="Y1045" s="49">
        <v>701.68654628000002</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674.08</v>
      </c>
      <c r="C1047" s="36">
        <v>672.62</v>
      </c>
      <c r="D1047" s="36">
        <v>673.05</v>
      </c>
      <c r="E1047" s="36">
        <v>677.6</v>
      </c>
      <c r="F1047" s="36">
        <v>679.79</v>
      </c>
      <c r="G1047" s="36">
        <v>680.58</v>
      </c>
      <c r="H1047" s="36">
        <v>692.01</v>
      </c>
      <c r="I1047" s="36">
        <v>776.72</v>
      </c>
      <c r="J1047" s="36">
        <v>755.51</v>
      </c>
      <c r="K1047" s="36">
        <v>758.89</v>
      </c>
      <c r="L1047" s="36">
        <v>759.28</v>
      </c>
      <c r="M1047" s="36">
        <v>762.11</v>
      </c>
      <c r="N1047" s="36">
        <v>757.1</v>
      </c>
      <c r="O1047" s="36">
        <v>760.07</v>
      </c>
      <c r="P1047" s="36">
        <v>760.01</v>
      </c>
      <c r="Q1047" s="36">
        <v>761.69</v>
      </c>
      <c r="R1047" s="36">
        <v>756.87</v>
      </c>
      <c r="S1047" s="36">
        <v>753.66</v>
      </c>
      <c r="T1047" s="36">
        <v>764.89</v>
      </c>
      <c r="U1047" s="36">
        <v>770.59</v>
      </c>
      <c r="V1047" s="36">
        <v>765.9</v>
      </c>
      <c r="W1047" s="36">
        <v>762.25</v>
      </c>
      <c r="X1047" s="36">
        <v>750.07</v>
      </c>
      <c r="Y1047" s="36">
        <v>694.86</v>
      </c>
    </row>
    <row r="1048" spans="1:25" ht="38.25" x14ac:dyDescent="0.2">
      <c r="A1048" s="110" t="s">
        <v>70</v>
      </c>
      <c r="B1048" s="49">
        <v>674.08491569</v>
      </c>
      <c r="C1048" s="49">
        <v>672.62061548999998</v>
      </c>
      <c r="D1048" s="49">
        <v>673.05132001000004</v>
      </c>
      <c r="E1048" s="49">
        <v>677.59580900000003</v>
      </c>
      <c r="F1048" s="49">
        <v>679.79294976999995</v>
      </c>
      <c r="G1048" s="49">
        <v>680.57949078000001</v>
      </c>
      <c r="H1048" s="49">
        <v>692.00542097000005</v>
      </c>
      <c r="I1048" s="49">
        <v>776.71938364000005</v>
      </c>
      <c r="J1048" s="49">
        <v>755.51202040999999</v>
      </c>
      <c r="K1048" s="49">
        <v>758.88521633000005</v>
      </c>
      <c r="L1048" s="49">
        <v>759.28271643999994</v>
      </c>
      <c r="M1048" s="49">
        <v>762.11400123999999</v>
      </c>
      <c r="N1048" s="49">
        <v>757.09983129</v>
      </c>
      <c r="O1048" s="49">
        <v>760.06984137999996</v>
      </c>
      <c r="P1048" s="49">
        <v>760.00610247999998</v>
      </c>
      <c r="Q1048" s="49">
        <v>761.68707430999996</v>
      </c>
      <c r="R1048" s="49">
        <v>756.86985594999999</v>
      </c>
      <c r="S1048" s="49">
        <v>753.66407143000004</v>
      </c>
      <c r="T1048" s="49">
        <v>764.88798367000004</v>
      </c>
      <c r="U1048" s="49">
        <v>770.58999998000002</v>
      </c>
      <c r="V1048" s="49">
        <v>765.89573470000005</v>
      </c>
      <c r="W1048" s="49">
        <v>762.24869467999997</v>
      </c>
      <c r="X1048" s="49">
        <v>750.06623687000001</v>
      </c>
      <c r="Y1048" s="49">
        <v>694.85902223000005</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681.78</v>
      </c>
      <c r="C1050" s="36">
        <v>683.28</v>
      </c>
      <c r="D1050" s="36">
        <v>681.07</v>
      </c>
      <c r="E1050" s="36">
        <v>683.35</v>
      </c>
      <c r="F1050" s="36">
        <v>685.74</v>
      </c>
      <c r="G1050" s="36">
        <v>693.19</v>
      </c>
      <c r="H1050" s="36">
        <v>720.91</v>
      </c>
      <c r="I1050" s="36">
        <v>755.81</v>
      </c>
      <c r="J1050" s="36">
        <v>764.77</v>
      </c>
      <c r="K1050" s="36">
        <v>768.45</v>
      </c>
      <c r="L1050" s="36">
        <v>767.57</v>
      </c>
      <c r="M1050" s="36">
        <v>768.94</v>
      </c>
      <c r="N1050" s="36">
        <v>766.92</v>
      </c>
      <c r="O1050" s="36">
        <v>768.53</v>
      </c>
      <c r="P1050" s="36">
        <v>767.83</v>
      </c>
      <c r="Q1050" s="36">
        <v>769.21</v>
      </c>
      <c r="R1050" s="36">
        <v>764.91</v>
      </c>
      <c r="S1050" s="36">
        <v>759.68</v>
      </c>
      <c r="T1050" s="36">
        <v>767.71</v>
      </c>
      <c r="U1050" s="36">
        <v>768.97</v>
      </c>
      <c r="V1050" s="36">
        <v>765.95</v>
      </c>
      <c r="W1050" s="36">
        <v>762.75</v>
      </c>
      <c r="X1050" s="36">
        <v>751.43</v>
      </c>
      <c r="Y1050" s="36">
        <v>702.93</v>
      </c>
    </row>
    <row r="1051" spans="1:25" ht="38.25" x14ac:dyDescent="0.2">
      <c r="A1051" s="110" t="s">
        <v>70</v>
      </c>
      <c r="B1051" s="49">
        <v>681.78397767000001</v>
      </c>
      <c r="C1051" s="49">
        <v>683.28489659000002</v>
      </c>
      <c r="D1051" s="49">
        <v>681.06587401000002</v>
      </c>
      <c r="E1051" s="49">
        <v>683.35103182</v>
      </c>
      <c r="F1051" s="49">
        <v>685.73645071999999</v>
      </c>
      <c r="G1051" s="49">
        <v>693.19165553000005</v>
      </c>
      <c r="H1051" s="49">
        <v>720.90906352000002</v>
      </c>
      <c r="I1051" s="49">
        <v>755.81314011999996</v>
      </c>
      <c r="J1051" s="49">
        <v>764.76962341000001</v>
      </c>
      <c r="K1051" s="49">
        <v>768.45312881999996</v>
      </c>
      <c r="L1051" s="49">
        <v>767.56658909999999</v>
      </c>
      <c r="M1051" s="49">
        <v>768.94108559999995</v>
      </c>
      <c r="N1051" s="49">
        <v>766.92014723</v>
      </c>
      <c r="O1051" s="49">
        <v>768.52633968999999</v>
      </c>
      <c r="P1051" s="49">
        <v>767.83213736000005</v>
      </c>
      <c r="Q1051" s="49">
        <v>769.21187479000002</v>
      </c>
      <c r="R1051" s="49">
        <v>764.90700724999999</v>
      </c>
      <c r="S1051" s="49">
        <v>759.67522162</v>
      </c>
      <c r="T1051" s="49">
        <v>767.70892559000004</v>
      </c>
      <c r="U1051" s="49">
        <v>768.96906821000005</v>
      </c>
      <c r="V1051" s="49">
        <v>765.94805799000005</v>
      </c>
      <c r="W1051" s="49">
        <v>762.75041323000005</v>
      </c>
      <c r="X1051" s="49">
        <v>751.42537348999997</v>
      </c>
      <c r="Y1051" s="49">
        <v>702.93257225000002</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hidden="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ht="38.25" hidden="1" x14ac:dyDescent="0.2">
      <c r="A1054" s="110" t="s">
        <v>70</v>
      </c>
      <c r="B1054" s="49">
        <v>0</v>
      </c>
      <c r="C1054" s="49">
        <v>0</v>
      </c>
      <c r="D1054" s="49">
        <v>0</v>
      </c>
      <c r="E1054" s="49">
        <v>0</v>
      </c>
      <c r="F1054" s="49">
        <v>0</v>
      </c>
      <c r="G1054" s="49">
        <v>0</v>
      </c>
      <c r="H1054" s="49">
        <v>0</v>
      </c>
      <c r="I1054" s="49">
        <v>0</v>
      </c>
      <c r="J1054" s="49">
        <v>0</v>
      </c>
      <c r="K1054" s="49">
        <v>0</v>
      </c>
      <c r="L1054" s="49">
        <v>0</v>
      </c>
      <c r="M1054" s="49">
        <v>0</v>
      </c>
      <c r="N1054" s="49">
        <v>0</v>
      </c>
      <c r="O1054" s="49">
        <v>0</v>
      </c>
      <c r="P1054" s="49">
        <v>0</v>
      </c>
      <c r="Q1054" s="49">
        <v>0</v>
      </c>
      <c r="R1054" s="49">
        <v>0</v>
      </c>
      <c r="S1054" s="49">
        <v>0</v>
      </c>
      <c r="T1054" s="49">
        <v>0</v>
      </c>
      <c r="U1054" s="49">
        <v>0</v>
      </c>
      <c r="V1054" s="49">
        <v>0</v>
      </c>
      <c r="W1054" s="49">
        <v>0</v>
      </c>
      <c r="X1054" s="49">
        <v>0</v>
      </c>
      <c r="Y1054" s="49">
        <v>0</v>
      </c>
    </row>
    <row r="1055" spans="1:25" ht="15" hidden="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5" ht="14.25" customHeight="1" x14ac:dyDescent="0.2">
      <c r="A1057" s="372" t="s">
        <v>111</v>
      </c>
      <c r="B1057" s="372"/>
      <c r="C1057" s="372"/>
      <c r="D1057" s="372"/>
      <c r="E1057" s="372"/>
      <c r="F1057" s="372"/>
      <c r="G1057" s="372"/>
      <c r="H1057" s="372"/>
      <c r="I1057" s="372"/>
      <c r="J1057" s="372"/>
      <c r="K1057" s="372"/>
      <c r="L1057" s="372"/>
      <c r="M1057" s="372"/>
      <c r="N1057" s="372"/>
      <c r="O1057" s="372"/>
      <c r="P1057" s="372"/>
      <c r="Q1057" s="372"/>
      <c r="R1057" s="372"/>
      <c r="S1057" s="372"/>
      <c r="T1057" s="372"/>
      <c r="U1057" s="372"/>
      <c r="V1057" s="372"/>
      <c r="W1057" s="372"/>
      <c r="X1057" s="372"/>
      <c r="Y1057" s="373"/>
    </row>
    <row r="1058" spans="1:25" ht="15" thickBot="1" x14ac:dyDescent="0.25"/>
    <row r="1059" spans="1:25" ht="15" customHeight="1" thickBot="1" x14ac:dyDescent="0.25">
      <c r="A1059" s="319" t="s">
        <v>35</v>
      </c>
      <c r="B1059" s="371" t="s">
        <v>112</v>
      </c>
      <c r="C1059" s="322"/>
      <c r="D1059" s="322"/>
      <c r="E1059" s="322"/>
      <c r="F1059" s="322"/>
      <c r="G1059" s="322"/>
      <c r="H1059" s="322"/>
      <c r="I1059" s="322"/>
      <c r="J1059" s="322"/>
      <c r="K1059" s="322"/>
      <c r="L1059" s="322"/>
      <c r="M1059" s="322"/>
      <c r="N1059" s="322"/>
      <c r="O1059" s="322"/>
      <c r="P1059" s="322"/>
      <c r="Q1059" s="322"/>
      <c r="R1059" s="322"/>
      <c r="S1059" s="322"/>
      <c r="T1059" s="322"/>
      <c r="U1059" s="322"/>
      <c r="V1059" s="322"/>
      <c r="W1059" s="322"/>
      <c r="X1059" s="322"/>
      <c r="Y1059" s="323"/>
    </row>
    <row r="1060" spans="1:25" ht="15" thickBot="1" x14ac:dyDescent="0.25">
      <c r="A1060" s="320"/>
      <c r="B1060" s="104" t="s">
        <v>34</v>
      </c>
      <c r="C1060" s="52" t="s">
        <v>33</v>
      </c>
      <c r="D1060" s="103"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3" t="s">
        <v>19</v>
      </c>
      <c r="R1060" s="52" t="s">
        <v>18</v>
      </c>
      <c r="S1060" s="103" t="s">
        <v>17</v>
      </c>
      <c r="T1060" s="52" t="s">
        <v>16</v>
      </c>
      <c r="U1060" s="103" t="s">
        <v>15</v>
      </c>
      <c r="V1060" s="52" t="s">
        <v>14</v>
      </c>
      <c r="W1060" s="103" t="s">
        <v>13</v>
      </c>
      <c r="X1060" s="52" t="s">
        <v>12</v>
      </c>
      <c r="Y1060" s="73" t="s">
        <v>11</v>
      </c>
    </row>
    <row r="1061" spans="1:25" ht="15" thickBot="1" x14ac:dyDescent="0.25">
      <c r="A1061" s="27">
        <v>1</v>
      </c>
      <c r="B1061" s="36">
        <v>791.14</v>
      </c>
      <c r="C1061" s="36">
        <v>803.01</v>
      </c>
      <c r="D1061" s="36">
        <v>812.01</v>
      </c>
      <c r="E1061" s="36">
        <v>811.33</v>
      </c>
      <c r="F1061" s="36">
        <v>820.8</v>
      </c>
      <c r="G1061" s="36">
        <v>821.67</v>
      </c>
      <c r="H1061" s="36">
        <v>808.94</v>
      </c>
      <c r="I1061" s="36">
        <v>818.85</v>
      </c>
      <c r="J1061" s="36">
        <v>846.82</v>
      </c>
      <c r="K1061" s="36">
        <v>857.84</v>
      </c>
      <c r="L1061" s="36">
        <v>857.8</v>
      </c>
      <c r="M1061" s="36">
        <v>855.79</v>
      </c>
      <c r="N1061" s="36">
        <v>852.58</v>
      </c>
      <c r="O1061" s="36">
        <v>856.72</v>
      </c>
      <c r="P1061" s="36">
        <v>858.79</v>
      </c>
      <c r="Q1061" s="36">
        <v>862.18</v>
      </c>
      <c r="R1061" s="36">
        <v>853.15</v>
      </c>
      <c r="S1061" s="36">
        <v>847.07</v>
      </c>
      <c r="T1061" s="36">
        <v>850.78</v>
      </c>
      <c r="U1061" s="36">
        <v>853.49</v>
      </c>
      <c r="V1061" s="36">
        <v>859.93</v>
      </c>
      <c r="W1061" s="36">
        <v>862.18</v>
      </c>
      <c r="X1061" s="36">
        <v>846.4</v>
      </c>
      <c r="Y1061" s="36">
        <v>791.99</v>
      </c>
    </row>
    <row r="1062" spans="1:25" ht="38.25" x14ac:dyDescent="0.2">
      <c r="A1062" s="110" t="s">
        <v>70</v>
      </c>
      <c r="B1062" s="49">
        <v>791.13544303000003</v>
      </c>
      <c r="C1062" s="49">
        <v>803.00880219999999</v>
      </c>
      <c r="D1062" s="49">
        <v>812.01495319000003</v>
      </c>
      <c r="E1062" s="49">
        <v>811.33243276999997</v>
      </c>
      <c r="F1062" s="49">
        <v>820.80407785</v>
      </c>
      <c r="G1062" s="49">
        <v>821.66944968999996</v>
      </c>
      <c r="H1062" s="49">
        <v>808.94098661999999</v>
      </c>
      <c r="I1062" s="49">
        <v>818.85099317000004</v>
      </c>
      <c r="J1062" s="49">
        <v>846.81832264000002</v>
      </c>
      <c r="K1062" s="49">
        <v>857.84266989000002</v>
      </c>
      <c r="L1062" s="49">
        <v>857.80426052999997</v>
      </c>
      <c r="M1062" s="49">
        <v>855.79036321000001</v>
      </c>
      <c r="N1062" s="49">
        <v>852.58159847000002</v>
      </c>
      <c r="O1062" s="49">
        <v>856.71920296999997</v>
      </c>
      <c r="P1062" s="49">
        <v>858.79192950000004</v>
      </c>
      <c r="Q1062" s="49">
        <v>862.17547043000002</v>
      </c>
      <c r="R1062" s="49">
        <v>853.15142080999999</v>
      </c>
      <c r="S1062" s="49">
        <v>847.06930736000004</v>
      </c>
      <c r="T1062" s="49">
        <v>850.77670609999996</v>
      </c>
      <c r="U1062" s="49">
        <v>853.49028258999999</v>
      </c>
      <c r="V1062" s="49">
        <v>859.92648962999999</v>
      </c>
      <c r="W1062" s="49">
        <v>862.17610199000001</v>
      </c>
      <c r="X1062" s="49">
        <v>846.40494805000003</v>
      </c>
      <c r="Y1062" s="49">
        <v>791.98724769</v>
      </c>
    </row>
    <row r="1063" spans="1:25"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5" ht="15" thickBot="1" x14ac:dyDescent="0.25">
      <c r="A1064" s="27">
        <v>2</v>
      </c>
      <c r="B1064" s="36">
        <v>791.08</v>
      </c>
      <c r="C1064" s="36">
        <v>787.57</v>
      </c>
      <c r="D1064" s="36">
        <v>788.53</v>
      </c>
      <c r="E1064" s="36">
        <v>787.58</v>
      </c>
      <c r="F1064" s="36">
        <v>794.75</v>
      </c>
      <c r="G1064" s="36">
        <v>793.06</v>
      </c>
      <c r="H1064" s="36">
        <v>796.48</v>
      </c>
      <c r="I1064" s="36">
        <v>820.04</v>
      </c>
      <c r="J1064" s="36">
        <v>846.18</v>
      </c>
      <c r="K1064" s="36">
        <v>855.7</v>
      </c>
      <c r="L1064" s="36">
        <v>858.56</v>
      </c>
      <c r="M1064" s="36">
        <v>857.04</v>
      </c>
      <c r="N1064" s="36">
        <v>852.87</v>
      </c>
      <c r="O1064" s="36">
        <v>856.48</v>
      </c>
      <c r="P1064" s="36">
        <v>858.35</v>
      </c>
      <c r="Q1064" s="36">
        <v>860.03</v>
      </c>
      <c r="R1064" s="36">
        <v>852.33</v>
      </c>
      <c r="S1064" s="36">
        <v>843.32</v>
      </c>
      <c r="T1064" s="36">
        <v>846.34</v>
      </c>
      <c r="U1064" s="36">
        <v>851.43</v>
      </c>
      <c r="V1064" s="36">
        <v>858.76</v>
      </c>
      <c r="W1064" s="36">
        <v>853.07</v>
      </c>
      <c r="X1064" s="36">
        <v>836.7</v>
      </c>
      <c r="Y1064" s="36">
        <v>785.35</v>
      </c>
    </row>
    <row r="1065" spans="1:25" ht="38.25" x14ac:dyDescent="0.2">
      <c r="A1065" s="110" t="s">
        <v>70</v>
      </c>
      <c r="B1065" s="49">
        <v>791.07679359999997</v>
      </c>
      <c r="C1065" s="49">
        <v>787.56765671000005</v>
      </c>
      <c r="D1065" s="49">
        <v>788.52970486000004</v>
      </c>
      <c r="E1065" s="49">
        <v>787.58175814000003</v>
      </c>
      <c r="F1065" s="49">
        <v>794.75359667999999</v>
      </c>
      <c r="G1065" s="49">
        <v>793.06092005000005</v>
      </c>
      <c r="H1065" s="49">
        <v>796.47745871999996</v>
      </c>
      <c r="I1065" s="49">
        <v>820.03784852000001</v>
      </c>
      <c r="J1065" s="49">
        <v>846.18376402000001</v>
      </c>
      <c r="K1065" s="49">
        <v>855.70061613999997</v>
      </c>
      <c r="L1065" s="49">
        <v>858.55564032999996</v>
      </c>
      <c r="M1065" s="49">
        <v>857.03599152000004</v>
      </c>
      <c r="N1065" s="49">
        <v>852.86566197000002</v>
      </c>
      <c r="O1065" s="49">
        <v>856.48165747999997</v>
      </c>
      <c r="P1065" s="49">
        <v>858.35451378000005</v>
      </c>
      <c r="Q1065" s="49">
        <v>860.02776286000005</v>
      </c>
      <c r="R1065" s="49">
        <v>852.33047481000006</v>
      </c>
      <c r="S1065" s="49">
        <v>843.32157748999998</v>
      </c>
      <c r="T1065" s="49">
        <v>846.34372687999996</v>
      </c>
      <c r="U1065" s="49">
        <v>851.42792771999996</v>
      </c>
      <c r="V1065" s="49">
        <v>858.76121109999997</v>
      </c>
      <c r="W1065" s="49">
        <v>853.06781607000005</v>
      </c>
      <c r="X1065" s="49">
        <v>836.69768837000004</v>
      </c>
      <c r="Y1065" s="49">
        <v>785.34602287999996</v>
      </c>
    </row>
    <row r="1066" spans="1:25"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5" ht="15" thickBot="1" x14ac:dyDescent="0.25">
      <c r="A1067" s="27">
        <v>3</v>
      </c>
      <c r="B1067" s="36">
        <v>804.03</v>
      </c>
      <c r="C1067" s="36">
        <v>812.56</v>
      </c>
      <c r="D1067" s="36">
        <v>816.83</v>
      </c>
      <c r="E1067" s="36">
        <v>814.11</v>
      </c>
      <c r="F1067" s="36">
        <v>827.9</v>
      </c>
      <c r="G1067" s="36">
        <v>828.74</v>
      </c>
      <c r="H1067" s="36">
        <v>820.86</v>
      </c>
      <c r="I1067" s="36">
        <v>813.36</v>
      </c>
      <c r="J1067" s="36">
        <v>835.76</v>
      </c>
      <c r="K1067" s="36">
        <v>846.88</v>
      </c>
      <c r="L1067" s="36">
        <v>851.44</v>
      </c>
      <c r="M1067" s="36">
        <v>857.22</v>
      </c>
      <c r="N1067" s="36">
        <v>852.8</v>
      </c>
      <c r="O1067" s="36">
        <v>848.55</v>
      </c>
      <c r="P1067" s="36">
        <v>851.35</v>
      </c>
      <c r="Q1067" s="36">
        <v>847.39</v>
      </c>
      <c r="R1067" s="36">
        <v>850.44</v>
      </c>
      <c r="S1067" s="36">
        <v>848.17</v>
      </c>
      <c r="T1067" s="36">
        <v>853.23</v>
      </c>
      <c r="U1067" s="36">
        <v>857.14</v>
      </c>
      <c r="V1067" s="36">
        <v>863.35</v>
      </c>
      <c r="W1067" s="36">
        <v>855.31</v>
      </c>
      <c r="X1067" s="36">
        <v>835.63</v>
      </c>
      <c r="Y1067" s="36">
        <v>810.14</v>
      </c>
    </row>
    <row r="1068" spans="1:25" ht="38.25" x14ac:dyDescent="0.2">
      <c r="A1068" s="110" t="s">
        <v>70</v>
      </c>
      <c r="B1068" s="49">
        <v>804.02938902999995</v>
      </c>
      <c r="C1068" s="49">
        <v>812.56068687000004</v>
      </c>
      <c r="D1068" s="49">
        <v>816.82541180999999</v>
      </c>
      <c r="E1068" s="49">
        <v>814.10523424999997</v>
      </c>
      <c r="F1068" s="49">
        <v>827.90089139999998</v>
      </c>
      <c r="G1068" s="49">
        <v>828.73903032999999</v>
      </c>
      <c r="H1068" s="49">
        <v>820.85554739999998</v>
      </c>
      <c r="I1068" s="49">
        <v>813.36468472000001</v>
      </c>
      <c r="J1068" s="49">
        <v>835.76421619999996</v>
      </c>
      <c r="K1068" s="49">
        <v>846.87931126000001</v>
      </c>
      <c r="L1068" s="49">
        <v>851.43748181000001</v>
      </c>
      <c r="M1068" s="49">
        <v>857.21683804999998</v>
      </c>
      <c r="N1068" s="49">
        <v>852.79530154999998</v>
      </c>
      <c r="O1068" s="49">
        <v>848.55380666999997</v>
      </c>
      <c r="P1068" s="49">
        <v>851.34554400000002</v>
      </c>
      <c r="Q1068" s="49">
        <v>847.39147060000005</v>
      </c>
      <c r="R1068" s="49">
        <v>850.43508286999997</v>
      </c>
      <c r="S1068" s="49">
        <v>848.16689331999999</v>
      </c>
      <c r="T1068" s="49">
        <v>853.22797451999998</v>
      </c>
      <c r="U1068" s="49">
        <v>857.13912874000005</v>
      </c>
      <c r="V1068" s="49">
        <v>863.35421775999998</v>
      </c>
      <c r="W1068" s="49">
        <v>855.31261823</v>
      </c>
      <c r="X1068" s="49">
        <v>835.63224215000002</v>
      </c>
      <c r="Y1068" s="49">
        <v>810.14099651000004</v>
      </c>
    </row>
    <row r="1069" spans="1:25"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5" ht="15" thickBot="1" x14ac:dyDescent="0.25">
      <c r="A1070" s="27">
        <v>4</v>
      </c>
      <c r="B1070" s="36">
        <v>817.72</v>
      </c>
      <c r="C1070" s="36">
        <v>819.5</v>
      </c>
      <c r="D1070" s="36">
        <v>825.05</v>
      </c>
      <c r="E1070" s="36">
        <v>825.09</v>
      </c>
      <c r="F1070" s="36">
        <v>824.12</v>
      </c>
      <c r="G1070" s="36">
        <v>836.96</v>
      </c>
      <c r="H1070" s="36">
        <v>830.29</v>
      </c>
      <c r="I1070" s="36">
        <v>810.15</v>
      </c>
      <c r="J1070" s="36">
        <v>800.74</v>
      </c>
      <c r="K1070" s="36">
        <v>830.5</v>
      </c>
      <c r="L1070" s="36">
        <v>841.69</v>
      </c>
      <c r="M1070" s="36">
        <v>842.67</v>
      </c>
      <c r="N1070" s="36">
        <v>837.99</v>
      </c>
      <c r="O1070" s="36">
        <v>839.53</v>
      </c>
      <c r="P1070" s="36">
        <v>839.77</v>
      </c>
      <c r="Q1070" s="36">
        <v>839.64</v>
      </c>
      <c r="R1070" s="36">
        <v>839.41</v>
      </c>
      <c r="S1070" s="36">
        <v>840.02</v>
      </c>
      <c r="T1070" s="36">
        <v>846.04</v>
      </c>
      <c r="U1070" s="36">
        <v>861.87</v>
      </c>
      <c r="V1070" s="36">
        <v>873.66</v>
      </c>
      <c r="W1070" s="36">
        <v>867.07</v>
      </c>
      <c r="X1070" s="36">
        <v>831.02</v>
      </c>
      <c r="Y1070" s="36">
        <v>818.41</v>
      </c>
    </row>
    <row r="1071" spans="1:25" ht="38.25" x14ac:dyDescent="0.2">
      <c r="A1071" s="110" t="s">
        <v>70</v>
      </c>
      <c r="B1071" s="49">
        <v>817.71590448999996</v>
      </c>
      <c r="C1071" s="49">
        <v>819.50005418000001</v>
      </c>
      <c r="D1071" s="49">
        <v>825.04792972999996</v>
      </c>
      <c r="E1071" s="49">
        <v>825.09109551999995</v>
      </c>
      <c r="F1071" s="49">
        <v>824.11763996000002</v>
      </c>
      <c r="G1071" s="49">
        <v>836.95662034999998</v>
      </c>
      <c r="H1071" s="49">
        <v>830.29479202000005</v>
      </c>
      <c r="I1071" s="49">
        <v>810.14652647000003</v>
      </c>
      <c r="J1071" s="49">
        <v>800.73867599000005</v>
      </c>
      <c r="K1071" s="49">
        <v>830.50144448000003</v>
      </c>
      <c r="L1071" s="49">
        <v>841.68767284</v>
      </c>
      <c r="M1071" s="49">
        <v>842.66873078000003</v>
      </c>
      <c r="N1071" s="49">
        <v>837.99052902000005</v>
      </c>
      <c r="O1071" s="49">
        <v>839.52882825999995</v>
      </c>
      <c r="P1071" s="49">
        <v>839.76582327999995</v>
      </c>
      <c r="Q1071" s="49">
        <v>839.63675853999996</v>
      </c>
      <c r="R1071" s="49">
        <v>839.40877805000002</v>
      </c>
      <c r="S1071" s="49">
        <v>840.01642114000003</v>
      </c>
      <c r="T1071" s="49">
        <v>846.04120731</v>
      </c>
      <c r="U1071" s="49">
        <v>861.87011804999997</v>
      </c>
      <c r="V1071" s="49">
        <v>873.66032753000002</v>
      </c>
      <c r="W1071" s="49">
        <v>867.06864967000001</v>
      </c>
      <c r="X1071" s="49">
        <v>831.01996066000004</v>
      </c>
      <c r="Y1071" s="49">
        <v>818.40822901000001</v>
      </c>
    </row>
    <row r="1072" spans="1:25"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797.55</v>
      </c>
      <c r="C1073" s="36">
        <v>792.83</v>
      </c>
      <c r="D1073" s="36">
        <v>791.96</v>
      </c>
      <c r="E1073" s="36">
        <v>790.7</v>
      </c>
      <c r="F1073" s="36">
        <v>803.44</v>
      </c>
      <c r="G1073" s="36">
        <v>802.31</v>
      </c>
      <c r="H1073" s="36">
        <v>797.49</v>
      </c>
      <c r="I1073" s="36">
        <v>829.75</v>
      </c>
      <c r="J1073" s="36">
        <v>849.73</v>
      </c>
      <c r="K1073" s="36">
        <v>866.67</v>
      </c>
      <c r="L1073" s="36">
        <v>866.02</v>
      </c>
      <c r="M1073" s="36">
        <v>865.04</v>
      </c>
      <c r="N1073" s="36">
        <v>858.3</v>
      </c>
      <c r="O1073" s="36">
        <v>860.95</v>
      </c>
      <c r="P1073" s="36">
        <v>867.1</v>
      </c>
      <c r="Q1073" s="36">
        <v>871.28</v>
      </c>
      <c r="R1073" s="36">
        <v>865.02</v>
      </c>
      <c r="S1073" s="36">
        <v>855.37</v>
      </c>
      <c r="T1073" s="36">
        <v>856.38</v>
      </c>
      <c r="U1073" s="36">
        <v>855.07</v>
      </c>
      <c r="V1073" s="36">
        <v>866.35</v>
      </c>
      <c r="W1073" s="36">
        <v>868.33</v>
      </c>
      <c r="X1073" s="36">
        <v>839.67</v>
      </c>
      <c r="Y1073" s="36">
        <v>799.88</v>
      </c>
    </row>
    <row r="1074" spans="1:25" ht="38.25" x14ac:dyDescent="0.2">
      <c r="A1074" s="110" t="s">
        <v>70</v>
      </c>
      <c r="B1074" s="49">
        <v>797.55054500999995</v>
      </c>
      <c r="C1074" s="49">
        <v>792.82873600999994</v>
      </c>
      <c r="D1074" s="49">
        <v>791.96403248000001</v>
      </c>
      <c r="E1074" s="49">
        <v>790.70486177999999</v>
      </c>
      <c r="F1074" s="49">
        <v>803.44489884999996</v>
      </c>
      <c r="G1074" s="49">
        <v>802.31259322000005</v>
      </c>
      <c r="H1074" s="49">
        <v>797.49473374000002</v>
      </c>
      <c r="I1074" s="49">
        <v>829.75480706999997</v>
      </c>
      <c r="J1074" s="49">
        <v>849.73138801000005</v>
      </c>
      <c r="K1074" s="49">
        <v>866.67188991</v>
      </c>
      <c r="L1074" s="49">
        <v>866.01706125999999</v>
      </c>
      <c r="M1074" s="49">
        <v>865.04004313999997</v>
      </c>
      <c r="N1074" s="49">
        <v>858.29920843000002</v>
      </c>
      <c r="O1074" s="49">
        <v>860.95284904000005</v>
      </c>
      <c r="P1074" s="49">
        <v>867.09803253999996</v>
      </c>
      <c r="Q1074" s="49">
        <v>871.27551550999999</v>
      </c>
      <c r="R1074" s="49">
        <v>865.02441934000001</v>
      </c>
      <c r="S1074" s="49">
        <v>855.36785537000003</v>
      </c>
      <c r="T1074" s="49">
        <v>856.37966642000004</v>
      </c>
      <c r="U1074" s="49">
        <v>855.07489615999998</v>
      </c>
      <c r="V1074" s="49">
        <v>866.35402671999998</v>
      </c>
      <c r="W1074" s="49">
        <v>868.33401074999995</v>
      </c>
      <c r="X1074" s="49">
        <v>839.67273022999996</v>
      </c>
      <c r="Y1074" s="49">
        <v>799.87554479999994</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787.3</v>
      </c>
      <c r="C1076" s="36">
        <v>793.05</v>
      </c>
      <c r="D1076" s="36">
        <v>794.03</v>
      </c>
      <c r="E1076" s="36">
        <v>799.33</v>
      </c>
      <c r="F1076" s="36">
        <v>804.7</v>
      </c>
      <c r="G1076" s="36">
        <v>809.93</v>
      </c>
      <c r="H1076" s="36">
        <v>809.24</v>
      </c>
      <c r="I1076" s="36">
        <v>834.48</v>
      </c>
      <c r="J1076" s="36">
        <v>851.44</v>
      </c>
      <c r="K1076" s="36">
        <v>863.79</v>
      </c>
      <c r="L1076" s="36">
        <v>865.51</v>
      </c>
      <c r="M1076" s="36">
        <v>863.38</v>
      </c>
      <c r="N1076" s="36">
        <v>854.97</v>
      </c>
      <c r="O1076" s="36">
        <v>855.29</v>
      </c>
      <c r="P1076" s="36">
        <v>854.41</v>
      </c>
      <c r="Q1076" s="36">
        <v>859.3</v>
      </c>
      <c r="R1076" s="36">
        <v>855.68</v>
      </c>
      <c r="S1076" s="36">
        <v>845.73</v>
      </c>
      <c r="T1076" s="36">
        <v>843.64</v>
      </c>
      <c r="U1076" s="36">
        <v>854.85</v>
      </c>
      <c r="V1076" s="36">
        <v>862.95</v>
      </c>
      <c r="W1076" s="36">
        <v>863.96</v>
      </c>
      <c r="X1076" s="36">
        <v>841.92</v>
      </c>
      <c r="Y1076" s="36">
        <v>781.73</v>
      </c>
    </row>
    <row r="1077" spans="1:25" ht="38.25" x14ac:dyDescent="0.2">
      <c r="A1077" s="110" t="s">
        <v>70</v>
      </c>
      <c r="B1077" s="49">
        <v>787.30436170999997</v>
      </c>
      <c r="C1077" s="49">
        <v>793.05337083999996</v>
      </c>
      <c r="D1077" s="49">
        <v>794.02664537999999</v>
      </c>
      <c r="E1077" s="49">
        <v>799.32829031000006</v>
      </c>
      <c r="F1077" s="49">
        <v>804.69627905000004</v>
      </c>
      <c r="G1077" s="49">
        <v>809.93273483999997</v>
      </c>
      <c r="H1077" s="49">
        <v>809.23852727999997</v>
      </c>
      <c r="I1077" s="49">
        <v>834.47766754999998</v>
      </c>
      <c r="J1077" s="49">
        <v>851.44159946000002</v>
      </c>
      <c r="K1077" s="49">
        <v>863.78917890000002</v>
      </c>
      <c r="L1077" s="49">
        <v>865.51443026000004</v>
      </c>
      <c r="M1077" s="49">
        <v>863.37890954</v>
      </c>
      <c r="N1077" s="49">
        <v>854.97091804000002</v>
      </c>
      <c r="O1077" s="49">
        <v>855.28862821999996</v>
      </c>
      <c r="P1077" s="49">
        <v>854.40964994000001</v>
      </c>
      <c r="Q1077" s="49">
        <v>859.29900725000005</v>
      </c>
      <c r="R1077" s="49">
        <v>855.67808511999999</v>
      </c>
      <c r="S1077" s="49">
        <v>845.73489635999999</v>
      </c>
      <c r="T1077" s="49">
        <v>843.64294401999996</v>
      </c>
      <c r="U1077" s="49">
        <v>854.85333581999998</v>
      </c>
      <c r="V1077" s="49">
        <v>862.94820719999996</v>
      </c>
      <c r="W1077" s="49">
        <v>863.95793705999995</v>
      </c>
      <c r="X1077" s="49">
        <v>841.91987471000004</v>
      </c>
      <c r="Y1077" s="49">
        <v>781.73163335000004</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778.69</v>
      </c>
      <c r="C1079" s="36">
        <v>784.77</v>
      </c>
      <c r="D1079" s="36">
        <v>783.32</v>
      </c>
      <c r="E1079" s="36">
        <v>790.67</v>
      </c>
      <c r="F1079" s="36">
        <v>796.76</v>
      </c>
      <c r="G1079" s="36">
        <v>800.99</v>
      </c>
      <c r="H1079" s="36">
        <v>807.5</v>
      </c>
      <c r="I1079" s="36">
        <v>833.36</v>
      </c>
      <c r="J1079" s="36">
        <v>855.1</v>
      </c>
      <c r="K1079" s="36">
        <v>873.94</v>
      </c>
      <c r="L1079" s="36">
        <v>871.45</v>
      </c>
      <c r="M1079" s="36">
        <v>866.06</v>
      </c>
      <c r="N1079" s="36">
        <v>856.93</v>
      </c>
      <c r="O1079" s="36">
        <v>862.06</v>
      </c>
      <c r="P1079" s="36">
        <v>869.26</v>
      </c>
      <c r="Q1079" s="36">
        <v>871.75</v>
      </c>
      <c r="R1079" s="36">
        <v>862.45</v>
      </c>
      <c r="S1079" s="36">
        <v>853.07</v>
      </c>
      <c r="T1079" s="36">
        <v>855.28</v>
      </c>
      <c r="U1079" s="36">
        <v>861.27</v>
      </c>
      <c r="V1079" s="36">
        <v>873.19</v>
      </c>
      <c r="W1079" s="36">
        <v>874.46</v>
      </c>
      <c r="X1079" s="36">
        <v>858.04</v>
      </c>
      <c r="Y1079" s="36">
        <v>818.8</v>
      </c>
    </row>
    <row r="1080" spans="1:25" ht="38.25" x14ac:dyDescent="0.2">
      <c r="A1080" s="110" t="s">
        <v>70</v>
      </c>
      <c r="B1080" s="49">
        <v>778.69443870999999</v>
      </c>
      <c r="C1080" s="49">
        <v>784.77084824999997</v>
      </c>
      <c r="D1080" s="49">
        <v>783.31841080000004</v>
      </c>
      <c r="E1080" s="49">
        <v>790.67359240999997</v>
      </c>
      <c r="F1080" s="49">
        <v>796.76027017000001</v>
      </c>
      <c r="G1080" s="49">
        <v>800.99305806999996</v>
      </c>
      <c r="H1080" s="49">
        <v>807.50233369</v>
      </c>
      <c r="I1080" s="49">
        <v>833.35576261999995</v>
      </c>
      <c r="J1080" s="49">
        <v>855.09820430000002</v>
      </c>
      <c r="K1080" s="49">
        <v>873.93777252999996</v>
      </c>
      <c r="L1080" s="49">
        <v>871.45285076000005</v>
      </c>
      <c r="M1080" s="49">
        <v>866.05559152000001</v>
      </c>
      <c r="N1080" s="49">
        <v>856.92884930000002</v>
      </c>
      <c r="O1080" s="49">
        <v>862.06035053999994</v>
      </c>
      <c r="P1080" s="49">
        <v>869.26137744000005</v>
      </c>
      <c r="Q1080" s="49">
        <v>871.74782026000003</v>
      </c>
      <c r="R1080" s="49">
        <v>862.44922995000002</v>
      </c>
      <c r="S1080" s="49">
        <v>853.06577628000002</v>
      </c>
      <c r="T1080" s="49">
        <v>855.28411492999999</v>
      </c>
      <c r="U1080" s="49">
        <v>861.26517665999995</v>
      </c>
      <c r="V1080" s="49">
        <v>873.19168817000002</v>
      </c>
      <c r="W1080" s="49">
        <v>874.45524218000003</v>
      </c>
      <c r="X1080" s="49">
        <v>858.03894980999996</v>
      </c>
      <c r="Y1080" s="49">
        <v>818.79551792999996</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785.81</v>
      </c>
      <c r="C1082" s="36">
        <v>793.58</v>
      </c>
      <c r="D1082" s="36">
        <v>793.88</v>
      </c>
      <c r="E1082" s="36">
        <v>796.07</v>
      </c>
      <c r="F1082" s="36">
        <v>802.93</v>
      </c>
      <c r="G1082" s="36">
        <v>804.95</v>
      </c>
      <c r="H1082" s="36">
        <v>814.09</v>
      </c>
      <c r="I1082" s="36">
        <v>836.22</v>
      </c>
      <c r="J1082" s="36">
        <v>859.4</v>
      </c>
      <c r="K1082" s="36">
        <v>872.55</v>
      </c>
      <c r="L1082" s="36">
        <v>872.28</v>
      </c>
      <c r="M1082" s="36">
        <v>869.39</v>
      </c>
      <c r="N1082" s="36">
        <v>861.13</v>
      </c>
      <c r="O1082" s="36">
        <v>863.6</v>
      </c>
      <c r="P1082" s="36">
        <v>866.89</v>
      </c>
      <c r="Q1082" s="36">
        <v>868.26</v>
      </c>
      <c r="R1082" s="36">
        <v>862.51</v>
      </c>
      <c r="S1082" s="36">
        <v>854.89</v>
      </c>
      <c r="T1082" s="36">
        <v>861.77</v>
      </c>
      <c r="U1082" s="36">
        <v>871.31</v>
      </c>
      <c r="V1082" s="36">
        <v>876.63</v>
      </c>
      <c r="W1082" s="36">
        <v>878.94</v>
      </c>
      <c r="X1082" s="36">
        <v>857.01</v>
      </c>
      <c r="Y1082" s="36">
        <v>828.41</v>
      </c>
    </row>
    <row r="1083" spans="1:25" ht="38.25" x14ac:dyDescent="0.2">
      <c r="A1083" s="110" t="s">
        <v>70</v>
      </c>
      <c r="B1083" s="49">
        <v>785.81183640999996</v>
      </c>
      <c r="C1083" s="49">
        <v>793.58232063000003</v>
      </c>
      <c r="D1083" s="49">
        <v>793.88026379999997</v>
      </c>
      <c r="E1083" s="49">
        <v>796.06627502000003</v>
      </c>
      <c r="F1083" s="49">
        <v>802.92768639999997</v>
      </c>
      <c r="G1083" s="49">
        <v>804.95378745999994</v>
      </c>
      <c r="H1083" s="49">
        <v>814.09294102000001</v>
      </c>
      <c r="I1083" s="49">
        <v>836.22170367000001</v>
      </c>
      <c r="J1083" s="49">
        <v>859.40315109000005</v>
      </c>
      <c r="K1083" s="49">
        <v>872.54507454999998</v>
      </c>
      <c r="L1083" s="49">
        <v>872.28354508999996</v>
      </c>
      <c r="M1083" s="49">
        <v>869.39244380000002</v>
      </c>
      <c r="N1083" s="49">
        <v>861.13217577</v>
      </c>
      <c r="O1083" s="49">
        <v>863.60462644999996</v>
      </c>
      <c r="P1083" s="49">
        <v>866.88882397999998</v>
      </c>
      <c r="Q1083" s="49">
        <v>868.26091346999999</v>
      </c>
      <c r="R1083" s="49">
        <v>862.50606588000005</v>
      </c>
      <c r="S1083" s="49">
        <v>854.89266015999999</v>
      </c>
      <c r="T1083" s="49">
        <v>861.77189296999995</v>
      </c>
      <c r="U1083" s="49">
        <v>871.30549936</v>
      </c>
      <c r="V1083" s="49">
        <v>876.62865756999997</v>
      </c>
      <c r="W1083" s="49">
        <v>878.93985221000003</v>
      </c>
      <c r="X1083" s="49">
        <v>857.01315675000001</v>
      </c>
      <c r="Y1083" s="49">
        <v>828.41257302999998</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801.1</v>
      </c>
      <c r="C1085" s="36">
        <v>806.86</v>
      </c>
      <c r="D1085" s="36">
        <v>810.94</v>
      </c>
      <c r="E1085" s="36">
        <v>811.37</v>
      </c>
      <c r="F1085" s="36">
        <v>816.79</v>
      </c>
      <c r="G1085" s="36">
        <v>811.28</v>
      </c>
      <c r="H1085" s="36">
        <v>818.23</v>
      </c>
      <c r="I1085" s="36">
        <v>832.85</v>
      </c>
      <c r="J1085" s="36">
        <v>864.53</v>
      </c>
      <c r="K1085" s="36">
        <v>881.15</v>
      </c>
      <c r="L1085" s="36">
        <v>879.1</v>
      </c>
      <c r="M1085" s="36">
        <v>876.96</v>
      </c>
      <c r="N1085" s="36">
        <v>868.93</v>
      </c>
      <c r="O1085" s="36">
        <v>872.28</v>
      </c>
      <c r="P1085" s="36">
        <v>872.55</v>
      </c>
      <c r="Q1085" s="36">
        <v>872.48</v>
      </c>
      <c r="R1085" s="36">
        <v>868.34</v>
      </c>
      <c r="S1085" s="36">
        <v>863.67</v>
      </c>
      <c r="T1085" s="36">
        <v>867.35</v>
      </c>
      <c r="U1085" s="36">
        <v>876.08</v>
      </c>
      <c r="V1085" s="36">
        <v>879.19</v>
      </c>
      <c r="W1085" s="36">
        <v>877.81</v>
      </c>
      <c r="X1085" s="36">
        <v>855.11</v>
      </c>
      <c r="Y1085" s="36">
        <v>819.37</v>
      </c>
    </row>
    <row r="1086" spans="1:25" ht="38.25" x14ac:dyDescent="0.2">
      <c r="A1086" s="110" t="s">
        <v>70</v>
      </c>
      <c r="B1086" s="49">
        <v>801.10083297999995</v>
      </c>
      <c r="C1086" s="49">
        <v>806.85710414000005</v>
      </c>
      <c r="D1086" s="49">
        <v>810.93749606999995</v>
      </c>
      <c r="E1086" s="49">
        <v>811.36654329999999</v>
      </c>
      <c r="F1086" s="49">
        <v>816.79013562</v>
      </c>
      <c r="G1086" s="49">
        <v>811.27535921000003</v>
      </c>
      <c r="H1086" s="49">
        <v>818.22938706000002</v>
      </c>
      <c r="I1086" s="49">
        <v>832.84533498999997</v>
      </c>
      <c r="J1086" s="49">
        <v>864.52707898999995</v>
      </c>
      <c r="K1086" s="49">
        <v>881.15484643000002</v>
      </c>
      <c r="L1086" s="49">
        <v>879.09667137999998</v>
      </c>
      <c r="M1086" s="49">
        <v>876.96133226999996</v>
      </c>
      <c r="N1086" s="49">
        <v>868.92643895000003</v>
      </c>
      <c r="O1086" s="49">
        <v>872.28154090999999</v>
      </c>
      <c r="P1086" s="49">
        <v>872.55134324999995</v>
      </c>
      <c r="Q1086" s="49">
        <v>872.47908949999999</v>
      </c>
      <c r="R1086" s="49">
        <v>868.34298349000005</v>
      </c>
      <c r="S1086" s="49">
        <v>863.67368128999999</v>
      </c>
      <c r="T1086" s="49">
        <v>867.34597948999999</v>
      </c>
      <c r="U1086" s="49">
        <v>876.07698448999997</v>
      </c>
      <c r="V1086" s="49">
        <v>879.18860814000004</v>
      </c>
      <c r="W1086" s="49">
        <v>877.81024399</v>
      </c>
      <c r="X1086" s="49">
        <v>855.10671305999995</v>
      </c>
      <c r="Y1086" s="49">
        <v>819.37250641000003</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807.54</v>
      </c>
      <c r="C1088" s="36">
        <v>799.29</v>
      </c>
      <c r="D1088" s="36">
        <v>810.72</v>
      </c>
      <c r="E1088" s="36">
        <v>818.4</v>
      </c>
      <c r="F1088" s="36">
        <v>829.5</v>
      </c>
      <c r="G1088" s="36">
        <v>830.34</v>
      </c>
      <c r="H1088" s="36">
        <v>826.71</v>
      </c>
      <c r="I1088" s="36">
        <v>827.63</v>
      </c>
      <c r="J1088" s="36">
        <v>826.99</v>
      </c>
      <c r="K1088" s="36">
        <v>850.35</v>
      </c>
      <c r="L1088" s="36">
        <v>849.69</v>
      </c>
      <c r="M1088" s="36">
        <v>850.69</v>
      </c>
      <c r="N1088" s="36">
        <v>849.47</v>
      </c>
      <c r="O1088" s="36">
        <v>848.03</v>
      </c>
      <c r="P1088" s="36">
        <v>851.59</v>
      </c>
      <c r="Q1088" s="36">
        <v>852.64</v>
      </c>
      <c r="R1088" s="36">
        <v>854.25</v>
      </c>
      <c r="S1088" s="36">
        <v>854.84</v>
      </c>
      <c r="T1088" s="36">
        <v>847.14</v>
      </c>
      <c r="U1088" s="36">
        <v>852.88</v>
      </c>
      <c r="V1088" s="36">
        <v>848.96</v>
      </c>
      <c r="W1088" s="36">
        <v>846.69</v>
      </c>
      <c r="X1088" s="36">
        <v>837.98</v>
      </c>
      <c r="Y1088" s="36">
        <v>813.63</v>
      </c>
    </row>
    <row r="1089" spans="1:25" ht="38.25" x14ac:dyDescent="0.2">
      <c r="A1089" s="110" t="s">
        <v>70</v>
      </c>
      <c r="B1089" s="49">
        <v>807.53530566999996</v>
      </c>
      <c r="C1089" s="49">
        <v>799.28550395000002</v>
      </c>
      <c r="D1089" s="49">
        <v>810.71629624000002</v>
      </c>
      <c r="E1089" s="49">
        <v>818.39797835000002</v>
      </c>
      <c r="F1089" s="49">
        <v>829.50320986999998</v>
      </c>
      <c r="G1089" s="49">
        <v>830.33910227000001</v>
      </c>
      <c r="H1089" s="49">
        <v>826.70529385999998</v>
      </c>
      <c r="I1089" s="49">
        <v>827.62559756999997</v>
      </c>
      <c r="J1089" s="49">
        <v>826.99143534999996</v>
      </c>
      <c r="K1089" s="49">
        <v>850.35484694000002</v>
      </c>
      <c r="L1089" s="49">
        <v>849.69262694999998</v>
      </c>
      <c r="M1089" s="49">
        <v>850.69479941999998</v>
      </c>
      <c r="N1089" s="49">
        <v>849.47222104000002</v>
      </c>
      <c r="O1089" s="49">
        <v>848.03134717</v>
      </c>
      <c r="P1089" s="49">
        <v>851.58894752000003</v>
      </c>
      <c r="Q1089" s="49">
        <v>852.64475044000005</v>
      </c>
      <c r="R1089" s="49">
        <v>854.24567682999998</v>
      </c>
      <c r="S1089" s="49">
        <v>854.83671984</v>
      </c>
      <c r="T1089" s="49">
        <v>847.13585164000006</v>
      </c>
      <c r="U1089" s="49">
        <v>852.88021621999997</v>
      </c>
      <c r="V1089" s="49">
        <v>848.95822390000001</v>
      </c>
      <c r="W1089" s="49">
        <v>846.69361836999997</v>
      </c>
      <c r="X1089" s="49">
        <v>837.97607033999998</v>
      </c>
      <c r="Y1089" s="49">
        <v>813.62732817000006</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808.52</v>
      </c>
      <c r="C1091" s="36">
        <v>812.08</v>
      </c>
      <c r="D1091" s="36">
        <v>808.65</v>
      </c>
      <c r="E1091" s="36">
        <v>808.28</v>
      </c>
      <c r="F1091" s="36">
        <v>814.93</v>
      </c>
      <c r="G1091" s="36">
        <v>820.91</v>
      </c>
      <c r="H1091" s="36">
        <v>809.21</v>
      </c>
      <c r="I1091" s="36">
        <v>805.58</v>
      </c>
      <c r="J1091" s="36">
        <v>811.52</v>
      </c>
      <c r="K1091" s="36">
        <v>818.99</v>
      </c>
      <c r="L1091" s="36">
        <v>823.76</v>
      </c>
      <c r="M1091" s="36">
        <v>826.47</v>
      </c>
      <c r="N1091" s="36">
        <v>824.13</v>
      </c>
      <c r="O1091" s="36">
        <v>823.48</v>
      </c>
      <c r="P1091" s="36">
        <v>825.49</v>
      </c>
      <c r="Q1091" s="36">
        <v>818.08</v>
      </c>
      <c r="R1091" s="36">
        <v>818.93</v>
      </c>
      <c r="S1091" s="36">
        <v>819.2</v>
      </c>
      <c r="T1091" s="36">
        <v>828.76</v>
      </c>
      <c r="U1091" s="36">
        <v>848.16</v>
      </c>
      <c r="V1091" s="36">
        <v>855.07</v>
      </c>
      <c r="W1091" s="36">
        <v>850.16</v>
      </c>
      <c r="X1091" s="36">
        <v>827.26</v>
      </c>
      <c r="Y1091" s="36">
        <v>810.01</v>
      </c>
    </row>
    <row r="1092" spans="1:25" ht="38.25" x14ac:dyDescent="0.2">
      <c r="A1092" s="110" t="s">
        <v>70</v>
      </c>
      <c r="B1092" s="49">
        <v>808.51741286000004</v>
      </c>
      <c r="C1092" s="49">
        <v>812.08234881999999</v>
      </c>
      <c r="D1092" s="49">
        <v>808.65139567999995</v>
      </c>
      <c r="E1092" s="49">
        <v>808.28346465000004</v>
      </c>
      <c r="F1092" s="49">
        <v>814.92810284999996</v>
      </c>
      <c r="G1092" s="49">
        <v>820.90911679999999</v>
      </c>
      <c r="H1092" s="49">
        <v>809.20737158999998</v>
      </c>
      <c r="I1092" s="49">
        <v>805.58024301</v>
      </c>
      <c r="J1092" s="49">
        <v>811.51665743000001</v>
      </c>
      <c r="K1092" s="49">
        <v>818.99254583000004</v>
      </c>
      <c r="L1092" s="49">
        <v>823.76021489000004</v>
      </c>
      <c r="M1092" s="49">
        <v>826.46523741999999</v>
      </c>
      <c r="N1092" s="49">
        <v>824.12663140999996</v>
      </c>
      <c r="O1092" s="49">
        <v>823.47926471000005</v>
      </c>
      <c r="P1092" s="49">
        <v>825.48969786999999</v>
      </c>
      <c r="Q1092" s="49">
        <v>818.08460919000004</v>
      </c>
      <c r="R1092" s="49">
        <v>818.93456962000005</v>
      </c>
      <c r="S1092" s="49">
        <v>819.19892574000005</v>
      </c>
      <c r="T1092" s="49">
        <v>828.75749314999996</v>
      </c>
      <c r="U1092" s="49">
        <v>848.16277413</v>
      </c>
      <c r="V1092" s="49">
        <v>855.06869764999999</v>
      </c>
      <c r="W1092" s="49">
        <v>850.15741926999999</v>
      </c>
      <c r="X1092" s="49">
        <v>827.26339930999995</v>
      </c>
      <c r="Y1092" s="49">
        <v>810.01463552999996</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803.89</v>
      </c>
      <c r="C1094" s="36">
        <v>800.32</v>
      </c>
      <c r="D1094" s="36">
        <v>801.47</v>
      </c>
      <c r="E1094" s="36">
        <v>799.23</v>
      </c>
      <c r="F1094" s="36">
        <v>805.73</v>
      </c>
      <c r="G1094" s="36">
        <v>803.27</v>
      </c>
      <c r="H1094" s="36">
        <v>807.71</v>
      </c>
      <c r="I1094" s="36">
        <v>816.39</v>
      </c>
      <c r="J1094" s="36">
        <v>846.28</v>
      </c>
      <c r="K1094" s="36">
        <v>858.01</v>
      </c>
      <c r="L1094" s="36">
        <v>858.84</v>
      </c>
      <c r="M1094" s="36">
        <v>855.9</v>
      </c>
      <c r="N1094" s="36">
        <v>850.12</v>
      </c>
      <c r="O1094" s="36">
        <v>852.17</v>
      </c>
      <c r="P1094" s="36">
        <v>854.32</v>
      </c>
      <c r="Q1094" s="36">
        <v>857.94</v>
      </c>
      <c r="R1094" s="36">
        <v>852.48</v>
      </c>
      <c r="S1094" s="36">
        <v>847.66</v>
      </c>
      <c r="T1094" s="36">
        <v>847.59</v>
      </c>
      <c r="U1094" s="36">
        <v>853.19</v>
      </c>
      <c r="V1094" s="36">
        <v>853.16</v>
      </c>
      <c r="W1094" s="36">
        <v>847.45</v>
      </c>
      <c r="X1094" s="36">
        <v>835.95</v>
      </c>
      <c r="Y1094" s="36">
        <v>811.3</v>
      </c>
    </row>
    <row r="1095" spans="1:25" ht="38.25" x14ac:dyDescent="0.2">
      <c r="A1095" s="110" t="s">
        <v>70</v>
      </c>
      <c r="B1095" s="49">
        <v>803.89209963999997</v>
      </c>
      <c r="C1095" s="49">
        <v>800.31631446999995</v>
      </c>
      <c r="D1095" s="49">
        <v>801.46591110999998</v>
      </c>
      <c r="E1095" s="49">
        <v>799.23000883999998</v>
      </c>
      <c r="F1095" s="49">
        <v>805.73152302000005</v>
      </c>
      <c r="G1095" s="49">
        <v>803.26660458000003</v>
      </c>
      <c r="H1095" s="49">
        <v>807.70954658000005</v>
      </c>
      <c r="I1095" s="49">
        <v>816.39287552999997</v>
      </c>
      <c r="J1095" s="49">
        <v>846.27605920999997</v>
      </c>
      <c r="K1095" s="49">
        <v>858.00954404000004</v>
      </c>
      <c r="L1095" s="49">
        <v>858.83727485999998</v>
      </c>
      <c r="M1095" s="49">
        <v>855.89884730999995</v>
      </c>
      <c r="N1095" s="49">
        <v>850.11924233000002</v>
      </c>
      <c r="O1095" s="49">
        <v>852.16844728000001</v>
      </c>
      <c r="P1095" s="49">
        <v>854.32404315999997</v>
      </c>
      <c r="Q1095" s="49">
        <v>857.94190854999999</v>
      </c>
      <c r="R1095" s="49">
        <v>852.48141327999997</v>
      </c>
      <c r="S1095" s="49">
        <v>847.66172644999995</v>
      </c>
      <c r="T1095" s="49">
        <v>847.58659365999995</v>
      </c>
      <c r="U1095" s="49">
        <v>853.19222363999995</v>
      </c>
      <c r="V1095" s="49">
        <v>853.1607735</v>
      </c>
      <c r="W1095" s="49">
        <v>847.44845901999997</v>
      </c>
      <c r="X1095" s="49">
        <v>835.94746068999996</v>
      </c>
      <c r="Y1095" s="49">
        <v>811.30367681999996</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795.18</v>
      </c>
      <c r="C1097" s="36">
        <v>800.7</v>
      </c>
      <c r="D1097" s="36">
        <v>800.02</v>
      </c>
      <c r="E1097" s="36">
        <v>801.14</v>
      </c>
      <c r="F1097" s="36">
        <v>809.87</v>
      </c>
      <c r="G1097" s="36">
        <v>813.24</v>
      </c>
      <c r="H1097" s="36">
        <v>811.58</v>
      </c>
      <c r="I1097" s="36">
        <v>824.95</v>
      </c>
      <c r="J1097" s="36">
        <v>847.49</v>
      </c>
      <c r="K1097" s="36">
        <v>856.11</v>
      </c>
      <c r="L1097" s="36">
        <v>854.9</v>
      </c>
      <c r="M1097" s="36">
        <v>850.57</v>
      </c>
      <c r="N1097" s="36">
        <v>845.87</v>
      </c>
      <c r="O1097" s="36">
        <v>847.8</v>
      </c>
      <c r="P1097" s="36">
        <v>849.36</v>
      </c>
      <c r="Q1097" s="36">
        <v>849.57</v>
      </c>
      <c r="R1097" s="36">
        <v>847.89</v>
      </c>
      <c r="S1097" s="36">
        <v>844.93</v>
      </c>
      <c r="T1097" s="36">
        <v>848.66</v>
      </c>
      <c r="U1097" s="36">
        <v>855.08</v>
      </c>
      <c r="V1097" s="36">
        <v>855.76</v>
      </c>
      <c r="W1097" s="36">
        <v>847.65</v>
      </c>
      <c r="X1097" s="36">
        <v>833.15</v>
      </c>
      <c r="Y1097" s="36">
        <v>806.64</v>
      </c>
    </row>
    <row r="1098" spans="1:25" ht="38.25" x14ac:dyDescent="0.2">
      <c r="A1098" s="110" t="s">
        <v>70</v>
      </c>
      <c r="B1098" s="49">
        <v>795.18011715</v>
      </c>
      <c r="C1098" s="49">
        <v>800.69902788000002</v>
      </c>
      <c r="D1098" s="49">
        <v>800.01793523000003</v>
      </c>
      <c r="E1098" s="49">
        <v>801.13887442999999</v>
      </c>
      <c r="F1098" s="49">
        <v>809.87317341999994</v>
      </c>
      <c r="G1098" s="49">
        <v>813.23844033</v>
      </c>
      <c r="H1098" s="49">
        <v>811.57729174999997</v>
      </c>
      <c r="I1098" s="49">
        <v>824.95098899000004</v>
      </c>
      <c r="J1098" s="49">
        <v>847.48992699999997</v>
      </c>
      <c r="K1098" s="49">
        <v>856.11379367999996</v>
      </c>
      <c r="L1098" s="49">
        <v>854.90213267000001</v>
      </c>
      <c r="M1098" s="49">
        <v>850.56553947999998</v>
      </c>
      <c r="N1098" s="49">
        <v>845.86841425</v>
      </c>
      <c r="O1098" s="49">
        <v>847.80297657999995</v>
      </c>
      <c r="P1098" s="49">
        <v>849.36131588000001</v>
      </c>
      <c r="Q1098" s="49">
        <v>849.56752232999997</v>
      </c>
      <c r="R1098" s="49">
        <v>847.89180567999995</v>
      </c>
      <c r="S1098" s="49">
        <v>844.93371147000005</v>
      </c>
      <c r="T1098" s="49">
        <v>848.66276047999997</v>
      </c>
      <c r="U1098" s="49">
        <v>855.07775654</v>
      </c>
      <c r="V1098" s="49">
        <v>855.76452987000005</v>
      </c>
      <c r="W1098" s="49">
        <v>847.64551829000004</v>
      </c>
      <c r="X1098" s="49">
        <v>833.15043231000004</v>
      </c>
      <c r="Y1098" s="49">
        <v>806.64398842000003</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785.32</v>
      </c>
      <c r="C1100" s="36">
        <v>796.85</v>
      </c>
      <c r="D1100" s="36">
        <v>797.1</v>
      </c>
      <c r="E1100" s="36">
        <v>804.1</v>
      </c>
      <c r="F1100" s="36">
        <v>802.03</v>
      </c>
      <c r="G1100" s="36">
        <v>801.38</v>
      </c>
      <c r="H1100" s="36">
        <v>803.14</v>
      </c>
      <c r="I1100" s="36">
        <v>826.99</v>
      </c>
      <c r="J1100" s="36">
        <v>852.77</v>
      </c>
      <c r="K1100" s="36">
        <v>860.17</v>
      </c>
      <c r="L1100" s="36">
        <v>860.37</v>
      </c>
      <c r="M1100" s="36">
        <v>859.51</v>
      </c>
      <c r="N1100" s="36">
        <v>857.29</v>
      </c>
      <c r="O1100" s="36">
        <v>858.59</v>
      </c>
      <c r="P1100" s="36">
        <v>855.89</v>
      </c>
      <c r="Q1100" s="36">
        <v>854.31</v>
      </c>
      <c r="R1100" s="36">
        <v>850.37</v>
      </c>
      <c r="S1100" s="36">
        <v>846.64</v>
      </c>
      <c r="T1100" s="36">
        <v>848.15</v>
      </c>
      <c r="U1100" s="36">
        <v>860.51</v>
      </c>
      <c r="V1100" s="36">
        <v>858.34</v>
      </c>
      <c r="W1100" s="36">
        <v>848.97</v>
      </c>
      <c r="X1100" s="36">
        <v>830.07</v>
      </c>
      <c r="Y1100" s="36">
        <v>791.19</v>
      </c>
    </row>
    <row r="1101" spans="1:25" ht="38.25" x14ac:dyDescent="0.2">
      <c r="A1101" s="110" t="s">
        <v>70</v>
      </c>
      <c r="B1101" s="49">
        <v>785.32063158000005</v>
      </c>
      <c r="C1101" s="49">
        <v>796.85012053000003</v>
      </c>
      <c r="D1101" s="49">
        <v>797.09613315000001</v>
      </c>
      <c r="E1101" s="49">
        <v>804.10402813999997</v>
      </c>
      <c r="F1101" s="49">
        <v>802.02797438000005</v>
      </c>
      <c r="G1101" s="49">
        <v>801.38053661000004</v>
      </c>
      <c r="H1101" s="49">
        <v>803.14409357</v>
      </c>
      <c r="I1101" s="49">
        <v>826.99211296999999</v>
      </c>
      <c r="J1101" s="49">
        <v>852.76983963999999</v>
      </c>
      <c r="K1101" s="49">
        <v>860.17212291999999</v>
      </c>
      <c r="L1101" s="49">
        <v>860.37376854000001</v>
      </c>
      <c r="M1101" s="49">
        <v>859.50665710999999</v>
      </c>
      <c r="N1101" s="49">
        <v>857.28882485999998</v>
      </c>
      <c r="O1101" s="49">
        <v>858.58712865999996</v>
      </c>
      <c r="P1101" s="49">
        <v>855.89349299000003</v>
      </c>
      <c r="Q1101" s="49">
        <v>854.30614853999998</v>
      </c>
      <c r="R1101" s="49">
        <v>850.37391031000004</v>
      </c>
      <c r="S1101" s="49">
        <v>846.63956331999998</v>
      </c>
      <c r="T1101" s="49">
        <v>848.14692603000003</v>
      </c>
      <c r="U1101" s="49">
        <v>860.51120487000003</v>
      </c>
      <c r="V1101" s="49">
        <v>858.34209797999995</v>
      </c>
      <c r="W1101" s="49">
        <v>848.97033886999998</v>
      </c>
      <c r="X1101" s="49">
        <v>830.07474646000003</v>
      </c>
      <c r="Y1101" s="49">
        <v>791.18542073000003</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778.69</v>
      </c>
      <c r="C1103" s="36">
        <v>790.46</v>
      </c>
      <c r="D1103" s="36">
        <v>788.32</v>
      </c>
      <c r="E1103" s="36">
        <v>793.16</v>
      </c>
      <c r="F1103" s="36">
        <v>786.57</v>
      </c>
      <c r="G1103" s="36">
        <v>791.87</v>
      </c>
      <c r="H1103" s="36">
        <v>798.84</v>
      </c>
      <c r="I1103" s="36">
        <v>818.95</v>
      </c>
      <c r="J1103" s="36">
        <v>839.61</v>
      </c>
      <c r="K1103" s="36">
        <v>847.33</v>
      </c>
      <c r="L1103" s="36">
        <v>844.46</v>
      </c>
      <c r="M1103" s="36">
        <v>842.95</v>
      </c>
      <c r="N1103" s="36">
        <v>849.71</v>
      </c>
      <c r="O1103" s="36">
        <v>849.69</v>
      </c>
      <c r="P1103" s="36">
        <v>847.31</v>
      </c>
      <c r="Q1103" s="36">
        <v>848.45</v>
      </c>
      <c r="R1103" s="36">
        <v>843.86</v>
      </c>
      <c r="S1103" s="36">
        <v>843.12</v>
      </c>
      <c r="T1103" s="36">
        <v>851.34</v>
      </c>
      <c r="U1103" s="36">
        <v>862.77</v>
      </c>
      <c r="V1103" s="36">
        <v>851.42</v>
      </c>
      <c r="W1103" s="36">
        <v>848.59</v>
      </c>
      <c r="X1103" s="36">
        <v>831.37</v>
      </c>
      <c r="Y1103" s="36">
        <v>805.29</v>
      </c>
    </row>
    <row r="1104" spans="1:25" ht="38.25" x14ac:dyDescent="0.2">
      <c r="A1104" s="110" t="s">
        <v>70</v>
      </c>
      <c r="B1104" s="49">
        <v>778.69405516999996</v>
      </c>
      <c r="C1104" s="49">
        <v>790.46456178999995</v>
      </c>
      <c r="D1104" s="49">
        <v>788.32055996999998</v>
      </c>
      <c r="E1104" s="49">
        <v>793.15929020999999</v>
      </c>
      <c r="F1104" s="49">
        <v>786.57051707999995</v>
      </c>
      <c r="G1104" s="49">
        <v>791.86789252999995</v>
      </c>
      <c r="H1104" s="49">
        <v>798.83506618000001</v>
      </c>
      <c r="I1104" s="49">
        <v>818.95018202999995</v>
      </c>
      <c r="J1104" s="49">
        <v>839.61163987999998</v>
      </c>
      <c r="K1104" s="49">
        <v>847.33455647000005</v>
      </c>
      <c r="L1104" s="49">
        <v>844.45921669999996</v>
      </c>
      <c r="M1104" s="49">
        <v>842.95416966000005</v>
      </c>
      <c r="N1104" s="49">
        <v>849.70660572999998</v>
      </c>
      <c r="O1104" s="49">
        <v>849.68841654000005</v>
      </c>
      <c r="P1104" s="49">
        <v>847.31402543000002</v>
      </c>
      <c r="Q1104" s="49">
        <v>848.45442490000005</v>
      </c>
      <c r="R1104" s="49">
        <v>843.85870569999997</v>
      </c>
      <c r="S1104" s="49">
        <v>843.11739931</v>
      </c>
      <c r="T1104" s="49">
        <v>851.33641886999999</v>
      </c>
      <c r="U1104" s="49">
        <v>862.76897999000005</v>
      </c>
      <c r="V1104" s="49">
        <v>851.42387724000002</v>
      </c>
      <c r="W1104" s="49">
        <v>848.58814207</v>
      </c>
      <c r="X1104" s="49">
        <v>831.36955503000001</v>
      </c>
      <c r="Y1104" s="49">
        <v>805.28603548000001</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777.97</v>
      </c>
      <c r="C1106" s="36">
        <v>787.4</v>
      </c>
      <c r="D1106" s="36">
        <v>782.58</v>
      </c>
      <c r="E1106" s="36">
        <v>785.34</v>
      </c>
      <c r="F1106" s="36">
        <v>790.11</v>
      </c>
      <c r="G1106" s="36">
        <v>792.16</v>
      </c>
      <c r="H1106" s="36">
        <v>795.84</v>
      </c>
      <c r="I1106" s="36">
        <v>821.63</v>
      </c>
      <c r="J1106" s="36">
        <v>845.9</v>
      </c>
      <c r="K1106" s="36">
        <v>852.23</v>
      </c>
      <c r="L1106" s="36">
        <v>853.13</v>
      </c>
      <c r="M1106" s="36">
        <v>851.83</v>
      </c>
      <c r="N1106" s="36">
        <v>849.64</v>
      </c>
      <c r="O1106" s="36">
        <v>851.62</v>
      </c>
      <c r="P1106" s="36">
        <v>850.62</v>
      </c>
      <c r="Q1106" s="36">
        <v>850.52</v>
      </c>
      <c r="R1106" s="36">
        <v>848.22</v>
      </c>
      <c r="S1106" s="36">
        <v>843.28</v>
      </c>
      <c r="T1106" s="36">
        <v>846.72</v>
      </c>
      <c r="U1106" s="36">
        <v>854.29</v>
      </c>
      <c r="V1106" s="36">
        <v>857.06</v>
      </c>
      <c r="W1106" s="36">
        <v>853.04</v>
      </c>
      <c r="X1106" s="36">
        <v>831.69</v>
      </c>
      <c r="Y1106" s="36">
        <v>808.25</v>
      </c>
    </row>
    <row r="1107" spans="1:25" ht="38.25" x14ac:dyDescent="0.2">
      <c r="A1107" s="110" t="s">
        <v>70</v>
      </c>
      <c r="B1107" s="49">
        <v>777.97280435000005</v>
      </c>
      <c r="C1107" s="49">
        <v>787.39584506999995</v>
      </c>
      <c r="D1107" s="49">
        <v>782.57574118000002</v>
      </c>
      <c r="E1107" s="49">
        <v>785.33883760000003</v>
      </c>
      <c r="F1107" s="49">
        <v>790.10888078000005</v>
      </c>
      <c r="G1107" s="49">
        <v>792.16110746000004</v>
      </c>
      <c r="H1107" s="49">
        <v>795.84179770000003</v>
      </c>
      <c r="I1107" s="49">
        <v>821.63344952</v>
      </c>
      <c r="J1107" s="49">
        <v>845.90203337000003</v>
      </c>
      <c r="K1107" s="49">
        <v>852.23417976999997</v>
      </c>
      <c r="L1107" s="49">
        <v>853.12718088999998</v>
      </c>
      <c r="M1107" s="49">
        <v>851.82506520000004</v>
      </c>
      <c r="N1107" s="49">
        <v>849.64168509000001</v>
      </c>
      <c r="O1107" s="49">
        <v>851.62195446999999</v>
      </c>
      <c r="P1107" s="49">
        <v>850.61787087000005</v>
      </c>
      <c r="Q1107" s="49">
        <v>850.52484985000001</v>
      </c>
      <c r="R1107" s="49">
        <v>848.22297851999997</v>
      </c>
      <c r="S1107" s="49">
        <v>843.27825225000004</v>
      </c>
      <c r="T1107" s="49">
        <v>846.72329998999999</v>
      </c>
      <c r="U1107" s="49">
        <v>854.29091874999995</v>
      </c>
      <c r="V1107" s="49">
        <v>857.06291209000005</v>
      </c>
      <c r="W1107" s="49">
        <v>853.04401615999996</v>
      </c>
      <c r="X1107" s="49">
        <v>831.6926886</v>
      </c>
      <c r="Y1107" s="49">
        <v>808.25285602999998</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800.1</v>
      </c>
      <c r="C1109" s="36">
        <v>795.8</v>
      </c>
      <c r="D1109" s="36">
        <v>795.99</v>
      </c>
      <c r="E1109" s="36">
        <v>798.71</v>
      </c>
      <c r="F1109" s="36">
        <v>804.08</v>
      </c>
      <c r="G1109" s="36">
        <v>809.59</v>
      </c>
      <c r="H1109" s="36">
        <v>805.81</v>
      </c>
      <c r="I1109" s="36">
        <v>802.82</v>
      </c>
      <c r="J1109" s="36">
        <v>824.5</v>
      </c>
      <c r="K1109" s="36">
        <v>835.3</v>
      </c>
      <c r="L1109" s="36">
        <v>838.43</v>
      </c>
      <c r="M1109" s="36">
        <v>843.97</v>
      </c>
      <c r="N1109" s="36">
        <v>839.97</v>
      </c>
      <c r="O1109" s="36">
        <v>837.96</v>
      </c>
      <c r="P1109" s="36">
        <v>835.11</v>
      </c>
      <c r="Q1109" s="36">
        <v>833.61</v>
      </c>
      <c r="R1109" s="36">
        <v>834.67</v>
      </c>
      <c r="S1109" s="36">
        <v>825.64</v>
      </c>
      <c r="T1109" s="36">
        <v>839.59</v>
      </c>
      <c r="U1109" s="36">
        <v>848.79</v>
      </c>
      <c r="V1109" s="36">
        <v>850.37</v>
      </c>
      <c r="W1109" s="36">
        <v>843.99</v>
      </c>
      <c r="X1109" s="36">
        <v>822.19</v>
      </c>
      <c r="Y1109" s="36">
        <v>786.23</v>
      </c>
    </row>
    <row r="1110" spans="1:25" ht="38.25" x14ac:dyDescent="0.2">
      <c r="A1110" s="110" t="s">
        <v>70</v>
      </c>
      <c r="B1110" s="49">
        <v>800.10077846000002</v>
      </c>
      <c r="C1110" s="49">
        <v>795.79682218000005</v>
      </c>
      <c r="D1110" s="49">
        <v>795.98989274999997</v>
      </c>
      <c r="E1110" s="49">
        <v>798.70605264999995</v>
      </c>
      <c r="F1110" s="49">
        <v>804.07921007000004</v>
      </c>
      <c r="G1110" s="49">
        <v>809.58668912999997</v>
      </c>
      <c r="H1110" s="49">
        <v>805.81136217999995</v>
      </c>
      <c r="I1110" s="49">
        <v>802.82283433999999</v>
      </c>
      <c r="J1110" s="49">
        <v>824.50420847999999</v>
      </c>
      <c r="K1110" s="49">
        <v>835.29780800000003</v>
      </c>
      <c r="L1110" s="49">
        <v>838.43013679000001</v>
      </c>
      <c r="M1110" s="49">
        <v>843.96639815000003</v>
      </c>
      <c r="N1110" s="49">
        <v>839.97074300999998</v>
      </c>
      <c r="O1110" s="49">
        <v>837.95624620000001</v>
      </c>
      <c r="P1110" s="49">
        <v>835.10726949000002</v>
      </c>
      <c r="Q1110" s="49">
        <v>833.60752692000005</v>
      </c>
      <c r="R1110" s="49">
        <v>834.66826974000003</v>
      </c>
      <c r="S1110" s="49">
        <v>825.64149587999998</v>
      </c>
      <c r="T1110" s="49">
        <v>839.59444312000005</v>
      </c>
      <c r="U1110" s="49">
        <v>848.79373296999995</v>
      </c>
      <c r="V1110" s="49">
        <v>850.37286702999995</v>
      </c>
      <c r="W1110" s="49">
        <v>843.99077468999997</v>
      </c>
      <c r="X1110" s="49">
        <v>822.18728543999998</v>
      </c>
      <c r="Y1110" s="49">
        <v>786.22797703000003</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794.04</v>
      </c>
      <c r="C1112" s="36">
        <v>791.22</v>
      </c>
      <c r="D1112" s="36">
        <v>794.59</v>
      </c>
      <c r="E1112" s="36">
        <v>795.82</v>
      </c>
      <c r="F1112" s="36">
        <v>798.13</v>
      </c>
      <c r="G1112" s="36">
        <v>802.94</v>
      </c>
      <c r="H1112" s="36">
        <v>796.83</v>
      </c>
      <c r="I1112" s="36">
        <v>790.92</v>
      </c>
      <c r="J1112" s="36">
        <v>801.99</v>
      </c>
      <c r="K1112" s="36">
        <v>818.52</v>
      </c>
      <c r="L1112" s="36">
        <v>821.75</v>
      </c>
      <c r="M1112" s="36">
        <v>823.17</v>
      </c>
      <c r="N1112" s="36">
        <v>821.09</v>
      </c>
      <c r="O1112" s="36">
        <v>820.94</v>
      </c>
      <c r="P1112" s="36">
        <v>821.32</v>
      </c>
      <c r="Q1112" s="36">
        <v>819.77</v>
      </c>
      <c r="R1112" s="36">
        <v>822.64</v>
      </c>
      <c r="S1112" s="36">
        <v>823.87</v>
      </c>
      <c r="T1112" s="36">
        <v>839.12</v>
      </c>
      <c r="U1112" s="36">
        <v>857.01</v>
      </c>
      <c r="V1112" s="36">
        <v>862.26</v>
      </c>
      <c r="W1112" s="36">
        <v>850.91</v>
      </c>
      <c r="X1112" s="36">
        <v>822.62</v>
      </c>
      <c r="Y1112" s="36">
        <v>799.56</v>
      </c>
    </row>
    <row r="1113" spans="1:25" ht="38.25" x14ac:dyDescent="0.2">
      <c r="A1113" s="110" t="s">
        <v>70</v>
      </c>
      <c r="B1113" s="49">
        <v>794.03609460999996</v>
      </c>
      <c r="C1113" s="49">
        <v>791.21996487000001</v>
      </c>
      <c r="D1113" s="49">
        <v>794.58938936000004</v>
      </c>
      <c r="E1113" s="49">
        <v>795.82107081000004</v>
      </c>
      <c r="F1113" s="49">
        <v>798.12559033000002</v>
      </c>
      <c r="G1113" s="49">
        <v>802.94481490999999</v>
      </c>
      <c r="H1113" s="49">
        <v>796.83000257000003</v>
      </c>
      <c r="I1113" s="49">
        <v>790.92400089</v>
      </c>
      <c r="J1113" s="49">
        <v>801.99247033999995</v>
      </c>
      <c r="K1113" s="49">
        <v>818.52331326000001</v>
      </c>
      <c r="L1113" s="49">
        <v>821.75002910000001</v>
      </c>
      <c r="M1113" s="49">
        <v>823.17210742999998</v>
      </c>
      <c r="N1113" s="49">
        <v>821.09175387000005</v>
      </c>
      <c r="O1113" s="49">
        <v>820.94482240000002</v>
      </c>
      <c r="P1113" s="49">
        <v>821.31549930000006</v>
      </c>
      <c r="Q1113" s="49">
        <v>819.76571223999997</v>
      </c>
      <c r="R1113" s="49">
        <v>822.63709828000003</v>
      </c>
      <c r="S1113" s="49">
        <v>823.87319649999995</v>
      </c>
      <c r="T1113" s="49">
        <v>839.11801700000001</v>
      </c>
      <c r="U1113" s="49">
        <v>857.01225563000003</v>
      </c>
      <c r="V1113" s="49">
        <v>862.26476118999994</v>
      </c>
      <c r="W1113" s="49">
        <v>850.91338674999997</v>
      </c>
      <c r="X1113" s="49">
        <v>822.6247449</v>
      </c>
      <c r="Y1113" s="49">
        <v>799.56454938000002</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784.3</v>
      </c>
      <c r="C1115" s="36">
        <v>792.69</v>
      </c>
      <c r="D1115" s="36">
        <v>790.05</v>
      </c>
      <c r="E1115" s="36">
        <v>794.25</v>
      </c>
      <c r="F1115" s="36">
        <v>796.12</v>
      </c>
      <c r="G1115" s="36">
        <v>796.53</v>
      </c>
      <c r="H1115" s="36">
        <v>804.6</v>
      </c>
      <c r="I1115" s="36">
        <v>835.1</v>
      </c>
      <c r="J1115" s="36">
        <v>850.53</v>
      </c>
      <c r="K1115" s="36">
        <v>860.74</v>
      </c>
      <c r="L1115" s="36">
        <v>861.84</v>
      </c>
      <c r="M1115" s="36">
        <v>863.58</v>
      </c>
      <c r="N1115" s="36">
        <v>858.65</v>
      </c>
      <c r="O1115" s="36">
        <v>858.54</v>
      </c>
      <c r="P1115" s="36">
        <v>855.16</v>
      </c>
      <c r="Q1115" s="36">
        <v>854.11</v>
      </c>
      <c r="R1115" s="36">
        <v>851.38</v>
      </c>
      <c r="S1115" s="36">
        <v>850.07</v>
      </c>
      <c r="T1115" s="36">
        <v>852.09</v>
      </c>
      <c r="U1115" s="36">
        <v>860.65</v>
      </c>
      <c r="V1115" s="36">
        <v>857.17</v>
      </c>
      <c r="W1115" s="36">
        <v>848.83</v>
      </c>
      <c r="X1115" s="36">
        <v>835.02</v>
      </c>
      <c r="Y1115" s="36">
        <v>808.46</v>
      </c>
    </row>
    <row r="1116" spans="1:25" ht="38.25" x14ac:dyDescent="0.2">
      <c r="A1116" s="110" t="s">
        <v>70</v>
      </c>
      <c r="B1116" s="49">
        <v>784.30053535000002</v>
      </c>
      <c r="C1116" s="49">
        <v>792.69306783000002</v>
      </c>
      <c r="D1116" s="49">
        <v>790.05240043000003</v>
      </c>
      <c r="E1116" s="49">
        <v>794.25171750000004</v>
      </c>
      <c r="F1116" s="49">
        <v>796.11724551999998</v>
      </c>
      <c r="G1116" s="49">
        <v>796.53248445999998</v>
      </c>
      <c r="H1116" s="49">
        <v>804.59823274999997</v>
      </c>
      <c r="I1116" s="49">
        <v>835.10412824000002</v>
      </c>
      <c r="J1116" s="49">
        <v>850.53449808000005</v>
      </c>
      <c r="K1116" s="49">
        <v>860.73785750000002</v>
      </c>
      <c r="L1116" s="49">
        <v>861.84275126</v>
      </c>
      <c r="M1116" s="49">
        <v>863.57712459000004</v>
      </c>
      <c r="N1116" s="49">
        <v>858.65045320000002</v>
      </c>
      <c r="O1116" s="49">
        <v>858.54228628999999</v>
      </c>
      <c r="P1116" s="49">
        <v>855.15802698000005</v>
      </c>
      <c r="Q1116" s="49">
        <v>854.10502326000005</v>
      </c>
      <c r="R1116" s="49">
        <v>851.37680378000005</v>
      </c>
      <c r="S1116" s="49">
        <v>850.07085594</v>
      </c>
      <c r="T1116" s="49">
        <v>852.08515021999995</v>
      </c>
      <c r="U1116" s="49">
        <v>860.65161249000005</v>
      </c>
      <c r="V1116" s="49">
        <v>857.16624199</v>
      </c>
      <c r="W1116" s="49">
        <v>848.82577235999997</v>
      </c>
      <c r="X1116" s="49">
        <v>835.02162738000004</v>
      </c>
      <c r="Y1116" s="49">
        <v>808.45695658</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795.32</v>
      </c>
      <c r="C1118" s="36">
        <v>793.11</v>
      </c>
      <c r="D1118" s="36">
        <v>796.74</v>
      </c>
      <c r="E1118" s="36">
        <v>796.02</v>
      </c>
      <c r="F1118" s="36">
        <v>800.21</v>
      </c>
      <c r="G1118" s="36">
        <v>804.07</v>
      </c>
      <c r="H1118" s="36">
        <v>815.99</v>
      </c>
      <c r="I1118" s="36">
        <v>830.63</v>
      </c>
      <c r="J1118" s="36">
        <v>853.26</v>
      </c>
      <c r="K1118" s="36">
        <v>863.13</v>
      </c>
      <c r="L1118" s="36">
        <v>864.81</v>
      </c>
      <c r="M1118" s="36">
        <v>860.52</v>
      </c>
      <c r="N1118" s="36">
        <v>856.41</v>
      </c>
      <c r="O1118" s="36">
        <v>859.86</v>
      </c>
      <c r="P1118" s="36">
        <v>856.79</v>
      </c>
      <c r="Q1118" s="36">
        <v>856.81</v>
      </c>
      <c r="R1118" s="36">
        <v>855.6</v>
      </c>
      <c r="S1118" s="36">
        <v>851.06</v>
      </c>
      <c r="T1118" s="36">
        <v>852.18</v>
      </c>
      <c r="U1118" s="36">
        <v>859.85</v>
      </c>
      <c r="V1118" s="36">
        <v>859.18</v>
      </c>
      <c r="W1118" s="36">
        <v>852.28</v>
      </c>
      <c r="X1118" s="36">
        <v>834.35</v>
      </c>
      <c r="Y1118" s="36">
        <v>808.11</v>
      </c>
    </row>
    <row r="1119" spans="1:25" ht="38.25" x14ac:dyDescent="0.2">
      <c r="A1119" s="110" t="s">
        <v>70</v>
      </c>
      <c r="B1119" s="49">
        <v>795.32467768000004</v>
      </c>
      <c r="C1119" s="49">
        <v>793.11472729000002</v>
      </c>
      <c r="D1119" s="49">
        <v>796.73645710999995</v>
      </c>
      <c r="E1119" s="49">
        <v>796.01673144999995</v>
      </c>
      <c r="F1119" s="49">
        <v>800.20593430999998</v>
      </c>
      <c r="G1119" s="49">
        <v>804.06893534999995</v>
      </c>
      <c r="H1119" s="49">
        <v>815.98605748</v>
      </c>
      <c r="I1119" s="49">
        <v>830.62525517999995</v>
      </c>
      <c r="J1119" s="49">
        <v>853.25604668000005</v>
      </c>
      <c r="K1119" s="49">
        <v>863.13389208000001</v>
      </c>
      <c r="L1119" s="49">
        <v>864.81217263999997</v>
      </c>
      <c r="M1119" s="49">
        <v>860.52235389999998</v>
      </c>
      <c r="N1119" s="49">
        <v>856.41136539000001</v>
      </c>
      <c r="O1119" s="49">
        <v>859.86292810999998</v>
      </c>
      <c r="P1119" s="49">
        <v>856.7915964</v>
      </c>
      <c r="Q1119" s="49">
        <v>856.81051447000004</v>
      </c>
      <c r="R1119" s="49">
        <v>855.59749966000004</v>
      </c>
      <c r="S1119" s="49">
        <v>851.06199971000001</v>
      </c>
      <c r="T1119" s="49">
        <v>852.18158407999999</v>
      </c>
      <c r="U1119" s="49">
        <v>859.84885055999996</v>
      </c>
      <c r="V1119" s="49">
        <v>859.17689055000005</v>
      </c>
      <c r="W1119" s="49">
        <v>852.27519084000005</v>
      </c>
      <c r="X1119" s="49">
        <v>834.35285198999998</v>
      </c>
      <c r="Y1119" s="49">
        <v>808.11102028000005</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783.73</v>
      </c>
      <c r="C1121" s="36">
        <v>791.39</v>
      </c>
      <c r="D1121" s="36">
        <v>792.76</v>
      </c>
      <c r="E1121" s="36">
        <v>797.58</v>
      </c>
      <c r="F1121" s="36">
        <v>801.77</v>
      </c>
      <c r="G1121" s="36">
        <v>801.41</v>
      </c>
      <c r="H1121" s="36">
        <v>811.73</v>
      </c>
      <c r="I1121" s="36">
        <v>826.33</v>
      </c>
      <c r="J1121" s="36">
        <v>844.75</v>
      </c>
      <c r="K1121" s="36">
        <v>850.39</v>
      </c>
      <c r="L1121" s="36">
        <v>851.96</v>
      </c>
      <c r="M1121" s="36">
        <v>852.53</v>
      </c>
      <c r="N1121" s="36">
        <v>849.5</v>
      </c>
      <c r="O1121" s="36">
        <v>849.95</v>
      </c>
      <c r="P1121" s="36">
        <v>848.12</v>
      </c>
      <c r="Q1121" s="36">
        <v>846.52</v>
      </c>
      <c r="R1121" s="36">
        <v>841.61</v>
      </c>
      <c r="S1121" s="36">
        <v>840.15</v>
      </c>
      <c r="T1121" s="36">
        <v>849.75</v>
      </c>
      <c r="U1121" s="36">
        <v>852.18</v>
      </c>
      <c r="V1121" s="36">
        <v>851.54</v>
      </c>
      <c r="W1121" s="36">
        <v>848.12</v>
      </c>
      <c r="X1121" s="36">
        <v>827.68</v>
      </c>
      <c r="Y1121" s="36">
        <v>810.12</v>
      </c>
    </row>
    <row r="1122" spans="1:25" ht="38.25" x14ac:dyDescent="0.2">
      <c r="A1122" s="110" t="s">
        <v>70</v>
      </c>
      <c r="B1122" s="49">
        <v>783.73004096</v>
      </c>
      <c r="C1122" s="49">
        <v>791.39475712000001</v>
      </c>
      <c r="D1122" s="49">
        <v>792.75510503999999</v>
      </c>
      <c r="E1122" s="49">
        <v>797.57607386999996</v>
      </c>
      <c r="F1122" s="49">
        <v>801.76593725999999</v>
      </c>
      <c r="G1122" s="49">
        <v>801.40521845000001</v>
      </c>
      <c r="H1122" s="49">
        <v>811.73025114999996</v>
      </c>
      <c r="I1122" s="49">
        <v>826.3340025</v>
      </c>
      <c r="J1122" s="49">
        <v>844.75133306999999</v>
      </c>
      <c r="K1122" s="49">
        <v>850.39087357999995</v>
      </c>
      <c r="L1122" s="49">
        <v>851.95814336000001</v>
      </c>
      <c r="M1122" s="49">
        <v>852.53000802999998</v>
      </c>
      <c r="N1122" s="49">
        <v>849.50153179999995</v>
      </c>
      <c r="O1122" s="49">
        <v>849.95081705999996</v>
      </c>
      <c r="P1122" s="49">
        <v>848.11868217999995</v>
      </c>
      <c r="Q1122" s="49">
        <v>846.52311073999999</v>
      </c>
      <c r="R1122" s="49">
        <v>841.60597233999999</v>
      </c>
      <c r="S1122" s="49">
        <v>840.14856316999999</v>
      </c>
      <c r="T1122" s="49">
        <v>849.74813215999995</v>
      </c>
      <c r="U1122" s="49">
        <v>852.17721125000003</v>
      </c>
      <c r="V1122" s="49">
        <v>851.54021299999999</v>
      </c>
      <c r="W1122" s="49">
        <v>848.11950721000005</v>
      </c>
      <c r="X1122" s="49">
        <v>827.67882469000006</v>
      </c>
      <c r="Y1122" s="49">
        <v>810.11500940999997</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791.19</v>
      </c>
      <c r="C1124" s="36">
        <v>797.44</v>
      </c>
      <c r="D1124" s="36">
        <v>796.66</v>
      </c>
      <c r="E1124" s="36">
        <v>803.28</v>
      </c>
      <c r="F1124" s="36">
        <v>800.02</v>
      </c>
      <c r="G1124" s="36">
        <v>796.22</v>
      </c>
      <c r="H1124" s="36">
        <v>823.81</v>
      </c>
      <c r="I1124" s="36">
        <v>827.07</v>
      </c>
      <c r="J1124" s="36">
        <v>846.06</v>
      </c>
      <c r="K1124" s="36">
        <v>854.07</v>
      </c>
      <c r="L1124" s="36">
        <v>856.99</v>
      </c>
      <c r="M1124" s="36">
        <v>856.74</v>
      </c>
      <c r="N1124" s="36">
        <v>852.64</v>
      </c>
      <c r="O1124" s="36">
        <v>853.41</v>
      </c>
      <c r="P1124" s="36">
        <v>851.69</v>
      </c>
      <c r="Q1124" s="36">
        <v>846.48</v>
      </c>
      <c r="R1124" s="36">
        <v>840.1</v>
      </c>
      <c r="S1124" s="36">
        <v>833.15</v>
      </c>
      <c r="T1124" s="36">
        <v>842.87</v>
      </c>
      <c r="U1124" s="36">
        <v>848.63</v>
      </c>
      <c r="V1124" s="36">
        <v>842.88</v>
      </c>
      <c r="W1124" s="36">
        <v>840.23</v>
      </c>
      <c r="X1124" s="36">
        <v>817.69</v>
      </c>
      <c r="Y1124" s="36">
        <v>800.52</v>
      </c>
    </row>
    <row r="1125" spans="1:25" ht="38.25" x14ac:dyDescent="0.2">
      <c r="A1125" s="110" t="s">
        <v>70</v>
      </c>
      <c r="B1125" s="49">
        <v>791.19220891999998</v>
      </c>
      <c r="C1125" s="49">
        <v>797.44391944999995</v>
      </c>
      <c r="D1125" s="49">
        <v>796.66146992999995</v>
      </c>
      <c r="E1125" s="49">
        <v>803.28364933</v>
      </c>
      <c r="F1125" s="49">
        <v>800.01821428999995</v>
      </c>
      <c r="G1125" s="49">
        <v>796.22102272999996</v>
      </c>
      <c r="H1125" s="49">
        <v>823.80580082999995</v>
      </c>
      <c r="I1125" s="49">
        <v>827.07407306000005</v>
      </c>
      <c r="J1125" s="49">
        <v>846.06459071999996</v>
      </c>
      <c r="K1125" s="49">
        <v>854.06983891000004</v>
      </c>
      <c r="L1125" s="49">
        <v>856.98553831000004</v>
      </c>
      <c r="M1125" s="49">
        <v>856.73516288999997</v>
      </c>
      <c r="N1125" s="49">
        <v>852.63680838000005</v>
      </c>
      <c r="O1125" s="49">
        <v>853.40959512999996</v>
      </c>
      <c r="P1125" s="49">
        <v>851.69042284</v>
      </c>
      <c r="Q1125" s="49">
        <v>846.4758673</v>
      </c>
      <c r="R1125" s="49">
        <v>840.09749589</v>
      </c>
      <c r="S1125" s="49">
        <v>833.15450884999996</v>
      </c>
      <c r="T1125" s="49">
        <v>842.86744658999999</v>
      </c>
      <c r="U1125" s="49">
        <v>848.62579923999999</v>
      </c>
      <c r="V1125" s="49">
        <v>842.87991410999996</v>
      </c>
      <c r="W1125" s="49">
        <v>840.23452841000005</v>
      </c>
      <c r="X1125" s="49">
        <v>817.69268652999995</v>
      </c>
      <c r="Y1125" s="49">
        <v>800.51784892000001</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745.13</v>
      </c>
      <c r="C1127" s="36">
        <v>749.37</v>
      </c>
      <c r="D1127" s="36">
        <v>742.91</v>
      </c>
      <c r="E1127" s="36">
        <v>746.26</v>
      </c>
      <c r="F1127" s="36">
        <v>753.64</v>
      </c>
      <c r="G1127" s="36">
        <v>759.32</v>
      </c>
      <c r="H1127" s="36">
        <v>789.24</v>
      </c>
      <c r="I1127" s="36">
        <v>804.59</v>
      </c>
      <c r="J1127" s="36">
        <v>829.73</v>
      </c>
      <c r="K1127" s="36">
        <v>838.95</v>
      </c>
      <c r="L1127" s="36">
        <v>841.55</v>
      </c>
      <c r="M1127" s="36">
        <v>847.37</v>
      </c>
      <c r="N1127" s="36">
        <v>842.09</v>
      </c>
      <c r="O1127" s="36">
        <v>847.55</v>
      </c>
      <c r="P1127" s="36">
        <v>847.25</v>
      </c>
      <c r="Q1127" s="36">
        <v>843.48</v>
      </c>
      <c r="R1127" s="36">
        <v>840.49</v>
      </c>
      <c r="S1127" s="36">
        <v>837.42</v>
      </c>
      <c r="T1127" s="36">
        <v>846.43</v>
      </c>
      <c r="U1127" s="36">
        <v>850.11</v>
      </c>
      <c r="V1127" s="36">
        <v>842.66</v>
      </c>
      <c r="W1127" s="36">
        <v>831.47</v>
      </c>
      <c r="X1127" s="36">
        <v>816.88</v>
      </c>
      <c r="Y1127" s="36">
        <v>804.67</v>
      </c>
    </row>
    <row r="1128" spans="1:25" ht="38.25" x14ac:dyDescent="0.2">
      <c r="A1128" s="110" t="s">
        <v>70</v>
      </c>
      <c r="B1128" s="49">
        <v>745.13375253000004</v>
      </c>
      <c r="C1128" s="49">
        <v>749.37038116999997</v>
      </c>
      <c r="D1128" s="49">
        <v>742.91168784000001</v>
      </c>
      <c r="E1128" s="49">
        <v>746.26359860000002</v>
      </c>
      <c r="F1128" s="49">
        <v>753.64423361000001</v>
      </c>
      <c r="G1128" s="49">
        <v>759.32088131</v>
      </c>
      <c r="H1128" s="49">
        <v>789.24217280000005</v>
      </c>
      <c r="I1128" s="49">
        <v>804.58528602000001</v>
      </c>
      <c r="J1128" s="49">
        <v>829.73406870999997</v>
      </c>
      <c r="K1128" s="49">
        <v>838.94925035000006</v>
      </c>
      <c r="L1128" s="49">
        <v>841.54822048999995</v>
      </c>
      <c r="M1128" s="49">
        <v>847.36873484</v>
      </c>
      <c r="N1128" s="49">
        <v>842.09279877999995</v>
      </c>
      <c r="O1128" s="49">
        <v>847.55223681999996</v>
      </c>
      <c r="P1128" s="49">
        <v>847.25395917000003</v>
      </c>
      <c r="Q1128" s="49">
        <v>843.48450630000002</v>
      </c>
      <c r="R1128" s="49">
        <v>840.49311102000001</v>
      </c>
      <c r="S1128" s="49">
        <v>837.41622442000005</v>
      </c>
      <c r="T1128" s="49">
        <v>846.43115422000005</v>
      </c>
      <c r="U1128" s="49">
        <v>850.10804827000004</v>
      </c>
      <c r="V1128" s="49">
        <v>842.66338083000005</v>
      </c>
      <c r="W1128" s="49">
        <v>831.46621037</v>
      </c>
      <c r="X1128" s="49">
        <v>816.87680034000005</v>
      </c>
      <c r="Y1128" s="49">
        <v>804.67456202999995</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799.98</v>
      </c>
      <c r="C1130" s="36">
        <v>789.16</v>
      </c>
      <c r="D1130" s="36">
        <v>780.73</v>
      </c>
      <c r="E1130" s="36">
        <v>780.29</v>
      </c>
      <c r="F1130" s="36">
        <v>785.52</v>
      </c>
      <c r="G1130" s="36">
        <v>789.2</v>
      </c>
      <c r="H1130" s="36">
        <v>794.17</v>
      </c>
      <c r="I1130" s="36">
        <v>807.4</v>
      </c>
      <c r="J1130" s="36">
        <v>819.13</v>
      </c>
      <c r="K1130" s="36">
        <v>828.33</v>
      </c>
      <c r="L1130" s="36">
        <v>829.41</v>
      </c>
      <c r="M1130" s="36">
        <v>834.28</v>
      </c>
      <c r="N1130" s="36">
        <v>832.54</v>
      </c>
      <c r="O1130" s="36">
        <v>831.66</v>
      </c>
      <c r="P1130" s="36">
        <v>828.43</v>
      </c>
      <c r="Q1130" s="36">
        <v>827.6</v>
      </c>
      <c r="R1130" s="36">
        <v>830.42</v>
      </c>
      <c r="S1130" s="36">
        <v>829.45</v>
      </c>
      <c r="T1130" s="36">
        <v>836.24</v>
      </c>
      <c r="U1130" s="36">
        <v>842.89</v>
      </c>
      <c r="V1130" s="36">
        <v>837.86</v>
      </c>
      <c r="W1130" s="36">
        <v>835.67</v>
      </c>
      <c r="X1130" s="36">
        <v>815.19</v>
      </c>
      <c r="Y1130" s="36">
        <v>782.57</v>
      </c>
    </row>
    <row r="1131" spans="1:25" ht="38.25" x14ac:dyDescent="0.2">
      <c r="A1131" s="110" t="s">
        <v>70</v>
      </c>
      <c r="B1131" s="49">
        <v>799.97621533999995</v>
      </c>
      <c r="C1131" s="49">
        <v>789.16499726999996</v>
      </c>
      <c r="D1131" s="49">
        <v>780.73462518999997</v>
      </c>
      <c r="E1131" s="49">
        <v>780.29136601000005</v>
      </c>
      <c r="F1131" s="49">
        <v>785.52337582999996</v>
      </c>
      <c r="G1131" s="49">
        <v>789.20064594999997</v>
      </c>
      <c r="H1131" s="49">
        <v>794.16805082999997</v>
      </c>
      <c r="I1131" s="49">
        <v>807.40288539999995</v>
      </c>
      <c r="J1131" s="49">
        <v>819.13360410999996</v>
      </c>
      <c r="K1131" s="49">
        <v>828.33432778999997</v>
      </c>
      <c r="L1131" s="49">
        <v>829.40823018000003</v>
      </c>
      <c r="M1131" s="49">
        <v>834.28279600999997</v>
      </c>
      <c r="N1131" s="49">
        <v>832.53920079</v>
      </c>
      <c r="O1131" s="49">
        <v>831.65797788999998</v>
      </c>
      <c r="P1131" s="49">
        <v>828.42939744</v>
      </c>
      <c r="Q1131" s="49">
        <v>827.60486490000005</v>
      </c>
      <c r="R1131" s="49">
        <v>830.41836519000003</v>
      </c>
      <c r="S1131" s="49">
        <v>829.44997551999995</v>
      </c>
      <c r="T1131" s="49">
        <v>836.23717007000005</v>
      </c>
      <c r="U1131" s="49">
        <v>842.89233024999999</v>
      </c>
      <c r="V1131" s="49">
        <v>837.86113307999995</v>
      </c>
      <c r="W1131" s="49">
        <v>835.66676632999997</v>
      </c>
      <c r="X1131" s="49">
        <v>815.18553324000004</v>
      </c>
      <c r="Y1131" s="49">
        <v>782.57009915000003</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786.68</v>
      </c>
      <c r="C1133" s="36">
        <v>781.32</v>
      </c>
      <c r="D1133" s="36">
        <v>785.55</v>
      </c>
      <c r="E1133" s="36">
        <v>787.2</v>
      </c>
      <c r="F1133" s="36">
        <v>788.2</v>
      </c>
      <c r="G1133" s="36">
        <v>782.81</v>
      </c>
      <c r="H1133" s="36">
        <v>782.09</v>
      </c>
      <c r="I1133" s="36">
        <v>779.77</v>
      </c>
      <c r="J1133" s="36">
        <v>793.69</v>
      </c>
      <c r="K1133" s="36">
        <v>809.63</v>
      </c>
      <c r="L1133" s="36">
        <v>814.46</v>
      </c>
      <c r="M1133" s="36">
        <v>816.77</v>
      </c>
      <c r="N1133" s="36">
        <v>817.23</v>
      </c>
      <c r="O1133" s="36">
        <v>816.98</v>
      </c>
      <c r="P1133" s="36">
        <v>815.19</v>
      </c>
      <c r="Q1133" s="36">
        <v>815.36</v>
      </c>
      <c r="R1133" s="36">
        <v>816.45</v>
      </c>
      <c r="S1133" s="36">
        <v>818.95</v>
      </c>
      <c r="T1133" s="36">
        <v>827.9</v>
      </c>
      <c r="U1133" s="36">
        <v>839.87</v>
      </c>
      <c r="V1133" s="36">
        <v>842.66</v>
      </c>
      <c r="W1133" s="36">
        <v>832.92</v>
      </c>
      <c r="X1133" s="36">
        <v>812.41</v>
      </c>
      <c r="Y1133" s="36">
        <v>786.47</v>
      </c>
    </row>
    <row r="1134" spans="1:25" ht="38.25" x14ac:dyDescent="0.2">
      <c r="A1134" s="110" t="s">
        <v>70</v>
      </c>
      <c r="B1134" s="49">
        <v>786.68298751999998</v>
      </c>
      <c r="C1134" s="49">
        <v>781.3175923</v>
      </c>
      <c r="D1134" s="49">
        <v>785.54971855999997</v>
      </c>
      <c r="E1134" s="49">
        <v>787.19745664000004</v>
      </c>
      <c r="F1134" s="49">
        <v>788.20243842000002</v>
      </c>
      <c r="G1134" s="49">
        <v>782.81261618999997</v>
      </c>
      <c r="H1134" s="49">
        <v>782.08701735</v>
      </c>
      <c r="I1134" s="49">
        <v>779.77425844000004</v>
      </c>
      <c r="J1134" s="49">
        <v>793.68961377999995</v>
      </c>
      <c r="K1134" s="49">
        <v>809.62544057000002</v>
      </c>
      <c r="L1134" s="49">
        <v>814.45661346999998</v>
      </c>
      <c r="M1134" s="49">
        <v>816.76806336000004</v>
      </c>
      <c r="N1134" s="49">
        <v>817.22871803999999</v>
      </c>
      <c r="O1134" s="49">
        <v>816.97643618999996</v>
      </c>
      <c r="P1134" s="49">
        <v>815.18710687999999</v>
      </c>
      <c r="Q1134" s="49">
        <v>815.35746893999999</v>
      </c>
      <c r="R1134" s="49">
        <v>816.44960725999999</v>
      </c>
      <c r="S1134" s="49">
        <v>818.9467439</v>
      </c>
      <c r="T1134" s="49">
        <v>827.90456442000004</v>
      </c>
      <c r="U1134" s="49">
        <v>839.86527874000001</v>
      </c>
      <c r="V1134" s="49">
        <v>842.65542334999998</v>
      </c>
      <c r="W1134" s="49">
        <v>832.92181003999997</v>
      </c>
      <c r="X1134" s="49">
        <v>812.40881205000005</v>
      </c>
      <c r="Y1134" s="49">
        <v>786.46676628</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763.56</v>
      </c>
      <c r="C1136" s="36">
        <v>769.09</v>
      </c>
      <c r="D1136" s="36">
        <v>769.23</v>
      </c>
      <c r="E1136" s="36">
        <v>769.75</v>
      </c>
      <c r="F1136" s="36">
        <v>768.76</v>
      </c>
      <c r="G1136" s="36">
        <v>775.56</v>
      </c>
      <c r="H1136" s="36">
        <v>784.29</v>
      </c>
      <c r="I1136" s="36">
        <v>822.28</v>
      </c>
      <c r="J1136" s="36">
        <v>839.92</v>
      </c>
      <c r="K1136" s="36">
        <v>846.27</v>
      </c>
      <c r="L1136" s="36">
        <v>847.73</v>
      </c>
      <c r="M1136" s="36">
        <v>849.35</v>
      </c>
      <c r="N1136" s="36">
        <v>847.59</v>
      </c>
      <c r="O1136" s="36">
        <v>847.98</v>
      </c>
      <c r="P1136" s="36">
        <v>847.3</v>
      </c>
      <c r="Q1136" s="36">
        <v>848.02</v>
      </c>
      <c r="R1136" s="36">
        <v>844.87</v>
      </c>
      <c r="S1136" s="36">
        <v>837.07</v>
      </c>
      <c r="T1136" s="36">
        <v>843.06</v>
      </c>
      <c r="U1136" s="36">
        <v>850</v>
      </c>
      <c r="V1136" s="36">
        <v>844.63</v>
      </c>
      <c r="W1136" s="36">
        <v>846.31</v>
      </c>
      <c r="X1136" s="36">
        <v>823.73</v>
      </c>
      <c r="Y1136" s="36">
        <v>786.23</v>
      </c>
    </row>
    <row r="1137" spans="1:25" ht="38.25" x14ac:dyDescent="0.2">
      <c r="A1137" s="110" t="s">
        <v>70</v>
      </c>
      <c r="B1137" s="49">
        <v>763.55606770999998</v>
      </c>
      <c r="C1137" s="49">
        <v>769.08861302000003</v>
      </c>
      <c r="D1137" s="49">
        <v>769.22997955999995</v>
      </c>
      <c r="E1137" s="49">
        <v>769.75431461999995</v>
      </c>
      <c r="F1137" s="49">
        <v>768.76443758000005</v>
      </c>
      <c r="G1137" s="49">
        <v>775.56171383000003</v>
      </c>
      <c r="H1137" s="49">
        <v>784.28640769000003</v>
      </c>
      <c r="I1137" s="49">
        <v>822.27541212999995</v>
      </c>
      <c r="J1137" s="49">
        <v>839.91869913000005</v>
      </c>
      <c r="K1137" s="49">
        <v>846.27213375999997</v>
      </c>
      <c r="L1137" s="49">
        <v>847.73334145000001</v>
      </c>
      <c r="M1137" s="49">
        <v>849.34743423999998</v>
      </c>
      <c r="N1137" s="49">
        <v>847.58847459000003</v>
      </c>
      <c r="O1137" s="49">
        <v>847.97516597000003</v>
      </c>
      <c r="P1137" s="49">
        <v>847.30028892999997</v>
      </c>
      <c r="Q1137" s="49">
        <v>848.02170535000005</v>
      </c>
      <c r="R1137" s="49">
        <v>844.86553401000003</v>
      </c>
      <c r="S1137" s="49">
        <v>837.07376497999996</v>
      </c>
      <c r="T1137" s="49">
        <v>843.06222964999995</v>
      </c>
      <c r="U1137" s="49">
        <v>850.00365897999995</v>
      </c>
      <c r="V1137" s="49">
        <v>844.62733344000003</v>
      </c>
      <c r="W1137" s="49">
        <v>846.30606790000002</v>
      </c>
      <c r="X1137" s="49">
        <v>823.72837990999994</v>
      </c>
      <c r="Y1137" s="49">
        <v>786.23146502999998</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751.66</v>
      </c>
      <c r="C1139" s="36">
        <v>755.28</v>
      </c>
      <c r="D1139" s="36">
        <v>753.22</v>
      </c>
      <c r="E1139" s="36">
        <v>751.76</v>
      </c>
      <c r="F1139" s="36">
        <v>764.19</v>
      </c>
      <c r="G1139" s="36">
        <v>769.57</v>
      </c>
      <c r="H1139" s="36">
        <v>789.15</v>
      </c>
      <c r="I1139" s="36">
        <v>823.11</v>
      </c>
      <c r="J1139" s="36">
        <v>835.34</v>
      </c>
      <c r="K1139" s="36">
        <v>843.29</v>
      </c>
      <c r="L1139" s="36">
        <v>845.71</v>
      </c>
      <c r="M1139" s="36">
        <v>847.68</v>
      </c>
      <c r="N1139" s="36">
        <v>845.72</v>
      </c>
      <c r="O1139" s="36">
        <v>848.5</v>
      </c>
      <c r="P1139" s="36">
        <v>840.58</v>
      </c>
      <c r="Q1139" s="36">
        <v>841.68</v>
      </c>
      <c r="R1139" s="36">
        <v>838.41</v>
      </c>
      <c r="S1139" s="36">
        <v>832.63</v>
      </c>
      <c r="T1139" s="36">
        <v>839.56</v>
      </c>
      <c r="U1139" s="36">
        <v>844.61</v>
      </c>
      <c r="V1139" s="36">
        <v>844.54</v>
      </c>
      <c r="W1139" s="36">
        <v>839.89</v>
      </c>
      <c r="X1139" s="36">
        <v>822.79</v>
      </c>
      <c r="Y1139" s="36">
        <v>778.46</v>
      </c>
    </row>
    <row r="1140" spans="1:25" ht="38.25" x14ac:dyDescent="0.2">
      <c r="A1140" s="110" t="s">
        <v>70</v>
      </c>
      <c r="B1140" s="49">
        <v>751.65636558999995</v>
      </c>
      <c r="C1140" s="49">
        <v>755.27515442000004</v>
      </c>
      <c r="D1140" s="49">
        <v>753.21772333000001</v>
      </c>
      <c r="E1140" s="49">
        <v>751.75562504000004</v>
      </c>
      <c r="F1140" s="49">
        <v>764.18830949000005</v>
      </c>
      <c r="G1140" s="49">
        <v>769.56742038000004</v>
      </c>
      <c r="H1140" s="49">
        <v>789.14860092000004</v>
      </c>
      <c r="I1140" s="49">
        <v>823.11277672999995</v>
      </c>
      <c r="J1140" s="49">
        <v>835.34293922999996</v>
      </c>
      <c r="K1140" s="49">
        <v>843.28604972999995</v>
      </c>
      <c r="L1140" s="49">
        <v>845.71178480000003</v>
      </c>
      <c r="M1140" s="49">
        <v>847.68002272000001</v>
      </c>
      <c r="N1140" s="49">
        <v>845.71655033000002</v>
      </c>
      <c r="O1140" s="49">
        <v>848.49539852999999</v>
      </c>
      <c r="P1140" s="49">
        <v>840.58398275000002</v>
      </c>
      <c r="Q1140" s="49">
        <v>841.67814023000005</v>
      </c>
      <c r="R1140" s="49">
        <v>838.41083659000003</v>
      </c>
      <c r="S1140" s="49">
        <v>832.63116798999999</v>
      </c>
      <c r="T1140" s="49">
        <v>839.55717302000005</v>
      </c>
      <c r="U1140" s="49">
        <v>844.60726752999994</v>
      </c>
      <c r="V1140" s="49">
        <v>844.53982681000002</v>
      </c>
      <c r="W1140" s="49">
        <v>839.89412262999997</v>
      </c>
      <c r="X1140" s="49">
        <v>822.78541746999997</v>
      </c>
      <c r="Y1140" s="49">
        <v>778.45572306999998</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755.42</v>
      </c>
      <c r="C1142" s="36">
        <v>755.35</v>
      </c>
      <c r="D1142" s="36">
        <v>759.04</v>
      </c>
      <c r="E1142" s="36">
        <v>762.72</v>
      </c>
      <c r="F1142" s="36">
        <v>785.25</v>
      </c>
      <c r="G1142" s="36">
        <v>782.2</v>
      </c>
      <c r="H1142" s="36">
        <v>781.93</v>
      </c>
      <c r="I1142" s="36">
        <v>823.52</v>
      </c>
      <c r="J1142" s="36">
        <v>841.32</v>
      </c>
      <c r="K1142" s="36">
        <v>847.47</v>
      </c>
      <c r="L1142" s="36">
        <v>847.66</v>
      </c>
      <c r="M1142" s="36">
        <v>847.84</v>
      </c>
      <c r="N1142" s="36">
        <v>845.37</v>
      </c>
      <c r="O1142" s="36">
        <v>847.11</v>
      </c>
      <c r="P1142" s="36">
        <v>845.32</v>
      </c>
      <c r="Q1142" s="36">
        <v>846.68</v>
      </c>
      <c r="R1142" s="36">
        <v>840.51</v>
      </c>
      <c r="S1142" s="36">
        <v>835.43</v>
      </c>
      <c r="T1142" s="36">
        <v>846.83</v>
      </c>
      <c r="U1142" s="36">
        <v>849.02</v>
      </c>
      <c r="V1142" s="36">
        <v>846.71</v>
      </c>
      <c r="W1142" s="36">
        <v>846.49</v>
      </c>
      <c r="X1142" s="36">
        <v>823.49</v>
      </c>
      <c r="Y1142" s="36">
        <v>771.86</v>
      </c>
    </row>
    <row r="1143" spans="1:25" ht="38.25" x14ac:dyDescent="0.2">
      <c r="A1143" s="110" t="s">
        <v>70</v>
      </c>
      <c r="B1143" s="49">
        <v>755.41667990999997</v>
      </c>
      <c r="C1143" s="49">
        <v>755.35319652999999</v>
      </c>
      <c r="D1143" s="49">
        <v>759.04448263999996</v>
      </c>
      <c r="E1143" s="49">
        <v>762.71872081000004</v>
      </c>
      <c r="F1143" s="49">
        <v>785.24855294999998</v>
      </c>
      <c r="G1143" s="49">
        <v>782.19850378000001</v>
      </c>
      <c r="H1143" s="49">
        <v>781.92642444000001</v>
      </c>
      <c r="I1143" s="49">
        <v>823.51691577999998</v>
      </c>
      <c r="J1143" s="49">
        <v>841.32004753000001</v>
      </c>
      <c r="K1143" s="49">
        <v>847.47000442000001</v>
      </c>
      <c r="L1143" s="49">
        <v>847.66432480000003</v>
      </c>
      <c r="M1143" s="49">
        <v>847.83811667999998</v>
      </c>
      <c r="N1143" s="49">
        <v>845.36834713999997</v>
      </c>
      <c r="O1143" s="49">
        <v>847.11217611999996</v>
      </c>
      <c r="P1143" s="49">
        <v>845.32484551000005</v>
      </c>
      <c r="Q1143" s="49">
        <v>846.68428789999996</v>
      </c>
      <c r="R1143" s="49">
        <v>840.50962446999995</v>
      </c>
      <c r="S1143" s="49">
        <v>835.42725823000001</v>
      </c>
      <c r="T1143" s="49">
        <v>846.83158436999997</v>
      </c>
      <c r="U1143" s="49">
        <v>849.02434412000002</v>
      </c>
      <c r="V1143" s="49">
        <v>846.71321239999997</v>
      </c>
      <c r="W1143" s="49">
        <v>846.49303497999995</v>
      </c>
      <c r="X1143" s="49">
        <v>823.48636013999999</v>
      </c>
      <c r="Y1143" s="49">
        <v>771.8552009</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741.49</v>
      </c>
      <c r="C1145" s="36">
        <v>739.88</v>
      </c>
      <c r="D1145" s="36">
        <v>740.36</v>
      </c>
      <c r="E1145" s="36">
        <v>745.36</v>
      </c>
      <c r="F1145" s="36">
        <v>747.77</v>
      </c>
      <c r="G1145" s="36">
        <v>748.64</v>
      </c>
      <c r="H1145" s="36">
        <v>761.21</v>
      </c>
      <c r="I1145" s="36">
        <v>854.39</v>
      </c>
      <c r="J1145" s="36">
        <v>831.06</v>
      </c>
      <c r="K1145" s="36">
        <v>834.77</v>
      </c>
      <c r="L1145" s="36">
        <v>835.21</v>
      </c>
      <c r="M1145" s="36">
        <v>838.33</v>
      </c>
      <c r="N1145" s="36">
        <v>832.81</v>
      </c>
      <c r="O1145" s="36">
        <v>836.08</v>
      </c>
      <c r="P1145" s="36">
        <v>836.01</v>
      </c>
      <c r="Q1145" s="36">
        <v>837.86</v>
      </c>
      <c r="R1145" s="36">
        <v>832.56</v>
      </c>
      <c r="S1145" s="36">
        <v>829.03</v>
      </c>
      <c r="T1145" s="36">
        <v>841.38</v>
      </c>
      <c r="U1145" s="36">
        <v>847.65</v>
      </c>
      <c r="V1145" s="36">
        <v>842.49</v>
      </c>
      <c r="W1145" s="36">
        <v>838.47</v>
      </c>
      <c r="X1145" s="36">
        <v>825.07</v>
      </c>
      <c r="Y1145" s="36">
        <v>764.34</v>
      </c>
    </row>
    <row r="1146" spans="1:25" ht="38.25" x14ac:dyDescent="0.2">
      <c r="A1146" s="110" t="s">
        <v>70</v>
      </c>
      <c r="B1146" s="49">
        <v>741.49340726000003</v>
      </c>
      <c r="C1146" s="49">
        <v>739.88267702999997</v>
      </c>
      <c r="D1146" s="49">
        <v>740.35645201</v>
      </c>
      <c r="E1146" s="49">
        <v>745.35538988999997</v>
      </c>
      <c r="F1146" s="49">
        <v>747.77224475000003</v>
      </c>
      <c r="G1146" s="49">
        <v>748.63743985999997</v>
      </c>
      <c r="H1146" s="49">
        <v>761.20596307000005</v>
      </c>
      <c r="I1146" s="49">
        <v>854.39132199999995</v>
      </c>
      <c r="J1146" s="49">
        <v>831.06322245000001</v>
      </c>
      <c r="K1146" s="49">
        <v>834.77373795999995</v>
      </c>
      <c r="L1146" s="49">
        <v>835.21098807999999</v>
      </c>
      <c r="M1146" s="49">
        <v>838.32540136</v>
      </c>
      <c r="N1146" s="49">
        <v>832.80981441999995</v>
      </c>
      <c r="O1146" s="49">
        <v>836.07682552000006</v>
      </c>
      <c r="P1146" s="49">
        <v>836.00671273</v>
      </c>
      <c r="Q1146" s="49">
        <v>837.85578174</v>
      </c>
      <c r="R1146" s="49">
        <v>832.55684154000005</v>
      </c>
      <c r="S1146" s="49">
        <v>829.03047857000001</v>
      </c>
      <c r="T1146" s="49">
        <v>841.37678203999997</v>
      </c>
      <c r="U1146" s="49">
        <v>847.64899996999998</v>
      </c>
      <c r="V1146" s="49">
        <v>842.48530817000005</v>
      </c>
      <c r="W1146" s="49">
        <v>838.47356415000002</v>
      </c>
      <c r="X1146" s="49">
        <v>825.07286054999997</v>
      </c>
      <c r="Y1146" s="49">
        <v>764.34492445000001</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749.96</v>
      </c>
      <c r="C1148" s="36">
        <v>751.61</v>
      </c>
      <c r="D1148" s="36">
        <v>749.17</v>
      </c>
      <c r="E1148" s="36">
        <v>751.69</v>
      </c>
      <c r="F1148" s="36">
        <v>754.31</v>
      </c>
      <c r="G1148" s="36">
        <v>762.51</v>
      </c>
      <c r="H1148" s="36">
        <v>793</v>
      </c>
      <c r="I1148" s="36">
        <v>831.39</v>
      </c>
      <c r="J1148" s="36">
        <v>841.25</v>
      </c>
      <c r="K1148" s="36">
        <v>845.3</v>
      </c>
      <c r="L1148" s="36">
        <v>844.32</v>
      </c>
      <c r="M1148" s="36">
        <v>845.84</v>
      </c>
      <c r="N1148" s="36">
        <v>843.61</v>
      </c>
      <c r="O1148" s="36">
        <v>845.38</v>
      </c>
      <c r="P1148" s="36">
        <v>844.62</v>
      </c>
      <c r="Q1148" s="36">
        <v>846.13</v>
      </c>
      <c r="R1148" s="36">
        <v>841.4</v>
      </c>
      <c r="S1148" s="36">
        <v>835.64</v>
      </c>
      <c r="T1148" s="36">
        <v>844.48</v>
      </c>
      <c r="U1148" s="36">
        <v>845.87</v>
      </c>
      <c r="V1148" s="36">
        <v>842.54</v>
      </c>
      <c r="W1148" s="36">
        <v>839.03</v>
      </c>
      <c r="X1148" s="36">
        <v>826.57</v>
      </c>
      <c r="Y1148" s="36">
        <v>773.23</v>
      </c>
    </row>
    <row r="1149" spans="1:25" ht="38.25" x14ac:dyDescent="0.2">
      <c r="A1149" s="110" t="s">
        <v>70</v>
      </c>
      <c r="B1149" s="49">
        <v>749.96237542999995</v>
      </c>
      <c r="C1149" s="49">
        <v>751.61338623999995</v>
      </c>
      <c r="D1149" s="49">
        <v>749.17246140999998</v>
      </c>
      <c r="E1149" s="49">
        <v>751.68613500000004</v>
      </c>
      <c r="F1149" s="49">
        <v>754.31009578999999</v>
      </c>
      <c r="G1149" s="49">
        <v>762.51082108000003</v>
      </c>
      <c r="H1149" s="49">
        <v>792.99996986999997</v>
      </c>
      <c r="I1149" s="49">
        <v>831.39445412999999</v>
      </c>
      <c r="J1149" s="49">
        <v>841.24658575000001</v>
      </c>
      <c r="K1149" s="49">
        <v>845.29844170000001</v>
      </c>
      <c r="L1149" s="49">
        <v>844.32324800000004</v>
      </c>
      <c r="M1149" s="49">
        <v>845.83519416000001</v>
      </c>
      <c r="N1149" s="49">
        <v>843.61216194999997</v>
      </c>
      <c r="O1149" s="49">
        <v>845.37897365000003</v>
      </c>
      <c r="P1149" s="49">
        <v>844.61535108999999</v>
      </c>
      <c r="Q1149" s="49">
        <v>846.13306226999998</v>
      </c>
      <c r="R1149" s="49">
        <v>841.39770797999995</v>
      </c>
      <c r="S1149" s="49">
        <v>835.64274378000005</v>
      </c>
      <c r="T1149" s="49">
        <v>844.47981815000003</v>
      </c>
      <c r="U1149" s="49">
        <v>845.86597502999996</v>
      </c>
      <c r="V1149" s="49">
        <v>842.54286378999996</v>
      </c>
      <c r="W1149" s="49">
        <v>839.02545454999995</v>
      </c>
      <c r="X1149" s="49">
        <v>826.56791082999996</v>
      </c>
      <c r="Y1149" s="49">
        <v>773.22582947000001</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hidden="1" thickBot="1" x14ac:dyDescent="0.25">
      <c r="A1151" s="27">
        <v>31</v>
      </c>
      <c r="B1151" s="36">
        <v>0</v>
      </c>
      <c r="C1151" s="36">
        <v>0</v>
      </c>
      <c r="D1151" s="36">
        <v>0</v>
      </c>
      <c r="E1151" s="36">
        <v>0</v>
      </c>
      <c r="F1151" s="36">
        <v>0</v>
      </c>
      <c r="G1151" s="36">
        <v>0</v>
      </c>
      <c r="H1151" s="36">
        <v>0</v>
      </c>
      <c r="I1151" s="36">
        <v>0</v>
      </c>
      <c r="J1151" s="36">
        <v>0</v>
      </c>
      <c r="K1151" s="36">
        <v>0</v>
      </c>
      <c r="L1151" s="36">
        <v>0</v>
      </c>
      <c r="M1151" s="36">
        <v>0</v>
      </c>
      <c r="N1151" s="36">
        <v>0</v>
      </c>
      <c r="O1151" s="36">
        <v>0</v>
      </c>
      <c r="P1151" s="36">
        <v>0</v>
      </c>
      <c r="Q1151" s="36">
        <v>0</v>
      </c>
      <c r="R1151" s="36">
        <v>0</v>
      </c>
      <c r="S1151" s="36">
        <v>0</v>
      </c>
      <c r="T1151" s="36">
        <v>0</v>
      </c>
      <c r="U1151" s="36">
        <v>0</v>
      </c>
      <c r="V1151" s="36">
        <v>0</v>
      </c>
      <c r="W1151" s="36">
        <v>0</v>
      </c>
      <c r="X1151" s="36">
        <v>0</v>
      </c>
      <c r="Y1151" s="36">
        <v>0</v>
      </c>
    </row>
    <row r="1152" spans="1:25" ht="38.25" hidden="1" x14ac:dyDescent="0.2">
      <c r="A1152" s="110" t="s">
        <v>70</v>
      </c>
      <c r="B1152" s="49">
        <v>0</v>
      </c>
      <c r="C1152" s="49">
        <v>0</v>
      </c>
      <c r="D1152" s="49">
        <v>0</v>
      </c>
      <c r="E1152" s="49">
        <v>0</v>
      </c>
      <c r="F1152" s="49">
        <v>0</v>
      </c>
      <c r="G1152" s="49">
        <v>0</v>
      </c>
      <c r="H1152" s="49">
        <v>0</v>
      </c>
      <c r="I1152" s="49">
        <v>0</v>
      </c>
      <c r="J1152" s="49">
        <v>0</v>
      </c>
      <c r="K1152" s="49">
        <v>0</v>
      </c>
      <c r="L1152" s="49">
        <v>0</v>
      </c>
      <c r="M1152" s="49">
        <v>0</v>
      </c>
      <c r="N1152" s="49">
        <v>0</v>
      </c>
      <c r="O1152" s="49">
        <v>0</v>
      </c>
      <c r="P1152" s="49">
        <v>0</v>
      </c>
      <c r="Q1152" s="49">
        <v>0</v>
      </c>
      <c r="R1152" s="49">
        <v>0</v>
      </c>
      <c r="S1152" s="49">
        <v>0</v>
      </c>
      <c r="T1152" s="49">
        <v>0</v>
      </c>
      <c r="U1152" s="49">
        <v>0</v>
      </c>
      <c r="V1152" s="49">
        <v>0</v>
      </c>
      <c r="W1152" s="49">
        <v>0</v>
      </c>
      <c r="X1152" s="49">
        <v>0</v>
      </c>
      <c r="Y1152" s="49">
        <v>0</v>
      </c>
    </row>
    <row r="1153" spans="1:25" ht="15" hidden="1"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ht="15" thickBot="1" x14ac:dyDescent="0.25">
      <c r="A1154" s="21"/>
      <c r="Y1154" s="21"/>
    </row>
    <row r="1155" spans="1:25" ht="15" thickBot="1" x14ac:dyDescent="0.25">
      <c r="A1155" s="319" t="s">
        <v>35</v>
      </c>
      <c r="B1155" s="371" t="s">
        <v>113</v>
      </c>
      <c r="C1155" s="322"/>
      <c r="D1155" s="322"/>
      <c r="E1155" s="322"/>
      <c r="F1155" s="322"/>
      <c r="G1155" s="322"/>
      <c r="H1155" s="322"/>
      <c r="I1155" s="322"/>
      <c r="J1155" s="322"/>
      <c r="K1155" s="322"/>
      <c r="L1155" s="322"/>
      <c r="M1155" s="322"/>
      <c r="N1155" s="322"/>
      <c r="O1155" s="322"/>
      <c r="P1155" s="322"/>
      <c r="Q1155" s="322"/>
      <c r="R1155" s="322"/>
      <c r="S1155" s="322"/>
      <c r="T1155" s="322"/>
      <c r="U1155" s="322"/>
      <c r="V1155" s="322"/>
      <c r="W1155" s="322"/>
      <c r="X1155" s="322"/>
      <c r="Y1155" s="323"/>
    </row>
    <row r="1156" spans="1:25" ht="15" thickBot="1" x14ac:dyDescent="0.25">
      <c r="A1156" s="320"/>
      <c r="B1156" s="108" t="s">
        <v>34</v>
      </c>
      <c r="C1156" s="52" t="s">
        <v>33</v>
      </c>
      <c r="D1156" s="107"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7" t="s">
        <v>19</v>
      </c>
      <c r="R1156" s="52" t="s">
        <v>18</v>
      </c>
      <c r="S1156" s="107" t="s">
        <v>17</v>
      </c>
      <c r="T1156" s="52" t="s">
        <v>16</v>
      </c>
      <c r="U1156" s="107" t="s">
        <v>15</v>
      </c>
      <c r="V1156" s="52" t="s">
        <v>14</v>
      </c>
      <c r="W1156" s="107" t="s">
        <v>13</v>
      </c>
      <c r="X1156" s="52" t="s">
        <v>12</v>
      </c>
      <c r="Y1156" s="73" t="s">
        <v>11</v>
      </c>
    </row>
    <row r="1157" spans="1:25" ht="15" thickBot="1" x14ac:dyDescent="0.25">
      <c r="A1157" s="27">
        <v>1</v>
      </c>
      <c r="B1157" s="36">
        <v>934.98</v>
      </c>
      <c r="C1157" s="36">
        <v>949.01</v>
      </c>
      <c r="D1157" s="36">
        <v>959.65</v>
      </c>
      <c r="E1157" s="36">
        <v>958.85</v>
      </c>
      <c r="F1157" s="36">
        <v>970.04</v>
      </c>
      <c r="G1157" s="36">
        <v>971.06</v>
      </c>
      <c r="H1157" s="36">
        <v>956.02</v>
      </c>
      <c r="I1157" s="36">
        <v>967.73</v>
      </c>
      <c r="J1157" s="36">
        <v>1000.79</v>
      </c>
      <c r="K1157" s="36">
        <v>1013.81</v>
      </c>
      <c r="L1157" s="36">
        <v>1013.77</v>
      </c>
      <c r="M1157" s="36">
        <v>1011.39</v>
      </c>
      <c r="N1157" s="36">
        <v>1007.6</v>
      </c>
      <c r="O1157" s="36">
        <v>1012.49</v>
      </c>
      <c r="P1157" s="36">
        <v>1014.94</v>
      </c>
      <c r="Q1157" s="36">
        <v>1018.93</v>
      </c>
      <c r="R1157" s="36">
        <v>1008.27</v>
      </c>
      <c r="S1157" s="36">
        <v>1001.08</v>
      </c>
      <c r="T1157" s="36">
        <v>1005.46</v>
      </c>
      <c r="U1157" s="36">
        <v>1008.67</v>
      </c>
      <c r="V1157" s="36">
        <v>1016.28</v>
      </c>
      <c r="W1157" s="36">
        <v>1018.94</v>
      </c>
      <c r="X1157" s="36">
        <v>1000.3</v>
      </c>
      <c r="Y1157" s="36">
        <v>935.98</v>
      </c>
    </row>
    <row r="1158" spans="1:25" ht="38.25" x14ac:dyDescent="0.2">
      <c r="A1158" s="110" t="s">
        <v>70</v>
      </c>
      <c r="B1158" s="49">
        <v>934.97825084999999</v>
      </c>
      <c r="C1158" s="49">
        <v>949.01040260000002</v>
      </c>
      <c r="D1158" s="49">
        <v>959.65403559000003</v>
      </c>
      <c r="E1158" s="49">
        <v>958.84742054000003</v>
      </c>
      <c r="F1158" s="49">
        <v>970.04118291999998</v>
      </c>
      <c r="G1158" s="49">
        <v>971.06389508999996</v>
      </c>
      <c r="H1158" s="49">
        <v>956.02116599999999</v>
      </c>
      <c r="I1158" s="49">
        <v>967.73299193000003</v>
      </c>
      <c r="J1158" s="49">
        <v>1000.78529039</v>
      </c>
      <c r="K1158" s="49">
        <v>1013.81406441</v>
      </c>
      <c r="L1158" s="49">
        <v>1013.76867153</v>
      </c>
      <c r="M1158" s="49">
        <v>1011.38861107</v>
      </c>
      <c r="N1158" s="49">
        <v>1007.59643456</v>
      </c>
      <c r="O1158" s="49">
        <v>1012.48633078</v>
      </c>
      <c r="P1158" s="49">
        <v>1014.93591668</v>
      </c>
      <c r="Q1158" s="49">
        <v>1018.9346468700001</v>
      </c>
      <c r="R1158" s="49">
        <v>1008.26986096</v>
      </c>
      <c r="S1158" s="49">
        <v>1001.0819087</v>
      </c>
      <c r="T1158" s="49">
        <v>1005.46337993</v>
      </c>
      <c r="U1158" s="49">
        <v>1008.67033397</v>
      </c>
      <c r="V1158" s="49">
        <v>1016.27676047</v>
      </c>
      <c r="W1158" s="49">
        <v>1018.93539326</v>
      </c>
      <c r="X1158" s="49">
        <v>1000.29675678</v>
      </c>
      <c r="Y1158" s="49">
        <v>935.98492909000004</v>
      </c>
    </row>
    <row r="1159" spans="1:25"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ht="15" thickBot="1" x14ac:dyDescent="0.25">
      <c r="A1160" s="27">
        <v>2</v>
      </c>
      <c r="B1160" s="36">
        <v>934.91</v>
      </c>
      <c r="C1160" s="36">
        <v>930.76</v>
      </c>
      <c r="D1160" s="36">
        <v>931.9</v>
      </c>
      <c r="E1160" s="36">
        <v>930.78</v>
      </c>
      <c r="F1160" s="36">
        <v>939.25</v>
      </c>
      <c r="G1160" s="36">
        <v>937.25</v>
      </c>
      <c r="H1160" s="36">
        <v>941.29</v>
      </c>
      <c r="I1160" s="36">
        <v>969.14</v>
      </c>
      <c r="J1160" s="36">
        <v>1000.04</v>
      </c>
      <c r="K1160" s="36">
        <v>1011.28</v>
      </c>
      <c r="L1160" s="36">
        <v>1014.66</v>
      </c>
      <c r="M1160" s="36">
        <v>1012.86</v>
      </c>
      <c r="N1160" s="36">
        <v>1007.93</v>
      </c>
      <c r="O1160" s="36">
        <v>1012.21</v>
      </c>
      <c r="P1160" s="36">
        <v>1014.42</v>
      </c>
      <c r="Q1160" s="36">
        <v>1016.4</v>
      </c>
      <c r="R1160" s="36">
        <v>1007.3</v>
      </c>
      <c r="S1160" s="36">
        <v>996.65</v>
      </c>
      <c r="T1160" s="36">
        <v>1000.22</v>
      </c>
      <c r="U1160" s="36">
        <v>1006.23</v>
      </c>
      <c r="V1160" s="36">
        <v>1014.9</v>
      </c>
      <c r="W1160" s="36">
        <v>1008.17</v>
      </c>
      <c r="X1160" s="36">
        <v>988.82</v>
      </c>
      <c r="Y1160" s="36">
        <v>928.14</v>
      </c>
    </row>
    <row r="1161" spans="1:25" ht="38.25" x14ac:dyDescent="0.2">
      <c r="A1161" s="110" t="s">
        <v>70</v>
      </c>
      <c r="B1161" s="49">
        <v>934.90893788999995</v>
      </c>
      <c r="C1161" s="49">
        <v>930.76177611000003</v>
      </c>
      <c r="D1161" s="49">
        <v>931.89874210999994</v>
      </c>
      <c r="E1161" s="49">
        <v>930.77844144000005</v>
      </c>
      <c r="F1161" s="49">
        <v>939.25425061999999</v>
      </c>
      <c r="G1161" s="49">
        <v>937.25381460000006</v>
      </c>
      <c r="H1161" s="49">
        <v>941.29154212000003</v>
      </c>
      <c r="I1161" s="49">
        <v>969.13563915999998</v>
      </c>
      <c r="J1161" s="49">
        <v>1000.03535748</v>
      </c>
      <c r="K1161" s="49">
        <v>1011.28254635</v>
      </c>
      <c r="L1161" s="49">
        <v>1014.65666584</v>
      </c>
      <c r="M1161" s="49">
        <v>1012.86071725</v>
      </c>
      <c r="N1161" s="49">
        <v>1007.93214597</v>
      </c>
      <c r="O1161" s="49">
        <v>1012.20559521</v>
      </c>
      <c r="P1161" s="49">
        <v>1014.41897083</v>
      </c>
      <c r="Q1161" s="49">
        <v>1016.39644702</v>
      </c>
      <c r="R1161" s="49">
        <v>1007.29965205</v>
      </c>
      <c r="S1161" s="49">
        <v>996.6527734</v>
      </c>
      <c r="T1161" s="49">
        <v>1000.22440449</v>
      </c>
      <c r="U1161" s="49">
        <v>1006.23300549</v>
      </c>
      <c r="V1161" s="49">
        <v>1014.89961312</v>
      </c>
      <c r="W1161" s="49">
        <v>1008.17105535</v>
      </c>
      <c r="X1161" s="49">
        <v>988.82454080000002</v>
      </c>
      <c r="Y1161" s="49">
        <v>928.13620886000001</v>
      </c>
    </row>
    <row r="1162" spans="1:25"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ht="15" thickBot="1" x14ac:dyDescent="0.25">
      <c r="A1163" s="27">
        <v>3</v>
      </c>
      <c r="B1163" s="36">
        <v>950.22</v>
      </c>
      <c r="C1163" s="36">
        <v>960.3</v>
      </c>
      <c r="D1163" s="36">
        <v>965.34</v>
      </c>
      <c r="E1163" s="36">
        <v>962.12</v>
      </c>
      <c r="F1163" s="36">
        <v>978.43</v>
      </c>
      <c r="G1163" s="36">
        <v>979.42</v>
      </c>
      <c r="H1163" s="36">
        <v>970.1</v>
      </c>
      <c r="I1163" s="36">
        <v>961.25</v>
      </c>
      <c r="J1163" s="36">
        <v>987.72</v>
      </c>
      <c r="K1163" s="36">
        <v>1000.86</v>
      </c>
      <c r="L1163" s="36">
        <v>1006.24</v>
      </c>
      <c r="M1163" s="36">
        <v>1013.07</v>
      </c>
      <c r="N1163" s="36">
        <v>1007.85</v>
      </c>
      <c r="O1163" s="36">
        <v>1002.84</v>
      </c>
      <c r="P1163" s="36">
        <v>1006.14</v>
      </c>
      <c r="Q1163" s="36">
        <v>1001.46</v>
      </c>
      <c r="R1163" s="36">
        <v>1005.06</v>
      </c>
      <c r="S1163" s="36">
        <v>1002.38</v>
      </c>
      <c r="T1163" s="36">
        <v>1008.36</v>
      </c>
      <c r="U1163" s="36">
        <v>1012.98</v>
      </c>
      <c r="V1163" s="36">
        <v>1020.33</v>
      </c>
      <c r="W1163" s="36">
        <v>1010.82</v>
      </c>
      <c r="X1163" s="36">
        <v>987.57</v>
      </c>
      <c r="Y1163" s="36">
        <v>957.44</v>
      </c>
    </row>
    <row r="1164" spans="1:25" ht="38.25" x14ac:dyDescent="0.2">
      <c r="A1164" s="110" t="s">
        <v>70</v>
      </c>
      <c r="B1164" s="49">
        <v>950.21655066999995</v>
      </c>
      <c r="C1164" s="49">
        <v>960.29899356999999</v>
      </c>
      <c r="D1164" s="49">
        <v>965.33912305000001</v>
      </c>
      <c r="E1164" s="49">
        <v>962.12436775000003</v>
      </c>
      <c r="F1164" s="49">
        <v>978.42832620000001</v>
      </c>
      <c r="G1164" s="49">
        <v>979.41885403000003</v>
      </c>
      <c r="H1164" s="49">
        <v>970.10201056999995</v>
      </c>
      <c r="I1164" s="49">
        <v>961.24917285000004</v>
      </c>
      <c r="J1164" s="49">
        <v>987.72134642000003</v>
      </c>
      <c r="K1164" s="49">
        <v>1000.8573678499999</v>
      </c>
      <c r="L1164" s="49">
        <v>1006.24429668</v>
      </c>
      <c r="M1164" s="49">
        <v>1013.0744449699999</v>
      </c>
      <c r="N1164" s="49">
        <v>1007.84899274</v>
      </c>
      <c r="O1164" s="49">
        <v>1002.83631697</v>
      </c>
      <c r="P1164" s="49">
        <v>1006.13564291</v>
      </c>
      <c r="Q1164" s="49">
        <v>1001.46264707</v>
      </c>
      <c r="R1164" s="49">
        <v>1005.05964339</v>
      </c>
      <c r="S1164" s="49">
        <v>1002.37905574</v>
      </c>
      <c r="T1164" s="49">
        <v>1008.36033352</v>
      </c>
      <c r="U1164" s="49">
        <v>1012.98260669</v>
      </c>
      <c r="V1164" s="49">
        <v>1020.3277119000001</v>
      </c>
      <c r="W1164" s="49">
        <v>1010.82400336</v>
      </c>
      <c r="X1164" s="49">
        <v>987.56537708999997</v>
      </c>
      <c r="Y1164" s="49">
        <v>957.43935951000003</v>
      </c>
    </row>
    <row r="1165" spans="1:25"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ht="15" thickBot="1" x14ac:dyDescent="0.25">
      <c r="A1166" s="27">
        <v>4</v>
      </c>
      <c r="B1166" s="36">
        <v>966.39</v>
      </c>
      <c r="C1166" s="36">
        <v>968.5</v>
      </c>
      <c r="D1166" s="36">
        <v>975.06</v>
      </c>
      <c r="E1166" s="36">
        <v>975.11</v>
      </c>
      <c r="F1166" s="36">
        <v>973.96</v>
      </c>
      <c r="G1166" s="36">
        <v>989.13</v>
      </c>
      <c r="H1166" s="36">
        <v>981.26</v>
      </c>
      <c r="I1166" s="36">
        <v>957.45</v>
      </c>
      <c r="J1166" s="36">
        <v>946.33</v>
      </c>
      <c r="K1166" s="36">
        <v>981.5</v>
      </c>
      <c r="L1166" s="36">
        <v>994.72</v>
      </c>
      <c r="M1166" s="36">
        <v>995.88</v>
      </c>
      <c r="N1166" s="36">
        <v>990.35</v>
      </c>
      <c r="O1166" s="36">
        <v>992.17</v>
      </c>
      <c r="P1166" s="36">
        <v>992.45</v>
      </c>
      <c r="Q1166" s="36">
        <v>992.3</v>
      </c>
      <c r="R1166" s="36">
        <v>992.03</v>
      </c>
      <c r="S1166" s="36">
        <v>992.75</v>
      </c>
      <c r="T1166" s="36">
        <v>999.87</v>
      </c>
      <c r="U1166" s="36">
        <v>1018.57</v>
      </c>
      <c r="V1166" s="36">
        <v>1032.51</v>
      </c>
      <c r="W1166" s="36">
        <v>1024.72</v>
      </c>
      <c r="X1166" s="36">
        <v>982.11</v>
      </c>
      <c r="Y1166" s="36">
        <v>967.21</v>
      </c>
    </row>
    <row r="1167" spans="1:25" ht="38.25" x14ac:dyDescent="0.2">
      <c r="A1167" s="110" t="s">
        <v>70</v>
      </c>
      <c r="B1167" s="49">
        <v>966.39152349000005</v>
      </c>
      <c r="C1167" s="49">
        <v>968.50006402999998</v>
      </c>
      <c r="D1167" s="49">
        <v>975.05664421999995</v>
      </c>
      <c r="E1167" s="49">
        <v>975.10765833999994</v>
      </c>
      <c r="F1167" s="49">
        <v>973.95721086000003</v>
      </c>
      <c r="G1167" s="49">
        <v>989.13055132</v>
      </c>
      <c r="H1167" s="49">
        <v>981.25748148000002</v>
      </c>
      <c r="I1167" s="49">
        <v>957.44589492</v>
      </c>
      <c r="J1167" s="49">
        <v>946.32752617000006</v>
      </c>
      <c r="K1167" s="49">
        <v>981.50170710999998</v>
      </c>
      <c r="L1167" s="49">
        <v>994.72179516999995</v>
      </c>
      <c r="M1167" s="49">
        <v>995.88122728999997</v>
      </c>
      <c r="N1167" s="49">
        <v>990.35244338999996</v>
      </c>
      <c r="O1167" s="49">
        <v>992.17043339999998</v>
      </c>
      <c r="P1167" s="49">
        <v>992.45051841999998</v>
      </c>
      <c r="Q1167" s="49">
        <v>992.29798735999998</v>
      </c>
      <c r="R1167" s="49">
        <v>992.02855588</v>
      </c>
      <c r="S1167" s="49">
        <v>992.74667953000005</v>
      </c>
      <c r="T1167" s="49">
        <v>999.86688136999999</v>
      </c>
      <c r="U1167" s="49">
        <v>1018.57377588</v>
      </c>
      <c r="V1167" s="49">
        <v>1032.50765981</v>
      </c>
      <c r="W1167" s="49">
        <v>1024.7174950599999</v>
      </c>
      <c r="X1167" s="49">
        <v>982.11449895999999</v>
      </c>
      <c r="Y1167" s="49">
        <v>967.20972518999997</v>
      </c>
    </row>
    <row r="1168" spans="1:25"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942.56</v>
      </c>
      <c r="C1169" s="36">
        <v>936.98</v>
      </c>
      <c r="D1169" s="36">
        <v>935.96</v>
      </c>
      <c r="E1169" s="36">
        <v>934.47</v>
      </c>
      <c r="F1169" s="36">
        <v>949.53</v>
      </c>
      <c r="G1169" s="36">
        <v>948.19</v>
      </c>
      <c r="H1169" s="36">
        <v>942.49</v>
      </c>
      <c r="I1169" s="36">
        <v>980.62</v>
      </c>
      <c r="J1169" s="36">
        <v>1004.23</v>
      </c>
      <c r="K1169" s="36">
        <v>1024.25</v>
      </c>
      <c r="L1169" s="36">
        <v>1023.47</v>
      </c>
      <c r="M1169" s="36">
        <v>1022.32</v>
      </c>
      <c r="N1169" s="36">
        <v>1014.35</v>
      </c>
      <c r="O1169" s="36">
        <v>1017.49</v>
      </c>
      <c r="P1169" s="36">
        <v>1024.75</v>
      </c>
      <c r="Q1169" s="36">
        <v>1029.69</v>
      </c>
      <c r="R1169" s="36">
        <v>1022.3</v>
      </c>
      <c r="S1169" s="36">
        <v>1010.89</v>
      </c>
      <c r="T1169" s="36">
        <v>1012.09</v>
      </c>
      <c r="U1169" s="36">
        <v>1010.54</v>
      </c>
      <c r="V1169" s="36">
        <v>1023.87</v>
      </c>
      <c r="W1169" s="36">
        <v>1026.21</v>
      </c>
      <c r="X1169" s="36">
        <v>992.34</v>
      </c>
      <c r="Y1169" s="36">
        <v>945.31</v>
      </c>
    </row>
    <row r="1170" spans="1:25" ht="38.25" x14ac:dyDescent="0.2">
      <c r="A1170" s="110" t="s">
        <v>70</v>
      </c>
      <c r="B1170" s="49">
        <v>942.55973501000005</v>
      </c>
      <c r="C1170" s="49">
        <v>936.97941529000002</v>
      </c>
      <c r="D1170" s="49">
        <v>935.95749292999994</v>
      </c>
      <c r="E1170" s="49">
        <v>934.46938210999997</v>
      </c>
      <c r="F1170" s="49">
        <v>949.52578955000001</v>
      </c>
      <c r="G1170" s="49">
        <v>948.18761016999997</v>
      </c>
      <c r="H1170" s="49">
        <v>942.49377623999999</v>
      </c>
      <c r="I1170" s="49">
        <v>980.61931745000004</v>
      </c>
      <c r="J1170" s="49">
        <v>1004.2280040099999</v>
      </c>
      <c r="K1170" s="49">
        <v>1024.2485971599999</v>
      </c>
      <c r="L1170" s="49">
        <v>1023.47470876</v>
      </c>
      <c r="M1170" s="49">
        <v>1022.32005099</v>
      </c>
      <c r="N1170" s="49">
        <v>1014.35360996</v>
      </c>
      <c r="O1170" s="49">
        <v>1017.48973069</v>
      </c>
      <c r="P1170" s="49">
        <v>1024.7522202800001</v>
      </c>
      <c r="Q1170" s="49">
        <v>1029.6892456</v>
      </c>
      <c r="R1170" s="49">
        <v>1022.30158649</v>
      </c>
      <c r="S1170" s="49">
        <v>1010.88928362</v>
      </c>
      <c r="T1170" s="49">
        <v>1012.08506031</v>
      </c>
      <c r="U1170" s="49">
        <v>1010.5430591000001</v>
      </c>
      <c r="V1170" s="49">
        <v>1023.87294067</v>
      </c>
      <c r="W1170" s="49">
        <v>1026.2129218</v>
      </c>
      <c r="X1170" s="49">
        <v>992.34049935999997</v>
      </c>
      <c r="Y1170" s="49">
        <v>945.30746203000001</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930.45</v>
      </c>
      <c r="C1172" s="36">
        <v>937.24</v>
      </c>
      <c r="D1172" s="36">
        <v>938.4</v>
      </c>
      <c r="E1172" s="36">
        <v>944.66</v>
      </c>
      <c r="F1172" s="36">
        <v>951</v>
      </c>
      <c r="G1172" s="36">
        <v>957.19</v>
      </c>
      <c r="H1172" s="36">
        <v>956.37</v>
      </c>
      <c r="I1172" s="36">
        <v>986.2</v>
      </c>
      <c r="J1172" s="36">
        <v>1006.25</v>
      </c>
      <c r="K1172" s="36">
        <v>1020.84</v>
      </c>
      <c r="L1172" s="36">
        <v>1022.88</v>
      </c>
      <c r="M1172" s="36">
        <v>1020.36</v>
      </c>
      <c r="N1172" s="36">
        <v>1010.42</v>
      </c>
      <c r="O1172" s="36">
        <v>1010.8</v>
      </c>
      <c r="P1172" s="36">
        <v>1009.76</v>
      </c>
      <c r="Q1172" s="36">
        <v>1015.54</v>
      </c>
      <c r="R1172" s="36">
        <v>1011.26</v>
      </c>
      <c r="S1172" s="36">
        <v>999.5</v>
      </c>
      <c r="T1172" s="36">
        <v>997.03</v>
      </c>
      <c r="U1172" s="36">
        <v>1010.28</v>
      </c>
      <c r="V1172" s="36">
        <v>1019.85</v>
      </c>
      <c r="W1172" s="36">
        <v>1021.04</v>
      </c>
      <c r="X1172" s="36">
        <v>995</v>
      </c>
      <c r="Y1172" s="36">
        <v>923.86</v>
      </c>
    </row>
    <row r="1173" spans="1:25" ht="38.25" x14ac:dyDescent="0.2">
      <c r="A1173" s="110" t="s">
        <v>70</v>
      </c>
      <c r="B1173" s="49">
        <v>930.45060928999999</v>
      </c>
      <c r="C1173" s="49">
        <v>937.24489281000001</v>
      </c>
      <c r="D1173" s="49">
        <v>938.39512635999995</v>
      </c>
      <c r="E1173" s="49">
        <v>944.66070673000002</v>
      </c>
      <c r="F1173" s="49">
        <v>951.00469341999997</v>
      </c>
      <c r="G1173" s="49">
        <v>957.19323208000003</v>
      </c>
      <c r="H1173" s="49">
        <v>956.37280496999995</v>
      </c>
      <c r="I1173" s="49">
        <v>986.20087982999996</v>
      </c>
      <c r="J1173" s="49">
        <v>1006.249163</v>
      </c>
      <c r="K1173" s="49">
        <v>1020.84175688</v>
      </c>
      <c r="L1173" s="49">
        <v>1022.88069031</v>
      </c>
      <c r="M1173" s="49">
        <v>1020.35689309</v>
      </c>
      <c r="N1173" s="49">
        <v>1010.42017587</v>
      </c>
      <c r="O1173" s="49">
        <v>1010.79565153</v>
      </c>
      <c r="P1173" s="49">
        <v>1009.75685902</v>
      </c>
      <c r="Q1173" s="49">
        <v>1015.53519039</v>
      </c>
      <c r="R1173" s="49">
        <v>1011.25591878</v>
      </c>
      <c r="S1173" s="49">
        <v>999.50487751000003</v>
      </c>
      <c r="T1173" s="49">
        <v>997.03257020000001</v>
      </c>
      <c r="U1173" s="49">
        <v>1010.28121506</v>
      </c>
      <c r="V1173" s="49">
        <v>1019.84788124</v>
      </c>
      <c r="W1173" s="49">
        <v>1021.0411983499999</v>
      </c>
      <c r="X1173" s="49">
        <v>994.99621556</v>
      </c>
      <c r="Y1173" s="49">
        <v>923.86465759999999</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920.28</v>
      </c>
      <c r="C1175" s="36">
        <v>927.46</v>
      </c>
      <c r="D1175" s="36">
        <v>925.74</v>
      </c>
      <c r="E1175" s="36">
        <v>934.43</v>
      </c>
      <c r="F1175" s="36">
        <v>941.63</v>
      </c>
      <c r="G1175" s="36">
        <v>946.63</v>
      </c>
      <c r="H1175" s="36">
        <v>954.32</v>
      </c>
      <c r="I1175" s="36">
        <v>984.87</v>
      </c>
      <c r="J1175" s="36">
        <v>1010.57</v>
      </c>
      <c r="K1175" s="36">
        <v>1032.8399999999999</v>
      </c>
      <c r="L1175" s="36">
        <v>1029.9000000000001</v>
      </c>
      <c r="M1175" s="36">
        <v>1023.52</v>
      </c>
      <c r="N1175" s="36">
        <v>1012.73</v>
      </c>
      <c r="O1175" s="36">
        <v>1018.8</v>
      </c>
      <c r="P1175" s="36">
        <v>1027.31</v>
      </c>
      <c r="Q1175" s="36">
        <v>1030.25</v>
      </c>
      <c r="R1175" s="36">
        <v>1019.26</v>
      </c>
      <c r="S1175" s="36">
        <v>1008.17</v>
      </c>
      <c r="T1175" s="36">
        <v>1010.79</v>
      </c>
      <c r="U1175" s="36">
        <v>1017.86</v>
      </c>
      <c r="V1175" s="36">
        <v>1031.95</v>
      </c>
      <c r="W1175" s="36">
        <v>1033.45</v>
      </c>
      <c r="X1175" s="36">
        <v>1014.05</v>
      </c>
      <c r="Y1175" s="36">
        <v>967.67</v>
      </c>
    </row>
    <row r="1176" spans="1:25" ht="38.25" x14ac:dyDescent="0.2">
      <c r="A1176" s="110" t="s">
        <v>70</v>
      </c>
      <c r="B1176" s="49">
        <v>920.27524574999995</v>
      </c>
      <c r="C1176" s="49">
        <v>927.45645702000002</v>
      </c>
      <c r="D1176" s="49">
        <v>925.73994003999996</v>
      </c>
      <c r="E1176" s="49">
        <v>934.43242739000004</v>
      </c>
      <c r="F1176" s="49">
        <v>941.62577383999997</v>
      </c>
      <c r="G1176" s="49">
        <v>946.62815953999996</v>
      </c>
      <c r="H1176" s="49">
        <v>954.32093982000004</v>
      </c>
      <c r="I1176" s="49">
        <v>984.87499218999994</v>
      </c>
      <c r="J1176" s="49">
        <v>1010.57060508</v>
      </c>
      <c r="K1176" s="49">
        <v>1032.83554936</v>
      </c>
      <c r="L1176" s="49">
        <v>1029.8988236299999</v>
      </c>
      <c r="M1176" s="49">
        <v>1023.52024453</v>
      </c>
      <c r="N1176" s="49">
        <v>1012.73409463</v>
      </c>
      <c r="O1176" s="49">
        <v>1018.79859609</v>
      </c>
      <c r="P1176" s="49">
        <v>1027.3089006099999</v>
      </c>
      <c r="Q1176" s="49">
        <v>1030.2474239400001</v>
      </c>
      <c r="R1176" s="49">
        <v>1019.25818085</v>
      </c>
      <c r="S1176" s="49">
        <v>1008.1686447</v>
      </c>
      <c r="T1176" s="49">
        <v>1010.79031764</v>
      </c>
      <c r="U1176" s="49">
        <v>1017.85884514</v>
      </c>
      <c r="V1176" s="49">
        <v>1031.95381329</v>
      </c>
      <c r="W1176" s="49">
        <v>1033.44710439</v>
      </c>
      <c r="X1176" s="49">
        <v>1014.0460316</v>
      </c>
      <c r="Y1176" s="49">
        <v>967.66743027999996</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928.69</v>
      </c>
      <c r="C1178" s="36">
        <v>937.87</v>
      </c>
      <c r="D1178" s="36">
        <v>938.22</v>
      </c>
      <c r="E1178" s="36">
        <v>940.81</v>
      </c>
      <c r="F1178" s="36">
        <v>948.91</v>
      </c>
      <c r="G1178" s="36">
        <v>951.31</v>
      </c>
      <c r="H1178" s="36">
        <v>962.11</v>
      </c>
      <c r="I1178" s="36">
        <v>988.26</v>
      </c>
      <c r="J1178" s="36">
        <v>1015.66</v>
      </c>
      <c r="K1178" s="36">
        <v>1031.19</v>
      </c>
      <c r="L1178" s="36">
        <v>1030.8800000000001</v>
      </c>
      <c r="M1178" s="36">
        <v>1027.46</v>
      </c>
      <c r="N1178" s="36">
        <v>1017.7</v>
      </c>
      <c r="O1178" s="36">
        <v>1020.62</v>
      </c>
      <c r="P1178" s="36">
        <v>1024.5</v>
      </c>
      <c r="Q1178" s="36">
        <v>1026.1300000000001</v>
      </c>
      <c r="R1178" s="36">
        <v>1019.33</v>
      </c>
      <c r="S1178" s="36">
        <v>1010.33</v>
      </c>
      <c r="T1178" s="36">
        <v>1018.46</v>
      </c>
      <c r="U1178" s="36">
        <v>1029.72</v>
      </c>
      <c r="V1178" s="36">
        <v>1036.02</v>
      </c>
      <c r="W1178" s="36">
        <v>1038.75</v>
      </c>
      <c r="X1178" s="36">
        <v>1012.83</v>
      </c>
      <c r="Y1178" s="36">
        <v>979.03</v>
      </c>
    </row>
    <row r="1179" spans="1:25" ht="38.25" x14ac:dyDescent="0.2">
      <c r="A1179" s="110" t="s">
        <v>70</v>
      </c>
      <c r="B1179" s="49">
        <v>928.68671575999997</v>
      </c>
      <c r="C1179" s="49">
        <v>937.87001528999997</v>
      </c>
      <c r="D1179" s="49">
        <v>938.22212993999995</v>
      </c>
      <c r="E1179" s="49">
        <v>940.80559774999995</v>
      </c>
      <c r="F1179" s="49">
        <v>948.91453847000002</v>
      </c>
      <c r="G1179" s="49">
        <v>951.30902155000001</v>
      </c>
      <c r="H1179" s="49">
        <v>962.10983939000005</v>
      </c>
      <c r="I1179" s="49">
        <v>988.26201343000002</v>
      </c>
      <c r="J1179" s="49">
        <v>1015.6582694700001</v>
      </c>
      <c r="K1179" s="49">
        <v>1031.1896335599999</v>
      </c>
      <c r="L1179" s="49">
        <v>1030.8805532900001</v>
      </c>
      <c r="M1179" s="49">
        <v>1027.4637972200001</v>
      </c>
      <c r="N1179" s="49">
        <v>1017.7016622800001</v>
      </c>
      <c r="O1179" s="49">
        <v>1020.62364944</v>
      </c>
      <c r="P1179" s="49">
        <v>1024.5049737899999</v>
      </c>
      <c r="Q1179" s="49">
        <v>1026.1265341000001</v>
      </c>
      <c r="R1179" s="49">
        <v>1019.32535059</v>
      </c>
      <c r="S1179" s="49">
        <v>1010.32768928</v>
      </c>
      <c r="T1179" s="49">
        <v>1018.45769169</v>
      </c>
      <c r="U1179" s="49">
        <v>1029.72468106</v>
      </c>
      <c r="V1179" s="49">
        <v>1036.0156862199999</v>
      </c>
      <c r="W1179" s="49">
        <v>1038.74709807</v>
      </c>
      <c r="X1179" s="49">
        <v>1012.8337307100001</v>
      </c>
      <c r="Y1179" s="49">
        <v>979.03304085000002</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946.76</v>
      </c>
      <c r="C1181" s="36">
        <v>953.56</v>
      </c>
      <c r="D1181" s="36">
        <v>958.38</v>
      </c>
      <c r="E1181" s="36">
        <v>958.89</v>
      </c>
      <c r="F1181" s="36">
        <v>965.3</v>
      </c>
      <c r="G1181" s="36">
        <v>958.78</v>
      </c>
      <c r="H1181" s="36">
        <v>967</v>
      </c>
      <c r="I1181" s="36">
        <v>984.27</v>
      </c>
      <c r="J1181" s="36">
        <v>1021.71</v>
      </c>
      <c r="K1181" s="36">
        <v>1041.3599999999999</v>
      </c>
      <c r="L1181" s="36">
        <v>1038.93</v>
      </c>
      <c r="M1181" s="36">
        <v>1036.4100000000001</v>
      </c>
      <c r="N1181" s="36">
        <v>1026.9100000000001</v>
      </c>
      <c r="O1181" s="36">
        <v>1030.8800000000001</v>
      </c>
      <c r="P1181" s="36">
        <v>1031.2</v>
      </c>
      <c r="Q1181" s="36">
        <v>1031.1099999999999</v>
      </c>
      <c r="R1181" s="36">
        <v>1026.22</v>
      </c>
      <c r="S1181" s="36">
        <v>1020.71</v>
      </c>
      <c r="T1181" s="36">
        <v>1025.05</v>
      </c>
      <c r="U1181" s="36">
        <v>1035.3599999999999</v>
      </c>
      <c r="V1181" s="36">
        <v>1039.04</v>
      </c>
      <c r="W1181" s="36">
        <v>1037.4100000000001</v>
      </c>
      <c r="X1181" s="36">
        <v>1010.58</v>
      </c>
      <c r="Y1181" s="36">
        <v>968.35</v>
      </c>
    </row>
    <row r="1182" spans="1:25" ht="38.25" x14ac:dyDescent="0.2">
      <c r="A1182" s="110" t="s">
        <v>70</v>
      </c>
      <c r="B1182" s="49">
        <v>946.75552989000005</v>
      </c>
      <c r="C1182" s="49">
        <v>953.55839579999997</v>
      </c>
      <c r="D1182" s="49">
        <v>958.38067717000001</v>
      </c>
      <c r="E1182" s="49">
        <v>958.88773299000002</v>
      </c>
      <c r="F1182" s="49">
        <v>965.29743300999996</v>
      </c>
      <c r="G1182" s="49">
        <v>958.77996997000002</v>
      </c>
      <c r="H1182" s="49">
        <v>966.99836653</v>
      </c>
      <c r="I1182" s="49">
        <v>984.27175953999995</v>
      </c>
      <c r="J1182" s="49">
        <v>1021.71382062</v>
      </c>
      <c r="K1182" s="49">
        <v>1041.3648185100001</v>
      </c>
      <c r="L1182" s="49">
        <v>1038.93242981</v>
      </c>
      <c r="M1182" s="49">
        <v>1036.40884723</v>
      </c>
      <c r="N1182" s="49">
        <v>1026.91306422</v>
      </c>
      <c r="O1182" s="49">
        <v>1030.8781847099999</v>
      </c>
      <c r="P1182" s="49">
        <v>1031.19704202</v>
      </c>
      <c r="Q1182" s="49">
        <v>1031.11165123</v>
      </c>
      <c r="R1182" s="49">
        <v>1026.2235259399999</v>
      </c>
      <c r="S1182" s="49">
        <v>1020.70525971</v>
      </c>
      <c r="T1182" s="49">
        <v>1025.0452484899999</v>
      </c>
      <c r="U1182" s="49">
        <v>1035.3637089399999</v>
      </c>
      <c r="V1182" s="49">
        <v>1039.0410823499999</v>
      </c>
      <c r="W1182" s="49">
        <v>1037.41210654</v>
      </c>
      <c r="X1182" s="49">
        <v>1010.58066089</v>
      </c>
      <c r="Y1182" s="49">
        <v>968.34932576000006</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954.36</v>
      </c>
      <c r="C1184" s="36">
        <v>944.61</v>
      </c>
      <c r="D1184" s="36">
        <v>958.12</v>
      </c>
      <c r="E1184" s="36">
        <v>967.2</v>
      </c>
      <c r="F1184" s="36">
        <v>980.32</v>
      </c>
      <c r="G1184" s="36">
        <v>981.31</v>
      </c>
      <c r="H1184" s="36">
        <v>977.02</v>
      </c>
      <c r="I1184" s="36">
        <v>978.1</v>
      </c>
      <c r="J1184" s="36">
        <v>977.35</v>
      </c>
      <c r="K1184" s="36">
        <v>1004.96</v>
      </c>
      <c r="L1184" s="36">
        <v>1004.18</v>
      </c>
      <c r="M1184" s="36">
        <v>1005.37</v>
      </c>
      <c r="N1184" s="36">
        <v>1003.92</v>
      </c>
      <c r="O1184" s="36">
        <v>1002.22</v>
      </c>
      <c r="P1184" s="36">
        <v>1006.42</v>
      </c>
      <c r="Q1184" s="36">
        <v>1007.67</v>
      </c>
      <c r="R1184" s="36">
        <v>1009.56</v>
      </c>
      <c r="S1184" s="36">
        <v>1010.26</v>
      </c>
      <c r="T1184" s="36">
        <v>1001.16</v>
      </c>
      <c r="U1184" s="36">
        <v>1007.95</v>
      </c>
      <c r="V1184" s="36">
        <v>1003.31</v>
      </c>
      <c r="W1184" s="36">
        <v>1000.64</v>
      </c>
      <c r="X1184" s="36">
        <v>990.34</v>
      </c>
      <c r="Y1184" s="36">
        <v>961.56</v>
      </c>
    </row>
    <row r="1185" spans="1:25" ht="38.25" x14ac:dyDescent="0.2">
      <c r="A1185" s="110" t="s">
        <v>70</v>
      </c>
      <c r="B1185" s="49">
        <v>954.35990670000001</v>
      </c>
      <c r="C1185" s="49">
        <v>944.61014103000002</v>
      </c>
      <c r="D1185" s="49">
        <v>958.11925918999998</v>
      </c>
      <c r="E1185" s="49">
        <v>967.19761077999999</v>
      </c>
      <c r="F1185" s="49">
        <v>980.32197529999996</v>
      </c>
      <c r="G1185" s="49">
        <v>981.30984813999999</v>
      </c>
      <c r="H1185" s="49">
        <v>977.01534729000002</v>
      </c>
      <c r="I1185" s="49">
        <v>978.10297894999997</v>
      </c>
      <c r="J1185" s="49">
        <v>977.35351449999996</v>
      </c>
      <c r="K1185" s="49">
        <v>1004.96481911</v>
      </c>
      <c r="L1185" s="49">
        <v>1004.18219548</v>
      </c>
      <c r="M1185" s="49">
        <v>1005.36658113</v>
      </c>
      <c r="N1185" s="49">
        <v>1003.92171578</v>
      </c>
      <c r="O1185" s="49">
        <v>1002.21886484</v>
      </c>
      <c r="P1185" s="49">
        <v>1006.42330162</v>
      </c>
      <c r="Q1185" s="49">
        <v>1007.6710687</v>
      </c>
      <c r="R1185" s="49">
        <v>1009.56307262</v>
      </c>
      <c r="S1185" s="49">
        <v>1010.26157799</v>
      </c>
      <c r="T1185" s="49">
        <v>1001.16055194</v>
      </c>
      <c r="U1185" s="49">
        <v>1007.94934644</v>
      </c>
      <c r="V1185" s="49">
        <v>1003.31426461</v>
      </c>
      <c r="W1185" s="49">
        <v>1000.63791262</v>
      </c>
      <c r="X1185" s="49">
        <v>990.33535585000004</v>
      </c>
      <c r="Y1185" s="49">
        <v>961.55956965999997</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955.52</v>
      </c>
      <c r="C1187" s="36">
        <v>959.73</v>
      </c>
      <c r="D1187" s="36">
        <v>955.68</v>
      </c>
      <c r="E1187" s="36">
        <v>955.24</v>
      </c>
      <c r="F1187" s="36">
        <v>963.1</v>
      </c>
      <c r="G1187" s="36">
        <v>970.17</v>
      </c>
      <c r="H1187" s="36">
        <v>956.34</v>
      </c>
      <c r="I1187" s="36">
        <v>952.05</v>
      </c>
      <c r="J1187" s="36">
        <v>959.07</v>
      </c>
      <c r="K1187" s="36">
        <v>967.9</v>
      </c>
      <c r="L1187" s="36">
        <v>973.53</v>
      </c>
      <c r="M1187" s="36">
        <v>976.73</v>
      </c>
      <c r="N1187" s="36">
        <v>973.97</v>
      </c>
      <c r="O1187" s="36">
        <v>973.2</v>
      </c>
      <c r="P1187" s="36">
        <v>975.58</v>
      </c>
      <c r="Q1187" s="36">
        <v>966.83</v>
      </c>
      <c r="R1187" s="36">
        <v>967.83</v>
      </c>
      <c r="S1187" s="36">
        <v>968.14</v>
      </c>
      <c r="T1187" s="36">
        <v>979.44</v>
      </c>
      <c r="U1187" s="36">
        <v>1002.37</v>
      </c>
      <c r="V1187" s="36">
        <v>1010.54</v>
      </c>
      <c r="W1187" s="36">
        <v>1004.73</v>
      </c>
      <c r="X1187" s="36">
        <v>977.67</v>
      </c>
      <c r="Y1187" s="36">
        <v>957.29</v>
      </c>
    </row>
    <row r="1188" spans="1:25" ht="38.25" x14ac:dyDescent="0.2">
      <c r="A1188" s="110" t="s">
        <v>70</v>
      </c>
      <c r="B1188" s="49">
        <v>955.52057883999998</v>
      </c>
      <c r="C1188" s="49">
        <v>959.73368497000001</v>
      </c>
      <c r="D1188" s="49">
        <v>955.67892216999996</v>
      </c>
      <c r="E1188" s="49">
        <v>955.24409458000002</v>
      </c>
      <c r="F1188" s="49">
        <v>963.09684881999999</v>
      </c>
      <c r="G1188" s="49">
        <v>970.16531984999995</v>
      </c>
      <c r="H1188" s="49">
        <v>956.33598459999996</v>
      </c>
      <c r="I1188" s="49">
        <v>952.04937810000001</v>
      </c>
      <c r="J1188" s="49">
        <v>959.06514059999995</v>
      </c>
      <c r="K1188" s="49">
        <v>967.90028143999996</v>
      </c>
      <c r="L1188" s="49">
        <v>973.53479941000001</v>
      </c>
      <c r="M1188" s="49">
        <v>976.73164422000002</v>
      </c>
      <c r="N1188" s="49">
        <v>973.96783712000001</v>
      </c>
      <c r="O1188" s="49">
        <v>973.20276738999996</v>
      </c>
      <c r="P1188" s="49">
        <v>975.57873385000005</v>
      </c>
      <c r="Q1188" s="49">
        <v>966.82726539999999</v>
      </c>
      <c r="R1188" s="49">
        <v>967.83176409999999</v>
      </c>
      <c r="S1188" s="49">
        <v>968.14418495999996</v>
      </c>
      <c r="T1188" s="49">
        <v>979.44067371999995</v>
      </c>
      <c r="U1188" s="49">
        <v>1002.37418761</v>
      </c>
      <c r="V1188" s="49">
        <v>1010.5357335899999</v>
      </c>
      <c r="W1188" s="49">
        <v>1004.7314955000001</v>
      </c>
      <c r="X1188" s="49">
        <v>977.67492646000005</v>
      </c>
      <c r="Y1188" s="49">
        <v>957.29002380999998</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950.05</v>
      </c>
      <c r="C1190" s="36">
        <v>945.83</v>
      </c>
      <c r="D1190" s="36">
        <v>947.19</v>
      </c>
      <c r="E1190" s="36">
        <v>944.54</v>
      </c>
      <c r="F1190" s="36">
        <v>952.23</v>
      </c>
      <c r="G1190" s="36">
        <v>949.32</v>
      </c>
      <c r="H1190" s="36">
        <v>954.57</v>
      </c>
      <c r="I1190" s="36">
        <v>964.83</v>
      </c>
      <c r="J1190" s="36">
        <v>1000.14</v>
      </c>
      <c r="K1190" s="36">
        <v>1014.01</v>
      </c>
      <c r="L1190" s="36">
        <v>1014.99</v>
      </c>
      <c r="M1190" s="36">
        <v>1011.52</v>
      </c>
      <c r="N1190" s="36">
        <v>1004.69</v>
      </c>
      <c r="O1190" s="36">
        <v>1007.11</v>
      </c>
      <c r="P1190" s="36">
        <v>1009.66</v>
      </c>
      <c r="Q1190" s="36">
        <v>1013.93</v>
      </c>
      <c r="R1190" s="36">
        <v>1007.48</v>
      </c>
      <c r="S1190" s="36">
        <v>1001.78</v>
      </c>
      <c r="T1190" s="36">
        <v>1001.69</v>
      </c>
      <c r="U1190" s="36">
        <v>1008.32</v>
      </c>
      <c r="V1190" s="36">
        <v>1008.28</v>
      </c>
      <c r="W1190" s="36">
        <v>1001.53</v>
      </c>
      <c r="X1190" s="36">
        <v>987.94</v>
      </c>
      <c r="Y1190" s="36">
        <v>958.81</v>
      </c>
    </row>
    <row r="1191" spans="1:25" ht="38.25" x14ac:dyDescent="0.2">
      <c r="A1191" s="110" t="s">
        <v>70</v>
      </c>
      <c r="B1191" s="49">
        <v>950.05429957000001</v>
      </c>
      <c r="C1191" s="49">
        <v>945.82837165000001</v>
      </c>
      <c r="D1191" s="49">
        <v>947.18698586000005</v>
      </c>
      <c r="E1191" s="49">
        <v>944.54455589999998</v>
      </c>
      <c r="F1191" s="49">
        <v>952.22816356999999</v>
      </c>
      <c r="G1191" s="49">
        <v>949.31507813999997</v>
      </c>
      <c r="H1191" s="49">
        <v>954.56582777000006</v>
      </c>
      <c r="I1191" s="49">
        <v>964.82794380999997</v>
      </c>
      <c r="J1191" s="49">
        <v>1000.14443361</v>
      </c>
      <c r="K1191" s="49">
        <v>1014.01127932</v>
      </c>
      <c r="L1191" s="49">
        <v>1014.98950665</v>
      </c>
      <c r="M1191" s="49">
        <v>1011.51681955</v>
      </c>
      <c r="N1191" s="49">
        <v>1004.6863773</v>
      </c>
      <c r="O1191" s="49">
        <v>1007.10816497</v>
      </c>
      <c r="P1191" s="49">
        <v>1009.65568737</v>
      </c>
      <c r="Q1191" s="49">
        <v>1013.93134647</v>
      </c>
      <c r="R1191" s="49">
        <v>1007.47803388</v>
      </c>
      <c r="S1191" s="49">
        <v>1001.78204035</v>
      </c>
      <c r="T1191" s="49">
        <v>1001.69324705</v>
      </c>
      <c r="U1191" s="49">
        <v>1008.3180824900001</v>
      </c>
      <c r="V1191" s="49">
        <v>1008.28091413</v>
      </c>
      <c r="W1191" s="49">
        <v>1001.52999703</v>
      </c>
      <c r="X1191" s="49">
        <v>987.93790808999995</v>
      </c>
      <c r="Y1191" s="49">
        <v>958.81343623999999</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939.76</v>
      </c>
      <c r="C1193" s="36">
        <v>946.28</v>
      </c>
      <c r="D1193" s="36">
        <v>945.48</v>
      </c>
      <c r="E1193" s="36">
        <v>946.8</v>
      </c>
      <c r="F1193" s="36">
        <v>957.12</v>
      </c>
      <c r="G1193" s="36">
        <v>961.1</v>
      </c>
      <c r="H1193" s="36">
        <v>959.14</v>
      </c>
      <c r="I1193" s="36">
        <v>974.94</v>
      </c>
      <c r="J1193" s="36">
        <v>1001.58</v>
      </c>
      <c r="K1193" s="36">
        <v>1011.77</v>
      </c>
      <c r="L1193" s="36">
        <v>1010.34</v>
      </c>
      <c r="M1193" s="36">
        <v>1005.21</v>
      </c>
      <c r="N1193" s="36">
        <v>999.66</v>
      </c>
      <c r="O1193" s="36">
        <v>1001.95</v>
      </c>
      <c r="P1193" s="36">
        <v>1003.79</v>
      </c>
      <c r="Q1193" s="36">
        <v>1004.03</v>
      </c>
      <c r="R1193" s="36">
        <v>1002.05</v>
      </c>
      <c r="S1193" s="36">
        <v>998.56</v>
      </c>
      <c r="T1193" s="36">
        <v>1002.97</v>
      </c>
      <c r="U1193" s="36">
        <v>1010.55</v>
      </c>
      <c r="V1193" s="36">
        <v>1011.36</v>
      </c>
      <c r="W1193" s="36">
        <v>1001.76</v>
      </c>
      <c r="X1193" s="36">
        <v>984.63</v>
      </c>
      <c r="Y1193" s="36">
        <v>953.31</v>
      </c>
    </row>
    <row r="1194" spans="1:25" ht="38.25" x14ac:dyDescent="0.2">
      <c r="A1194" s="110" t="s">
        <v>70</v>
      </c>
      <c r="B1194" s="49">
        <v>939.75832027000001</v>
      </c>
      <c r="C1194" s="49">
        <v>946.28066931000001</v>
      </c>
      <c r="D1194" s="49">
        <v>945.47574163000002</v>
      </c>
      <c r="E1194" s="49">
        <v>946.80048796000005</v>
      </c>
      <c r="F1194" s="49">
        <v>957.12284132000002</v>
      </c>
      <c r="G1194" s="49">
        <v>961.09997494000004</v>
      </c>
      <c r="H1194" s="49">
        <v>959.13679934000004</v>
      </c>
      <c r="I1194" s="49">
        <v>974.94207789999996</v>
      </c>
      <c r="J1194" s="49">
        <v>1001.57900464</v>
      </c>
      <c r="K1194" s="49">
        <v>1011.7708470699999</v>
      </c>
      <c r="L1194" s="49">
        <v>1010.3388840600001</v>
      </c>
      <c r="M1194" s="49">
        <v>1005.21381939</v>
      </c>
      <c r="N1194" s="49">
        <v>999.66267139000001</v>
      </c>
      <c r="O1194" s="49">
        <v>1001.9489723200001</v>
      </c>
      <c r="P1194" s="49">
        <v>1003.79064604</v>
      </c>
      <c r="Q1194" s="49">
        <v>1004.03434457</v>
      </c>
      <c r="R1194" s="49">
        <v>1002.05395217</v>
      </c>
      <c r="S1194" s="49">
        <v>998.55802263999999</v>
      </c>
      <c r="T1194" s="49">
        <v>1002.9650805700001</v>
      </c>
      <c r="U1194" s="49">
        <v>1010.5464395499999</v>
      </c>
      <c r="V1194" s="49">
        <v>1011.35808075</v>
      </c>
      <c r="W1194" s="49">
        <v>1001.76288525</v>
      </c>
      <c r="X1194" s="49">
        <v>984.63232908999998</v>
      </c>
      <c r="Y1194" s="49">
        <v>953.30653176999999</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928.11</v>
      </c>
      <c r="C1196" s="36">
        <v>941.73</v>
      </c>
      <c r="D1196" s="36">
        <v>942.02</v>
      </c>
      <c r="E1196" s="36">
        <v>950.3</v>
      </c>
      <c r="F1196" s="36">
        <v>947.85</v>
      </c>
      <c r="G1196" s="36">
        <v>947.09</v>
      </c>
      <c r="H1196" s="36">
        <v>949.17</v>
      </c>
      <c r="I1196" s="36">
        <v>977.35</v>
      </c>
      <c r="J1196" s="36">
        <v>1007.82</v>
      </c>
      <c r="K1196" s="36">
        <v>1016.57</v>
      </c>
      <c r="L1196" s="36">
        <v>1016.81</v>
      </c>
      <c r="M1196" s="36">
        <v>1015.78</v>
      </c>
      <c r="N1196" s="36">
        <v>1013.16</v>
      </c>
      <c r="O1196" s="36">
        <v>1014.69</v>
      </c>
      <c r="P1196" s="36">
        <v>1011.51</v>
      </c>
      <c r="Q1196" s="36">
        <v>1009.63</v>
      </c>
      <c r="R1196" s="36">
        <v>1004.99</v>
      </c>
      <c r="S1196" s="36">
        <v>1000.57</v>
      </c>
      <c r="T1196" s="36">
        <v>1002.36</v>
      </c>
      <c r="U1196" s="36">
        <v>1016.97</v>
      </c>
      <c r="V1196" s="36">
        <v>1014.4</v>
      </c>
      <c r="W1196" s="36">
        <v>1003.33</v>
      </c>
      <c r="X1196" s="36">
        <v>981</v>
      </c>
      <c r="Y1196" s="36">
        <v>935.04</v>
      </c>
    </row>
    <row r="1197" spans="1:25" ht="38.25" x14ac:dyDescent="0.2">
      <c r="A1197" s="110" t="s">
        <v>70</v>
      </c>
      <c r="B1197" s="49">
        <v>928.10620096000002</v>
      </c>
      <c r="C1197" s="49">
        <v>941.73196062</v>
      </c>
      <c r="D1197" s="49">
        <v>942.02270281999995</v>
      </c>
      <c r="E1197" s="49">
        <v>950.30476052999995</v>
      </c>
      <c r="F1197" s="49">
        <v>947.85124244999997</v>
      </c>
      <c r="G1197" s="49">
        <v>947.08608872000002</v>
      </c>
      <c r="H1197" s="49">
        <v>949.17029239999999</v>
      </c>
      <c r="I1197" s="49">
        <v>977.35431532999996</v>
      </c>
      <c r="J1197" s="49">
        <v>1007.81890139</v>
      </c>
      <c r="K1197" s="49">
        <v>1016.56705436</v>
      </c>
      <c r="L1197" s="49">
        <v>1016.80536282</v>
      </c>
      <c r="M1197" s="49">
        <v>1015.78059476</v>
      </c>
      <c r="N1197" s="49">
        <v>1013.15952029</v>
      </c>
      <c r="O1197" s="49">
        <v>1014.69387933</v>
      </c>
      <c r="P1197" s="49">
        <v>1011.51049171</v>
      </c>
      <c r="Q1197" s="49">
        <v>1009.63453918</v>
      </c>
      <c r="R1197" s="49">
        <v>1004.98734855</v>
      </c>
      <c r="S1197" s="49">
        <v>1000.57402938</v>
      </c>
      <c r="T1197" s="49">
        <v>1002.35545804</v>
      </c>
      <c r="U1197" s="49">
        <v>1016.96778757</v>
      </c>
      <c r="V1197" s="49">
        <v>1014.40429761</v>
      </c>
      <c r="W1197" s="49">
        <v>1003.3285823</v>
      </c>
      <c r="X1197" s="49">
        <v>980.99742762999995</v>
      </c>
      <c r="Y1197" s="49">
        <v>935.03731541000002</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920.27</v>
      </c>
      <c r="C1199" s="36">
        <v>934.19</v>
      </c>
      <c r="D1199" s="36">
        <v>931.65</v>
      </c>
      <c r="E1199" s="36">
        <v>937.37</v>
      </c>
      <c r="F1199" s="36">
        <v>929.58</v>
      </c>
      <c r="G1199" s="36">
        <v>935.84</v>
      </c>
      <c r="H1199" s="36">
        <v>944.08</v>
      </c>
      <c r="I1199" s="36">
        <v>967.85</v>
      </c>
      <c r="J1199" s="36">
        <v>992.27</v>
      </c>
      <c r="K1199" s="36">
        <v>1001.4</v>
      </c>
      <c r="L1199" s="36">
        <v>998</v>
      </c>
      <c r="M1199" s="36">
        <v>996.22</v>
      </c>
      <c r="N1199" s="36">
        <v>1004.2</v>
      </c>
      <c r="O1199" s="36">
        <v>1004.18</v>
      </c>
      <c r="P1199" s="36">
        <v>1001.37</v>
      </c>
      <c r="Q1199" s="36">
        <v>1002.72</v>
      </c>
      <c r="R1199" s="36">
        <v>997.29</v>
      </c>
      <c r="S1199" s="36">
        <v>996.41</v>
      </c>
      <c r="T1199" s="36">
        <v>1006.12</v>
      </c>
      <c r="U1199" s="36">
        <v>1019.64</v>
      </c>
      <c r="V1199" s="36">
        <v>1006.23</v>
      </c>
      <c r="W1199" s="36">
        <v>1002.88</v>
      </c>
      <c r="X1199" s="36">
        <v>982.53</v>
      </c>
      <c r="Y1199" s="36">
        <v>951.7</v>
      </c>
    </row>
    <row r="1200" spans="1:25" ht="38.25" x14ac:dyDescent="0.2">
      <c r="A1200" s="110" t="s">
        <v>70</v>
      </c>
      <c r="B1200" s="49">
        <v>920.27479246999997</v>
      </c>
      <c r="C1200" s="49">
        <v>934.18539121000003</v>
      </c>
      <c r="D1200" s="49">
        <v>931.65157087</v>
      </c>
      <c r="E1200" s="49">
        <v>937.37007025000003</v>
      </c>
      <c r="F1200" s="49">
        <v>929.58333836999998</v>
      </c>
      <c r="G1200" s="49">
        <v>935.84387299000002</v>
      </c>
      <c r="H1200" s="49">
        <v>944.07780548000005</v>
      </c>
      <c r="I1200" s="49">
        <v>967.85021512000003</v>
      </c>
      <c r="J1200" s="49">
        <v>992.26830167000003</v>
      </c>
      <c r="K1200" s="49">
        <v>1001.39538492</v>
      </c>
      <c r="L1200" s="49">
        <v>997.99725609999996</v>
      </c>
      <c r="M1200" s="49">
        <v>996.21856415000002</v>
      </c>
      <c r="N1200" s="49">
        <v>1004.19871586</v>
      </c>
      <c r="O1200" s="49">
        <v>1004.17721955</v>
      </c>
      <c r="P1200" s="49">
        <v>1001.37112096</v>
      </c>
      <c r="Q1200" s="49">
        <v>1002.71886579</v>
      </c>
      <c r="R1200" s="49">
        <v>997.28756127999998</v>
      </c>
      <c r="S1200" s="49">
        <v>996.41147191000005</v>
      </c>
      <c r="T1200" s="49">
        <v>1006.12485867</v>
      </c>
      <c r="U1200" s="49">
        <v>1019.63606726</v>
      </c>
      <c r="V1200" s="49">
        <v>1006.22821855</v>
      </c>
      <c r="W1200" s="49">
        <v>1002.87689518</v>
      </c>
      <c r="X1200" s="49">
        <v>982.52765595000005</v>
      </c>
      <c r="Y1200" s="49">
        <v>951.70167830000003</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919.42</v>
      </c>
      <c r="C1202" s="36">
        <v>930.56</v>
      </c>
      <c r="D1202" s="36">
        <v>924.86</v>
      </c>
      <c r="E1202" s="36">
        <v>928.13</v>
      </c>
      <c r="F1202" s="36">
        <v>933.77</v>
      </c>
      <c r="G1202" s="36">
        <v>936.19</v>
      </c>
      <c r="H1202" s="36">
        <v>940.54</v>
      </c>
      <c r="I1202" s="36">
        <v>971.02</v>
      </c>
      <c r="J1202" s="36">
        <v>999.7</v>
      </c>
      <c r="K1202" s="36">
        <v>1007.19</v>
      </c>
      <c r="L1202" s="36">
        <v>1008.24</v>
      </c>
      <c r="M1202" s="36">
        <v>1006.7</v>
      </c>
      <c r="N1202" s="36">
        <v>1004.12</v>
      </c>
      <c r="O1202" s="36">
        <v>1006.46</v>
      </c>
      <c r="P1202" s="36">
        <v>1005.28</v>
      </c>
      <c r="Q1202" s="36">
        <v>1005.17</v>
      </c>
      <c r="R1202" s="36">
        <v>1002.45</v>
      </c>
      <c r="S1202" s="36">
        <v>996.6</v>
      </c>
      <c r="T1202" s="36">
        <v>1000.67</v>
      </c>
      <c r="U1202" s="36">
        <v>1009.62</v>
      </c>
      <c r="V1202" s="36">
        <v>1012.89</v>
      </c>
      <c r="W1202" s="36">
        <v>1008.14</v>
      </c>
      <c r="X1202" s="36">
        <v>982.91</v>
      </c>
      <c r="Y1202" s="36">
        <v>955.21</v>
      </c>
    </row>
    <row r="1203" spans="1:25" ht="38.25" x14ac:dyDescent="0.2">
      <c r="A1203" s="110" t="s">
        <v>70</v>
      </c>
      <c r="B1203" s="49">
        <v>919.42240514000002</v>
      </c>
      <c r="C1203" s="49">
        <v>930.55872598999997</v>
      </c>
      <c r="D1203" s="49">
        <v>924.86223958000005</v>
      </c>
      <c r="E1203" s="49">
        <v>928.12771716999998</v>
      </c>
      <c r="F1203" s="49">
        <v>933.76504092000005</v>
      </c>
      <c r="G1203" s="49">
        <v>936.19039971999996</v>
      </c>
      <c r="H1203" s="49">
        <v>940.54030637000005</v>
      </c>
      <c r="I1203" s="49">
        <v>971.02134942999999</v>
      </c>
      <c r="J1203" s="49">
        <v>999.70240306999995</v>
      </c>
      <c r="K1203" s="49">
        <v>1007.18584882</v>
      </c>
      <c r="L1203" s="49">
        <v>1008.24121378</v>
      </c>
      <c r="M1203" s="49">
        <v>1006.70234978</v>
      </c>
      <c r="N1203" s="49">
        <v>1004.12199147</v>
      </c>
      <c r="O1203" s="49">
        <v>1006.46230983</v>
      </c>
      <c r="P1203" s="49">
        <v>1005.27566558</v>
      </c>
      <c r="Q1203" s="49">
        <v>1005.16573164</v>
      </c>
      <c r="R1203" s="49">
        <v>1002.44533825</v>
      </c>
      <c r="S1203" s="49">
        <v>996.60157084000002</v>
      </c>
      <c r="T1203" s="49">
        <v>1000.6729908999999</v>
      </c>
      <c r="U1203" s="49">
        <v>1009.61654034</v>
      </c>
      <c r="V1203" s="49">
        <v>1012.89253247</v>
      </c>
      <c r="W1203" s="49">
        <v>1008.14292819</v>
      </c>
      <c r="X1203" s="49">
        <v>982.90954107000005</v>
      </c>
      <c r="Y1203" s="49">
        <v>955.20792075999998</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945.57</v>
      </c>
      <c r="C1205" s="36">
        <v>940.49</v>
      </c>
      <c r="D1205" s="36">
        <v>940.72</v>
      </c>
      <c r="E1205" s="36">
        <v>943.93</v>
      </c>
      <c r="F1205" s="36">
        <v>950.28</v>
      </c>
      <c r="G1205" s="36">
        <v>956.78</v>
      </c>
      <c r="H1205" s="36">
        <v>952.32</v>
      </c>
      <c r="I1205" s="36">
        <v>948.79</v>
      </c>
      <c r="J1205" s="36">
        <v>974.41</v>
      </c>
      <c r="K1205" s="36">
        <v>987.17</v>
      </c>
      <c r="L1205" s="36">
        <v>990.87</v>
      </c>
      <c r="M1205" s="36">
        <v>997.41</v>
      </c>
      <c r="N1205" s="36">
        <v>992.69</v>
      </c>
      <c r="O1205" s="36">
        <v>990.31</v>
      </c>
      <c r="P1205" s="36">
        <v>986.94</v>
      </c>
      <c r="Q1205" s="36">
        <v>985.17</v>
      </c>
      <c r="R1205" s="36">
        <v>986.43</v>
      </c>
      <c r="S1205" s="36">
        <v>975.76</v>
      </c>
      <c r="T1205" s="36">
        <v>992.25</v>
      </c>
      <c r="U1205" s="36">
        <v>1003.12</v>
      </c>
      <c r="V1205" s="36">
        <v>1004.99</v>
      </c>
      <c r="W1205" s="36">
        <v>997.44</v>
      </c>
      <c r="X1205" s="36">
        <v>971.68</v>
      </c>
      <c r="Y1205" s="36">
        <v>929.18</v>
      </c>
    </row>
    <row r="1206" spans="1:25" ht="38.25" x14ac:dyDescent="0.2">
      <c r="A1206" s="110" t="s">
        <v>70</v>
      </c>
      <c r="B1206" s="49">
        <v>945.57364727000004</v>
      </c>
      <c r="C1206" s="49">
        <v>940.48715347999996</v>
      </c>
      <c r="D1206" s="49">
        <v>940.71532778999995</v>
      </c>
      <c r="E1206" s="49">
        <v>943.92533494999998</v>
      </c>
      <c r="F1206" s="49">
        <v>950.27543007999998</v>
      </c>
      <c r="G1206" s="49">
        <v>956.78426896999997</v>
      </c>
      <c r="H1206" s="49">
        <v>952.32251894000001</v>
      </c>
      <c r="I1206" s="49">
        <v>948.79062239999996</v>
      </c>
      <c r="J1206" s="49">
        <v>974.41406457000005</v>
      </c>
      <c r="K1206" s="49">
        <v>987.17013672999997</v>
      </c>
      <c r="L1206" s="49">
        <v>990.87197983999999</v>
      </c>
      <c r="M1206" s="49">
        <v>997.41483417999996</v>
      </c>
      <c r="N1206" s="49">
        <v>992.69269628999996</v>
      </c>
      <c r="O1206" s="49">
        <v>990.31192733</v>
      </c>
      <c r="P1206" s="49">
        <v>986.94495485000004</v>
      </c>
      <c r="Q1206" s="49">
        <v>985.17253182000002</v>
      </c>
      <c r="R1206" s="49">
        <v>986.42613697000002</v>
      </c>
      <c r="S1206" s="49">
        <v>975.75813149999999</v>
      </c>
      <c r="T1206" s="49">
        <v>992.24797822999994</v>
      </c>
      <c r="U1206" s="49">
        <v>1003.11986624</v>
      </c>
      <c r="V1206" s="49">
        <v>1004.98611558</v>
      </c>
      <c r="W1206" s="49">
        <v>997.44364281000003</v>
      </c>
      <c r="X1206" s="49">
        <v>971.67588278999995</v>
      </c>
      <c r="Y1206" s="49">
        <v>929.17851830999996</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938.41</v>
      </c>
      <c r="C1208" s="36">
        <v>935.08</v>
      </c>
      <c r="D1208" s="36">
        <v>939.06</v>
      </c>
      <c r="E1208" s="36">
        <v>940.52</v>
      </c>
      <c r="F1208" s="36">
        <v>943.24</v>
      </c>
      <c r="G1208" s="36">
        <v>948.93</v>
      </c>
      <c r="H1208" s="36">
        <v>941.71</v>
      </c>
      <c r="I1208" s="36">
        <v>934.73</v>
      </c>
      <c r="J1208" s="36">
        <v>947.81</v>
      </c>
      <c r="K1208" s="36">
        <v>967.35</v>
      </c>
      <c r="L1208" s="36">
        <v>971.16</v>
      </c>
      <c r="M1208" s="36">
        <v>972.84</v>
      </c>
      <c r="N1208" s="36">
        <v>970.38</v>
      </c>
      <c r="O1208" s="36">
        <v>970.21</v>
      </c>
      <c r="P1208" s="36">
        <v>970.65</v>
      </c>
      <c r="Q1208" s="36">
        <v>968.81</v>
      </c>
      <c r="R1208" s="36">
        <v>972.21</v>
      </c>
      <c r="S1208" s="36">
        <v>973.67</v>
      </c>
      <c r="T1208" s="36">
        <v>991.68</v>
      </c>
      <c r="U1208" s="36">
        <v>1012.83</v>
      </c>
      <c r="V1208" s="36">
        <v>1019.04</v>
      </c>
      <c r="W1208" s="36">
        <v>1005.62</v>
      </c>
      <c r="X1208" s="36">
        <v>972.19</v>
      </c>
      <c r="Y1208" s="36">
        <v>944.94</v>
      </c>
    </row>
    <row r="1209" spans="1:25" ht="38.25" x14ac:dyDescent="0.2">
      <c r="A1209" s="110" t="s">
        <v>70</v>
      </c>
      <c r="B1209" s="49">
        <v>938.40629363000005</v>
      </c>
      <c r="C1209" s="49">
        <v>935.07814029999997</v>
      </c>
      <c r="D1209" s="49">
        <v>939.06018743000004</v>
      </c>
      <c r="E1209" s="49">
        <v>940.51581095999995</v>
      </c>
      <c r="F1209" s="49">
        <v>943.23933403000001</v>
      </c>
      <c r="G1209" s="49">
        <v>948.93478126000002</v>
      </c>
      <c r="H1209" s="49">
        <v>941.70818485999996</v>
      </c>
      <c r="I1209" s="49">
        <v>934.72836469000003</v>
      </c>
      <c r="J1209" s="49">
        <v>947.80928313000004</v>
      </c>
      <c r="K1209" s="49">
        <v>967.34573384999999</v>
      </c>
      <c r="L1209" s="49">
        <v>971.15912530000003</v>
      </c>
      <c r="M1209" s="49">
        <v>972.83976332999998</v>
      </c>
      <c r="N1209" s="49">
        <v>970.38116365999997</v>
      </c>
      <c r="O1209" s="49">
        <v>970.20751738000001</v>
      </c>
      <c r="P1209" s="49">
        <v>970.64559008000003</v>
      </c>
      <c r="Q1209" s="49">
        <v>968.81402355</v>
      </c>
      <c r="R1209" s="49">
        <v>972.20747978999998</v>
      </c>
      <c r="S1209" s="49">
        <v>973.66832312999998</v>
      </c>
      <c r="T1209" s="49">
        <v>991.68492918000004</v>
      </c>
      <c r="U1209" s="49">
        <v>1012.83266575</v>
      </c>
      <c r="V1209" s="49">
        <v>1019.04017231</v>
      </c>
      <c r="W1209" s="49">
        <v>1005.62491162</v>
      </c>
      <c r="X1209" s="49">
        <v>972.19288032999998</v>
      </c>
      <c r="Y1209" s="49">
        <v>944.93992199000002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926.9</v>
      </c>
      <c r="C1211" s="36">
        <v>936.82</v>
      </c>
      <c r="D1211" s="36">
        <v>933.7</v>
      </c>
      <c r="E1211" s="36">
        <v>938.66</v>
      </c>
      <c r="F1211" s="36">
        <v>940.87</v>
      </c>
      <c r="G1211" s="36">
        <v>941.36</v>
      </c>
      <c r="H1211" s="36">
        <v>950.89</v>
      </c>
      <c r="I1211" s="36">
        <v>986.94</v>
      </c>
      <c r="J1211" s="36">
        <v>1005.18</v>
      </c>
      <c r="K1211" s="36">
        <v>1017.24</v>
      </c>
      <c r="L1211" s="36">
        <v>1018.54</v>
      </c>
      <c r="M1211" s="36">
        <v>1020.59</v>
      </c>
      <c r="N1211" s="36">
        <v>1014.77</v>
      </c>
      <c r="O1211" s="36">
        <v>1014.64</v>
      </c>
      <c r="P1211" s="36">
        <v>1010.64</v>
      </c>
      <c r="Q1211" s="36">
        <v>1009.4</v>
      </c>
      <c r="R1211" s="36">
        <v>1006.17</v>
      </c>
      <c r="S1211" s="36">
        <v>1004.63</v>
      </c>
      <c r="T1211" s="36">
        <v>1007.01</v>
      </c>
      <c r="U1211" s="36">
        <v>1017.13</v>
      </c>
      <c r="V1211" s="36">
        <v>1013.01</v>
      </c>
      <c r="W1211" s="36">
        <v>1003.16</v>
      </c>
      <c r="X1211" s="36">
        <v>986.84</v>
      </c>
      <c r="Y1211" s="36">
        <v>955.45</v>
      </c>
    </row>
    <row r="1212" spans="1:25" ht="38.25" x14ac:dyDescent="0.2">
      <c r="A1212" s="110" t="s">
        <v>70</v>
      </c>
      <c r="B1212" s="49">
        <v>926.90063268999995</v>
      </c>
      <c r="C1212" s="49">
        <v>936.81908016</v>
      </c>
      <c r="D1212" s="49">
        <v>933.69829142000003</v>
      </c>
      <c r="E1212" s="49">
        <v>938.66112067999995</v>
      </c>
      <c r="F1212" s="49">
        <v>940.86583561999998</v>
      </c>
      <c r="G1212" s="49">
        <v>941.35657255000001</v>
      </c>
      <c r="H1212" s="49">
        <v>950.88882051999997</v>
      </c>
      <c r="I1212" s="49">
        <v>986.94124247000002</v>
      </c>
      <c r="J1212" s="49">
        <v>1005.17713409</v>
      </c>
      <c r="K1212" s="49">
        <v>1017.23564977</v>
      </c>
      <c r="L1212" s="49">
        <v>1018.54143331</v>
      </c>
      <c r="M1212" s="49">
        <v>1020.5911472400001</v>
      </c>
      <c r="N1212" s="49">
        <v>1014.76871742</v>
      </c>
      <c r="O1212" s="49">
        <v>1014.6408838</v>
      </c>
      <c r="P1212" s="49">
        <v>1010.64130461</v>
      </c>
      <c r="Q1212" s="49">
        <v>1009.3968456699999</v>
      </c>
      <c r="R1212" s="49">
        <v>1006.17258629</v>
      </c>
      <c r="S1212" s="49">
        <v>1004.62919339</v>
      </c>
      <c r="T1212" s="49">
        <v>1007.00972299</v>
      </c>
      <c r="U1212" s="49">
        <v>1017.13372385</v>
      </c>
      <c r="V1212" s="49">
        <v>1013.01464962</v>
      </c>
      <c r="W1212" s="49">
        <v>1003.15773097</v>
      </c>
      <c r="X1212" s="49">
        <v>986.84374145000004</v>
      </c>
      <c r="Y1212" s="49">
        <v>955.44913050000002</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939.93</v>
      </c>
      <c r="C1214" s="36">
        <v>937.32</v>
      </c>
      <c r="D1214" s="36">
        <v>941.6</v>
      </c>
      <c r="E1214" s="36">
        <v>940.75</v>
      </c>
      <c r="F1214" s="36">
        <v>945.7</v>
      </c>
      <c r="G1214" s="36">
        <v>950.26</v>
      </c>
      <c r="H1214" s="36">
        <v>964.35</v>
      </c>
      <c r="I1214" s="36">
        <v>981.65</v>
      </c>
      <c r="J1214" s="36">
        <v>1008.39</v>
      </c>
      <c r="K1214" s="36">
        <v>1020.07</v>
      </c>
      <c r="L1214" s="36">
        <v>1022.05</v>
      </c>
      <c r="M1214" s="36">
        <v>1016.98</v>
      </c>
      <c r="N1214" s="36">
        <v>1012.12</v>
      </c>
      <c r="O1214" s="36">
        <v>1016.2</v>
      </c>
      <c r="P1214" s="36">
        <v>1012.57</v>
      </c>
      <c r="Q1214" s="36">
        <v>1012.59</v>
      </c>
      <c r="R1214" s="36">
        <v>1011.16</v>
      </c>
      <c r="S1214" s="36">
        <v>1005.8</v>
      </c>
      <c r="T1214" s="36">
        <v>1007.12</v>
      </c>
      <c r="U1214" s="36">
        <v>1016.19</v>
      </c>
      <c r="V1214" s="36">
        <v>1015.39</v>
      </c>
      <c r="W1214" s="36">
        <v>1007.23</v>
      </c>
      <c r="X1214" s="36">
        <v>986.05</v>
      </c>
      <c r="Y1214" s="36">
        <v>955.04</v>
      </c>
    </row>
    <row r="1215" spans="1:25" ht="38.25" x14ac:dyDescent="0.2">
      <c r="A1215" s="110" t="s">
        <v>70</v>
      </c>
      <c r="B1215" s="49">
        <v>939.92916452999998</v>
      </c>
      <c r="C1215" s="49">
        <v>937.31740497999999</v>
      </c>
      <c r="D1215" s="49">
        <v>941.59763112999997</v>
      </c>
      <c r="E1215" s="49">
        <v>940.74704626000005</v>
      </c>
      <c r="F1215" s="49">
        <v>945.69792237000001</v>
      </c>
      <c r="G1215" s="49">
        <v>950.26328722999995</v>
      </c>
      <c r="H1215" s="49">
        <v>964.34715884000002</v>
      </c>
      <c r="I1215" s="49">
        <v>981.64802884999995</v>
      </c>
      <c r="J1215" s="49">
        <v>1008.39350971</v>
      </c>
      <c r="K1215" s="49">
        <v>1020.06732701</v>
      </c>
      <c r="L1215" s="49">
        <v>1022.05074948</v>
      </c>
      <c r="M1215" s="49">
        <v>1016.9809637</v>
      </c>
      <c r="N1215" s="49">
        <v>1012.12252273</v>
      </c>
      <c r="O1215" s="49">
        <v>1016.20164231</v>
      </c>
      <c r="P1215" s="49">
        <v>1012.57188666</v>
      </c>
      <c r="Q1215" s="49">
        <v>1012.59424437</v>
      </c>
      <c r="R1215" s="49">
        <v>1011.1606814100001</v>
      </c>
      <c r="S1215" s="49">
        <v>1005.80054511</v>
      </c>
      <c r="T1215" s="49">
        <v>1007.12369027</v>
      </c>
      <c r="U1215" s="49">
        <v>1016.18500521</v>
      </c>
      <c r="V1215" s="49">
        <v>1015.39087065</v>
      </c>
      <c r="W1215" s="49">
        <v>1007.2343164500001</v>
      </c>
      <c r="X1215" s="49">
        <v>986.05337053000005</v>
      </c>
      <c r="Y1215" s="49">
        <v>955.0402967</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926.23</v>
      </c>
      <c r="C1217" s="36">
        <v>935.28</v>
      </c>
      <c r="D1217" s="36">
        <v>936.89</v>
      </c>
      <c r="E1217" s="36">
        <v>942.59</v>
      </c>
      <c r="F1217" s="36">
        <v>947.54</v>
      </c>
      <c r="G1217" s="36">
        <v>947.12</v>
      </c>
      <c r="H1217" s="36">
        <v>959.32</v>
      </c>
      <c r="I1217" s="36">
        <v>976.58</v>
      </c>
      <c r="J1217" s="36">
        <v>998.34</v>
      </c>
      <c r="K1217" s="36">
        <v>1005.01</v>
      </c>
      <c r="L1217" s="36">
        <v>1006.86</v>
      </c>
      <c r="M1217" s="36">
        <v>1007.54</v>
      </c>
      <c r="N1217" s="36">
        <v>1003.96</v>
      </c>
      <c r="O1217" s="36">
        <v>1004.49</v>
      </c>
      <c r="P1217" s="36">
        <v>1002.32</v>
      </c>
      <c r="Q1217" s="36">
        <v>1000.44</v>
      </c>
      <c r="R1217" s="36">
        <v>994.63</v>
      </c>
      <c r="S1217" s="36">
        <v>992.9</v>
      </c>
      <c r="T1217" s="36">
        <v>1004.25</v>
      </c>
      <c r="U1217" s="36">
        <v>1007.12</v>
      </c>
      <c r="V1217" s="36">
        <v>1006.37</v>
      </c>
      <c r="W1217" s="36">
        <v>1002.32</v>
      </c>
      <c r="X1217" s="36">
        <v>978.17</v>
      </c>
      <c r="Y1217" s="36">
        <v>957.41</v>
      </c>
    </row>
    <row r="1218" spans="1:25" ht="38.25" x14ac:dyDescent="0.2">
      <c r="A1218" s="110" t="s">
        <v>70</v>
      </c>
      <c r="B1218" s="49">
        <v>926.22641205000002</v>
      </c>
      <c r="C1218" s="49">
        <v>935.28471295999998</v>
      </c>
      <c r="D1218" s="49">
        <v>936.89239685999996</v>
      </c>
      <c r="E1218" s="49">
        <v>942.58990547999997</v>
      </c>
      <c r="F1218" s="49">
        <v>947.54156221999995</v>
      </c>
      <c r="G1218" s="49">
        <v>947.11525816999995</v>
      </c>
      <c r="H1218" s="49">
        <v>959.31756954000002</v>
      </c>
      <c r="I1218" s="49">
        <v>976.57654840999999</v>
      </c>
      <c r="J1218" s="49">
        <v>998.34248453999999</v>
      </c>
      <c r="K1218" s="49">
        <v>1005.00739605</v>
      </c>
      <c r="L1218" s="49">
        <v>1006.85962397</v>
      </c>
      <c r="M1218" s="49">
        <v>1007.53546403</v>
      </c>
      <c r="N1218" s="49">
        <v>1003.95635577</v>
      </c>
      <c r="O1218" s="49">
        <v>1004.48732925</v>
      </c>
      <c r="P1218" s="49">
        <v>1002.32207894</v>
      </c>
      <c r="Q1218" s="49">
        <v>1000.4364035999999</v>
      </c>
      <c r="R1218" s="49">
        <v>994.62524003999999</v>
      </c>
      <c r="S1218" s="49">
        <v>992.90284738000003</v>
      </c>
      <c r="T1218" s="49">
        <v>1004.24779255</v>
      </c>
      <c r="U1218" s="49">
        <v>1007.1185223799999</v>
      </c>
      <c r="V1218" s="49">
        <v>1006.36570627</v>
      </c>
      <c r="W1218" s="49">
        <v>1002.3230539800001</v>
      </c>
      <c r="X1218" s="49">
        <v>978.16588372000001</v>
      </c>
      <c r="Y1218" s="49">
        <v>957.40864748000001</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935.05</v>
      </c>
      <c r="C1220" s="36">
        <v>942.43</v>
      </c>
      <c r="D1220" s="36">
        <v>941.51</v>
      </c>
      <c r="E1220" s="36">
        <v>949.34</v>
      </c>
      <c r="F1220" s="36">
        <v>945.48</v>
      </c>
      <c r="G1220" s="36">
        <v>940.99</v>
      </c>
      <c r="H1220" s="36">
        <v>973.59</v>
      </c>
      <c r="I1220" s="36">
        <v>977.45</v>
      </c>
      <c r="J1220" s="36">
        <v>999.89</v>
      </c>
      <c r="K1220" s="36">
        <v>1009.36</v>
      </c>
      <c r="L1220" s="36">
        <v>1012.8</v>
      </c>
      <c r="M1220" s="36">
        <v>1012.51</v>
      </c>
      <c r="N1220" s="36">
        <v>1007.66</v>
      </c>
      <c r="O1220" s="36">
        <v>1008.57</v>
      </c>
      <c r="P1220" s="36">
        <v>1006.54</v>
      </c>
      <c r="Q1220" s="36">
        <v>1000.38</v>
      </c>
      <c r="R1220" s="36">
        <v>992.84</v>
      </c>
      <c r="S1220" s="36">
        <v>984.64</v>
      </c>
      <c r="T1220" s="36">
        <v>996.12</v>
      </c>
      <c r="U1220" s="36">
        <v>1002.92</v>
      </c>
      <c r="V1220" s="36">
        <v>996.13</v>
      </c>
      <c r="W1220" s="36">
        <v>993</v>
      </c>
      <c r="X1220" s="36">
        <v>966.36</v>
      </c>
      <c r="Y1220" s="36">
        <v>946.07</v>
      </c>
    </row>
    <row r="1221" spans="1:25" ht="38.25" x14ac:dyDescent="0.2">
      <c r="A1221" s="110" t="s">
        <v>70</v>
      </c>
      <c r="B1221" s="49">
        <v>935.04533781999999</v>
      </c>
      <c r="C1221" s="49">
        <v>942.43372297999997</v>
      </c>
      <c r="D1221" s="49">
        <v>941.50900992000004</v>
      </c>
      <c r="E1221" s="49">
        <v>949.33522194</v>
      </c>
      <c r="F1221" s="49">
        <v>945.47607143000005</v>
      </c>
      <c r="G1221" s="49">
        <v>940.98848140999996</v>
      </c>
      <c r="H1221" s="49">
        <v>973.58867370999997</v>
      </c>
      <c r="I1221" s="49">
        <v>977.45117725</v>
      </c>
      <c r="J1221" s="49">
        <v>999.89451630999997</v>
      </c>
      <c r="K1221" s="49">
        <v>1009.3552641700001</v>
      </c>
      <c r="L1221" s="49">
        <v>1012.8010907300001</v>
      </c>
      <c r="M1221" s="49">
        <v>1012.50519251</v>
      </c>
      <c r="N1221" s="49">
        <v>1007.66168263</v>
      </c>
      <c r="O1221" s="49">
        <v>1008.57497606</v>
      </c>
      <c r="P1221" s="49">
        <v>1006.54322699</v>
      </c>
      <c r="Q1221" s="49">
        <v>1000.3805704500001</v>
      </c>
      <c r="R1221" s="49">
        <v>992.84249513999998</v>
      </c>
      <c r="S1221" s="49">
        <v>984.63714682</v>
      </c>
      <c r="T1221" s="49">
        <v>996.11607323999999</v>
      </c>
      <c r="U1221" s="49">
        <v>1002.9213991</v>
      </c>
      <c r="V1221" s="49">
        <v>996.13080758000001</v>
      </c>
      <c r="W1221" s="49">
        <v>993.00444267</v>
      </c>
      <c r="X1221" s="49">
        <v>966.36408408</v>
      </c>
      <c r="Y1221" s="49">
        <v>946.06654873000002</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880.61</v>
      </c>
      <c r="C1223" s="36">
        <v>885.62</v>
      </c>
      <c r="D1223" s="36">
        <v>877.99</v>
      </c>
      <c r="E1223" s="36">
        <v>881.95</v>
      </c>
      <c r="F1223" s="36">
        <v>890.67</v>
      </c>
      <c r="G1223" s="36">
        <v>897.38</v>
      </c>
      <c r="H1223" s="36">
        <v>932.74</v>
      </c>
      <c r="I1223" s="36">
        <v>950.87</v>
      </c>
      <c r="J1223" s="36">
        <v>980.59</v>
      </c>
      <c r="K1223" s="36">
        <v>991.49</v>
      </c>
      <c r="L1223" s="36">
        <v>994.56</v>
      </c>
      <c r="M1223" s="36">
        <v>1001.44</v>
      </c>
      <c r="N1223" s="36">
        <v>995.2</v>
      </c>
      <c r="O1223" s="36">
        <v>1001.65</v>
      </c>
      <c r="P1223" s="36">
        <v>1001.3</v>
      </c>
      <c r="Q1223" s="36">
        <v>996.85</v>
      </c>
      <c r="R1223" s="36">
        <v>993.31</v>
      </c>
      <c r="S1223" s="36">
        <v>989.67</v>
      </c>
      <c r="T1223" s="36">
        <v>1000.33</v>
      </c>
      <c r="U1223" s="36">
        <v>1004.67</v>
      </c>
      <c r="V1223" s="36">
        <v>995.87</v>
      </c>
      <c r="W1223" s="36">
        <v>982.64</v>
      </c>
      <c r="X1223" s="36">
        <v>965.4</v>
      </c>
      <c r="Y1223" s="36">
        <v>950.98</v>
      </c>
    </row>
    <row r="1224" spans="1:25" ht="38.25" x14ac:dyDescent="0.2">
      <c r="A1224" s="110" t="s">
        <v>70</v>
      </c>
      <c r="B1224" s="49">
        <v>880.61261662000004</v>
      </c>
      <c r="C1224" s="49">
        <v>885.61954137999999</v>
      </c>
      <c r="D1224" s="49">
        <v>877.98654017000001</v>
      </c>
      <c r="E1224" s="49">
        <v>881.94788925</v>
      </c>
      <c r="F1224" s="49">
        <v>890.67045789999997</v>
      </c>
      <c r="G1224" s="49">
        <v>897.37922336999998</v>
      </c>
      <c r="H1224" s="49">
        <v>932.74074967000001</v>
      </c>
      <c r="I1224" s="49">
        <v>950.87351983999997</v>
      </c>
      <c r="J1224" s="49">
        <v>980.59480847999998</v>
      </c>
      <c r="K1224" s="49">
        <v>991.48547768000003</v>
      </c>
      <c r="L1224" s="49">
        <v>994.55698785000004</v>
      </c>
      <c r="M1224" s="49">
        <v>1001.43577754</v>
      </c>
      <c r="N1224" s="49">
        <v>995.20058038000002</v>
      </c>
      <c r="O1224" s="49">
        <v>1001.65264352</v>
      </c>
      <c r="P1224" s="49">
        <v>1001.30013357</v>
      </c>
      <c r="Q1224" s="49">
        <v>996.84532563000005</v>
      </c>
      <c r="R1224" s="49">
        <v>993.31004028999996</v>
      </c>
      <c r="S1224" s="49">
        <v>989.67371977000005</v>
      </c>
      <c r="T1224" s="49">
        <v>1000.32772771</v>
      </c>
      <c r="U1224" s="49">
        <v>1004.67314795</v>
      </c>
      <c r="V1224" s="49">
        <v>995.87490462000005</v>
      </c>
      <c r="W1224" s="49">
        <v>982.64188497999999</v>
      </c>
      <c r="X1224" s="49">
        <v>965.39985494999996</v>
      </c>
      <c r="Y1224" s="49">
        <v>950.97902784999997</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945.43</v>
      </c>
      <c r="C1226" s="36">
        <v>932.65</v>
      </c>
      <c r="D1226" s="36">
        <v>922.69</v>
      </c>
      <c r="E1226" s="36">
        <v>922.16</v>
      </c>
      <c r="F1226" s="36">
        <v>928.35</v>
      </c>
      <c r="G1226" s="36">
        <v>932.69</v>
      </c>
      <c r="H1226" s="36">
        <v>938.56</v>
      </c>
      <c r="I1226" s="36">
        <v>954.2</v>
      </c>
      <c r="J1226" s="36">
        <v>968.07</v>
      </c>
      <c r="K1226" s="36">
        <v>978.94</v>
      </c>
      <c r="L1226" s="36">
        <v>980.21</v>
      </c>
      <c r="M1226" s="36">
        <v>985.97</v>
      </c>
      <c r="N1226" s="36">
        <v>983.91</v>
      </c>
      <c r="O1226" s="36">
        <v>982.87</v>
      </c>
      <c r="P1226" s="36">
        <v>979.05</v>
      </c>
      <c r="Q1226" s="36">
        <v>978.08</v>
      </c>
      <c r="R1226" s="36">
        <v>981.4</v>
      </c>
      <c r="S1226" s="36">
        <v>980.26</v>
      </c>
      <c r="T1226" s="36">
        <v>988.28</v>
      </c>
      <c r="U1226" s="36">
        <v>996.15</v>
      </c>
      <c r="V1226" s="36">
        <v>990.2</v>
      </c>
      <c r="W1226" s="36">
        <v>987.61</v>
      </c>
      <c r="X1226" s="36">
        <v>963.4</v>
      </c>
      <c r="Y1226" s="36">
        <v>924.86</v>
      </c>
    </row>
    <row r="1227" spans="1:25" ht="38.25" x14ac:dyDescent="0.2">
      <c r="A1227" s="110" t="s">
        <v>70</v>
      </c>
      <c r="B1227" s="49">
        <v>945.42643630999999</v>
      </c>
      <c r="C1227" s="49">
        <v>932.64954222999995</v>
      </c>
      <c r="D1227" s="49">
        <v>922.68637521999995</v>
      </c>
      <c r="E1227" s="49">
        <v>922.16252347</v>
      </c>
      <c r="F1227" s="49">
        <v>928.34580779999999</v>
      </c>
      <c r="G1227" s="49">
        <v>932.69167248999997</v>
      </c>
      <c r="H1227" s="49">
        <v>938.56224189</v>
      </c>
      <c r="I1227" s="49">
        <v>954.20341001999998</v>
      </c>
      <c r="J1227" s="49">
        <v>968.06698668000001</v>
      </c>
      <c r="K1227" s="49">
        <v>978.94056921000004</v>
      </c>
      <c r="L1227" s="49">
        <v>980.20972658000005</v>
      </c>
      <c r="M1227" s="49">
        <v>985.97057710000001</v>
      </c>
      <c r="N1227" s="49">
        <v>983.90996457000006</v>
      </c>
      <c r="O1227" s="49">
        <v>982.86851933000003</v>
      </c>
      <c r="P1227" s="49">
        <v>979.05292425000005</v>
      </c>
      <c r="Q1227" s="49">
        <v>978.07847670000001</v>
      </c>
      <c r="R1227" s="49">
        <v>981.40352250000001</v>
      </c>
      <c r="S1227" s="49">
        <v>980.25906197999996</v>
      </c>
      <c r="T1227" s="49">
        <v>988.28029189999995</v>
      </c>
      <c r="U1227" s="49">
        <v>996.14548120999996</v>
      </c>
      <c r="V1227" s="49">
        <v>990.19952091000005</v>
      </c>
      <c r="W1227" s="49">
        <v>987.60617838999997</v>
      </c>
      <c r="X1227" s="49">
        <v>963.40108473999999</v>
      </c>
      <c r="Y1227" s="49">
        <v>924.85557171999994</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929.72</v>
      </c>
      <c r="C1229" s="36">
        <v>923.38</v>
      </c>
      <c r="D1229" s="36">
        <v>928.38</v>
      </c>
      <c r="E1229" s="36">
        <v>930.32</v>
      </c>
      <c r="F1229" s="36">
        <v>931.51</v>
      </c>
      <c r="G1229" s="36">
        <v>925.14</v>
      </c>
      <c r="H1229" s="36">
        <v>924.28</v>
      </c>
      <c r="I1229" s="36">
        <v>921.55</v>
      </c>
      <c r="J1229" s="36">
        <v>938</v>
      </c>
      <c r="K1229" s="36">
        <v>956.83</v>
      </c>
      <c r="L1229" s="36">
        <v>962.54</v>
      </c>
      <c r="M1229" s="36">
        <v>965.27</v>
      </c>
      <c r="N1229" s="36">
        <v>965.82</v>
      </c>
      <c r="O1229" s="36">
        <v>965.52</v>
      </c>
      <c r="P1229" s="36">
        <v>963.4</v>
      </c>
      <c r="Q1229" s="36">
        <v>963.6</v>
      </c>
      <c r="R1229" s="36">
        <v>964.89</v>
      </c>
      <c r="S1229" s="36">
        <v>967.85</v>
      </c>
      <c r="T1229" s="36">
        <v>978.43</v>
      </c>
      <c r="U1229" s="36">
        <v>992.57</v>
      </c>
      <c r="V1229" s="36">
        <v>995.87</v>
      </c>
      <c r="W1229" s="36">
        <v>984.36</v>
      </c>
      <c r="X1229" s="36">
        <v>960.12</v>
      </c>
      <c r="Y1229" s="36">
        <v>929.46</v>
      </c>
    </row>
    <row r="1230" spans="1:25" ht="38.25" x14ac:dyDescent="0.2">
      <c r="A1230" s="110" t="s">
        <v>70</v>
      </c>
      <c r="B1230" s="49">
        <v>929.71625798000002</v>
      </c>
      <c r="C1230" s="49">
        <v>923.37533636000001</v>
      </c>
      <c r="D1230" s="49">
        <v>928.37694010999996</v>
      </c>
      <c r="E1230" s="49">
        <v>930.32426694000003</v>
      </c>
      <c r="F1230" s="49">
        <v>931.51197267999999</v>
      </c>
      <c r="G1230" s="49">
        <v>925.14218276999998</v>
      </c>
      <c r="H1230" s="49">
        <v>924.28465687000005</v>
      </c>
      <c r="I1230" s="49">
        <v>921.55139634</v>
      </c>
      <c r="J1230" s="49">
        <v>937.99681628999997</v>
      </c>
      <c r="K1230" s="49">
        <v>956.83006612999998</v>
      </c>
      <c r="L1230" s="49">
        <v>962.53963409999994</v>
      </c>
      <c r="M1230" s="49">
        <v>965.27134761000002</v>
      </c>
      <c r="N1230" s="49">
        <v>965.81575768000005</v>
      </c>
      <c r="O1230" s="49">
        <v>965.51760640999998</v>
      </c>
      <c r="P1230" s="49">
        <v>963.40294449999999</v>
      </c>
      <c r="Q1230" s="49">
        <v>963.60428148000005</v>
      </c>
      <c r="R1230" s="49">
        <v>964.89499039999998</v>
      </c>
      <c r="S1230" s="49">
        <v>967.84615187999998</v>
      </c>
      <c r="T1230" s="49">
        <v>978.43266703999996</v>
      </c>
      <c r="U1230" s="49">
        <v>992.56805669000005</v>
      </c>
      <c r="V1230" s="49">
        <v>995.86550032000002</v>
      </c>
      <c r="W1230" s="49">
        <v>984.36213913999995</v>
      </c>
      <c r="X1230" s="49">
        <v>960.11950515000001</v>
      </c>
      <c r="Y1230" s="49">
        <v>929.46072377999997</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902.38</v>
      </c>
      <c r="C1232" s="36">
        <v>908.92</v>
      </c>
      <c r="D1232" s="36">
        <v>909.09</v>
      </c>
      <c r="E1232" s="36">
        <v>909.71</v>
      </c>
      <c r="F1232" s="36">
        <v>908.54</v>
      </c>
      <c r="G1232" s="36">
        <v>916.57</v>
      </c>
      <c r="H1232" s="36">
        <v>926.88</v>
      </c>
      <c r="I1232" s="36">
        <v>971.78</v>
      </c>
      <c r="J1232" s="36">
        <v>992.63</v>
      </c>
      <c r="K1232" s="36">
        <v>1000.14</v>
      </c>
      <c r="L1232" s="36">
        <v>1001.87</v>
      </c>
      <c r="M1232" s="36">
        <v>1003.77</v>
      </c>
      <c r="N1232" s="36">
        <v>1001.7</v>
      </c>
      <c r="O1232" s="36">
        <v>1002.15</v>
      </c>
      <c r="P1232" s="36">
        <v>1001.35</v>
      </c>
      <c r="Q1232" s="36">
        <v>1002.21</v>
      </c>
      <c r="R1232" s="36">
        <v>998.48</v>
      </c>
      <c r="S1232" s="36">
        <v>989.27</v>
      </c>
      <c r="T1232" s="36">
        <v>996.35</v>
      </c>
      <c r="U1232" s="36">
        <v>1004.55</v>
      </c>
      <c r="V1232" s="36">
        <v>998.2</v>
      </c>
      <c r="W1232" s="36">
        <v>1000.18</v>
      </c>
      <c r="X1232" s="36">
        <v>973.5</v>
      </c>
      <c r="Y1232" s="36">
        <v>929.18</v>
      </c>
    </row>
    <row r="1233" spans="1:25" ht="38.25" x14ac:dyDescent="0.2">
      <c r="A1233" s="110" t="s">
        <v>70</v>
      </c>
      <c r="B1233" s="49">
        <v>902.38444365999999</v>
      </c>
      <c r="C1233" s="49">
        <v>908.92290630000002</v>
      </c>
      <c r="D1233" s="49">
        <v>909.08997583999997</v>
      </c>
      <c r="E1233" s="49">
        <v>909.70964455000001</v>
      </c>
      <c r="F1233" s="49">
        <v>908.53978987000005</v>
      </c>
      <c r="G1233" s="49">
        <v>916.57293451999999</v>
      </c>
      <c r="H1233" s="49">
        <v>926.88393636000001</v>
      </c>
      <c r="I1233" s="49">
        <v>971.78003251999996</v>
      </c>
      <c r="J1233" s="49">
        <v>992.63118987999997</v>
      </c>
      <c r="K1233" s="49">
        <v>1000.13979445</v>
      </c>
      <c r="L1233" s="49">
        <v>1001.86667626</v>
      </c>
      <c r="M1233" s="49">
        <v>1003.77424047</v>
      </c>
      <c r="N1233" s="49">
        <v>1001.69546997</v>
      </c>
      <c r="O1233" s="49">
        <v>1002.15246888</v>
      </c>
      <c r="P1233" s="49">
        <v>1001.35488692</v>
      </c>
      <c r="Q1233" s="49">
        <v>1002.20746996</v>
      </c>
      <c r="R1233" s="49">
        <v>998.47744927999997</v>
      </c>
      <c r="S1233" s="49">
        <v>989.26899496999999</v>
      </c>
      <c r="T1233" s="49">
        <v>996.34627140999999</v>
      </c>
      <c r="U1233" s="49">
        <v>1004.5497788</v>
      </c>
      <c r="V1233" s="49">
        <v>998.19593952000002</v>
      </c>
      <c r="W1233" s="49">
        <v>1000.17989843</v>
      </c>
      <c r="X1233" s="49">
        <v>973.49717625999995</v>
      </c>
      <c r="Y1233" s="49">
        <v>929.18264049000004</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888.32</v>
      </c>
      <c r="C1235" s="36">
        <v>892.6</v>
      </c>
      <c r="D1235" s="36">
        <v>890.17</v>
      </c>
      <c r="E1235" s="36">
        <v>888.44</v>
      </c>
      <c r="F1235" s="36">
        <v>903.13</v>
      </c>
      <c r="G1235" s="36">
        <v>909.49</v>
      </c>
      <c r="H1235" s="36">
        <v>932.63</v>
      </c>
      <c r="I1235" s="36">
        <v>972.77</v>
      </c>
      <c r="J1235" s="36">
        <v>987.22</v>
      </c>
      <c r="K1235" s="36">
        <v>996.61</v>
      </c>
      <c r="L1235" s="36">
        <v>999.48</v>
      </c>
      <c r="M1235" s="36">
        <v>1001.8</v>
      </c>
      <c r="N1235" s="36">
        <v>999.48</v>
      </c>
      <c r="O1235" s="36">
        <v>1002.77</v>
      </c>
      <c r="P1235" s="36">
        <v>993.42</v>
      </c>
      <c r="Q1235" s="36">
        <v>994.71</v>
      </c>
      <c r="R1235" s="36">
        <v>990.85</v>
      </c>
      <c r="S1235" s="36">
        <v>984.02</v>
      </c>
      <c r="T1235" s="36">
        <v>992.2</v>
      </c>
      <c r="U1235" s="36">
        <v>998.17</v>
      </c>
      <c r="V1235" s="36">
        <v>998.09</v>
      </c>
      <c r="W1235" s="36">
        <v>992.6</v>
      </c>
      <c r="X1235" s="36">
        <v>972.38</v>
      </c>
      <c r="Y1235" s="36">
        <v>919.99</v>
      </c>
    </row>
    <row r="1236" spans="1:25" ht="38.25" x14ac:dyDescent="0.2">
      <c r="A1236" s="110" t="s">
        <v>70</v>
      </c>
      <c r="B1236" s="49">
        <v>888.32115933</v>
      </c>
      <c r="C1236" s="49">
        <v>892.59790977</v>
      </c>
      <c r="D1236" s="49">
        <v>890.16640029999996</v>
      </c>
      <c r="E1236" s="49">
        <v>888.43846596000003</v>
      </c>
      <c r="F1236" s="49">
        <v>903.13163849</v>
      </c>
      <c r="G1236" s="49">
        <v>909.48876954000002</v>
      </c>
      <c r="H1236" s="49">
        <v>932.63016473000005</v>
      </c>
      <c r="I1236" s="49">
        <v>972.76964523000004</v>
      </c>
      <c r="J1236" s="49">
        <v>987.22347362999994</v>
      </c>
      <c r="K1236" s="49">
        <v>996.61078605</v>
      </c>
      <c r="L1236" s="49">
        <v>999.47756386000003</v>
      </c>
      <c r="M1236" s="49">
        <v>1001.80366321</v>
      </c>
      <c r="N1236" s="49">
        <v>999.48319584000001</v>
      </c>
      <c r="O1236" s="49">
        <v>1002.76728917</v>
      </c>
      <c r="P1236" s="49">
        <v>993.41743415999997</v>
      </c>
      <c r="Q1236" s="49">
        <v>994.71052936000001</v>
      </c>
      <c r="R1236" s="49">
        <v>990.84917051000002</v>
      </c>
      <c r="S1236" s="49">
        <v>984.01865308000004</v>
      </c>
      <c r="T1236" s="49">
        <v>992.20393175000004</v>
      </c>
      <c r="U1236" s="49">
        <v>998.17222526</v>
      </c>
      <c r="V1236" s="49">
        <v>998.09252259000004</v>
      </c>
      <c r="W1236" s="49">
        <v>992.60214492</v>
      </c>
      <c r="X1236" s="49">
        <v>972.38276610000003</v>
      </c>
      <c r="Y1236" s="49">
        <v>919.99312726000005</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892.77</v>
      </c>
      <c r="C1238" s="36">
        <v>892.69</v>
      </c>
      <c r="D1238" s="36">
        <v>897.05</v>
      </c>
      <c r="E1238" s="36">
        <v>901.39</v>
      </c>
      <c r="F1238" s="36">
        <v>928.02</v>
      </c>
      <c r="G1238" s="36">
        <v>924.42</v>
      </c>
      <c r="H1238" s="36">
        <v>924.09</v>
      </c>
      <c r="I1238" s="36">
        <v>973.25</v>
      </c>
      <c r="J1238" s="36">
        <v>994.29</v>
      </c>
      <c r="K1238" s="36">
        <v>1001.56</v>
      </c>
      <c r="L1238" s="36">
        <v>1001.79</v>
      </c>
      <c r="M1238" s="36">
        <v>1001.99</v>
      </c>
      <c r="N1238" s="36">
        <v>999.07</v>
      </c>
      <c r="O1238" s="36">
        <v>1001.13</v>
      </c>
      <c r="P1238" s="36">
        <v>999.02</v>
      </c>
      <c r="Q1238" s="36">
        <v>1000.63</v>
      </c>
      <c r="R1238" s="36">
        <v>993.33</v>
      </c>
      <c r="S1238" s="36">
        <v>987.32</v>
      </c>
      <c r="T1238" s="36">
        <v>1000.8</v>
      </c>
      <c r="U1238" s="36">
        <v>1003.39</v>
      </c>
      <c r="V1238" s="36">
        <v>1000.66</v>
      </c>
      <c r="W1238" s="36">
        <v>1000.4</v>
      </c>
      <c r="X1238" s="36">
        <v>973.21</v>
      </c>
      <c r="Y1238" s="36">
        <v>912.19</v>
      </c>
    </row>
    <row r="1239" spans="1:25" ht="38.25" x14ac:dyDescent="0.2">
      <c r="A1239" s="110" t="s">
        <v>70</v>
      </c>
      <c r="B1239" s="49">
        <v>892.76516716000003</v>
      </c>
      <c r="C1239" s="49">
        <v>892.69014135999998</v>
      </c>
      <c r="D1239" s="49">
        <v>897.05257039000003</v>
      </c>
      <c r="E1239" s="49">
        <v>901.39485186000002</v>
      </c>
      <c r="F1239" s="49">
        <v>928.02101712000001</v>
      </c>
      <c r="G1239" s="49">
        <v>924.41641356000002</v>
      </c>
      <c r="H1239" s="49">
        <v>924.09486525</v>
      </c>
      <c r="I1239" s="49">
        <v>973.24726410000005</v>
      </c>
      <c r="J1239" s="49">
        <v>994.28732890000003</v>
      </c>
      <c r="K1239" s="49">
        <v>1001.55545977</v>
      </c>
      <c r="L1239" s="49">
        <v>1001.78511113</v>
      </c>
      <c r="M1239" s="49">
        <v>1001.99050153</v>
      </c>
      <c r="N1239" s="49">
        <v>999.07168297999999</v>
      </c>
      <c r="O1239" s="49">
        <v>1001.13257178</v>
      </c>
      <c r="P1239" s="49">
        <v>999.02027195999995</v>
      </c>
      <c r="Q1239" s="49">
        <v>1000.6268857</v>
      </c>
      <c r="R1239" s="49">
        <v>993.32955618999995</v>
      </c>
      <c r="S1239" s="49">
        <v>987.32312335999995</v>
      </c>
      <c r="T1239" s="49">
        <v>1000.80096334</v>
      </c>
      <c r="U1239" s="49">
        <v>1003.39240669</v>
      </c>
      <c r="V1239" s="49">
        <v>1000.6610692</v>
      </c>
      <c r="W1239" s="49">
        <v>1000.40085952</v>
      </c>
      <c r="X1239" s="49">
        <v>973.21115288999999</v>
      </c>
      <c r="Y1239" s="49">
        <v>912.19251015999998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876.31</v>
      </c>
      <c r="C1241" s="36">
        <v>874.41</v>
      </c>
      <c r="D1241" s="36">
        <v>874.97</v>
      </c>
      <c r="E1241" s="36">
        <v>880.87</v>
      </c>
      <c r="F1241" s="36">
        <v>883.73</v>
      </c>
      <c r="G1241" s="36">
        <v>884.75</v>
      </c>
      <c r="H1241" s="36">
        <v>899.61</v>
      </c>
      <c r="I1241" s="36">
        <v>1009.74</v>
      </c>
      <c r="J1241" s="36">
        <v>982.17</v>
      </c>
      <c r="K1241" s="36">
        <v>986.55</v>
      </c>
      <c r="L1241" s="36">
        <v>987.07</v>
      </c>
      <c r="M1241" s="36">
        <v>990.75</v>
      </c>
      <c r="N1241" s="36">
        <v>984.23</v>
      </c>
      <c r="O1241" s="36">
        <v>988.09</v>
      </c>
      <c r="P1241" s="36">
        <v>988.01</v>
      </c>
      <c r="Q1241" s="36">
        <v>990.19</v>
      </c>
      <c r="R1241" s="36">
        <v>983.93</v>
      </c>
      <c r="S1241" s="36">
        <v>979.76</v>
      </c>
      <c r="T1241" s="36">
        <v>994.35</v>
      </c>
      <c r="U1241" s="36">
        <v>1001.77</v>
      </c>
      <c r="V1241" s="36">
        <v>995.66</v>
      </c>
      <c r="W1241" s="36">
        <v>990.92</v>
      </c>
      <c r="X1241" s="36">
        <v>975.09</v>
      </c>
      <c r="Y1241" s="36">
        <v>903.32</v>
      </c>
    </row>
    <row r="1242" spans="1:25" ht="38.25" x14ac:dyDescent="0.2">
      <c r="A1242" s="110" t="s">
        <v>70</v>
      </c>
      <c r="B1242" s="49">
        <v>876.31039039999996</v>
      </c>
      <c r="C1242" s="49">
        <v>874.40680012999997</v>
      </c>
      <c r="D1242" s="49">
        <v>874.96671601000003</v>
      </c>
      <c r="E1242" s="49">
        <v>880.87455168999998</v>
      </c>
      <c r="F1242" s="49">
        <v>883.73083469999995</v>
      </c>
      <c r="G1242" s="49">
        <v>884.75333800999999</v>
      </c>
      <c r="H1242" s="49">
        <v>899.60704725999994</v>
      </c>
      <c r="I1242" s="49">
        <v>1009.73519873</v>
      </c>
      <c r="J1242" s="49">
        <v>982.16562653000005</v>
      </c>
      <c r="K1242" s="49">
        <v>986.55078122999998</v>
      </c>
      <c r="L1242" s="49">
        <v>987.06753136999998</v>
      </c>
      <c r="M1242" s="49">
        <v>990.74820161000002</v>
      </c>
      <c r="N1242" s="49">
        <v>984.22978067999998</v>
      </c>
      <c r="O1242" s="49">
        <v>988.09079379000002</v>
      </c>
      <c r="P1242" s="49">
        <v>988.00793322000004</v>
      </c>
      <c r="Q1242" s="49">
        <v>990.19319659999996</v>
      </c>
      <c r="R1242" s="49">
        <v>983.93081272999996</v>
      </c>
      <c r="S1242" s="49">
        <v>979.76329284999997</v>
      </c>
      <c r="T1242" s="49">
        <v>994.35437877000004</v>
      </c>
      <c r="U1242" s="49">
        <v>1001.76699997</v>
      </c>
      <c r="V1242" s="49">
        <v>995.66445510999995</v>
      </c>
      <c r="W1242" s="49">
        <v>990.92330307999998</v>
      </c>
      <c r="X1242" s="49">
        <v>975.08610792000002</v>
      </c>
      <c r="Y1242" s="49">
        <v>903.31672890000004</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886.32</v>
      </c>
      <c r="C1244" s="36">
        <v>888.27</v>
      </c>
      <c r="D1244" s="36">
        <v>885.39</v>
      </c>
      <c r="E1244" s="36">
        <v>888.36</v>
      </c>
      <c r="F1244" s="36">
        <v>891.46</v>
      </c>
      <c r="G1244" s="36">
        <v>901.15</v>
      </c>
      <c r="H1244" s="36">
        <v>937.18</v>
      </c>
      <c r="I1244" s="36">
        <v>982.56</v>
      </c>
      <c r="J1244" s="36">
        <v>994.2</v>
      </c>
      <c r="K1244" s="36">
        <v>998.99</v>
      </c>
      <c r="L1244" s="36">
        <v>997.84</v>
      </c>
      <c r="M1244" s="36">
        <v>999.62</v>
      </c>
      <c r="N1244" s="36">
        <v>997</v>
      </c>
      <c r="O1244" s="36">
        <v>999.08</v>
      </c>
      <c r="P1244" s="36">
        <v>998.18</v>
      </c>
      <c r="Q1244" s="36">
        <v>999.98</v>
      </c>
      <c r="R1244" s="36">
        <v>994.38</v>
      </c>
      <c r="S1244" s="36">
        <v>987.58</v>
      </c>
      <c r="T1244" s="36">
        <v>998.02</v>
      </c>
      <c r="U1244" s="36">
        <v>999.66</v>
      </c>
      <c r="V1244" s="36">
        <v>995.73</v>
      </c>
      <c r="W1244" s="36">
        <v>991.58</v>
      </c>
      <c r="X1244" s="36">
        <v>976.85</v>
      </c>
      <c r="Y1244" s="36">
        <v>913.81</v>
      </c>
    </row>
    <row r="1245" spans="1:25" ht="38.25" x14ac:dyDescent="0.2">
      <c r="A1245" s="110" t="s">
        <v>70</v>
      </c>
      <c r="B1245" s="49">
        <v>886.31917095999995</v>
      </c>
      <c r="C1245" s="49">
        <v>888.27036555999996</v>
      </c>
      <c r="D1245" s="49">
        <v>885.38563621000003</v>
      </c>
      <c r="E1245" s="49">
        <v>888.35634137</v>
      </c>
      <c r="F1245" s="49">
        <v>891.45738593999999</v>
      </c>
      <c r="G1245" s="49">
        <v>901.14915217999999</v>
      </c>
      <c r="H1245" s="49">
        <v>937.18178258</v>
      </c>
      <c r="I1245" s="49">
        <v>982.55708216000005</v>
      </c>
      <c r="J1245" s="49">
        <v>994.20051043000001</v>
      </c>
      <c r="K1245" s="49">
        <v>998.98906746</v>
      </c>
      <c r="L1245" s="49">
        <v>997.83656582000003</v>
      </c>
      <c r="M1245" s="49">
        <v>999.62341128000003</v>
      </c>
      <c r="N1245" s="49">
        <v>996.99619140000004</v>
      </c>
      <c r="O1245" s="49">
        <v>999.08424159000003</v>
      </c>
      <c r="P1245" s="49">
        <v>998.18177856</v>
      </c>
      <c r="Q1245" s="49">
        <v>999.97543723000001</v>
      </c>
      <c r="R1245" s="49">
        <v>994.37910942999997</v>
      </c>
      <c r="S1245" s="49">
        <v>987.57778810000002</v>
      </c>
      <c r="T1245" s="49">
        <v>998.02160327000001</v>
      </c>
      <c r="U1245" s="49">
        <v>999.65978867000001</v>
      </c>
      <c r="V1245" s="49">
        <v>995.73247538999999</v>
      </c>
      <c r="W1245" s="49">
        <v>991.57553718999998</v>
      </c>
      <c r="X1245" s="49">
        <v>976.85298552999996</v>
      </c>
      <c r="Y1245" s="49">
        <v>913.81234391999999</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hidden="1" thickBot="1" x14ac:dyDescent="0.25">
      <c r="A1247" s="27">
        <v>31</v>
      </c>
      <c r="B1247" s="36">
        <v>0</v>
      </c>
      <c r="C1247" s="36">
        <v>0</v>
      </c>
      <c r="D1247" s="36">
        <v>0</v>
      </c>
      <c r="E1247" s="36">
        <v>0</v>
      </c>
      <c r="F1247" s="36">
        <v>0</v>
      </c>
      <c r="G1247" s="36">
        <v>0</v>
      </c>
      <c r="H1247" s="36">
        <v>0</v>
      </c>
      <c r="I1247" s="36">
        <v>0</v>
      </c>
      <c r="J1247" s="36">
        <v>0</v>
      </c>
      <c r="K1247" s="36">
        <v>0</v>
      </c>
      <c r="L1247" s="36">
        <v>0</v>
      </c>
      <c r="M1247" s="36">
        <v>0</v>
      </c>
      <c r="N1247" s="36">
        <v>0</v>
      </c>
      <c r="O1247" s="36">
        <v>0</v>
      </c>
      <c r="P1247" s="36">
        <v>0</v>
      </c>
      <c r="Q1247" s="36">
        <v>0</v>
      </c>
      <c r="R1247" s="36">
        <v>0</v>
      </c>
      <c r="S1247" s="36">
        <v>0</v>
      </c>
      <c r="T1247" s="36">
        <v>0</v>
      </c>
      <c r="U1247" s="36">
        <v>0</v>
      </c>
      <c r="V1247" s="36">
        <v>0</v>
      </c>
      <c r="W1247" s="36">
        <v>0</v>
      </c>
      <c r="X1247" s="36">
        <v>0</v>
      </c>
      <c r="Y1247" s="36">
        <v>0</v>
      </c>
    </row>
    <row r="1248" spans="1:25" ht="38.25" hidden="1" x14ac:dyDescent="0.2">
      <c r="A1248" s="110" t="s">
        <v>70</v>
      </c>
      <c r="B1248" s="49">
        <v>0</v>
      </c>
      <c r="C1248" s="49">
        <v>0</v>
      </c>
      <c r="D1248" s="49">
        <v>0</v>
      </c>
      <c r="E1248" s="49">
        <v>0</v>
      </c>
      <c r="F1248" s="49">
        <v>0</v>
      </c>
      <c r="G1248" s="49">
        <v>0</v>
      </c>
      <c r="H1248" s="49">
        <v>0</v>
      </c>
      <c r="I1248" s="49">
        <v>0</v>
      </c>
      <c r="J1248" s="49">
        <v>0</v>
      </c>
      <c r="K1248" s="49">
        <v>0</v>
      </c>
      <c r="L1248" s="49">
        <v>0</v>
      </c>
      <c r="M1248" s="49">
        <v>0</v>
      </c>
      <c r="N1248" s="49">
        <v>0</v>
      </c>
      <c r="O1248" s="49">
        <v>0</v>
      </c>
      <c r="P1248" s="49">
        <v>0</v>
      </c>
      <c r="Q1248" s="49">
        <v>0</v>
      </c>
      <c r="R1248" s="49">
        <v>0</v>
      </c>
      <c r="S1248" s="49">
        <v>0</v>
      </c>
      <c r="T1248" s="49">
        <v>0</v>
      </c>
      <c r="U1248" s="49">
        <v>0</v>
      </c>
      <c r="V1248" s="49">
        <v>0</v>
      </c>
      <c r="W1248" s="49">
        <v>0</v>
      </c>
      <c r="X1248" s="49">
        <v>0</v>
      </c>
      <c r="Y1248" s="49">
        <v>0</v>
      </c>
    </row>
    <row r="1249" spans="1:25" ht="15" hidden="1"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ht="15" thickBot="1" x14ac:dyDescent="0.25"/>
    <row r="1251" spans="1:25" ht="15" thickBot="1" x14ac:dyDescent="0.25">
      <c r="A1251" s="319" t="s">
        <v>35</v>
      </c>
      <c r="B1251" s="371" t="s">
        <v>114</v>
      </c>
      <c r="C1251" s="322"/>
      <c r="D1251" s="322"/>
      <c r="E1251" s="322"/>
      <c r="F1251" s="322"/>
      <c r="G1251" s="322"/>
      <c r="H1251" s="322"/>
      <c r="I1251" s="322"/>
      <c r="J1251" s="322"/>
      <c r="K1251" s="322"/>
      <c r="L1251" s="322"/>
      <c r="M1251" s="322"/>
      <c r="N1251" s="322"/>
      <c r="O1251" s="322"/>
      <c r="P1251" s="322"/>
      <c r="Q1251" s="322"/>
      <c r="R1251" s="322"/>
      <c r="S1251" s="322"/>
      <c r="T1251" s="322"/>
      <c r="U1251" s="322"/>
      <c r="V1251" s="322"/>
      <c r="W1251" s="322"/>
      <c r="X1251" s="322"/>
      <c r="Y1251" s="323"/>
    </row>
    <row r="1252" spans="1:25" ht="15" thickBot="1" x14ac:dyDescent="0.25">
      <c r="A1252" s="320"/>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5" ht="15" thickBot="1" x14ac:dyDescent="0.25">
      <c r="A1253" s="27">
        <v>1</v>
      </c>
      <c r="B1253" s="36">
        <v>1078.82</v>
      </c>
      <c r="C1253" s="36">
        <v>1095.01</v>
      </c>
      <c r="D1253" s="36">
        <v>1107.29</v>
      </c>
      <c r="E1253" s="36">
        <v>1106.3599999999999</v>
      </c>
      <c r="F1253" s="36">
        <v>1119.28</v>
      </c>
      <c r="G1253" s="36">
        <v>1120.46</v>
      </c>
      <c r="H1253" s="36">
        <v>1103.0999999999999</v>
      </c>
      <c r="I1253" s="36">
        <v>1116.6099999999999</v>
      </c>
      <c r="J1253" s="36">
        <v>1154.75</v>
      </c>
      <c r="K1253" s="36">
        <v>1169.79</v>
      </c>
      <c r="L1253" s="36">
        <v>1169.73</v>
      </c>
      <c r="M1253" s="36">
        <v>1166.99</v>
      </c>
      <c r="N1253" s="36">
        <v>1162.6099999999999</v>
      </c>
      <c r="O1253" s="36">
        <v>1168.25</v>
      </c>
      <c r="P1253" s="36">
        <v>1171.08</v>
      </c>
      <c r="Q1253" s="36">
        <v>1175.69</v>
      </c>
      <c r="R1253" s="36">
        <v>1163.3900000000001</v>
      </c>
      <c r="S1253" s="36">
        <v>1155.0899999999999</v>
      </c>
      <c r="T1253" s="36">
        <v>1160.1500000000001</v>
      </c>
      <c r="U1253" s="36">
        <v>1163.8499999999999</v>
      </c>
      <c r="V1253" s="36">
        <v>1172.6300000000001</v>
      </c>
      <c r="W1253" s="36">
        <v>1175.69</v>
      </c>
      <c r="X1253" s="36">
        <v>1154.19</v>
      </c>
      <c r="Y1253" s="36">
        <v>1079.98</v>
      </c>
    </row>
    <row r="1254" spans="1:25" ht="38.25" x14ac:dyDescent="0.2">
      <c r="A1254" s="110" t="s">
        <v>70</v>
      </c>
      <c r="B1254" s="49">
        <v>1078.82105867</v>
      </c>
      <c r="C1254" s="49">
        <v>1095.012003</v>
      </c>
      <c r="D1254" s="49">
        <v>1107.2931179899999</v>
      </c>
      <c r="E1254" s="49">
        <v>1106.36240832</v>
      </c>
      <c r="F1254" s="49">
        <v>1119.27828798</v>
      </c>
      <c r="G1254" s="49">
        <v>1120.45834049</v>
      </c>
      <c r="H1254" s="49">
        <v>1103.10134539</v>
      </c>
      <c r="I1254" s="49">
        <v>1116.61499069</v>
      </c>
      <c r="J1254" s="49">
        <v>1154.75225815</v>
      </c>
      <c r="K1254" s="49">
        <v>1169.7854589399999</v>
      </c>
      <c r="L1254" s="49">
        <v>1169.7330825399999</v>
      </c>
      <c r="M1254" s="49">
        <v>1166.9868589299999</v>
      </c>
      <c r="N1254" s="49">
        <v>1162.6112706500001</v>
      </c>
      <c r="O1254" s="49">
        <v>1168.25345859</v>
      </c>
      <c r="P1254" s="49">
        <v>1171.07990387</v>
      </c>
      <c r="Q1254" s="49">
        <v>1175.6938233200001</v>
      </c>
      <c r="R1254" s="49">
        <v>1163.3883011</v>
      </c>
      <c r="S1254" s="49">
        <v>1155.0945100399999</v>
      </c>
      <c r="T1254" s="49">
        <v>1160.1500537700001</v>
      </c>
      <c r="U1254" s="49">
        <v>1163.8503853499999</v>
      </c>
      <c r="V1254" s="49">
        <v>1172.6270313099999</v>
      </c>
      <c r="W1254" s="49">
        <v>1175.6946845299999</v>
      </c>
      <c r="X1254" s="49">
        <v>1154.1885655200001</v>
      </c>
      <c r="Y1254" s="49">
        <v>1079.9826104900001</v>
      </c>
    </row>
    <row r="1255" spans="1:25"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ht="15" thickBot="1" x14ac:dyDescent="0.25">
      <c r="A1256" s="27">
        <v>2</v>
      </c>
      <c r="B1256" s="36">
        <v>1078.74</v>
      </c>
      <c r="C1256" s="36">
        <v>1073.96</v>
      </c>
      <c r="D1256" s="36">
        <v>1075.27</v>
      </c>
      <c r="E1256" s="36">
        <v>1073.98</v>
      </c>
      <c r="F1256" s="36">
        <v>1083.75</v>
      </c>
      <c r="G1256" s="36">
        <v>1081.45</v>
      </c>
      <c r="H1256" s="36">
        <v>1086.1099999999999</v>
      </c>
      <c r="I1256" s="36">
        <v>1118.23</v>
      </c>
      <c r="J1256" s="36">
        <v>1153.8900000000001</v>
      </c>
      <c r="K1256" s="36">
        <v>1166.8599999999999</v>
      </c>
      <c r="L1256" s="36">
        <v>1170.76</v>
      </c>
      <c r="M1256" s="36">
        <v>1168.69</v>
      </c>
      <c r="N1256" s="36">
        <v>1163</v>
      </c>
      <c r="O1256" s="36">
        <v>1167.93</v>
      </c>
      <c r="P1256" s="36">
        <v>1170.48</v>
      </c>
      <c r="Q1256" s="36">
        <v>1172.77</v>
      </c>
      <c r="R1256" s="36">
        <v>1162.27</v>
      </c>
      <c r="S1256" s="36">
        <v>1149.98</v>
      </c>
      <c r="T1256" s="36">
        <v>1154.1099999999999</v>
      </c>
      <c r="U1256" s="36">
        <v>1161.04</v>
      </c>
      <c r="V1256" s="36">
        <v>1171.04</v>
      </c>
      <c r="W1256" s="36">
        <v>1163.27</v>
      </c>
      <c r="X1256" s="36">
        <v>1140.95</v>
      </c>
      <c r="Y1256" s="36">
        <v>1070.93</v>
      </c>
    </row>
    <row r="1257" spans="1:25" ht="38.25" x14ac:dyDescent="0.2">
      <c r="A1257" s="110" t="s">
        <v>70</v>
      </c>
      <c r="B1257" s="49">
        <v>1078.7410821799999</v>
      </c>
      <c r="C1257" s="49">
        <v>1073.9558955099999</v>
      </c>
      <c r="D1257" s="49">
        <v>1075.26777935</v>
      </c>
      <c r="E1257" s="49">
        <v>1073.97512474</v>
      </c>
      <c r="F1257" s="49">
        <v>1083.75490457</v>
      </c>
      <c r="G1257" s="49">
        <v>1081.44670916</v>
      </c>
      <c r="H1257" s="49">
        <v>1086.1056255200001</v>
      </c>
      <c r="I1257" s="49">
        <v>1118.2334298000001</v>
      </c>
      <c r="J1257" s="49">
        <v>1153.8869509399999</v>
      </c>
      <c r="K1257" s="49">
        <v>1166.8644765500001</v>
      </c>
      <c r="L1257" s="49">
        <v>1170.7576913600001</v>
      </c>
      <c r="M1257" s="49">
        <v>1168.6854429800001</v>
      </c>
      <c r="N1257" s="49">
        <v>1162.99862996</v>
      </c>
      <c r="O1257" s="49">
        <v>1167.9295329300001</v>
      </c>
      <c r="P1257" s="49">
        <v>1170.4834278799999</v>
      </c>
      <c r="Q1257" s="49">
        <v>1172.76513118</v>
      </c>
      <c r="R1257" s="49">
        <v>1162.26882929</v>
      </c>
      <c r="S1257" s="49">
        <v>1149.9839692999999</v>
      </c>
      <c r="T1257" s="49">
        <v>1154.10508211</v>
      </c>
      <c r="U1257" s="49">
        <v>1161.03808325</v>
      </c>
      <c r="V1257" s="49">
        <v>1171.03801514</v>
      </c>
      <c r="W1257" s="49">
        <v>1163.2742946400001</v>
      </c>
      <c r="X1257" s="49">
        <v>1140.9513932299999</v>
      </c>
      <c r="Y1257" s="49">
        <v>1070.9263948400001</v>
      </c>
    </row>
    <row r="1258" spans="1:25"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ht="15" thickBot="1" x14ac:dyDescent="0.25">
      <c r="A1259" s="27">
        <v>3</v>
      </c>
      <c r="B1259" s="36">
        <v>1096.4000000000001</v>
      </c>
      <c r="C1259" s="36">
        <v>1108.04</v>
      </c>
      <c r="D1259" s="36">
        <v>1113.8499999999999</v>
      </c>
      <c r="E1259" s="36">
        <v>1110.1400000000001</v>
      </c>
      <c r="F1259" s="36">
        <v>1128.96</v>
      </c>
      <c r="G1259" s="36">
        <v>1130.0999999999999</v>
      </c>
      <c r="H1259" s="36">
        <v>1119.3499999999999</v>
      </c>
      <c r="I1259" s="36">
        <v>1109.1300000000001</v>
      </c>
      <c r="J1259" s="36">
        <v>1139.68</v>
      </c>
      <c r="K1259" s="36">
        <v>1154.8399999999999</v>
      </c>
      <c r="L1259" s="36">
        <v>1161.05</v>
      </c>
      <c r="M1259" s="36">
        <v>1168.93</v>
      </c>
      <c r="N1259" s="36">
        <v>1162.9000000000001</v>
      </c>
      <c r="O1259" s="36">
        <v>1157.1199999999999</v>
      </c>
      <c r="P1259" s="36">
        <v>1160.93</v>
      </c>
      <c r="Q1259" s="36">
        <v>1155.53</v>
      </c>
      <c r="R1259" s="36">
        <v>1159.68</v>
      </c>
      <c r="S1259" s="36">
        <v>1156.5899999999999</v>
      </c>
      <c r="T1259" s="36">
        <v>1163.49</v>
      </c>
      <c r="U1259" s="36">
        <v>1168.83</v>
      </c>
      <c r="V1259" s="36">
        <v>1177.3</v>
      </c>
      <c r="W1259" s="36">
        <v>1166.3399999999999</v>
      </c>
      <c r="X1259" s="36">
        <v>1139.5</v>
      </c>
      <c r="Y1259" s="36">
        <v>1104.74</v>
      </c>
    </row>
    <row r="1260" spans="1:25" ht="38.25" x14ac:dyDescent="0.2">
      <c r="A1260" s="110" t="s">
        <v>70</v>
      </c>
      <c r="B1260" s="49">
        <v>1096.4037123200001</v>
      </c>
      <c r="C1260" s="49">
        <v>1108.0373002700001</v>
      </c>
      <c r="D1260" s="49">
        <v>1113.8528342899999</v>
      </c>
      <c r="E1260" s="49">
        <v>1110.1435012500001</v>
      </c>
      <c r="F1260" s="49">
        <v>1128.9557609999999</v>
      </c>
      <c r="G1260" s="49">
        <v>1130.09867773</v>
      </c>
      <c r="H1260" s="49">
        <v>1119.34847373</v>
      </c>
      <c r="I1260" s="49">
        <v>1109.1336609800001</v>
      </c>
      <c r="J1260" s="49">
        <v>1139.6784766400001</v>
      </c>
      <c r="K1260" s="49">
        <v>1154.8354244499999</v>
      </c>
      <c r="L1260" s="49">
        <v>1161.05111156</v>
      </c>
      <c r="M1260" s="49">
        <v>1168.9320518899999</v>
      </c>
      <c r="N1260" s="49">
        <v>1162.90268393</v>
      </c>
      <c r="O1260" s="49">
        <v>1157.1188272700001</v>
      </c>
      <c r="P1260" s="49">
        <v>1160.92574182</v>
      </c>
      <c r="Q1260" s="49">
        <v>1155.5338235500001</v>
      </c>
      <c r="R1260" s="49">
        <v>1159.6842039200001</v>
      </c>
      <c r="S1260" s="49">
        <v>1156.59121817</v>
      </c>
      <c r="T1260" s="49">
        <v>1163.49269252</v>
      </c>
      <c r="U1260" s="49">
        <v>1168.8260846400001</v>
      </c>
      <c r="V1260" s="49">
        <v>1177.3012060399999</v>
      </c>
      <c r="W1260" s="49">
        <v>1166.3353884999999</v>
      </c>
      <c r="X1260" s="49">
        <v>1139.49851203</v>
      </c>
      <c r="Y1260" s="49">
        <v>1104.73772252</v>
      </c>
    </row>
    <row r="1261" spans="1:25"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ht="15" thickBot="1" x14ac:dyDescent="0.25">
      <c r="A1262" s="27">
        <v>4</v>
      </c>
      <c r="B1262" s="36">
        <v>1115.07</v>
      </c>
      <c r="C1262" s="36">
        <v>1117.5</v>
      </c>
      <c r="D1262" s="36">
        <v>1125.07</v>
      </c>
      <c r="E1262" s="36">
        <v>1125.1199999999999</v>
      </c>
      <c r="F1262" s="36">
        <v>1123.8</v>
      </c>
      <c r="G1262" s="36">
        <v>1141.3</v>
      </c>
      <c r="H1262" s="36">
        <v>1132.22</v>
      </c>
      <c r="I1262" s="36">
        <v>1104.75</v>
      </c>
      <c r="J1262" s="36">
        <v>1091.92</v>
      </c>
      <c r="K1262" s="36">
        <v>1132.5</v>
      </c>
      <c r="L1262" s="36">
        <v>1147.76</v>
      </c>
      <c r="M1262" s="36">
        <v>1149.0899999999999</v>
      </c>
      <c r="N1262" s="36">
        <v>1142.71</v>
      </c>
      <c r="O1262" s="36">
        <v>1144.81</v>
      </c>
      <c r="P1262" s="36">
        <v>1145.1400000000001</v>
      </c>
      <c r="Q1262" s="36">
        <v>1144.96</v>
      </c>
      <c r="R1262" s="36">
        <v>1144.6500000000001</v>
      </c>
      <c r="S1262" s="36">
        <v>1145.48</v>
      </c>
      <c r="T1262" s="36">
        <v>1153.69</v>
      </c>
      <c r="U1262" s="36">
        <v>1175.28</v>
      </c>
      <c r="V1262" s="36">
        <v>1191.3499999999999</v>
      </c>
      <c r="W1262" s="36">
        <v>1182.3699999999999</v>
      </c>
      <c r="X1262" s="36">
        <v>1133.21</v>
      </c>
      <c r="Y1262" s="36">
        <v>1116.01</v>
      </c>
    </row>
    <row r="1263" spans="1:25" ht="38.25" x14ac:dyDescent="0.2">
      <c r="A1263" s="110" t="s">
        <v>70</v>
      </c>
      <c r="B1263" s="49">
        <v>1115.0671424899999</v>
      </c>
      <c r="C1263" s="49">
        <v>1117.5000738799999</v>
      </c>
      <c r="D1263" s="49">
        <v>1125.0653587199999</v>
      </c>
      <c r="E1263" s="49">
        <v>1125.1242211700001</v>
      </c>
      <c r="F1263" s="49">
        <v>1123.7967817700001</v>
      </c>
      <c r="G1263" s="49">
        <v>1141.3044822899999</v>
      </c>
      <c r="H1263" s="49">
        <v>1132.2201709399999</v>
      </c>
      <c r="I1263" s="49">
        <v>1104.74526337</v>
      </c>
      <c r="J1263" s="49">
        <v>1091.9163763500001</v>
      </c>
      <c r="K1263" s="49">
        <v>1132.50196974</v>
      </c>
      <c r="L1263" s="49">
        <v>1147.75591751</v>
      </c>
      <c r="M1263" s="49">
        <v>1149.0937237999999</v>
      </c>
      <c r="N1263" s="49">
        <v>1142.71435776</v>
      </c>
      <c r="O1263" s="49">
        <v>1144.81203854</v>
      </c>
      <c r="P1263" s="49">
        <v>1145.13521356</v>
      </c>
      <c r="Q1263" s="49">
        <v>1144.95921619</v>
      </c>
      <c r="R1263" s="49">
        <v>1144.6483337100001</v>
      </c>
      <c r="S1263" s="49">
        <v>1145.47693792</v>
      </c>
      <c r="T1263" s="49">
        <v>1153.6925554300001</v>
      </c>
      <c r="U1263" s="49">
        <v>1175.27743371</v>
      </c>
      <c r="V1263" s="49">
        <v>1191.35499209</v>
      </c>
      <c r="W1263" s="49">
        <v>1182.3663404599999</v>
      </c>
      <c r="X1263" s="49">
        <v>1133.20903727</v>
      </c>
      <c r="Y1263" s="49">
        <v>1116.0112213699999</v>
      </c>
    </row>
    <row r="1264" spans="1:25"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1087.57</v>
      </c>
      <c r="C1265" s="36">
        <v>1081.1300000000001</v>
      </c>
      <c r="D1265" s="36">
        <v>1079.95</v>
      </c>
      <c r="E1265" s="36">
        <v>1078.23</v>
      </c>
      <c r="F1265" s="36">
        <v>1095.6099999999999</v>
      </c>
      <c r="G1265" s="36">
        <v>1094.06</v>
      </c>
      <c r="H1265" s="36">
        <v>1087.49</v>
      </c>
      <c r="I1265" s="36">
        <v>1131.48</v>
      </c>
      <c r="J1265" s="36">
        <v>1158.72</v>
      </c>
      <c r="K1265" s="36">
        <v>1181.83</v>
      </c>
      <c r="L1265" s="36">
        <v>1180.93</v>
      </c>
      <c r="M1265" s="36">
        <v>1179.5999999999999</v>
      </c>
      <c r="N1265" s="36">
        <v>1170.4100000000001</v>
      </c>
      <c r="O1265" s="36">
        <v>1174.03</v>
      </c>
      <c r="P1265" s="36">
        <v>1182.4100000000001</v>
      </c>
      <c r="Q1265" s="36">
        <v>1188.0999999999999</v>
      </c>
      <c r="R1265" s="36">
        <v>1179.58</v>
      </c>
      <c r="S1265" s="36">
        <v>1166.4100000000001</v>
      </c>
      <c r="T1265" s="36">
        <v>1167.79</v>
      </c>
      <c r="U1265" s="36">
        <v>1166.01</v>
      </c>
      <c r="V1265" s="36">
        <v>1181.3900000000001</v>
      </c>
      <c r="W1265" s="36">
        <v>1184.0899999999999</v>
      </c>
      <c r="X1265" s="36">
        <v>1145.01</v>
      </c>
      <c r="Y1265" s="36">
        <v>1090.74</v>
      </c>
    </row>
    <row r="1266" spans="1:25" ht="38.25" x14ac:dyDescent="0.2">
      <c r="A1266" s="110" t="s">
        <v>70</v>
      </c>
      <c r="B1266" s="49">
        <v>1087.5689250200001</v>
      </c>
      <c r="C1266" s="49">
        <v>1081.1300945600001</v>
      </c>
      <c r="D1266" s="49">
        <v>1079.9509533800001</v>
      </c>
      <c r="E1266" s="49">
        <v>1078.2339024299999</v>
      </c>
      <c r="F1266" s="49">
        <v>1095.60668025</v>
      </c>
      <c r="G1266" s="49">
        <v>1094.0626271199999</v>
      </c>
      <c r="H1266" s="49">
        <v>1087.4928187400001</v>
      </c>
      <c r="I1266" s="49">
        <v>1131.4838278300001</v>
      </c>
      <c r="J1266" s="49">
        <v>1158.72462002</v>
      </c>
      <c r="K1266" s="49">
        <v>1181.8253044200001</v>
      </c>
      <c r="L1266" s="49">
        <v>1180.93235626</v>
      </c>
      <c r="M1266" s="49">
        <v>1179.6000588300001</v>
      </c>
      <c r="N1266" s="49">
        <v>1170.40801149</v>
      </c>
      <c r="O1266" s="49">
        <v>1174.02661233</v>
      </c>
      <c r="P1266" s="49">
        <v>1182.40640801</v>
      </c>
      <c r="Q1266" s="49">
        <v>1188.10297569</v>
      </c>
      <c r="R1266" s="49">
        <v>1179.57875365</v>
      </c>
      <c r="S1266" s="49">
        <v>1166.4107118699999</v>
      </c>
      <c r="T1266" s="49">
        <v>1167.79045421</v>
      </c>
      <c r="U1266" s="49">
        <v>1166.0112220399999</v>
      </c>
      <c r="V1266" s="49">
        <v>1181.39185462</v>
      </c>
      <c r="W1266" s="49">
        <v>1184.0918328499999</v>
      </c>
      <c r="X1266" s="49">
        <v>1145.0082684900001</v>
      </c>
      <c r="Y1266" s="49">
        <v>1090.73937927</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1073.5999999999999</v>
      </c>
      <c r="C1268" s="36">
        <v>1081.44</v>
      </c>
      <c r="D1268" s="36">
        <v>1082.76</v>
      </c>
      <c r="E1268" s="36">
        <v>1089.99</v>
      </c>
      <c r="F1268" s="36">
        <v>1097.31</v>
      </c>
      <c r="G1268" s="36">
        <v>1104.45</v>
      </c>
      <c r="H1268" s="36">
        <v>1103.51</v>
      </c>
      <c r="I1268" s="36">
        <v>1137.92</v>
      </c>
      <c r="J1268" s="36">
        <v>1161.06</v>
      </c>
      <c r="K1268" s="36">
        <v>1177.8900000000001</v>
      </c>
      <c r="L1268" s="36">
        <v>1180.25</v>
      </c>
      <c r="M1268" s="36">
        <v>1177.33</v>
      </c>
      <c r="N1268" s="36">
        <v>1165.8699999999999</v>
      </c>
      <c r="O1268" s="36">
        <v>1166.3</v>
      </c>
      <c r="P1268" s="36">
        <v>1165.0999999999999</v>
      </c>
      <c r="Q1268" s="36">
        <v>1171.77</v>
      </c>
      <c r="R1268" s="36">
        <v>1166.83</v>
      </c>
      <c r="S1268" s="36">
        <v>1153.27</v>
      </c>
      <c r="T1268" s="36">
        <v>1150.42</v>
      </c>
      <c r="U1268" s="36">
        <v>1165.71</v>
      </c>
      <c r="V1268" s="36">
        <v>1176.75</v>
      </c>
      <c r="W1268" s="36">
        <v>1178.1199999999999</v>
      </c>
      <c r="X1268" s="36">
        <v>1148.07</v>
      </c>
      <c r="Y1268" s="36">
        <v>1066</v>
      </c>
    </row>
    <row r="1269" spans="1:25" ht="38.25" x14ac:dyDescent="0.2">
      <c r="A1269" s="110" t="s">
        <v>70</v>
      </c>
      <c r="B1269" s="49">
        <v>1073.59685687</v>
      </c>
      <c r="C1269" s="49">
        <v>1081.43641478</v>
      </c>
      <c r="D1269" s="49">
        <v>1082.7636073399999</v>
      </c>
      <c r="E1269" s="49">
        <v>1089.99312315</v>
      </c>
      <c r="F1269" s="49">
        <v>1097.31310779</v>
      </c>
      <c r="G1269" s="49">
        <v>1104.4537293200001</v>
      </c>
      <c r="H1269" s="49">
        <v>1103.50708265</v>
      </c>
      <c r="I1269" s="49">
        <v>1137.9240921200001</v>
      </c>
      <c r="J1269" s="49">
        <v>1161.05672654</v>
      </c>
      <c r="K1269" s="49">
        <v>1177.89433487</v>
      </c>
      <c r="L1269" s="49">
        <v>1180.2469503499999</v>
      </c>
      <c r="M1269" s="49">
        <v>1177.3348766399999</v>
      </c>
      <c r="N1269" s="49">
        <v>1165.8694336999999</v>
      </c>
      <c r="O1269" s="49">
        <v>1166.30267484</v>
      </c>
      <c r="P1269" s="49">
        <v>1165.1040680999999</v>
      </c>
      <c r="Q1269" s="49">
        <v>1171.7713735299999</v>
      </c>
      <c r="R1269" s="49">
        <v>1166.8337524399999</v>
      </c>
      <c r="S1269" s="49">
        <v>1153.27485867</v>
      </c>
      <c r="T1269" s="49">
        <v>1150.42219639</v>
      </c>
      <c r="U1269" s="49">
        <v>1165.7090943000001</v>
      </c>
      <c r="V1269" s="49">
        <v>1176.7475552799999</v>
      </c>
      <c r="W1269" s="49">
        <v>1178.12445963</v>
      </c>
      <c r="X1269" s="49">
        <v>1148.07255642</v>
      </c>
      <c r="Y1269" s="49">
        <v>1065.9976818499999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1061.8599999999999</v>
      </c>
      <c r="C1271" s="36">
        <v>1070.1400000000001</v>
      </c>
      <c r="D1271" s="36">
        <v>1068.1600000000001</v>
      </c>
      <c r="E1271" s="36">
        <v>1078.19</v>
      </c>
      <c r="F1271" s="36">
        <v>1086.49</v>
      </c>
      <c r="G1271" s="36">
        <v>1092.26</v>
      </c>
      <c r="H1271" s="36">
        <v>1101.1400000000001</v>
      </c>
      <c r="I1271" s="36">
        <v>1136.3900000000001</v>
      </c>
      <c r="J1271" s="36">
        <v>1166.04</v>
      </c>
      <c r="K1271" s="36">
        <v>1191.73</v>
      </c>
      <c r="L1271" s="36">
        <v>1188.3399999999999</v>
      </c>
      <c r="M1271" s="36">
        <v>1180.98</v>
      </c>
      <c r="N1271" s="36">
        <v>1168.54</v>
      </c>
      <c r="O1271" s="36">
        <v>1175.54</v>
      </c>
      <c r="P1271" s="36">
        <v>1185.3599999999999</v>
      </c>
      <c r="Q1271" s="36">
        <v>1188.75</v>
      </c>
      <c r="R1271" s="36">
        <v>1176.07</v>
      </c>
      <c r="S1271" s="36">
        <v>1163.27</v>
      </c>
      <c r="T1271" s="36">
        <v>1166.3</v>
      </c>
      <c r="U1271" s="36">
        <v>1174.45</v>
      </c>
      <c r="V1271" s="36">
        <v>1190.72</v>
      </c>
      <c r="W1271" s="36">
        <v>1192.44</v>
      </c>
      <c r="X1271" s="36">
        <v>1170.05</v>
      </c>
      <c r="Y1271" s="36">
        <v>1116.54</v>
      </c>
    </row>
    <row r="1272" spans="1:25" ht="38.25" x14ac:dyDescent="0.2">
      <c r="A1272" s="110" t="s">
        <v>70</v>
      </c>
      <c r="B1272" s="49">
        <v>1061.8560527899999</v>
      </c>
      <c r="C1272" s="49">
        <v>1070.1420657900001</v>
      </c>
      <c r="D1272" s="49">
        <v>1068.1614692799999</v>
      </c>
      <c r="E1272" s="49">
        <v>1078.19126237</v>
      </c>
      <c r="F1272" s="49">
        <v>1086.4912775</v>
      </c>
      <c r="G1272" s="49">
        <v>1092.2632610000001</v>
      </c>
      <c r="H1272" s="49">
        <v>1101.13954595</v>
      </c>
      <c r="I1272" s="49">
        <v>1136.39422175</v>
      </c>
      <c r="J1272" s="49">
        <v>1166.0430058699999</v>
      </c>
      <c r="K1272" s="49">
        <v>1191.7333261799999</v>
      </c>
      <c r="L1272" s="49">
        <v>1188.3447965</v>
      </c>
      <c r="M1272" s="49">
        <v>1180.9848975299999</v>
      </c>
      <c r="N1272" s="49">
        <v>1168.5393399500001</v>
      </c>
      <c r="O1272" s="49">
        <v>1175.53684165</v>
      </c>
      <c r="P1272" s="49">
        <v>1185.3564237799999</v>
      </c>
      <c r="Q1272" s="49">
        <v>1188.7470276199999</v>
      </c>
      <c r="R1272" s="49">
        <v>1176.06713175</v>
      </c>
      <c r="S1272" s="49">
        <v>1163.2715131099999</v>
      </c>
      <c r="T1272" s="49">
        <v>1166.2965203599999</v>
      </c>
      <c r="U1272" s="49">
        <v>1174.45251362</v>
      </c>
      <c r="V1272" s="49">
        <v>1190.71593841</v>
      </c>
      <c r="W1272" s="49">
        <v>1192.4389666100001</v>
      </c>
      <c r="X1272" s="49">
        <v>1170.05311338</v>
      </c>
      <c r="Y1272" s="49">
        <v>1116.53934263</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1071.56</v>
      </c>
      <c r="C1274" s="36">
        <v>1082.1600000000001</v>
      </c>
      <c r="D1274" s="36">
        <v>1082.56</v>
      </c>
      <c r="E1274" s="36">
        <v>1085.54</v>
      </c>
      <c r="F1274" s="36">
        <v>1094.9000000000001</v>
      </c>
      <c r="G1274" s="36">
        <v>1097.6600000000001</v>
      </c>
      <c r="H1274" s="36">
        <v>1110.1300000000001</v>
      </c>
      <c r="I1274" s="36">
        <v>1140.3</v>
      </c>
      <c r="J1274" s="36">
        <v>1171.9100000000001</v>
      </c>
      <c r="K1274" s="36">
        <v>1189.83</v>
      </c>
      <c r="L1274" s="36">
        <v>1189.48</v>
      </c>
      <c r="M1274" s="36">
        <v>1185.54</v>
      </c>
      <c r="N1274" s="36">
        <v>1174.27</v>
      </c>
      <c r="O1274" s="36">
        <v>1177.6400000000001</v>
      </c>
      <c r="P1274" s="36">
        <v>1182.1199999999999</v>
      </c>
      <c r="Q1274" s="36">
        <v>1183.99</v>
      </c>
      <c r="R1274" s="36">
        <v>1176.1400000000001</v>
      </c>
      <c r="S1274" s="36">
        <v>1165.76</v>
      </c>
      <c r="T1274" s="36">
        <v>1175.1400000000001</v>
      </c>
      <c r="U1274" s="36">
        <v>1188.1400000000001</v>
      </c>
      <c r="V1274" s="36">
        <v>1195.4000000000001</v>
      </c>
      <c r="W1274" s="36">
        <v>1198.55</v>
      </c>
      <c r="X1274" s="36">
        <v>1168.6500000000001</v>
      </c>
      <c r="Y1274" s="36">
        <v>1129.6500000000001</v>
      </c>
    </row>
    <row r="1275" spans="1:25" ht="38.25" x14ac:dyDescent="0.2">
      <c r="A1275" s="110" t="s">
        <v>70</v>
      </c>
      <c r="B1275" s="49">
        <v>1071.5615951100001</v>
      </c>
      <c r="C1275" s="49">
        <v>1082.15770995</v>
      </c>
      <c r="D1275" s="49">
        <v>1082.56399609</v>
      </c>
      <c r="E1275" s="49">
        <v>1085.54492048</v>
      </c>
      <c r="F1275" s="49">
        <v>1094.9013905500001</v>
      </c>
      <c r="G1275" s="49">
        <v>1097.6642556300001</v>
      </c>
      <c r="H1275" s="49">
        <v>1110.12673776</v>
      </c>
      <c r="I1275" s="49">
        <v>1140.3023231899999</v>
      </c>
      <c r="J1275" s="49">
        <v>1171.9133878499999</v>
      </c>
      <c r="K1275" s="49">
        <v>1189.8341925699999</v>
      </c>
      <c r="L1275" s="49">
        <v>1189.47756149</v>
      </c>
      <c r="M1275" s="49">
        <v>1185.53515064</v>
      </c>
      <c r="N1275" s="49">
        <v>1174.27114878</v>
      </c>
      <c r="O1275" s="49">
        <v>1177.6426724299999</v>
      </c>
      <c r="P1275" s="49">
        <v>1182.12112361</v>
      </c>
      <c r="Q1275" s="49">
        <v>1183.99215473</v>
      </c>
      <c r="R1275" s="49">
        <v>1176.1446352999999</v>
      </c>
      <c r="S1275" s="49">
        <v>1165.7627184</v>
      </c>
      <c r="T1275" s="49">
        <v>1175.1434904099999</v>
      </c>
      <c r="U1275" s="49">
        <v>1188.14386276</v>
      </c>
      <c r="V1275" s="49">
        <v>1195.40271487</v>
      </c>
      <c r="W1275" s="49">
        <v>1198.55434393</v>
      </c>
      <c r="X1275" s="49">
        <v>1168.65430466</v>
      </c>
      <c r="Y1275" s="49">
        <v>1129.6535086700001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1092.4100000000001</v>
      </c>
      <c r="C1277" s="36">
        <v>1100.26</v>
      </c>
      <c r="D1277" s="36">
        <v>1105.82</v>
      </c>
      <c r="E1277" s="36">
        <v>1106.4100000000001</v>
      </c>
      <c r="F1277" s="36">
        <v>1113.8</v>
      </c>
      <c r="G1277" s="36">
        <v>1106.28</v>
      </c>
      <c r="H1277" s="36">
        <v>1115.77</v>
      </c>
      <c r="I1277" s="36">
        <v>1135.7</v>
      </c>
      <c r="J1277" s="36">
        <v>1178.9000000000001</v>
      </c>
      <c r="K1277" s="36">
        <v>1201.57</v>
      </c>
      <c r="L1277" s="36">
        <v>1198.77</v>
      </c>
      <c r="M1277" s="36">
        <v>1195.8599999999999</v>
      </c>
      <c r="N1277" s="36">
        <v>1184.9000000000001</v>
      </c>
      <c r="O1277" s="36">
        <v>1189.47</v>
      </c>
      <c r="P1277" s="36">
        <v>1189.8399999999999</v>
      </c>
      <c r="Q1277" s="36">
        <v>1189.74</v>
      </c>
      <c r="R1277" s="36">
        <v>1184.0999999999999</v>
      </c>
      <c r="S1277" s="36">
        <v>1177.74</v>
      </c>
      <c r="T1277" s="36">
        <v>1182.74</v>
      </c>
      <c r="U1277" s="36">
        <v>1194.6500000000001</v>
      </c>
      <c r="V1277" s="36">
        <v>1198.8900000000001</v>
      </c>
      <c r="W1277" s="36">
        <v>1197.01</v>
      </c>
      <c r="X1277" s="36">
        <v>1166.05</v>
      </c>
      <c r="Y1277" s="36">
        <v>1117.33</v>
      </c>
    </row>
    <row r="1278" spans="1:25" ht="38.25" x14ac:dyDescent="0.2">
      <c r="A1278" s="110" t="s">
        <v>70</v>
      </c>
      <c r="B1278" s="49">
        <v>1092.4102267999999</v>
      </c>
      <c r="C1278" s="49">
        <v>1100.25968747</v>
      </c>
      <c r="D1278" s="49">
        <v>1105.8238582700001</v>
      </c>
      <c r="E1278" s="49">
        <v>1106.4089226799999</v>
      </c>
      <c r="F1278" s="49">
        <v>1113.8047303999999</v>
      </c>
      <c r="G1278" s="49">
        <v>1106.2845807399999</v>
      </c>
      <c r="H1278" s="49">
        <v>1115.7673460000001</v>
      </c>
      <c r="I1278" s="49">
        <v>1135.6981840799999</v>
      </c>
      <c r="J1278" s="49">
        <v>1178.90056226</v>
      </c>
      <c r="K1278" s="49">
        <v>1201.57479059</v>
      </c>
      <c r="L1278" s="49">
        <v>1198.76818824</v>
      </c>
      <c r="M1278" s="49">
        <v>1195.85636219</v>
      </c>
      <c r="N1278" s="49">
        <v>1184.89968948</v>
      </c>
      <c r="O1278" s="49">
        <v>1189.4748285200001</v>
      </c>
      <c r="P1278" s="49">
        <v>1189.8427407900001</v>
      </c>
      <c r="Q1278" s="49">
        <v>1189.7442129599999</v>
      </c>
      <c r="R1278" s="49">
        <v>1184.1040684</v>
      </c>
      <c r="S1278" s="49">
        <v>1177.73683813</v>
      </c>
      <c r="T1278" s="49">
        <v>1182.7445174899999</v>
      </c>
      <c r="U1278" s="49">
        <v>1194.65043339</v>
      </c>
      <c r="V1278" s="49">
        <v>1198.89355656</v>
      </c>
      <c r="W1278" s="49">
        <v>1197.0139690799999</v>
      </c>
      <c r="X1278" s="49">
        <v>1166.05460872</v>
      </c>
      <c r="Y1278" s="49">
        <v>1117.3261451000001</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1101.18</v>
      </c>
      <c r="C1280" s="36">
        <v>1089.93</v>
      </c>
      <c r="D1280" s="36">
        <v>1105.52</v>
      </c>
      <c r="E1280" s="36">
        <v>1116</v>
      </c>
      <c r="F1280" s="36">
        <v>1131.1400000000001</v>
      </c>
      <c r="G1280" s="36">
        <v>1132.28</v>
      </c>
      <c r="H1280" s="36">
        <v>1127.33</v>
      </c>
      <c r="I1280" s="36">
        <v>1128.58</v>
      </c>
      <c r="J1280" s="36">
        <v>1127.72</v>
      </c>
      <c r="K1280" s="36">
        <v>1159.57</v>
      </c>
      <c r="L1280" s="36">
        <v>1158.67</v>
      </c>
      <c r="M1280" s="36">
        <v>1160.04</v>
      </c>
      <c r="N1280" s="36">
        <v>1158.3699999999999</v>
      </c>
      <c r="O1280" s="36">
        <v>1156.4100000000001</v>
      </c>
      <c r="P1280" s="36">
        <v>1161.26</v>
      </c>
      <c r="Q1280" s="36">
        <v>1162.7</v>
      </c>
      <c r="R1280" s="36">
        <v>1164.8800000000001</v>
      </c>
      <c r="S1280" s="36">
        <v>1165.69</v>
      </c>
      <c r="T1280" s="36">
        <v>1155.19</v>
      </c>
      <c r="U1280" s="36">
        <v>1163.02</v>
      </c>
      <c r="V1280" s="36">
        <v>1157.67</v>
      </c>
      <c r="W1280" s="36">
        <v>1154.58</v>
      </c>
      <c r="X1280" s="36">
        <v>1142.69</v>
      </c>
      <c r="Y1280" s="36">
        <v>1109.49</v>
      </c>
    </row>
    <row r="1281" spans="1:25" ht="38.25" x14ac:dyDescent="0.2">
      <c r="A1281" s="110" t="s">
        <v>70</v>
      </c>
      <c r="B1281" s="49">
        <v>1101.18450773</v>
      </c>
      <c r="C1281" s="49">
        <v>1089.9347781199999</v>
      </c>
      <c r="D1281" s="49">
        <v>1105.5222221399999</v>
      </c>
      <c r="E1281" s="49">
        <v>1115.9972432</v>
      </c>
      <c r="F1281" s="49">
        <v>1131.1407407300001</v>
      </c>
      <c r="G1281" s="49">
        <v>1132.28059401</v>
      </c>
      <c r="H1281" s="49">
        <v>1127.3254007200001</v>
      </c>
      <c r="I1281" s="49">
        <v>1128.5803603300001</v>
      </c>
      <c r="J1281" s="49">
        <v>1127.71559366</v>
      </c>
      <c r="K1281" s="49">
        <v>1159.57479128</v>
      </c>
      <c r="L1281" s="49">
        <v>1158.67176402</v>
      </c>
      <c r="M1281" s="49">
        <v>1160.0383628500001</v>
      </c>
      <c r="N1281" s="49">
        <v>1158.3712105100001</v>
      </c>
      <c r="O1281" s="49">
        <v>1156.4063825000001</v>
      </c>
      <c r="P1281" s="49">
        <v>1161.2576557100001</v>
      </c>
      <c r="Q1281" s="49">
        <v>1162.6973869599999</v>
      </c>
      <c r="R1281" s="49">
        <v>1164.8804683999999</v>
      </c>
      <c r="S1281" s="49">
        <v>1165.6864361400001</v>
      </c>
      <c r="T1281" s="49">
        <v>1155.18525224</v>
      </c>
      <c r="U1281" s="49">
        <v>1163.0184766699999</v>
      </c>
      <c r="V1281" s="49">
        <v>1157.6703053199999</v>
      </c>
      <c r="W1281" s="49">
        <v>1154.5822068699999</v>
      </c>
      <c r="X1281" s="49">
        <v>1142.69464137</v>
      </c>
      <c r="Y1281" s="49">
        <v>1109.4918111500001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1102.52</v>
      </c>
      <c r="C1283" s="36">
        <v>1107.3900000000001</v>
      </c>
      <c r="D1283" s="36">
        <v>1102.71</v>
      </c>
      <c r="E1283" s="36">
        <v>1102.2</v>
      </c>
      <c r="F1283" s="36">
        <v>1111.27</v>
      </c>
      <c r="G1283" s="36">
        <v>1119.42</v>
      </c>
      <c r="H1283" s="36">
        <v>1103.46</v>
      </c>
      <c r="I1283" s="36">
        <v>1098.52</v>
      </c>
      <c r="J1283" s="36">
        <v>1106.6099999999999</v>
      </c>
      <c r="K1283" s="36">
        <v>1116.81</v>
      </c>
      <c r="L1283" s="36">
        <v>1123.31</v>
      </c>
      <c r="M1283" s="36">
        <v>1127</v>
      </c>
      <c r="N1283" s="36">
        <v>1123.81</v>
      </c>
      <c r="O1283" s="36">
        <v>1122.93</v>
      </c>
      <c r="P1283" s="36">
        <v>1125.67</v>
      </c>
      <c r="Q1283" s="36">
        <v>1115.57</v>
      </c>
      <c r="R1283" s="36">
        <v>1116.73</v>
      </c>
      <c r="S1283" s="36">
        <v>1117.0899999999999</v>
      </c>
      <c r="T1283" s="36">
        <v>1130.1199999999999</v>
      </c>
      <c r="U1283" s="36">
        <v>1156.5899999999999</v>
      </c>
      <c r="V1283" s="36">
        <v>1166</v>
      </c>
      <c r="W1283" s="36">
        <v>1159.31</v>
      </c>
      <c r="X1283" s="36">
        <v>1128.0899999999999</v>
      </c>
      <c r="Y1283" s="36">
        <v>1104.57</v>
      </c>
    </row>
    <row r="1284" spans="1:25" ht="38.25" x14ac:dyDescent="0.2">
      <c r="A1284" s="110" t="s">
        <v>70</v>
      </c>
      <c r="B1284" s="49">
        <v>1102.5237448099999</v>
      </c>
      <c r="C1284" s="49">
        <v>1107.3850211199999</v>
      </c>
      <c r="D1284" s="49">
        <v>1102.7064486500001</v>
      </c>
      <c r="E1284" s="49">
        <v>1102.2047245199999</v>
      </c>
      <c r="F1284" s="49">
        <v>1111.26559479</v>
      </c>
      <c r="G1284" s="49">
        <v>1119.42152291</v>
      </c>
      <c r="H1284" s="49">
        <v>1103.4645976199999</v>
      </c>
      <c r="I1284" s="49">
        <v>1098.51851319</v>
      </c>
      <c r="J1284" s="49">
        <v>1106.61362377</v>
      </c>
      <c r="K1284" s="49">
        <v>1116.80801705</v>
      </c>
      <c r="L1284" s="49">
        <v>1123.3093839400001</v>
      </c>
      <c r="M1284" s="49">
        <v>1126.99805102</v>
      </c>
      <c r="N1284" s="49">
        <v>1123.80904283</v>
      </c>
      <c r="O1284" s="49">
        <v>1122.92627006</v>
      </c>
      <c r="P1284" s="49">
        <v>1125.66776983</v>
      </c>
      <c r="Q1284" s="49">
        <v>1115.5699216200001</v>
      </c>
      <c r="R1284" s="49">
        <v>1116.7289585799999</v>
      </c>
      <c r="S1284" s="49">
        <v>1117.08944419</v>
      </c>
      <c r="T1284" s="49">
        <v>1130.1238542900001</v>
      </c>
      <c r="U1284" s="49">
        <v>1156.58560109</v>
      </c>
      <c r="V1284" s="49">
        <v>1166.00276953</v>
      </c>
      <c r="W1284" s="49">
        <v>1159.3055717300001</v>
      </c>
      <c r="X1284" s="49">
        <v>1128.08645361</v>
      </c>
      <c r="Y1284" s="49">
        <v>1104.5654120900001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1096.22</v>
      </c>
      <c r="C1286" s="36">
        <v>1091.3399999999999</v>
      </c>
      <c r="D1286" s="36">
        <v>1092.9100000000001</v>
      </c>
      <c r="E1286" s="36">
        <v>1089.8599999999999</v>
      </c>
      <c r="F1286" s="36">
        <v>1098.72</v>
      </c>
      <c r="G1286" s="36">
        <v>1095.3599999999999</v>
      </c>
      <c r="H1286" s="36">
        <v>1101.42</v>
      </c>
      <c r="I1286" s="36">
        <v>1113.26</v>
      </c>
      <c r="J1286" s="36">
        <v>1154.01</v>
      </c>
      <c r="K1286" s="36">
        <v>1170.01</v>
      </c>
      <c r="L1286" s="36">
        <v>1171.1400000000001</v>
      </c>
      <c r="M1286" s="36">
        <v>1167.1300000000001</v>
      </c>
      <c r="N1286" s="36">
        <v>1159.25</v>
      </c>
      <c r="O1286" s="36">
        <v>1162.05</v>
      </c>
      <c r="P1286" s="36">
        <v>1164.99</v>
      </c>
      <c r="Q1286" s="36">
        <v>1169.92</v>
      </c>
      <c r="R1286" s="36">
        <v>1162.47</v>
      </c>
      <c r="S1286" s="36">
        <v>1155.9000000000001</v>
      </c>
      <c r="T1286" s="36">
        <v>1155.8</v>
      </c>
      <c r="U1286" s="36">
        <v>1163.44</v>
      </c>
      <c r="V1286" s="36">
        <v>1163.4000000000001</v>
      </c>
      <c r="W1286" s="36">
        <v>1155.6099999999999</v>
      </c>
      <c r="X1286" s="36">
        <v>1139.93</v>
      </c>
      <c r="Y1286" s="36">
        <v>1106.32</v>
      </c>
    </row>
    <row r="1287" spans="1:25" ht="38.25" x14ac:dyDescent="0.2">
      <c r="A1287" s="110" t="s">
        <v>70</v>
      </c>
      <c r="B1287" s="49">
        <v>1096.2164995099999</v>
      </c>
      <c r="C1287" s="49">
        <v>1091.3404288300001</v>
      </c>
      <c r="D1287" s="49">
        <v>1092.9080606</v>
      </c>
      <c r="E1287" s="49">
        <v>1089.85910296</v>
      </c>
      <c r="F1287" s="49">
        <v>1098.72480412</v>
      </c>
      <c r="G1287" s="49">
        <v>1095.3635517</v>
      </c>
      <c r="H1287" s="49">
        <v>1101.42210897</v>
      </c>
      <c r="I1287" s="49">
        <v>1113.2630120900001</v>
      </c>
      <c r="J1287" s="49">
        <v>1154.01280802</v>
      </c>
      <c r="K1287" s="49">
        <v>1170.0130145999999</v>
      </c>
      <c r="L1287" s="49">
        <v>1171.1417384399999</v>
      </c>
      <c r="M1287" s="49">
        <v>1167.13479179</v>
      </c>
      <c r="N1287" s="49">
        <v>1159.2535122700001</v>
      </c>
      <c r="O1287" s="49">
        <v>1162.04788265</v>
      </c>
      <c r="P1287" s="49">
        <v>1164.98733158</v>
      </c>
      <c r="Q1287" s="49">
        <v>1169.9207843900001</v>
      </c>
      <c r="R1287" s="49">
        <v>1162.47465448</v>
      </c>
      <c r="S1287" s="49">
        <v>1155.9023542499999</v>
      </c>
      <c r="T1287" s="49">
        <v>1155.79990045</v>
      </c>
      <c r="U1287" s="49">
        <v>1163.4439413299999</v>
      </c>
      <c r="V1287" s="49">
        <v>1163.40105477</v>
      </c>
      <c r="W1287" s="49">
        <v>1155.6115350299999</v>
      </c>
      <c r="X1287" s="49">
        <v>1139.9283554900001</v>
      </c>
      <c r="Y1287" s="49">
        <v>1106.3231956699999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1084.3399999999999</v>
      </c>
      <c r="C1289" s="36">
        <v>1091.8599999999999</v>
      </c>
      <c r="D1289" s="36">
        <v>1090.93</v>
      </c>
      <c r="E1289" s="36">
        <v>1092.46</v>
      </c>
      <c r="F1289" s="36">
        <v>1104.3699999999999</v>
      </c>
      <c r="G1289" s="36">
        <v>1108.96</v>
      </c>
      <c r="H1289" s="36">
        <v>1106.7</v>
      </c>
      <c r="I1289" s="36">
        <v>1124.93</v>
      </c>
      <c r="J1289" s="36">
        <v>1155.67</v>
      </c>
      <c r="K1289" s="36">
        <v>1167.43</v>
      </c>
      <c r="L1289" s="36">
        <v>1165.78</v>
      </c>
      <c r="M1289" s="36">
        <v>1159.8599999999999</v>
      </c>
      <c r="N1289" s="36">
        <v>1153.46</v>
      </c>
      <c r="O1289" s="36">
        <v>1156.0899999999999</v>
      </c>
      <c r="P1289" s="36">
        <v>1158.22</v>
      </c>
      <c r="Q1289" s="36">
        <v>1158.5</v>
      </c>
      <c r="R1289" s="36">
        <v>1156.22</v>
      </c>
      <c r="S1289" s="36">
        <v>1152.18</v>
      </c>
      <c r="T1289" s="36">
        <v>1157.27</v>
      </c>
      <c r="U1289" s="36">
        <v>1166.02</v>
      </c>
      <c r="V1289" s="36">
        <v>1166.95</v>
      </c>
      <c r="W1289" s="36">
        <v>1155.8800000000001</v>
      </c>
      <c r="X1289" s="36">
        <v>1136.1099999999999</v>
      </c>
      <c r="Y1289" s="36">
        <v>1099.97</v>
      </c>
    </row>
    <row r="1290" spans="1:25" ht="38.25" x14ac:dyDescent="0.2">
      <c r="A1290" s="110" t="s">
        <v>70</v>
      </c>
      <c r="B1290" s="49">
        <v>1084.3365233899999</v>
      </c>
      <c r="C1290" s="49">
        <v>1091.8623107400001</v>
      </c>
      <c r="D1290" s="49">
        <v>1090.93354804</v>
      </c>
      <c r="E1290" s="49">
        <v>1092.4621014899999</v>
      </c>
      <c r="F1290" s="49">
        <v>1104.3725092100001</v>
      </c>
      <c r="G1290" s="49">
        <v>1108.9615095500001</v>
      </c>
      <c r="H1290" s="49">
        <v>1106.69630693</v>
      </c>
      <c r="I1290" s="49">
        <v>1124.9331668</v>
      </c>
      <c r="J1290" s="49">
        <v>1155.6680822799999</v>
      </c>
      <c r="K1290" s="49">
        <v>1167.4279004699999</v>
      </c>
      <c r="L1290" s="49">
        <v>1165.7756354600001</v>
      </c>
      <c r="M1290" s="49">
        <v>1159.8620993</v>
      </c>
      <c r="N1290" s="49">
        <v>1153.4569285299999</v>
      </c>
      <c r="O1290" s="49">
        <v>1156.0949680599999</v>
      </c>
      <c r="P1290" s="49">
        <v>1158.2199762</v>
      </c>
      <c r="Q1290" s="49">
        <v>1158.50116682</v>
      </c>
      <c r="R1290" s="49">
        <v>1156.2160986599999</v>
      </c>
      <c r="S1290" s="49">
        <v>1152.1823338199999</v>
      </c>
      <c r="T1290" s="49">
        <v>1157.2674006499999</v>
      </c>
      <c r="U1290" s="49">
        <v>1166.0151225499999</v>
      </c>
      <c r="V1290" s="49">
        <v>1166.95163164</v>
      </c>
      <c r="W1290" s="49">
        <v>1155.8802522200001</v>
      </c>
      <c r="X1290" s="49">
        <v>1136.1142258699999</v>
      </c>
      <c r="Y1290" s="49">
        <v>1099.9690751200001</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1070.8900000000001</v>
      </c>
      <c r="C1292" s="36">
        <v>1086.6099999999999</v>
      </c>
      <c r="D1292" s="36">
        <v>1086.95</v>
      </c>
      <c r="E1292" s="36">
        <v>1096.51</v>
      </c>
      <c r="F1292" s="36">
        <v>1093.67</v>
      </c>
      <c r="G1292" s="36">
        <v>1092.79</v>
      </c>
      <c r="H1292" s="36">
        <v>1095.2</v>
      </c>
      <c r="I1292" s="36">
        <v>1127.72</v>
      </c>
      <c r="J1292" s="36">
        <v>1162.8699999999999</v>
      </c>
      <c r="K1292" s="36">
        <v>1172.96</v>
      </c>
      <c r="L1292" s="36">
        <v>1173.24</v>
      </c>
      <c r="M1292" s="36">
        <v>1172.05</v>
      </c>
      <c r="N1292" s="36">
        <v>1169.03</v>
      </c>
      <c r="O1292" s="36">
        <v>1170.8</v>
      </c>
      <c r="P1292" s="36">
        <v>1167.1300000000001</v>
      </c>
      <c r="Q1292" s="36">
        <v>1164.96</v>
      </c>
      <c r="R1292" s="36">
        <v>1159.5999999999999</v>
      </c>
      <c r="S1292" s="36">
        <v>1154.51</v>
      </c>
      <c r="T1292" s="36">
        <v>1156.56</v>
      </c>
      <c r="U1292" s="36">
        <v>1173.42</v>
      </c>
      <c r="V1292" s="36">
        <v>1170.47</v>
      </c>
      <c r="W1292" s="36">
        <v>1157.69</v>
      </c>
      <c r="X1292" s="36">
        <v>1131.92</v>
      </c>
      <c r="Y1292" s="36">
        <v>1078.8900000000001</v>
      </c>
    </row>
    <row r="1293" spans="1:25" ht="38.25" x14ac:dyDescent="0.2">
      <c r="A1293" s="110" t="s">
        <v>70</v>
      </c>
      <c r="B1293" s="49">
        <v>1070.89177034</v>
      </c>
      <c r="C1293" s="49">
        <v>1086.61380072</v>
      </c>
      <c r="D1293" s="49">
        <v>1086.94927248</v>
      </c>
      <c r="E1293" s="49">
        <v>1096.5054929200001</v>
      </c>
      <c r="F1293" s="49">
        <v>1093.67451052</v>
      </c>
      <c r="G1293" s="49">
        <v>1092.79164083</v>
      </c>
      <c r="H1293" s="49">
        <v>1095.19649123</v>
      </c>
      <c r="I1293" s="49">
        <v>1127.71651769</v>
      </c>
      <c r="J1293" s="49">
        <v>1162.8679631499999</v>
      </c>
      <c r="K1293" s="49">
        <v>1172.9619858000001</v>
      </c>
      <c r="L1293" s="49">
        <v>1173.2369570999999</v>
      </c>
      <c r="M1293" s="49">
        <v>1172.05453242</v>
      </c>
      <c r="N1293" s="49">
        <v>1169.0302157199999</v>
      </c>
      <c r="O1293" s="49">
        <v>1170.80063</v>
      </c>
      <c r="P1293" s="49">
        <v>1167.12749044</v>
      </c>
      <c r="Q1293" s="49">
        <v>1164.96292982</v>
      </c>
      <c r="R1293" s="49">
        <v>1159.60078679</v>
      </c>
      <c r="S1293" s="49">
        <v>1154.5084954399999</v>
      </c>
      <c r="T1293" s="49">
        <v>1156.56399005</v>
      </c>
      <c r="U1293" s="49">
        <v>1173.4243702700001</v>
      </c>
      <c r="V1293" s="49">
        <v>1170.4664972400001</v>
      </c>
      <c r="W1293" s="49">
        <v>1157.68682573</v>
      </c>
      <c r="X1293" s="49">
        <v>1131.9201088100001</v>
      </c>
      <c r="Y1293" s="49">
        <v>1078.88921009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1061.8599999999999</v>
      </c>
      <c r="C1295" s="36">
        <v>1077.9100000000001</v>
      </c>
      <c r="D1295" s="36">
        <v>1074.98</v>
      </c>
      <c r="E1295" s="36">
        <v>1081.58</v>
      </c>
      <c r="F1295" s="36">
        <v>1072.5999999999999</v>
      </c>
      <c r="G1295" s="36">
        <v>1079.82</v>
      </c>
      <c r="H1295" s="36">
        <v>1089.32</v>
      </c>
      <c r="I1295" s="36">
        <v>1116.75</v>
      </c>
      <c r="J1295" s="36">
        <v>1144.92</v>
      </c>
      <c r="K1295" s="36">
        <v>1155.46</v>
      </c>
      <c r="L1295" s="36">
        <v>1151.54</v>
      </c>
      <c r="M1295" s="36">
        <v>1149.48</v>
      </c>
      <c r="N1295" s="36">
        <v>1158.69</v>
      </c>
      <c r="O1295" s="36">
        <v>1158.67</v>
      </c>
      <c r="P1295" s="36">
        <v>1155.43</v>
      </c>
      <c r="Q1295" s="36">
        <v>1156.98</v>
      </c>
      <c r="R1295" s="36">
        <v>1150.72</v>
      </c>
      <c r="S1295" s="36">
        <v>1149.71</v>
      </c>
      <c r="T1295" s="36">
        <v>1160.9100000000001</v>
      </c>
      <c r="U1295" s="36">
        <v>1176.5</v>
      </c>
      <c r="V1295" s="36">
        <v>1161.03</v>
      </c>
      <c r="W1295" s="36">
        <v>1157.17</v>
      </c>
      <c r="X1295" s="36">
        <v>1133.69</v>
      </c>
      <c r="Y1295" s="36">
        <v>1098.1199999999999</v>
      </c>
    </row>
    <row r="1296" spans="1:25" ht="38.25" x14ac:dyDescent="0.2">
      <c r="A1296" s="110" t="s">
        <v>70</v>
      </c>
      <c r="B1296" s="49">
        <v>1061.85552977</v>
      </c>
      <c r="C1296" s="49">
        <v>1077.90622063</v>
      </c>
      <c r="D1296" s="49">
        <v>1074.98258177</v>
      </c>
      <c r="E1296" s="49">
        <v>1081.5808502899999</v>
      </c>
      <c r="F1296" s="49">
        <v>1072.59615966</v>
      </c>
      <c r="G1296" s="49">
        <v>1079.81985345</v>
      </c>
      <c r="H1296" s="49">
        <v>1089.32054479</v>
      </c>
      <c r="I1296" s="49">
        <v>1116.75024822</v>
      </c>
      <c r="J1296" s="49">
        <v>1144.92496347</v>
      </c>
      <c r="K1296" s="49">
        <v>1155.4562133699999</v>
      </c>
      <c r="L1296" s="49">
        <v>1151.5352955000001</v>
      </c>
      <c r="M1296" s="49">
        <v>1149.48295863</v>
      </c>
      <c r="N1296" s="49">
        <v>1158.6908259899999</v>
      </c>
      <c r="O1296" s="49">
        <v>1158.66602255</v>
      </c>
      <c r="P1296" s="49">
        <v>1155.4282165</v>
      </c>
      <c r="Q1296" s="49">
        <v>1156.9833066799999</v>
      </c>
      <c r="R1296" s="49">
        <v>1150.7164168700001</v>
      </c>
      <c r="S1296" s="49">
        <v>1149.70554451</v>
      </c>
      <c r="T1296" s="49">
        <v>1160.9132984600001</v>
      </c>
      <c r="U1296" s="49">
        <v>1176.5031545300001</v>
      </c>
      <c r="V1296" s="49">
        <v>1161.0325598699999</v>
      </c>
      <c r="W1296" s="49">
        <v>1157.1656482799999</v>
      </c>
      <c r="X1296" s="49">
        <v>1133.6857568600001</v>
      </c>
      <c r="Y1296" s="49">
        <v>1098.1173211099999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1060.8699999999999</v>
      </c>
      <c r="C1298" s="36">
        <v>1073.72</v>
      </c>
      <c r="D1298" s="36">
        <v>1067.1500000000001</v>
      </c>
      <c r="E1298" s="36">
        <v>1070.92</v>
      </c>
      <c r="F1298" s="36">
        <v>1077.42</v>
      </c>
      <c r="G1298" s="36">
        <v>1080.22</v>
      </c>
      <c r="H1298" s="36">
        <v>1085.24</v>
      </c>
      <c r="I1298" s="36">
        <v>1120.4100000000001</v>
      </c>
      <c r="J1298" s="36">
        <v>1153.5</v>
      </c>
      <c r="K1298" s="36">
        <v>1162.1400000000001</v>
      </c>
      <c r="L1298" s="36">
        <v>1163.3599999999999</v>
      </c>
      <c r="M1298" s="36">
        <v>1161.58</v>
      </c>
      <c r="N1298" s="36">
        <v>1158.5999999999999</v>
      </c>
      <c r="O1298" s="36">
        <v>1161.3</v>
      </c>
      <c r="P1298" s="36">
        <v>1159.93</v>
      </c>
      <c r="Q1298" s="36">
        <v>1159.81</v>
      </c>
      <c r="R1298" s="36">
        <v>1156.67</v>
      </c>
      <c r="S1298" s="36">
        <v>1149.92</v>
      </c>
      <c r="T1298" s="36">
        <v>1154.6199999999999</v>
      </c>
      <c r="U1298" s="36">
        <v>1164.94</v>
      </c>
      <c r="V1298" s="36">
        <v>1168.72</v>
      </c>
      <c r="W1298" s="36">
        <v>1163.24</v>
      </c>
      <c r="X1298" s="36">
        <v>1134.1300000000001</v>
      </c>
      <c r="Y1298" s="36">
        <v>1102.1600000000001</v>
      </c>
    </row>
    <row r="1299" spans="1:25" ht="38.25" x14ac:dyDescent="0.2">
      <c r="A1299" s="110" t="s">
        <v>70</v>
      </c>
      <c r="B1299" s="49">
        <v>1060.8720059299999</v>
      </c>
      <c r="C1299" s="49">
        <v>1073.72160691</v>
      </c>
      <c r="D1299" s="49">
        <v>1067.1487379800001</v>
      </c>
      <c r="E1299" s="49">
        <v>1070.91659673</v>
      </c>
      <c r="F1299" s="49">
        <v>1077.4212010599999</v>
      </c>
      <c r="G1299" s="49">
        <v>1080.21969199</v>
      </c>
      <c r="H1299" s="49">
        <v>1085.23881504</v>
      </c>
      <c r="I1299" s="49">
        <v>1120.4092493400001</v>
      </c>
      <c r="J1299" s="49">
        <v>1153.5027727700001</v>
      </c>
      <c r="K1299" s="49">
        <v>1162.13751787</v>
      </c>
      <c r="L1299" s="49">
        <v>1163.35524667</v>
      </c>
      <c r="M1299" s="49">
        <v>1161.57963436</v>
      </c>
      <c r="N1299" s="49">
        <v>1158.60229785</v>
      </c>
      <c r="O1299" s="49">
        <v>1161.30266519</v>
      </c>
      <c r="P1299" s="49">
        <v>1159.93346028</v>
      </c>
      <c r="Q1299" s="49">
        <v>1159.80661343</v>
      </c>
      <c r="R1299" s="49">
        <v>1156.66769798</v>
      </c>
      <c r="S1299" s="49">
        <v>1149.9248894299999</v>
      </c>
      <c r="T1299" s="49">
        <v>1154.6226818</v>
      </c>
      <c r="U1299" s="49">
        <v>1164.9421619300001</v>
      </c>
      <c r="V1299" s="49">
        <v>1168.7221528499999</v>
      </c>
      <c r="W1299" s="49">
        <v>1163.2418402200001</v>
      </c>
      <c r="X1299" s="49">
        <v>1134.1263935500001</v>
      </c>
      <c r="Y1299" s="49">
        <v>1102.1629855000001</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1091.05</v>
      </c>
      <c r="C1301" s="36">
        <v>1085.18</v>
      </c>
      <c r="D1301" s="36">
        <v>1085.44</v>
      </c>
      <c r="E1301" s="36">
        <v>1089.1400000000001</v>
      </c>
      <c r="F1301" s="36">
        <v>1096.47</v>
      </c>
      <c r="G1301" s="36">
        <v>1103.98</v>
      </c>
      <c r="H1301" s="36">
        <v>1098.83</v>
      </c>
      <c r="I1301" s="36">
        <v>1094.76</v>
      </c>
      <c r="J1301" s="36">
        <v>1124.32</v>
      </c>
      <c r="K1301" s="36">
        <v>1139.04</v>
      </c>
      <c r="L1301" s="36">
        <v>1143.31</v>
      </c>
      <c r="M1301" s="36">
        <v>1150.8599999999999</v>
      </c>
      <c r="N1301" s="36">
        <v>1145.4100000000001</v>
      </c>
      <c r="O1301" s="36">
        <v>1142.67</v>
      </c>
      <c r="P1301" s="36">
        <v>1138.78</v>
      </c>
      <c r="Q1301" s="36">
        <v>1136.74</v>
      </c>
      <c r="R1301" s="36">
        <v>1138.18</v>
      </c>
      <c r="S1301" s="36">
        <v>1125.8699999999999</v>
      </c>
      <c r="T1301" s="36">
        <v>1144.9000000000001</v>
      </c>
      <c r="U1301" s="36">
        <v>1157.45</v>
      </c>
      <c r="V1301" s="36">
        <v>1159.5999999999999</v>
      </c>
      <c r="W1301" s="36">
        <v>1150.9000000000001</v>
      </c>
      <c r="X1301" s="36">
        <v>1121.1600000000001</v>
      </c>
      <c r="Y1301" s="36">
        <v>1072.1300000000001</v>
      </c>
    </row>
    <row r="1302" spans="1:25" ht="38.25" x14ac:dyDescent="0.2">
      <c r="A1302" s="110" t="s">
        <v>70</v>
      </c>
      <c r="B1302" s="49">
        <v>1091.0465160799999</v>
      </c>
      <c r="C1302" s="49">
        <v>1085.1774847900001</v>
      </c>
      <c r="D1302" s="49">
        <v>1085.4407628399999</v>
      </c>
      <c r="E1302" s="49">
        <v>1089.14461725</v>
      </c>
      <c r="F1302" s="49">
        <v>1096.4716500899999</v>
      </c>
      <c r="G1302" s="49">
        <v>1103.9818488200001</v>
      </c>
      <c r="H1302" s="49">
        <v>1098.8336757</v>
      </c>
      <c r="I1302" s="49">
        <v>1094.7584104600001</v>
      </c>
      <c r="J1302" s="49">
        <v>1124.3239206600001</v>
      </c>
      <c r="K1302" s="49">
        <v>1139.0424654599999</v>
      </c>
      <c r="L1302" s="49">
        <v>1143.3138229000001</v>
      </c>
      <c r="M1302" s="49">
        <v>1150.8632702100001</v>
      </c>
      <c r="N1302" s="49">
        <v>1145.41464956</v>
      </c>
      <c r="O1302" s="49">
        <v>1142.66760845</v>
      </c>
      <c r="P1302" s="49">
        <v>1138.78264021</v>
      </c>
      <c r="Q1302" s="49">
        <v>1136.7375367100001</v>
      </c>
      <c r="R1302" s="49">
        <v>1138.1840041999999</v>
      </c>
      <c r="S1302" s="49">
        <v>1125.87476711</v>
      </c>
      <c r="T1302" s="49">
        <v>1144.9015133400001</v>
      </c>
      <c r="U1302" s="49">
        <v>1157.4459995</v>
      </c>
      <c r="V1302" s="49">
        <v>1159.5993641299999</v>
      </c>
      <c r="W1302" s="49">
        <v>1150.8965109400001</v>
      </c>
      <c r="X1302" s="49">
        <v>1121.1644801499999</v>
      </c>
      <c r="Y1302" s="49">
        <v>1072.12905959</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1082.78</v>
      </c>
      <c r="C1304" s="36">
        <v>1078.94</v>
      </c>
      <c r="D1304" s="36">
        <v>1083.53</v>
      </c>
      <c r="E1304" s="36">
        <v>1085.21</v>
      </c>
      <c r="F1304" s="36">
        <v>1088.3499999999999</v>
      </c>
      <c r="G1304" s="36">
        <v>1094.92</v>
      </c>
      <c r="H1304" s="36">
        <v>1086.5899999999999</v>
      </c>
      <c r="I1304" s="36">
        <v>1078.53</v>
      </c>
      <c r="J1304" s="36">
        <v>1093.6300000000001</v>
      </c>
      <c r="K1304" s="36">
        <v>1116.17</v>
      </c>
      <c r="L1304" s="36">
        <v>1120.57</v>
      </c>
      <c r="M1304" s="36">
        <v>1122.51</v>
      </c>
      <c r="N1304" s="36">
        <v>1119.67</v>
      </c>
      <c r="O1304" s="36">
        <v>1119.47</v>
      </c>
      <c r="P1304" s="36">
        <v>1119.98</v>
      </c>
      <c r="Q1304" s="36">
        <v>1117.8599999999999</v>
      </c>
      <c r="R1304" s="36">
        <v>1121.78</v>
      </c>
      <c r="S1304" s="36">
        <v>1123.46</v>
      </c>
      <c r="T1304" s="36">
        <v>1144.25</v>
      </c>
      <c r="U1304" s="36">
        <v>1168.6500000000001</v>
      </c>
      <c r="V1304" s="36">
        <v>1175.82</v>
      </c>
      <c r="W1304" s="36">
        <v>1160.3399999999999</v>
      </c>
      <c r="X1304" s="36">
        <v>1121.76</v>
      </c>
      <c r="Y1304" s="36">
        <v>1090.32</v>
      </c>
    </row>
    <row r="1305" spans="1:25" ht="38.25" x14ac:dyDescent="0.2">
      <c r="A1305" s="110" t="s">
        <v>70</v>
      </c>
      <c r="B1305" s="49">
        <v>1082.7764926499999</v>
      </c>
      <c r="C1305" s="49">
        <v>1078.9363157299999</v>
      </c>
      <c r="D1305" s="49">
        <v>1083.5309855</v>
      </c>
      <c r="E1305" s="49">
        <v>1085.2105511</v>
      </c>
      <c r="F1305" s="49">
        <v>1088.35307773</v>
      </c>
      <c r="G1305" s="49">
        <v>1094.9247476099999</v>
      </c>
      <c r="H1305" s="49">
        <v>1086.5863671499999</v>
      </c>
      <c r="I1305" s="49">
        <v>1078.53272849</v>
      </c>
      <c r="J1305" s="49">
        <v>1093.6260959199999</v>
      </c>
      <c r="K1305" s="49">
        <v>1116.1681544400001</v>
      </c>
      <c r="L1305" s="49">
        <v>1120.5682214999999</v>
      </c>
      <c r="M1305" s="49">
        <v>1122.5074192300001</v>
      </c>
      <c r="N1305" s="49">
        <v>1119.67057346</v>
      </c>
      <c r="O1305" s="49">
        <v>1119.4702123699999</v>
      </c>
      <c r="P1305" s="49">
        <v>1119.9756808699999</v>
      </c>
      <c r="Q1305" s="49">
        <v>1117.86233487</v>
      </c>
      <c r="R1305" s="49">
        <v>1121.7778613</v>
      </c>
      <c r="S1305" s="49">
        <v>1123.4634497699999</v>
      </c>
      <c r="T1305" s="49">
        <v>1144.25184137</v>
      </c>
      <c r="U1305" s="49">
        <v>1168.6530758599999</v>
      </c>
      <c r="V1305" s="49">
        <v>1175.81558344</v>
      </c>
      <c r="W1305" s="49">
        <v>1160.33643648</v>
      </c>
      <c r="X1305" s="49">
        <v>1121.7610157700001</v>
      </c>
      <c r="Y1305" s="49">
        <v>1090.3152946099999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1069.5</v>
      </c>
      <c r="C1307" s="36">
        <v>1080.95</v>
      </c>
      <c r="D1307" s="36">
        <v>1077.3399999999999</v>
      </c>
      <c r="E1307" s="36">
        <v>1083.07</v>
      </c>
      <c r="F1307" s="36">
        <v>1085.6099999999999</v>
      </c>
      <c r="G1307" s="36">
        <v>1086.18</v>
      </c>
      <c r="H1307" s="36">
        <v>1097.18</v>
      </c>
      <c r="I1307" s="36">
        <v>1138.78</v>
      </c>
      <c r="J1307" s="36">
        <v>1159.82</v>
      </c>
      <c r="K1307" s="36">
        <v>1173.73</v>
      </c>
      <c r="L1307" s="36">
        <v>1175.24</v>
      </c>
      <c r="M1307" s="36">
        <v>1177.6099999999999</v>
      </c>
      <c r="N1307" s="36">
        <v>1170.8900000000001</v>
      </c>
      <c r="O1307" s="36">
        <v>1170.74</v>
      </c>
      <c r="P1307" s="36">
        <v>1166.1199999999999</v>
      </c>
      <c r="Q1307" s="36">
        <v>1164.69</v>
      </c>
      <c r="R1307" s="36">
        <v>1160.97</v>
      </c>
      <c r="S1307" s="36">
        <v>1159.19</v>
      </c>
      <c r="T1307" s="36">
        <v>1161.93</v>
      </c>
      <c r="U1307" s="36">
        <v>1173.6199999999999</v>
      </c>
      <c r="V1307" s="36">
        <v>1168.8599999999999</v>
      </c>
      <c r="W1307" s="36">
        <v>1157.49</v>
      </c>
      <c r="X1307" s="36">
        <v>1138.67</v>
      </c>
      <c r="Y1307" s="36">
        <v>1102.44</v>
      </c>
    </row>
    <row r="1308" spans="1:25" ht="38.25" x14ac:dyDescent="0.2">
      <c r="A1308" s="110" t="s">
        <v>70</v>
      </c>
      <c r="B1308" s="49">
        <v>1069.5007300300001</v>
      </c>
      <c r="C1308" s="49">
        <v>1080.9450925000001</v>
      </c>
      <c r="D1308" s="49">
        <v>1077.34418241</v>
      </c>
      <c r="E1308" s="49">
        <v>1083.0705238600001</v>
      </c>
      <c r="F1308" s="49">
        <v>1085.61442571</v>
      </c>
      <c r="G1308" s="49">
        <v>1086.1806606299999</v>
      </c>
      <c r="H1308" s="49">
        <v>1097.1794082900001</v>
      </c>
      <c r="I1308" s="49">
        <v>1138.7783566999999</v>
      </c>
      <c r="J1308" s="49">
        <v>1159.81977011</v>
      </c>
      <c r="K1308" s="49">
        <v>1173.7334420499999</v>
      </c>
      <c r="L1308" s="49">
        <v>1175.2401153599999</v>
      </c>
      <c r="M1308" s="49">
        <v>1177.6051699</v>
      </c>
      <c r="N1308" s="49">
        <v>1170.8869816399999</v>
      </c>
      <c r="O1308" s="49">
        <v>1170.7394813000001</v>
      </c>
      <c r="P1308" s="49">
        <v>1166.12458225</v>
      </c>
      <c r="Q1308" s="49">
        <v>1164.6886680800001</v>
      </c>
      <c r="R1308" s="49">
        <v>1160.9683688</v>
      </c>
      <c r="S1308" s="49">
        <v>1159.18753083</v>
      </c>
      <c r="T1308" s="49">
        <v>1161.93429575</v>
      </c>
      <c r="U1308" s="49">
        <v>1173.61583522</v>
      </c>
      <c r="V1308" s="49">
        <v>1168.86305726</v>
      </c>
      <c r="W1308" s="49">
        <v>1157.48968958</v>
      </c>
      <c r="X1308" s="49">
        <v>1138.6658555199999</v>
      </c>
      <c r="Y1308" s="49">
        <v>1102.4413044200001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1084.53</v>
      </c>
      <c r="C1310" s="36">
        <v>1081.52</v>
      </c>
      <c r="D1310" s="36">
        <v>1086.46</v>
      </c>
      <c r="E1310" s="36">
        <v>1085.48</v>
      </c>
      <c r="F1310" s="36">
        <v>1091.19</v>
      </c>
      <c r="G1310" s="36">
        <v>1096.46</v>
      </c>
      <c r="H1310" s="36">
        <v>1112.71</v>
      </c>
      <c r="I1310" s="36">
        <v>1132.67</v>
      </c>
      <c r="J1310" s="36">
        <v>1163.53</v>
      </c>
      <c r="K1310" s="36">
        <v>1177</v>
      </c>
      <c r="L1310" s="36">
        <v>1179.29</v>
      </c>
      <c r="M1310" s="36">
        <v>1173.44</v>
      </c>
      <c r="N1310" s="36">
        <v>1167.83</v>
      </c>
      <c r="O1310" s="36">
        <v>1172.54</v>
      </c>
      <c r="P1310" s="36">
        <v>1168.3499999999999</v>
      </c>
      <c r="Q1310" s="36">
        <v>1168.3800000000001</v>
      </c>
      <c r="R1310" s="36">
        <v>1166.72</v>
      </c>
      <c r="S1310" s="36">
        <v>1160.54</v>
      </c>
      <c r="T1310" s="36">
        <v>1162.07</v>
      </c>
      <c r="U1310" s="36">
        <v>1172.52</v>
      </c>
      <c r="V1310" s="36">
        <v>1171.5999999999999</v>
      </c>
      <c r="W1310" s="36">
        <v>1162.19</v>
      </c>
      <c r="X1310" s="36">
        <v>1137.75</v>
      </c>
      <c r="Y1310" s="36">
        <v>1101.97</v>
      </c>
    </row>
    <row r="1311" spans="1:25" ht="38.25" x14ac:dyDescent="0.2">
      <c r="A1311" s="110" t="s">
        <v>70</v>
      </c>
      <c r="B1311" s="49">
        <v>1084.53365138</v>
      </c>
      <c r="C1311" s="49">
        <v>1081.52008267</v>
      </c>
      <c r="D1311" s="49">
        <v>1086.45880515</v>
      </c>
      <c r="E1311" s="49">
        <v>1085.4773610699999</v>
      </c>
      <c r="F1311" s="49">
        <v>1091.1899104300001</v>
      </c>
      <c r="G1311" s="49">
        <v>1096.4576391099999</v>
      </c>
      <c r="H1311" s="49">
        <v>1112.7082602</v>
      </c>
      <c r="I1311" s="49">
        <v>1132.6708025200001</v>
      </c>
      <c r="J1311" s="49">
        <v>1163.53097275</v>
      </c>
      <c r="K1311" s="49">
        <v>1177.00076193</v>
      </c>
      <c r="L1311" s="49">
        <v>1179.2893263200001</v>
      </c>
      <c r="M1311" s="49">
        <v>1173.4395735000001</v>
      </c>
      <c r="N1311" s="49">
        <v>1167.8336800699999</v>
      </c>
      <c r="O1311" s="49">
        <v>1172.54035651</v>
      </c>
      <c r="P1311" s="49">
        <v>1168.35217691</v>
      </c>
      <c r="Q1311" s="49">
        <v>1168.3779742700001</v>
      </c>
      <c r="R1311" s="49">
        <v>1166.72386317</v>
      </c>
      <c r="S1311" s="49">
        <v>1160.5390905199999</v>
      </c>
      <c r="T1311" s="49">
        <v>1162.0657964699999</v>
      </c>
      <c r="U1311" s="49">
        <v>1172.5211598599999</v>
      </c>
      <c r="V1311" s="49">
        <v>1171.60485075</v>
      </c>
      <c r="W1311" s="49">
        <v>1162.1934420499999</v>
      </c>
      <c r="X1311" s="49">
        <v>1137.75388907</v>
      </c>
      <c r="Y1311" s="49">
        <v>1101.9695731100001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1068.72</v>
      </c>
      <c r="C1313" s="36">
        <v>1079.17</v>
      </c>
      <c r="D1313" s="36">
        <v>1081.03</v>
      </c>
      <c r="E1313" s="36">
        <v>1087.5999999999999</v>
      </c>
      <c r="F1313" s="36">
        <v>1093.32</v>
      </c>
      <c r="G1313" s="36">
        <v>1092.83</v>
      </c>
      <c r="H1313" s="36">
        <v>1106.9000000000001</v>
      </c>
      <c r="I1313" s="36">
        <v>1126.82</v>
      </c>
      <c r="J1313" s="36">
        <v>1151.93</v>
      </c>
      <c r="K1313" s="36">
        <v>1159.6199999999999</v>
      </c>
      <c r="L1313" s="36">
        <v>1161.76</v>
      </c>
      <c r="M1313" s="36">
        <v>1162.54</v>
      </c>
      <c r="N1313" s="36">
        <v>1158.4100000000001</v>
      </c>
      <c r="O1313" s="36">
        <v>1159.02</v>
      </c>
      <c r="P1313" s="36">
        <v>1156.53</v>
      </c>
      <c r="Q1313" s="36">
        <v>1154.3499999999999</v>
      </c>
      <c r="R1313" s="36">
        <v>1147.6400000000001</v>
      </c>
      <c r="S1313" s="36">
        <v>1145.6600000000001</v>
      </c>
      <c r="T1313" s="36">
        <v>1158.75</v>
      </c>
      <c r="U1313" s="36">
        <v>1162.06</v>
      </c>
      <c r="V1313" s="36">
        <v>1161.19</v>
      </c>
      <c r="W1313" s="36">
        <v>1156.53</v>
      </c>
      <c r="X1313" s="36">
        <v>1128.6500000000001</v>
      </c>
      <c r="Y1313" s="36">
        <v>1104.7</v>
      </c>
    </row>
    <row r="1314" spans="1:25" ht="38.25" x14ac:dyDescent="0.2">
      <c r="A1314" s="110" t="s">
        <v>70</v>
      </c>
      <c r="B1314" s="49">
        <v>1068.7227831299999</v>
      </c>
      <c r="C1314" s="49">
        <v>1079.1746688000001</v>
      </c>
      <c r="D1314" s="49">
        <v>1081.0296886900001</v>
      </c>
      <c r="E1314" s="49">
        <v>1087.6037370900001</v>
      </c>
      <c r="F1314" s="49">
        <v>1093.31718718</v>
      </c>
      <c r="G1314" s="49">
        <v>1092.82529789</v>
      </c>
      <c r="H1314" s="49">
        <v>1106.9048879300001</v>
      </c>
      <c r="I1314" s="49">
        <v>1126.81909432</v>
      </c>
      <c r="J1314" s="49">
        <v>1151.9336360100001</v>
      </c>
      <c r="K1314" s="49">
        <v>1159.62391852</v>
      </c>
      <c r="L1314" s="49">
        <v>1161.7611045799999</v>
      </c>
      <c r="M1314" s="49">
        <v>1162.5409200399999</v>
      </c>
      <c r="N1314" s="49">
        <v>1158.41117973</v>
      </c>
      <c r="O1314" s="49">
        <v>1159.02384145</v>
      </c>
      <c r="P1314" s="49">
        <v>1156.5254757</v>
      </c>
      <c r="Q1314" s="49">
        <v>1154.3496964599999</v>
      </c>
      <c r="R1314" s="49">
        <v>1147.6445077400001</v>
      </c>
      <c r="S1314" s="49">
        <v>1145.6571316</v>
      </c>
      <c r="T1314" s="49">
        <v>1158.74745295</v>
      </c>
      <c r="U1314" s="49">
        <v>1162.05983352</v>
      </c>
      <c r="V1314" s="49">
        <v>1161.1911995400001</v>
      </c>
      <c r="W1314" s="49">
        <v>1156.5266007499999</v>
      </c>
      <c r="X1314" s="49">
        <v>1128.6529427600001</v>
      </c>
      <c r="Y1314" s="49">
        <v>1104.7022855600001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1078.9000000000001</v>
      </c>
      <c r="C1316" s="36">
        <v>1087.42</v>
      </c>
      <c r="D1316" s="36">
        <v>1086.3599999999999</v>
      </c>
      <c r="E1316" s="36">
        <v>1095.3900000000001</v>
      </c>
      <c r="F1316" s="36">
        <v>1090.93</v>
      </c>
      <c r="G1316" s="36">
        <v>1085.76</v>
      </c>
      <c r="H1316" s="36">
        <v>1123.3699999999999</v>
      </c>
      <c r="I1316" s="36">
        <v>1127.83</v>
      </c>
      <c r="J1316" s="36">
        <v>1153.72</v>
      </c>
      <c r="K1316" s="36">
        <v>1164.6400000000001</v>
      </c>
      <c r="L1316" s="36">
        <v>1168.6199999999999</v>
      </c>
      <c r="M1316" s="36">
        <v>1168.28</v>
      </c>
      <c r="N1316" s="36">
        <v>1162.69</v>
      </c>
      <c r="O1316" s="36">
        <v>1163.74</v>
      </c>
      <c r="P1316" s="36">
        <v>1161.4000000000001</v>
      </c>
      <c r="Q1316" s="36">
        <v>1154.29</v>
      </c>
      <c r="R1316" s="36">
        <v>1145.5899999999999</v>
      </c>
      <c r="S1316" s="36">
        <v>1136.1199999999999</v>
      </c>
      <c r="T1316" s="36">
        <v>1149.3599999999999</v>
      </c>
      <c r="U1316" s="36">
        <v>1157.22</v>
      </c>
      <c r="V1316" s="36">
        <v>1149.3800000000001</v>
      </c>
      <c r="W1316" s="36">
        <v>1145.77</v>
      </c>
      <c r="X1316" s="36">
        <v>1115.04</v>
      </c>
      <c r="Y1316" s="36">
        <v>1091.6199999999999</v>
      </c>
    </row>
    <row r="1317" spans="1:25" ht="38.25" x14ac:dyDescent="0.2">
      <c r="A1317" s="110" t="s">
        <v>70</v>
      </c>
      <c r="B1317" s="49">
        <v>1078.8984667100001</v>
      </c>
      <c r="C1317" s="49">
        <v>1087.42352652</v>
      </c>
      <c r="D1317" s="49">
        <v>1086.35654991</v>
      </c>
      <c r="E1317" s="49">
        <v>1095.3867945500001</v>
      </c>
      <c r="F1317" s="49">
        <v>1090.93392857</v>
      </c>
      <c r="G1317" s="49">
        <v>1085.75594009</v>
      </c>
      <c r="H1317" s="49">
        <v>1123.37154659</v>
      </c>
      <c r="I1317" s="49">
        <v>1127.8282814500001</v>
      </c>
      <c r="J1317" s="49">
        <v>1153.7244419000001</v>
      </c>
      <c r="K1317" s="49">
        <v>1164.6406894300001</v>
      </c>
      <c r="L1317" s="49">
        <v>1168.6166431500001</v>
      </c>
      <c r="M1317" s="49">
        <v>1168.27522213</v>
      </c>
      <c r="N1317" s="49">
        <v>1162.6865568799999</v>
      </c>
      <c r="O1317" s="49">
        <v>1163.7403569999999</v>
      </c>
      <c r="P1317" s="49">
        <v>1161.39603115</v>
      </c>
      <c r="Q1317" s="49">
        <v>1154.2852736</v>
      </c>
      <c r="R1317" s="49">
        <v>1145.5874944</v>
      </c>
      <c r="S1317" s="49">
        <v>1136.1197847999999</v>
      </c>
      <c r="T1317" s="49">
        <v>1149.3646999</v>
      </c>
      <c r="U1317" s="49">
        <v>1157.21699896</v>
      </c>
      <c r="V1317" s="49">
        <v>1149.3817010600001</v>
      </c>
      <c r="W1317" s="49">
        <v>1145.7743569300001</v>
      </c>
      <c r="X1317" s="49">
        <v>1115.03548163</v>
      </c>
      <c r="Y1317" s="49">
        <v>1091.6152485299999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1016.09</v>
      </c>
      <c r="C1319" s="36">
        <v>1021.87</v>
      </c>
      <c r="D1319" s="36">
        <v>1013.06</v>
      </c>
      <c r="E1319" s="36">
        <v>1017.63</v>
      </c>
      <c r="F1319" s="36">
        <v>1027.7</v>
      </c>
      <c r="G1319" s="36">
        <v>1035.44</v>
      </c>
      <c r="H1319" s="36">
        <v>1076.24</v>
      </c>
      <c r="I1319" s="36">
        <v>1097.1600000000001</v>
      </c>
      <c r="J1319" s="36">
        <v>1131.46</v>
      </c>
      <c r="K1319" s="36">
        <v>1144.02</v>
      </c>
      <c r="L1319" s="36">
        <v>1147.57</v>
      </c>
      <c r="M1319" s="36">
        <v>1155.5</v>
      </c>
      <c r="N1319" s="36">
        <v>1148.31</v>
      </c>
      <c r="O1319" s="36">
        <v>1155.75</v>
      </c>
      <c r="P1319" s="36">
        <v>1155.3499999999999</v>
      </c>
      <c r="Q1319" s="36">
        <v>1150.21</v>
      </c>
      <c r="R1319" s="36">
        <v>1146.1300000000001</v>
      </c>
      <c r="S1319" s="36">
        <v>1141.93</v>
      </c>
      <c r="T1319" s="36">
        <v>1154.22</v>
      </c>
      <c r="U1319" s="36">
        <v>1159.24</v>
      </c>
      <c r="V1319" s="36">
        <v>1149.0899999999999</v>
      </c>
      <c r="W1319" s="36">
        <v>1133.82</v>
      </c>
      <c r="X1319" s="36">
        <v>1113.92</v>
      </c>
      <c r="Y1319" s="36">
        <v>1097.28</v>
      </c>
    </row>
    <row r="1320" spans="1:25" ht="38.25" x14ac:dyDescent="0.2">
      <c r="A1320" s="110" t="s">
        <v>70</v>
      </c>
      <c r="B1320" s="49">
        <v>1016.09148072</v>
      </c>
      <c r="C1320" s="49">
        <v>1021.8687016</v>
      </c>
      <c r="D1320" s="49">
        <v>1013.06139251</v>
      </c>
      <c r="E1320" s="49">
        <v>1017.63217991</v>
      </c>
      <c r="F1320" s="49">
        <v>1027.69668219</v>
      </c>
      <c r="G1320" s="49">
        <v>1035.4375654299999</v>
      </c>
      <c r="H1320" s="49">
        <v>1076.2393265400001</v>
      </c>
      <c r="I1320" s="49">
        <v>1097.1617536700001</v>
      </c>
      <c r="J1320" s="49">
        <v>1131.45554825</v>
      </c>
      <c r="K1320" s="49">
        <v>1144.0217050199999</v>
      </c>
      <c r="L1320" s="49">
        <v>1147.5657552099999</v>
      </c>
      <c r="M1320" s="49">
        <v>1155.5028202399999</v>
      </c>
      <c r="N1320" s="49">
        <v>1148.30836198</v>
      </c>
      <c r="O1320" s="49">
        <v>1155.7530502100001</v>
      </c>
      <c r="P1320" s="49">
        <v>1155.3463079600001</v>
      </c>
      <c r="Q1320" s="49">
        <v>1150.2061449600001</v>
      </c>
      <c r="R1320" s="49">
        <v>1146.12696957</v>
      </c>
      <c r="S1320" s="49">
        <v>1141.9312151199999</v>
      </c>
      <c r="T1320" s="49">
        <v>1154.22430121</v>
      </c>
      <c r="U1320" s="49">
        <v>1159.2382476400001</v>
      </c>
      <c r="V1320" s="49">
        <v>1149.0864283999999</v>
      </c>
      <c r="W1320" s="49">
        <v>1133.81755959</v>
      </c>
      <c r="X1320" s="49">
        <v>1113.9229095600001</v>
      </c>
      <c r="Y1320" s="49">
        <v>1097.2834936700001</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1090.8800000000001</v>
      </c>
      <c r="C1322" s="36">
        <v>1076.1300000000001</v>
      </c>
      <c r="D1322" s="36">
        <v>1064.6400000000001</v>
      </c>
      <c r="E1322" s="36">
        <v>1064.03</v>
      </c>
      <c r="F1322" s="36">
        <v>1071.17</v>
      </c>
      <c r="G1322" s="36">
        <v>1076.18</v>
      </c>
      <c r="H1322" s="36">
        <v>1082.96</v>
      </c>
      <c r="I1322" s="36">
        <v>1101</v>
      </c>
      <c r="J1322" s="36">
        <v>1117</v>
      </c>
      <c r="K1322" s="36">
        <v>1129.55</v>
      </c>
      <c r="L1322" s="36">
        <v>1131.01</v>
      </c>
      <c r="M1322" s="36">
        <v>1137.6600000000001</v>
      </c>
      <c r="N1322" s="36">
        <v>1135.28</v>
      </c>
      <c r="O1322" s="36">
        <v>1134.08</v>
      </c>
      <c r="P1322" s="36">
        <v>1129.68</v>
      </c>
      <c r="Q1322" s="36">
        <v>1128.55</v>
      </c>
      <c r="R1322" s="36">
        <v>1132.3900000000001</v>
      </c>
      <c r="S1322" s="36">
        <v>1131.07</v>
      </c>
      <c r="T1322" s="36">
        <v>1140.32</v>
      </c>
      <c r="U1322" s="36">
        <v>1149.4000000000001</v>
      </c>
      <c r="V1322" s="36">
        <v>1142.54</v>
      </c>
      <c r="W1322" s="36">
        <v>1139.55</v>
      </c>
      <c r="X1322" s="36">
        <v>1111.6199999999999</v>
      </c>
      <c r="Y1322" s="36">
        <v>1067.1400000000001</v>
      </c>
    </row>
    <row r="1323" spans="1:25" ht="38.25" x14ac:dyDescent="0.2">
      <c r="A1323" s="110" t="s">
        <v>70</v>
      </c>
      <c r="B1323" s="49">
        <v>1090.87665728</v>
      </c>
      <c r="C1323" s="49">
        <v>1076.1340871899999</v>
      </c>
      <c r="D1323" s="49">
        <v>1064.6381252599999</v>
      </c>
      <c r="E1323" s="49">
        <v>1064.0336809299999</v>
      </c>
      <c r="F1323" s="49">
        <v>1071.1682397699999</v>
      </c>
      <c r="G1323" s="49">
        <v>1076.1826990300001</v>
      </c>
      <c r="H1323" s="49">
        <v>1082.9564329499999</v>
      </c>
      <c r="I1323" s="49">
        <v>1101.0039346399999</v>
      </c>
      <c r="J1323" s="49">
        <v>1117.0003692499999</v>
      </c>
      <c r="K1323" s="49">
        <v>1129.54681063</v>
      </c>
      <c r="L1323" s="49">
        <v>1131.01122298</v>
      </c>
      <c r="M1323" s="49">
        <v>1137.6583581899999</v>
      </c>
      <c r="N1323" s="49">
        <v>1135.2807283499999</v>
      </c>
      <c r="O1323" s="49">
        <v>1134.0790607599999</v>
      </c>
      <c r="P1323" s="49">
        <v>1129.6764510600001</v>
      </c>
      <c r="Q1323" s="49">
        <v>1128.5520885000001</v>
      </c>
      <c r="R1323" s="49">
        <v>1132.38867981</v>
      </c>
      <c r="S1323" s="49">
        <v>1131.06814844</v>
      </c>
      <c r="T1323" s="49">
        <v>1140.3234137300001</v>
      </c>
      <c r="U1323" s="49">
        <v>1149.39863216</v>
      </c>
      <c r="V1323" s="49">
        <v>1142.53790875</v>
      </c>
      <c r="W1323" s="49">
        <v>1139.54559045</v>
      </c>
      <c r="X1323" s="49">
        <v>1111.6166362399999</v>
      </c>
      <c r="Y1323" s="49">
        <v>1067.1410443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1072.75</v>
      </c>
      <c r="C1325" s="36">
        <v>1065.43</v>
      </c>
      <c r="D1325" s="36">
        <v>1071.2</v>
      </c>
      <c r="E1325" s="36">
        <v>1073.45</v>
      </c>
      <c r="F1325" s="36">
        <v>1074.82</v>
      </c>
      <c r="G1325" s="36">
        <v>1067.47</v>
      </c>
      <c r="H1325" s="36">
        <v>1066.48</v>
      </c>
      <c r="I1325" s="36">
        <v>1063.33</v>
      </c>
      <c r="J1325" s="36">
        <v>1082.3</v>
      </c>
      <c r="K1325" s="36">
        <v>1104.03</v>
      </c>
      <c r="L1325" s="36">
        <v>1110.6199999999999</v>
      </c>
      <c r="M1325" s="36">
        <v>1113.77</v>
      </c>
      <c r="N1325" s="36">
        <v>1114.4000000000001</v>
      </c>
      <c r="O1325" s="36">
        <v>1114.06</v>
      </c>
      <c r="P1325" s="36">
        <v>1111.6199999999999</v>
      </c>
      <c r="Q1325" s="36">
        <v>1111.8499999999999</v>
      </c>
      <c r="R1325" s="36">
        <v>1113.3399999999999</v>
      </c>
      <c r="S1325" s="36">
        <v>1116.75</v>
      </c>
      <c r="T1325" s="36">
        <v>1128.96</v>
      </c>
      <c r="U1325" s="36">
        <v>1145.27</v>
      </c>
      <c r="V1325" s="36">
        <v>1149.08</v>
      </c>
      <c r="W1325" s="36">
        <v>1135.8</v>
      </c>
      <c r="X1325" s="36">
        <v>1107.83</v>
      </c>
      <c r="Y1325" s="36">
        <v>1072.45</v>
      </c>
    </row>
    <row r="1326" spans="1:25" ht="38.25" x14ac:dyDescent="0.2">
      <c r="A1326" s="110" t="s">
        <v>70</v>
      </c>
      <c r="B1326" s="49">
        <v>1072.7495284399999</v>
      </c>
      <c r="C1326" s="49">
        <v>1065.43308041</v>
      </c>
      <c r="D1326" s="49">
        <v>1071.2041616700001</v>
      </c>
      <c r="E1326" s="49">
        <v>1073.4510772399999</v>
      </c>
      <c r="F1326" s="49">
        <v>1074.8215069400001</v>
      </c>
      <c r="G1326" s="49">
        <v>1067.47174935</v>
      </c>
      <c r="H1326" s="49">
        <v>1066.4822963900001</v>
      </c>
      <c r="I1326" s="49">
        <v>1063.32853424</v>
      </c>
      <c r="J1326" s="49">
        <v>1082.3040188</v>
      </c>
      <c r="K1326" s="49">
        <v>1104.03469169</v>
      </c>
      <c r="L1326" s="49">
        <v>1110.62265473</v>
      </c>
      <c r="M1326" s="49">
        <v>1113.7746318500001</v>
      </c>
      <c r="N1326" s="49">
        <v>1114.40279732</v>
      </c>
      <c r="O1326" s="49">
        <v>1114.05877663</v>
      </c>
      <c r="P1326" s="49">
        <v>1111.61878211</v>
      </c>
      <c r="Q1326" s="49">
        <v>1111.85109401</v>
      </c>
      <c r="R1326" s="49">
        <v>1113.34037354</v>
      </c>
      <c r="S1326" s="49">
        <v>1116.7455598700001</v>
      </c>
      <c r="T1326" s="49">
        <v>1128.9607696600001</v>
      </c>
      <c r="U1326" s="49">
        <v>1145.2708346500001</v>
      </c>
      <c r="V1326" s="49">
        <v>1149.0755773000001</v>
      </c>
      <c r="W1326" s="49">
        <v>1135.8024682400001</v>
      </c>
      <c r="X1326" s="49">
        <v>1107.83019825</v>
      </c>
      <c r="Y1326" s="49">
        <v>1072.4546812900001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1041.21</v>
      </c>
      <c r="C1328" s="36">
        <v>1048.76</v>
      </c>
      <c r="D1328" s="36">
        <v>1048.95</v>
      </c>
      <c r="E1328" s="36">
        <v>1049.6600000000001</v>
      </c>
      <c r="F1328" s="36">
        <v>1048.32</v>
      </c>
      <c r="G1328" s="36">
        <v>1057.58</v>
      </c>
      <c r="H1328" s="36">
        <v>1069.48</v>
      </c>
      <c r="I1328" s="36">
        <v>1121.28</v>
      </c>
      <c r="J1328" s="36">
        <v>1145.3399999999999</v>
      </c>
      <c r="K1328" s="36">
        <v>1154.01</v>
      </c>
      <c r="L1328" s="36">
        <v>1156</v>
      </c>
      <c r="M1328" s="36">
        <v>1158.2</v>
      </c>
      <c r="N1328" s="36">
        <v>1155.8</v>
      </c>
      <c r="O1328" s="36">
        <v>1156.33</v>
      </c>
      <c r="P1328" s="36">
        <v>1155.4100000000001</v>
      </c>
      <c r="Q1328" s="36">
        <v>1156.3900000000001</v>
      </c>
      <c r="R1328" s="36">
        <v>1152.0899999999999</v>
      </c>
      <c r="S1328" s="36">
        <v>1141.46</v>
      </c>
      <c r="T1328" s="36">
        <v>1149.6300000000001</v>
      </c>
      <c r="U1328" s="36">
        <v>1159.0999999999999</v>
      </c>
      <c r="V1328" s="36">
        <v>1151.76</v>
      </c>
      <c r="W1328" s="36">
        <v>1154.05</v>
      </c>
      <c r="X1328" s="36">
        <v>1123.27</v>
      </c>
      <c r="Y1328" s="36">
        <v>1072.1300000000001</v>
      </c>
    </row>
    <row r="1329" spans="1:25" ht="38.25" x14ac:dyDescent="0.2">
      <c r="A1329" s="110" t="s">
        <v>70</v>
      </c>
      <c r="B1329" s="49">
        <v>1041.21281961</v>
      </c>
      <c r="C1329" s="49">
        <v>1048.7571995799999</v>
      </c>
      <c r="D1329" s="49">
        <v>1048.94997212</v>
      </c>
      <c r="E1329" s="49">
        <v>1049.66497448</v>
      </c>
      <c r="F1329" s="49">
        <v>1048.3151421600001</v>
      </c>
      <c r="G1329" s="49">
        <v>1057.58415522</v>
      </c>
      <c r="H1329" s="49">
        <v>1069.48146503</v>
      </c>
      <c r="I1329" s="49">
        <v>1121.28465291</v>
      </c>
      <c r="J1329" s="49">
        <v>1145.3436806300001</v>
      </c>
      <c r="K1329" s="49">
        <v>1154.0074551299999</v>
      </c>
      <c r="L1329" s="49">
        <v>1156.00001107</v>
      </c>
      <c r="M1329" s="49">
        <v>1158.2010467</v>
      </c>
      <c r="N1329" s="49">
        <v>1155.8024653499999</v>
      </c>
      <c r="O1329" s="49">
        <v>1156.3297717800001</v>
      </c>
      <c r="P1329" s="49">
        <v>1155.4094849000001</v>
      </c>
      <c r="Q1329" s="49">
        <v>1156.39323457</v>
      </c>
      <c r="R1329" s="49">
        <v>1152.0893645599999</v>
      </c>
      <c r="S1329" s="49">
        <v>1141.46422497</v>
      </c>
      <c r="T1329" s="49">
        <v>1149.63031316</v>
      </c>
      <c r="U1329" s="49">
        <v>1159.0958986099999</v>
      </c>
      <c r="V1329" s="49">
        <v>1151.7645456</v>
      </c>
      <c r="W1329" s="49">
        <v>1154.0537289599999</v>
      </c>
      <c r="X1329" s="49">
        <v>1123.2659725999999</v>
      </c>
      <c r="Y1329" s="49">
        <v>1072.1338159500001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1024.99</v>
      </c>
      <c r="C1331" s="36">
        <v>1029.92</v>
      </c>
      <c r="D1331" s="36">
        <v>1027.1199999999999</v>
      </c>
      <c r="E1331" s="36">
        <v>1025.1199999999999</v>
      </c>
      <c r="F1331" s="36">
        <v>1042.07</v>
      </c>
      <c r="G1331" s="36">
        <v>1049.4100000000001</v>
      </c>
      <c r="H1331" s="36">
        <v>1076.1099999999999</v>
      </c>
      <c r="I1331" s="36">
        <v>1122.43</v>
      </c>
      <c r="J1331" s="36">
        <v>1139.0999999999999</v>
      </c>
      <c r="K1331" s="36">
        <v>1149.94</v>
      </c>
      <c r="L1331" s="36">
        <v>1153.24</v>
      </c>
      <c r="M1331" s="36">
        <v>1155.93</v>
      </c>
      <c r="N1331" s="36">
        <v>1153.25</v>
      </c>
      <c r="O1331" s="36">
        <v>1157.04</v>
      </c>
      <c r="P1331" s="36">
        <v>1146.25</v>
      </c>
      <c r="Q1331" s="36">
        <v>1147.74</v>
      </c>
      <c r="R1331" s="36">
        <v>1143.29</v>
      </c>
      <c r="S1331" s="36">
        <v>1135.4100000000001</v>
      </c>
      <c r="T1331" s="36">
        <v>1144.8499999999999</v>
      </c>
      <c r="U1331" s="36">
        <v>1151.74</v>
      </c>
      <c r="V1331" s="36">
        <v>1151.6500000000001</v>
      </c>
      <c r="W1331" s="36">
        <v>1145.31</v>
      </c>
      <c r="X1331" s="36">
        <v>1121.98</v>
      </c>
      <c r="Y1331" s="36">
        <v>1061.53</v>
      </c>
    </row>
    <row r="1332" spans="1:25" ht="38.25" x14ac:dyDescent="0.2">
      <c r="A1332" s="110" t="s">
        <v>70</v>
      </c>
      <c r="B1332" s="49">
        <v>1024.9859530700001</v>
      </c>
      <c r="C1332" s="49">
        <v>1029.92066512</v>
      </c>
      <c r="D1332" s="49">
        <v>1027.11507727</v>
      </c>
      <c r="E1332" s="49">
        <v>1025.12130688</v>
      </c>
      <c r="F1332" s="49">
        <v>1042.0749674900001</v>
      </c>
      <c r="G1332" s="49">
        <v>1049.4101187000001</v>
      </c>
      <c r="H1332" s="49">
        <v>1076.1117285299999</v>
      </c>
      <c r="I1332" s="49">
        <v>1122.4265137299999</v>
      </c>
      <c r="J1332" s="49">
        <v>1139.1040080400001</v>
      </c>
      <c r="K1332" s="49">
        <v>1149.93552236</v>
      </c>
      <c r="L1332" s="49">
        <v>1153.2433429099999</v>
      </c>
      <c r="M1332" s="49">
        <v>1155.9273037099999</v>
      </c>
      <c r="N1332" s="49">
        <v>1153.2498413599999</v>
      </c>
      <c r="O1332" s="49">
        <v>1157.0391798200001</v>
      </c>
      <c r="P1332" s="49">
        <v>1146.25088557</v>
      </c>
      <c r="Q1332" s="49">
        <v>1147.7429185000001</v>
      </c>
      <c r="R1332" s="49">
        <v>1143.28750444</v>
      </c>
      <c r="S1332" s="49">
        <v>1135.4061381700001</v>
      </c>
      <c r="T1332" s="49">
        <v>1144.8506904799999</v>
      </c>
      <c r="U1332" s="49">
        <v>1151.7371829900001</v>
      </c>
      <c r="V1332" s="49">
        <v>1151.6452183700001</v>
      </c>
      <c r="W1332" s="49">
        <v>1145.31016722</v>
      </c>
      <c r="X1332" s="49">
        <v>1121.98011473</v>
      </c>
      <c r="Y1332" s="49">
        <v>1061.53053146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1030.1099999999999</v>
      </c>
      <c r="C1334" s="36">
        <v>1030.03</v>
      </c>
      <c r="D1334" s="36">
        <v>1035.06</v>
      </c>
      <c r="E1334" s="36">
        <v>1040.07</v>
      </c>
      <c r="F1334" s="36">
        <v>1070.79</v>
      </c>
      <c r="G1334" s="36">
        <v>1066.6300000000001</v>
      </c>
      <c r="H1334" s="36">
        <v>1066.26</v>
      </c>
      <c r="I1334" s="36">
        <v>1122.98</v>
      </c>
      <c r="J1334" s="36">
        <v>1147.25</v>
      </c>
      <c r="K1334" s="36">
        <v>1155.6400000000001</v>
      </c>
      <c r="L1334" s="36">
        <v>1155.9100000000001</v>
      </c>
      <c r="M1334" s="36">
        <v>1156.1400000000001</v>
      </c>
      <c r="N1334" s="36">
        <v>1152.78</v>
      </c>
      <c r="O1334" s="36">
        <v>1155.1500000000001</v>
      </c>
      <c r="P1334" s="36">
        <v>1152.72</v>
      </c>
      <c r="Q1334" s="36">
        <v>1154.57</v>
      </c>
      <c r="R1334" s="36">
        <v>1146.1500000000001</v>
      </c>
      <c r="S1334" s="36">
        <v>1139.22</v>
      </c>
      <c r="T1334" s="36">
        <v>1154.77</v>
      </c>
      <c r="U1334" s="36">
        <v>1157.76</v>
      </c>
      <c r="V1334" s="36">
        <v>1154.6099999999999</v>
      </c>
      <c r="W1334" s="36">
        <v>1154.31</v>
      </c>
      <c r="X1334" s="36">
        <v>1122.94</v>
      </c>
      <c r="Y1334" s="36">
        <v>1052.53</v>
      </c>
    </row>
    <row r="1335" spans="1:25" ht="38.25" x14ac:dyDescent="0.2">
      <c r="A1335" s="110" t="s">
        <v>70</v>
      </c>
      <c r="B1335" s="49">
        <v>1030.1136544200001</v>
      </c>
      <c r="C1335" s="49">
        <v>1030.02708618</v>
      </c>
      <c r="D1335" s="49">
        <v>1035.0606581500001</v>
      </c>
      <c r="E1335" s="49">
        <v>1040.07098292</v>
      </c>
      <c r="F1335" s="49">
        <v>1070.7934812999999</v>
      </c>
      <c r="G1335" s="49">
        <v>1066.63432334</v>
      </c>
      <c r="H1335" s="49">
        <v>1066.2633060600001</v>
      </c>
      <c r="I1335" s="49">
        <v>1122.97761242</v>
      </c>
      <c r="J1335" s="49">
        <v>1147.2546102700001</v>
      </c>
      <c r="K1335" s="49">
        <v>1155.64091512</v>
      </c>
      <c r="L1335" s="49">
        <v>1155.90589746</v>
      </c>
      <c r="M1335" s="49">
        <v>1156.1428863799999</v>
      </c>
      <c r="N1335" s="49">
        <v>1152.77501882</v>
      </c>
      <c r="O1335" s="49">
        <v>1155.1529674400001</v>
      </c>
      <c r="P1335" s="49">
        <v>1152.7156984200001</v>
      </c>
      <c r="Q1335" s="49">
        <v>1154.5694834999999</v>
      </c>
      <c r="R1335" s="49">
        <v>1146.1494879100001</v>
      </c>
      <c r="S1335" s="49">
        <v>1139.2189884899999</v>
      </c>
      <c r="T1335" s="49">
        <v>1154.7703423200001</v>
      </c>
      <c r="U1335" s="49">
        <v>1157.7604692499999</v>
      </c>
      <c r="V1335" s="49">
        <v>1154.6089260000001</v>
      </c>
      <c r="W1335" s="49">
        <v>1154.3086840599999</v>
      </c>
      <c r="X1335" s="49">
        <v>1122.93594564</v>
      </c>
      <c r="Y1335" s="49">
        <v>1052.5298194100001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1011.13</v>
      </c>
      <c r="C1337" s="36">
        <v>1008.93</v>
      </c>
      <c r="D1337" s="36">
        <v>1009.58</v>
      </c>
      <c r="E1337" s="36">
        <v>1016.39</v>
      </c>
      <c r="F1337" s="36">
        <v>1019.69</v>
      </c>
      <c r="G1337" s="36">
        <v>1020.87</v>
      </c>
      <c r="H1337" s="36">
        <v>1038.01</v>
      </c>
      <c r="I1337" s="36">
        <v>1165.08</v>
      </c>
      <c r="J1337" s="36">
        <v>1133.27</v>
      </c>
      <c r="K1337" s="36">
        <v>1138.33</v>
      </c>
      <c r="L1337" s="36">
        <v>1138.92</v>
      </c>
      <c r="M1337" s="36">
        <v>1143.17</v>
      </c>
      <c r="N1337" s="36">
        <v>1135.6500000000001</v>
      </c>
      <c r="O1337" s="36">
        <v>1140.0999999999999</v>
      </c>
      <c r="P1337" s="36">
        <v>1140.01</v>
      </c>
      <c r="Q1337" s="36">
        <v>1142.53</v>
      </c>
      <c r="R1337" s="36">
        <v>1135.3</v>
      </c>
      <c r="S1337" s="36">
        <v>1130.5</v>
      </c>
      <c r="T1337" s="36">
        <v>1147.33</v>
      </c>
      <c r="U1337" s="36">
        <v>1155.8800000000001</v>
      </c>
      <c r="V1337" s="36">
        <v>1148.8399999999999</v>
      </c>
      <c r="W1337" s="36">
        <v>1143.3699999999999</v>
      </c>
      <c r="X1337" s="36">
        <v>1125.0999999999999</v>
      </c>
      <c r="Y1337" s="36">
        <v>1042.29</v>
      </c>
    </row>
    <row r="1338" spans="1:25" ht="38.25" x14ac:dyDescent="0.2">
      <c r="A1338" s="110" t="s">
        <v>70</v>
      </c>
      <c r="B1338" s="49">
        <v>1011.12737354</v>
      </c>
      <c r="C1338" s="49">
        <v>1008.93092323</v>
      </c>
      <c r="D1338" s="49">
        <v>1009.57698002</v>
      </c>
      <c r="E1338" s="49">
        <v>1016.39371349</v>
      </c>
      <c r="F1338" s="49">
        <v>1019.68942466</v>
      </c>
      <c r="G1338" s="49">
        <v>1020.86923617</v>
      </c>
      <c r="H1338" s="49">
        <v>1038.00813146</v>
      </c>
      <c r="I1338" s="49">
        <v>1165.07907546</v>
      </c>
      <c r="J1338" s="49">
        <v>1133.26803062</v>
      </c>
      <c r="K1338" s="49">
        <v>1138.3278244999999</v>
      </c>
      <c r="L1338" s="49">
        <v>1138.92407465</v>
      </c>
      <c r="M1338" s="49">
        <v>1143.1710018599999</v>
      </c>
      <c r="N1338" s="49">
        <v>1135.6497469400001</v>
      </c>
      <c r="O1338" s="49">
        <v>1140.1047620700001</v>
      </c>
      <c r="P1338" s="49">
        <v>1140.0091537200001</v>
      </c>
      <c r="Q1338" s="49">
        <v>1142.5306114699999</v>
      </c>
      <c r="R1338" s="49">
        <v>1135.3047839200001</v>
      </c>
      <c r="S1338" s="49">
        <v>1130.49610714</v>
      </c>
      <c r="T1338" s="49">
        <v>1147.3319755099999</v>
      </c>
      <c r="U1338" s="49">
        <v>1155.88499996</v>
      </c>
      <c r="V1338" s="49">
        <v>1148.8436020500001</v>
      </c>
      <c r="W1338" s="49">
        <v>1143.37304202</v>
      </c>
      <c r="X1338" s="49">
        <v>1125.0993553000001</v>
      </c>
      <c r="Y1338" s="49">
        <v>1042.2885333500001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1022.68</v>
      </c>
      <c r="C1340" s="36">
        <v>1024.93</v>
      </c>
      <c r="D1340" s="36">
        <v>1021.6</v>
      </c>
      <c r="E1340" s="36">
        <v>1025.03</v>
      </c>
      <c r="F1340" s="36">
        <v>1028.5999999999999</v>
      </c>
      <c r="G1340" s="36">
        <v>1039.79</v>
      </c>
      <c r="H1340" s="36">
        <v>1081.3599999999999</v>
      </c>
      <c r="I1340" s="36">
        <v>1133.72</v>
      </c>
      <c r="J1340" s="36">
        <v>1147.1500000000001</v>
      </c>
      <c r="K1340" s="36">
        <v>1152.68</v>
      </c>
      <c r="L1340" s="36">
        <v>1151.3499999999999</v>
      </c>
      <c r="M1340" s="36">
        <v>1153.4100000000001</v>
      </c>
      <c r="N1340" s="36">
        <v>1150.3800000000001</v>
      </c>
      <c r="O1340" s="36">
        <v>1152.79</v>
      </c>
      <c r="P1340" s="36">
        <v>1151.75</v>
      </c>
      <c r="Q1340" s="36">
        <v>1153.82</v>
      </c>
      <c r="R1340" s="36">
        <v>1147.3599999999999</v>
      </c>
      <c r="S1340" s="36">
        <v>1139.51</v>
      </c>
      <c r="T1340" s="36">
        <v>1151.56</v>
      </c>
      <c r="U1340" s="36">
        <v>1153.45</v>
      </c>
      <c r="V1340" s="36">
        <v>1148.92</v>
      </c>
      <c r="W1340" s="36">
        <v>1144.1300000000001</v>
      </c>
      <c r="X1340" s="36">
        <v>1127.1400000000001</v>
      </c>
      <c r="Y1340" s="36">
        <v>1054.4000000000001</v>
      </c>
    </row>
    <row r="1341" spans="1:25" ht="38.25" x14ac:dyDescent="0.2">
      <c r="A1341" s="110" t="s">
        <v>70</v>
      </c>
      <c r="B1341" s="49">
        <v>1022.6759665</v>
      </c>
      <c r="C1341" s="49">
        <v>1024.92734488</v>
      </c>
      <c r="D1341" s="49">
        <v>1021.59881102</v>
      </c>
      <c r="E1341" s="49">
        <v>1025.0265477299999</v>
      </c>
      <c r="F1341" s="49">
        <v>1028.60467608</v>
      </c>
      <c r="G1341" s="49">
        <v>1039.78748329</v>
      </c>
      <c r="H1341" s="49">
        <v>1081.36359528</v>
      </c>
      <c r="I1341" s="49">
        <v>1133.71971018</v>
      </c>
      <c r="J1341" s="49">
        <v>1147.1544351099999</v>
      </c>
      <c r="K1341" s="49">
        <v>1152.67969322</v>
      </c>
      <c r="L1341" s="49">
        <v>1151.3498836399999</v>
      </c>
      <c r="M1341" s="49">
        <v>1153.4116283999999</v>
      </c>
      <c r="N1341" s="49">
        <v>1150.3802208499999</v>
      </c>
      <c r="O1341" s="49">
        <v>1152.78950953</v>
      </c>
      <c r="P1341" s="49">
        <v>1151.7482060299999</v>
      </c>
      <c r="Q1341" s="49">
        <v>1153.81781219</v>
      </c>
      <c r="R1341" s="49">
        <v>1147.36051088</v>
      </c>
      <c r="S1341" s="49">
        <v>1139.51283242</v>
      </c>
      <c r="T1341" s="49">
        <v>1151.56338839</v>
      </c>
      <c r="U1341" s="49">
        <v>1153.45360231</v>
      </c>
      <c r="V1341" s="49">
        <v>1148.92208699</v>
      </c>
      <c r="W1341" s="49">
        <v>1144.1256198399999</v>
      </c>
      <c r="X1341" s="49">
        <v>1127.1380602300001</v>
      </c>
      <c r="Y1341" s="49">
        <v>1054.39885837</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38.25" hidden="1" x14ac:dyDescent="0.2">
      <c r="A1344" s="110" t="s">
        <v>70</v>
      </c>
      <c r="B1344" s="49">
        <v>0</v>
      </c>
      <c r="C1344" s="49">
        <v>0</v>
      </c>
      <c r="D1344" s="49">
        <v>0</v>
      </c>
      <c r="E1344" s="49">
        <v>0</v>
      </c>
      <c r="F1344" s="49">
        <v>0</v>
      </c>
      <c r="G1344" s="49">
        <v>0</v>
      </c>
      <c r="H1344" s="49">
        <v>0</v>
      </c>
      <c r="I1344" s="49">
        <v>0</v>
      </c>
      <c r="J1344" s="49">
        <v>0</v>
      </c>
      <c r="K1344" s="49">
        <v>0</v>
      </c>
      <c r="L1344" s="49">
        <v>0</v>
      </c>
      <c r="M1344" s="49">
        <v>0</v>
      </c>
      <c r="N1344" s="49">
        <v>0</v>
      </c>
      <c r="O1344" s="49">
        <v>0</v>
      </c>
      <c r="P1344" s="49">
        <v>0</v>
      </c>
      <c r="Q1344" s="49">
        <v>0</v>
      </c>
      <c r="R1344" s="49">
        <v>0</v>
      </c>
      <c r="S1344" s="49">
        <v>0</v>
      </c>
      <c r="T1344" s="49">
        <v>0</v>
      </c>
      <c r="U1344" s="49">
        <v>0</v>
      </c>
      <c r="V1344" s="49">
        <v>0</v>
      </c>
      <c r="W1344" s="49">
        <v>0</v>
      </c>
      <c r="X1344" s="49">
        <v>0</v>
      </c>
      <c r="Y1344" s="49">
        <v>0</v>
      </c>
    </row>
    <row r="1345" spans="1:25" ht="1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5" x14ac:dyDescent="0.2">
      <c r="A1347" s="34"/>
      <c r="Y1347" s="34"/>
    </row>
    <row r="1348" spans="1:25" ht="15" thickBot="1" x14ac:dyDescent="0.25">
      <c r="A1348" s="34"/>
      <c r="Y1348" s="34"/>
    </row>
    <row r="1349" spans="1:25" ht="15" thickBot="1" x14ac:dyDescent="0.25">
      <c r="A1349" s="374"/>
      <c r="B1349" s="375"/>
      <c r="C1349" s="375"/>
      <c r="D1349" s="375"/>
      <c r="E1349" s="375"/>
      <c r="F1349" s="375"/>
      <c r="G1349" s="375"/>
      <c r="H1349" s="375"/>
      <c r="I1349" s="375"/>
      <c r="J1349" s="375"/>
      <c r="K1349" s="375"/>
      <c r="L1349" s="375"/>
      <c r="M1349" s="366"/>
      <c r="N1349" s="367" t="s">
        <v>102</v>
      </c>
      <c r="O1349" s="367"/>
      <c r="P1349" s="367"/>
      <c r="Q1349" s="367"/>
      <c r="R1349" s="19"/>
      <c r="S1349" s="19"/>
      <c r="T1349" s="19"/>
      <c r="U1349" s="19"/>
      <c r="V1349" s="19"/>
      <c r="W1349" s="19"/>
      <c r="X1349" s="19"/>
      <c r="Y1349" s="19"/>
    </row>
    <row r="1350" spans="1:25" ht="15" thickBot="1" x14ac:dyDescent="0.25">
      <c r="A1350" s="376" t="s">
        <v>66</v>
      </c>
      <c r="B1350" s="377"/>
      <c r="C1350" s="377"/>
      <c r="D1350" s="377"/>
      <c r="E1350" s="377"/>
      <c r="F1350" s="377"/>
      <c r="G1350" s="377"/>
      <c r="H1350" s="377"/>
      <c r="I1350" s="377"/>
      <c r="J1350" s="377"/>
      <c r="K1350" s="377"/>
      <c r="L1350" s="377"/>
      <c r="M1350" s="378"/>
      <c r="N1350" s="379">
        <v>0</v>
      </c>
      <c r="O1350" s="379"/>
      <c r="P1350" s="379"/>
      <c r="Q1350" s="379"/>
      <c r="R1350" s="19"/>
      <c r="S1350" s="19"/>
      <c r="T1350" s="19"/>
      <c r="U1350" s="19"/>
      <c r="V1350" s="19"/>
      <c r="W1350" s="19"/>
      <c r="X1350" s="19"/>
      <c r="Y1350" s="19"/>
    </row>
    <row r="1351" spans="1:25" ht="15" thickBot="1" x14ac:dyDescent="0.25">
      <c r="A1351" s="376" t="s">
        <v>65</v>
      </c>
      <c r="B1351" s="377"/>
      <c r="C1351" s="377"/>
      <c r="D1351" s="377"/>
      <c r="E1351" s="377"/>
      <c r="F1351" s="377"/>
      <c r="G1351" s="377"/>
      <c r="H1351" s="377"/>
      <c r="I1351" s="377"/>
      <c r="J1351" s="377"/>
      <c r="K1351" s="377"/>
      <c r="L1351" s="377"/>
      <c r="M1351" s="378"/>
      <c r="N1351" s="379">
        <v>-40.83424754</v>
      </c>
      <c r="O1351" s="379"/>
      <c r="P1351" s="379"/>
      <c r="Q1351" s="379"/>
      <c r="R1351" s="19"/>
      <c r="S1351" s="19"/>
      <c r="T1351" s="19"/>
      <c r="U1351" s="19"/>
      <c r="V1351" s="19"/>
      <c r="W1351" s="19"/>
      <c r="X1351" s="19"/>
      <c r="Y1351" s="19"/>
    </row>
    <row r="1352" spans="1:25" x14ac:dyDescent="0.2">
      <c r="A1352" s="380" t="s">
        <v>103</v>
      </c>
      <c r="B1352" s="381"/>
      <c r="C1352" s="381"/>
      <c r="D1352" s="381"/>
      <c r="E1352" s="381"/>
      <c r="F1352" s="381"/>
      <c r="G1352" s="381"/>
      <c r="H1352" s="381"/>
      <c r="I1352" s="381"/>
      <c r="J1352" s="381"/>
      <c r="K1352" s="381"/>
      <c r="L1352" s="381"/>
      <c r="M1352" s="382"/>
      <c r="N1352" s="383">
        <v>-40.83424754</v>
      </c>
      <c r="O1352" s="384"/>
      <c r="P1352" s="384"/>
      <c r="Q1352" s="385"/>
      <c r="R1352" s="19"/>
      <c r="S1352" s="19"/>
      <c r="T1352" s="19"/>
      <c r="U1352" s="19"/>
      <c r="V1352" s="19"/>
      <c r="W1352" s="19"/>
      <c r="X1352" s="19"/>
      <c r="Y1352" s="19"/>
    </row>
    <row r="1353" spans="1:25" ht="15" thickBot="1" x14ac:dyDescent="0.25">
      <c r="A1353" s="386" t="s">
        <v>4</v>
      </c>
      <c r="B1353" s="387"/>
      <c r="C1353" s="387"/>
      <c r="D1353" s="387"/>
      <c r="E1353" s="387"/>
      <c r="F1353" s="387"/>
      <c r="G1353" s="387"/>
      <c r="H1353" s="387"/>
      <c r="I1353" s="387"/>
      <c r="J1353" s="387"/>
      <c r="K1353" s="387"/>
      <c r="L1353" s="387"/>
      <c r="M1353" s="388"/>
      <c r="N1353" s="389">
        <v>0</v>
      </c>
      <c r="O1353" s="390"/>
      <c r="P1353" s="390"/>
      <c r="Q1353" s="391"/>
      <c r="R1353" s="19"/>
      <c r="S1353" s="19"/>
      <c r="T1353" s="19"/>
      <c r="U1353" s="19"/>
      <c r="V1353" s="19"/>
      <c r="W1353" s="19"/>
      <c r="X1353" s="19"/>
      <c r="Y1353" s="19"/>
    </row>
    <row r="1354" spans="1:25" x14ac:dyDescent="0.2">
      <c r="A1354" s="117"/>
      <c r="B1354" s="117"/>
      <c r="C1354" s="117"/>
      <c r="D1354" s="117"/>
      <c r="E1354" s="117"/>
      <c r="F1354" s="117"/>
      <c r="G1354" s="117"/>
      <c r="H1354" s="117"/>
      <c r="I1354" s="117"/>
      <c r="J1354" s="117"/>
      <c r="K1354" s="117"/>
      <c r="L1354" s="117"/>
      <c r="M1354" s="117"/>
      <c r="N1354" s="118"/>
      <c r="O1354" s="118"/>
      <c r="P1354" s="118"/>
      <c r="Q1354" s="118"/>
      <c r="R1354" s="19"/>
      <c r="S1354" s="19"/>
      <c r="T1354" s="19"/>
      <c r="U1354" s="19"/>
      <c r="V1354" s="19"/>
      <c r="W1354" s="19"/>
      <c r="X1354" s="19"/>
      <c r="Y1354" s="19"/>
    </row>
    <row r="1355" spans="1:25" x14ac:dyDescent="0.2">
      <c r="A1355" s="117"/>
      <c r="B1355" s="117"/>
      <c r="C1355" s="117"/>
      <c r="D1355" s="117"/>
      <c r="E1355" s="117"/>
      <c r="F1355" s="117"/>
      <c r="G1355" s="117"/>
      <c r="H1355" s="117"/>
      <c r="I1355" s="117"/>
      <c r="J1355" s="117"/>
      <c r="K1355" s="117"/>
      <c r="L1355" s="117"/>
      <c r="M1355" s="117"/>
      <c r="N1355" s="118"/>
      <c r="O1355" s="118"/>
      <c r="P1355" s="118"/>
      <c r="Q1355" s="118"/>
      <c r="R1355" s="19"/>
      <c r="S1355" s="19"/>
      <c r="T1355" s="19"/>
      <c r="U1355" s="19"/>
      <c r="V1355" s="19"/>
      <c r="W1355" s="19"/>
      <c r="X1355" s="19"/>
      <c r="Y1355" s="19"/>
    </row>
    <row r="1356" spans="1:25" x14ac:dyDescent="0.2">
      <c r="A1356" s="117"/>
      <c r="B1356" s="117"/>
      <c r="C1356" s="117"/>
      <c r="D1356" s="117"/>
      <c r="E1356" s="117"/>
      <c r="F1356" s="117"/>
      <c r="G1356" s="117"/>
      <c r="H1356" s="117"/>
      <c r="I1356" s="117"/>
      <c r="J1356" s="117"/>
      <c r="K1356" s="117"/>
      <c r="L1356" s="117"/>
      <c r="M1356" s="117"/>
      <c r="N1356" s="118"/>
      <c r="O1356" s="118"/>
      <c r="P1356" s="118"/>
      <c r="Q1356" s="118"/>
      <c r="R1356" s="19"/>
      <c r="S1356" s="19"/>
      <c r="T1356" s="19"/>
      <c r="U1356" s="19"/>
      <c r="V1356" s="19"/>
      <c r="W1356" s="19"/>
      <c r="X1356" s="19"/>
      <c r="Y1356" s="19"/>
    </row>
    <row r="1357" spans="1:25" ht="15.75" x14ac:dyDescent="0.25">
      <c r="A1357" s="324" t="s">
        <v>92</v>
      </c>
      <c r="B1357" s="324"/>
      <c r="C1357" s="324"/>
      <c r="D1357" s="324"/>
      <c r="E1357" s="324"/>
      <c r="F1357" s="324"/>
      <c r="G1357" s="324"/>
      <c r="H1357" s="324"/>
      <c r="I1357" s="324"/>
      <c r="J1357" s="324"/>
      <c r="K1357" s="324"/>
      <c r="L1357" s="324"/>
      <c r="M1357" s="324"/>
      <c r="N1357" s="324"/>
      <c r="O1357" s="324"/>
      <c r="P1357" s="26"/>
      <c r="Q1357" s="24"/>
      <c r="R1357" s="24"/>
      <c r="S1357" s="24"/>
      <c r="T1357" s="24"/>
      <c r="U1357" s="24"/>
      <c r="V1357" s="24"/>
      <c r="W1357" s="24"/>
      <c r="X1357" s="24"/>
      <c r="Y1357" s="24"/>
    </row>
    <row r="1358" spans="1:25" ht="16.5" thickBot="1" x14ac:dyDescent="0.3">
      <c r="A1358" s="106"/>
      <c r="B1358" s="106"/>
      <c r="C1358" s="106"/>
      <c r="D1358" s="106"/>
      <c r="E1358" s="106"/>
      <c r="F1358" s="106"/>
      <c r="G1358" s="106"/>
      <c r="H1358" s="106"/>
      <c r="I1358" s="106"/>
      <c r="J1358" s="106"/>
      <c r="K1358" s="106"/>
      <c r="L1358" s="106"/>
      <c r="M1358" s="102"/>
      <c r="N1358" s="102"/>
      <c r="O1358" s="106"/>
      <c r="P1358" s="26"/>
      <c r="Q1358" s="24"/>
      <c r="R1358" s="24"/>
      <c r="S1358" s="24"/>
      <c r="T1358" s="24"/>
      <c r="U1358" s="24"/>
      <c r="V1358" s="24"/>
      <c r="W1358" s="24"/>
      <c r="X1358" s="24"/>
      <c r="Y1358" s="24"/>
    </row>
    <row r="1359" spans="1:25" ht="15.75" thickBot="1" x14ac:dyDescent="0.25">
      <c r="A1359" s="325"/>
      <c r="B1359" s="326"/>
      <c r="C1359" s="326"/>
      <c r="D1359" s="326"/>
      <c r="E1359" s="326"/>
      <c r="F1359" s="326"/>
      <c r="G1359" s="326"/>
      <c r="H1359" s="326"/>
      <c r="I1359" s="326"/>
      <c r="J1359" s="326"/>
      <c r="K1359" s="326"/>
      <c r="L1359" s="327"/>
      <c r="M1359" s="328" t="s">
        <v>67</v>
      </c>
      <c r="N1359" s="329"/>
      <c r="O1359" s="330"/>
      <c r="P1359" s="6"/>
      <c r="Q1359" s="6"/>
      <c r="R1359" s="6"/>
      <c r="S1359" s="6"/>
      <c r="T1359" s="6"/>
      <c r="U1359" s="6"/>
      <c r="V1359" s="6"/>
      <c r="W1359" s="6"/>
      <c r="X1359" s="6"/>
      <c r="Y1359" s="6"/>
    </row>
    <row r="1360" spans="1:25" ht="15.75" thickBot="1" x14ac:dyDescent="0.25">
      <c r="A1360" s="340" t="s">
        <v>93</v>
      </c>
      <c r="B1360" s="341"/>
      <c r="C1360" s="341"/>
      <c r="D1360" s="341"/>
      <c r="E1360" s="341"/>
      <c r="F1360" s="341"/>
      <c r="G1360" s="341"/>
      <c r="H1360" s="341"/>
      <c r="I1360" s="341"/>
      <c r="J1360" s="341"/>
      <c r="K1360" s="341"/>
      <c r="L1360" s="342"/>
      <c r="M1360" s="337">
        <v>440872.38</v>
      </c>
      <c r="N1360" s="338"/>
      <c r="O1360" s="339"/>
      <c r="P1360" s="6"/>
      <c r="Q1360" s="6"/>
      <c r="R1360" s="6"/>
      <c r="S1360" s="6"/>
      <c r="T1360" s="6"/>
      <c r="U1360" s="6"/>
      <c r="V1360" s="6"/>
      <c r="W1360" s="6"/>
      <c r="X1360" s="6"/>
      <c r="Y1360" s="6"/>
    </row>
    <row r="1361" spans="1:25" ht="15" thickBot="1" x14ac:dyDescent="0.25">
      <c r="A1361" s="343" t="s">
        <v>94</v>
      </c>
      <c r="B1361" s="344"/>
      <c r="C1361" s="344"/>
      <c r="D1361" s="344"/>
      <c r="E1361" s="344"/>
      <c r="F1361" s="344"/>
      <c r="G1361" s="344"/>
      <c r="H1361" s="344"/>
      <c r="I1361" s="344"/>
      <c r="J1361" s="344"/>
      <c r="K1361" s="344"/>
      <c r="L1361" s="345"/>
      <c r="M1361" s="392">
        <v>419725.90614093264</v>
      </c>
      <c r="N1361" s="393"/>
      <c r="O1361" s="394"/>
      <c r="P1361" s="30"/>
      <c r="Q1361" s="30"/>
      <c r="R1361" s="30"/>
      <c r="S1361" s="30"/>
      <c r="T1361" s="30"/>
      <c r="U1361" s="30"/>
      <c r="V1361" s="30"/>
      <c r="W1361" s="30"/>
      <c r="X1361" s="30"/>
      <c r="Y1361" s="30"/>
    </row>
    <row r="1362" spans="1:25" ht="15" thickBot="1" x14ac:dyDescent="0.25">
      <c r="A1362" s="346" t="s">
        <v>4</v>
      </c>
      <c r="B1362" s="347"/>
      <c r="C1362" s="347"/>
      <c r="D1362" s="347"/>
      <c r="E1362" s="347"/>
      <c r="F1362" s="347"/>
      <c r="G1362" s="347"/>
      <c r="H1362" s="347"/>
      <c r="I1362" s="347"/>
      <c r="J1362" s="347"/>
      <c r="K1362" s="347"/>
      <c r="L1362" s="348"/>
      <c r="M1362" s="392">
        <v>21146.47</v>
      </c>
      <c r="N1362" s="393"/>
      <c r="O1362" s="394"/>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9"/>
  <sheetViews>
    <sheetView view="pageBreakPreview" zoomScale="70" zoomScaleNormal="100" zoomScaleSheetLayoutView="70" workbookViewId="0">
      <selection activeCell="O54" sqref="O54"/>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16.5" x14ac:dyDescent="0.2">
      <c r="A2" s="317" t="s">
        <v>214</v>
      </c>
      <c r="B2" s="317"/>
      <c r="C2" s="317"/>
      <c r="D2" s="317"/>
      <c r="E2" s="317"/>
      <c r="F2" s="317"/>
      <c r="G2" s="317"/>
      <c r="H2" s="317"/>
      <c r="I2" s="317"/>
      <c r="J2" s="317"/>
      <c r="K2" s="317"/>
      <c r="L2" s="317"/>
      <c r="M2" s="317"/>
      <c r="N2" s="317"/>
      <c r="O2" s="317"/>
      <c r="P2" s="317"/>
      <c r="Q2" s="317"/>
      <c r="R2" s="317"/>
      <c r="S2" s="317"/>
      <c r="T2" s="317"/>
      <c r="U2" s="317"/>
      <c r="V2" s="317"/>
      <c r="W2" s="317"/>
      <c r="X2" s="317"/>
      <c r="Y2" s="317"/>
    </row>
    <row r="3" spans="1:26" s="78" customFormat="1" ht="16.5" customHeight="1" x14ac:dyDescent="0.2">
      <c r="A3" s="317" t="s">
        <v>215</v>
      </c>
      <c r="B3" s="317"/>
      <c r="C3" s="317"/>
      <c r="D3" s="317"/>
      <c r="E3" s="317"/>
      <c r="F3" s="317"/>
      <c r="G3" s="317"/>
      <c r="H3" s="317"/>
      <c r="I3" s="317"/>
      <c r="J3" s="317"/>
      <c r="K3" s="317"/>
      <c r="L3" s="317"/>
      <c r="M3" s="317"/>
      <c r="N3" s="317"/>
      <c r="O3" s="317"/>
      <c r="P3" s="317"/>
      <c r="Q3" s="317"/>
      <c r="R3" s="317"/>
      <c r="S3" s="317"/>
      <c r="T3" s="317"/>
      <c r="U3" s="317"/>
      <c r="V3" s="317"/>
      <c r="W3" s="317"/>
      <c r="X3" s="317"/>
      <c r="Y3" s="317"/>
    </row>
    <row r="4" spans="1:26" s="89" customFormat="1" ht="30" customHeight="1" x14ac:dyDescent="0.25">
      <c r="A4" s="317" t="s">
        <v>182</v>
      </c>
      <c r="B4" s="317"/>
      <c r="C4" s="317"/>
      <c r="D4" s="317"/>
      <c r="E4" s="317"/>
      <c r="F4" s="317"/>
      <c r="G4" s="317"/>
      <c r="H4" s="317"/>
      <c r="I4" s="317"/>
      <c r="J4" s="317"/>
      <c r="K4" s="317"/>
      <c r="L4" s="317"/>
      <c r="M4" s="317"/>
      <c r="N4" s="317"/>
      <c r="O4" s="317"/>
      <c r="P4" s="317"/>
      <c r="Q4" s="317"/>
      <c r="R4" s="317"/>
      <c r="S4" s="317"/>
      <c r="T4" s="317"/>
      <c r="U4" s="317"/>
      <c r="V4" s="317"/>
      <c r="W4" s="317"/>
      <c r="X4" s="317"/>
      <c r="Y4" s="317"/>
    </row>
    <row r="5" spans="1:26" ht="15" customHeight="1" x14ac:dyDescent="0.2"/>
    <row r="6" spans="1:26" ht="82.5" customHeight="1" x14ac:dyDescent="0.2">
      <c r="A6" s="318" t="s">
        <v>104</v>
      </c>
      <c r="B6" s="318"/>
      <c r="C6" s="318"/>
      <c r="D6" s="318"/>
      <c r="E6" s="318"/>
      <c r="F6" s="318"/>
      <c r="G6" s="318"/>
      <c r="H6" s="318"/>
      <c r="I6" s="318"/>
      <c r="J6" s="318"/>
      <c r="K6" s="318"/>
      <c r="L6" s="318"/>
      <c r="M6" s="318"/>
      <c r="N6" s="318"/>
      <c r="O6" s="318"/>
      <c r="P6" s="318"/>
      <c r="Q6" s="318"/>
      <c r="R6" s="318"/>
      <c r="S6" s="318"/>
      <c r="T6" s="318"/>
      <c r="U6" s="318"/>
      <c r="V6" s="318"/>
      <c r="W6" s="318"/>
      <c r="X6" s="318"/>
      <c r="Y6" s="318"/>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row>
    <row r="9" spans="1:26" ht="15" thickBot="1" x14ac:dyDescent="0.25">
      <c r="A9"/>
    </row>
    <row r="10" spans="1:26" ht="15" thickBot="1" x14ac:dyDescent="0.25">
      <c r="A10" s="319" t="s">
        <v>35</v>
      </c>
      <c r="B10" s="321" t="s">
        <v>36</v>
      </c>
      <c r="C10" s="322"/>
      <c r="D10" s="322"/>
      <c r="E10" s="322"/>
      <c r="F10" s="322"/>
      <c r="G10" s="322"/>
      <c r="H10" s="322"/>
      <c r="I10" s="322"/>
      <c r="J10" s="322"/>
      <c r="K10" s="322"/>
      <c r="L10" s="322"/>
      <c r="M10" s="322"/>
      <c r="N10" s="322"/>
      <c r="O10" s="322"/>
      <c r="P10" s="322"/>
      <c r="Q10" s="322"/>
      <c r="R10" s="322"/>
      <c r="S10" s="322"/>
      <c r="T10" s="322"/>
      <c r="U10" s="322"/>
      <c r="V10" s="322"/>
      <c r="W10" s="322"/>
      <c r="X10" s="322"/>
      <c r="Y10" s="323"/>
    </row>
    <row r="11" spans="1:26" ht="26.25" thickBot="1" x14ac:dyDescent="0.25">
      <c r="A11" s="320"/>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1600.09</v>
      </c>
      <c r="C12" s="42">
        <v>1589.54</v>
      </c>
      <c r="D12" s="42">
        <v>1586.24</v>
      </c>
      <c r="E12" s="42">
        <v>1568.35</v>
      </c>
      <c r="F12" s="42">
        <v>1584.84</v>
      </c>
      <c r="G12" s="42">
        <v>1558.36</v>
      </c>
      <c r="H12" s="42">
        <v>1535.83</v>
      </c>
      <c r="I12" s="42">
        <v>1607.04</v>
      </c>
      <c r="J12" s="42">
        <v>1784.51</v>
      </c>
      <c r="K12" s="42">
        <v>1869.37</v>
      </c>
      <c r="L12" s="42">
        <v>1875.1</v>
      </c>
      <c r="M12" s="42">
        <v>1882.74</v>
      </c>
      <c r="N12" s="42">
        <v>1870.41</v>
      </c>
      <c r="O12" s="42">
        <v>1887.95</v>
      </c>
      <c r="P12" s="42">
        <v>1888.96</v>
      </c>
      <c r="Q12" s="42">
        <v>1902.43</v>
      </c>
      <c r="R12" s="42">
        <v>1864.07</v>
      </c>
      <c r="S12" s="42">
        <v>1824.03</v>
      </c>
      <c r="T12" s="42">
        <v>1794.62</v>
      </c>
      <c r="U12" s="42">
        <v>1793.53</v>
      </c>
      <c r="V12" s="42">
        <v>1820.24</v>
      </c>
      <c r="W12" s="42">
        <v>1881.99</v>
      </c>
      <c r="X12" s="42">
        <v>1866.68</v>
      </c>
      <c r="Y12" s="42">
        <v>1734.5</v>
      </c>
    </row>
    <row r="13" spans="1:26" ht="51" hidden="1" outlineLevel="1" x14ac:dyDescent="0.2">
      <c r="A13" s="16" t="s">
        <v>70</v>
      </c>
      <c r="B13" s="43">
        <v>1227.30003951</v>
      </c>
      <c r="C13" s="43">
        <v>1216.74947092</v>
      </c>
      <c r="D13" s="43">
        <v>1213.4461370700001</v>
      </c>
      <c r="E13" s="43">
        <v>1195.5562068500001</v>
      </c>
      <c r="F13" s="43">
        <v>1212.0427063499999</v>
      </c>
      <c r="G13" s="43">
        <v>1185.5637168799999</v>
      </c>
      <c r="H13" s="43">
        <v>1163.04178518</v>
      </c>
      <c r="I13" s="43">
        <v>1234.2449867099999</v>
      </c>
      <c r="J13" s="43">
        <v>1411.7134067500001</v>
      </c>
      <c r="K13" s="43">
        <v>1496.57774217</v>
      </c>
      <c r="L13" s="43">
        <v>1502.3090594800001</v>
      </c>
      <c r="M13" s="43">
        <v>1509.95166296</v>
      </c>
      <c r="N13" s="43">
        <v>1497.6203332</v>
      </c>
      <c r="O13" s="43">
        <v>1515.15527021</v>
      </c>
      <c r="P13" s="43">
        <v>1516.16749744</v>
      </c>
      <c r="Q13" s="43">
        <v>1529.63295696</v>
      </c>
      <c r="R13" s="43">
        <v>1491.2818268399999</v>
      </c>
      <c r="S13" s="43">
        <v>1451.23933818</v>
      </c>
      <c r="T13" s="43">
        <v>1421.82454482</v>
      </c>
      <c r="U13" s="43">
        <v>1420.73400722</v>
      </c>
      <c r="V13" s="43">
        <v>1447.4456607499999</v>
      </c>
      <c r="W13" s="43">
        <v>1509.1923460999999</v>
      </c>
      <c r="X13" s="43">
        <v>1493.8872372200001</v>
      </c>
      <c r="Y13" s="43">
        <v>1361.70707668</v>
      </c>
    </row>
    <row r="14" spans="1:26" ht="38.25" hidden="1" outlineLevel="1" x14ac:dyDescent="0.2">
      <c r="A14" s="16" t="s">
        <v>71</v>
      </c>
      <c r="B14" s="43">
        <v>195.77260016492801</v>
      </c>
      <c r="C14" s="43">
        <v>195.77260016492801</v>
      </c>
      <c r="D14" s="43">
        <v>195.77260016492801</v>
      </c>
      <c r="E14" s="43">
        <v>195.77260016492801</v>
      </c>
      <c r="F14" s="43">
        <v>195.77260016492801</v>
      </c>
      <c r="G14" s="43">
        <v>195.77260016492801</v>
      </c>
      <c r="H14" s="43">
        <v>195.77260016492801</v>
      </c>
      <c r="I14" s="43">
        <v>195.77260016492801</v>
      </c>
      <c r="J14" s="43">
        <v>195.77260016492801</v>
      </c>
      <c r="K14" s="43">
        <v>195.77260016492801</v>
      </c>
      <c r="L14" s="43">
        <v>195.77260016492801</v>
      </c>
      <c r="M14" s="43">
        <v>195.77260016492801</v>
      </c>
      <c r="N14" s="43">
        <v>195.77260016492801</v>
      </c>
      <c r="O14" s="43">
        <v>195.77260016492801</v>
      </c>
      <c r="P14" s="43">
        <v>195.77260016492801</v>
      </c>
      <c r="Q14" s="43">
        <v>195.77260016492801</v>
      </c>
      <c r="R14" s="43">
        <v>195.77260016492801</v>
      </c>
      <c r="S14" s="43">
        <v>195.77260016492801</v>
      </c>
      <c r="T14" s="43">
        <v>195.77260016492801</v>
      </c>
      <c r="U14" s="43">
        <v>195.77260016492801</v>
      </c>
      <c r="V14" s="43">
        <v>195.77260016492801</v>
      </c>
      <c r="W14" s="43">
        <v>195.77260016492801</v>
      </c>
      <c r="X14" s="43">
        <v>195.77260016492801</v>
      </c>
      <c r="Y14" s="43">
        <v>195.77260016492801</v>
      </c>
    </row>
    <row r="15" spans="1:26" hidden="1"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26" hidden="1" outlineLevel="1" x14ac:dyDescent="0.2">
      <c r="A16" s="17" t="s">
        <v>4</v>
      </c>
      <c r="B16" s="43">
        <v>82.87</v>
      </c>
      <c r="C16" s="43">
        <v>82.87</v>
      </c>
      <c r="D16" s="43">
        <v>82.87</v>
      </c>
      <c r="E16" s="43">
        <v>82.87</v>
      </c>
      <c r="F16" s="43">
        <v>82.87</v>
      </c>
      <c r="G16" s="43">
        <v>82.87</v>
      </c>
      <c r="H16" s="43">
        <v>82.87</v>
      </c>
      <c r="I16" s="43">
        <v>82.87</v>
      </c>
      <c r="J16" s="43">
        <v>82.87</v>
      </c>
      <c r="K16" s="43">
        <v>82.87</v>
      </c>
      <c r="L16" s="43">
        <v>82.87</v>
      </c>
      <c r="M16" s="43">
        <v>82.87</v>
      </c>
      <c r="N16" s="43">
        <v>82.87</v>
      </c>
      <c r="O16" s="43">
        <v>82.87</v>
      </c>
      <c r="P16" s="43">
        <v>82.87</v>
      </c>
      <c r="Q16" s="43">
        <v>82.87</v>
      </c>
      <c r="R16" s="43">
        <v>82.87</v>
      </c>
      <c r="S16" s="43">
        <v>82.87</v>
      </c>
      <c r="T16" s="43">
        <v>82.87</v>
      </c>
      <c r="U16" s="43">
        <v>82.87</v>
      </c>
      <c r="V16" s="43">
        <v>82.87</v>
      </c>
      <c r="W16" s="43">
        <v>82.87</v>
      </c>
      <c r="X16" s="43">
        <v>82.87</v>
      </c>
      <c r="Y16" s="43">
        <v>82.87</v>
      </c>
    </row>
    <row r="17" spans="1:25" ht="15" hidden="1" outlineLevel="1" thickBot="1" x14ac:dyDescent="0.25">
      <c r="A17" s="35" t="s">
        <v>118</v>
      </c>
      <c r="B17" s="43">
        <v>2.5602632999999999</v>
      </c>
      <c r="C17" s="43">
        <v>2.5602632999999999</v>
      </c>
      <c r="D17" s="43">
        <v>2.5602632999999999</v>
      </c>
      <c r="E17" s="43">
        <v>2.5602632999999999</v>
      </c>
      <c r="F17" s="43">
        <v>2.5602632999999999</v>
      </c>
      <c r="G17" s="43">
        <v>2.5602632999999999</v>
      </c>
      <c r="H17" s="43">
        <v>2.5602632999999999</v>
      </c>
      <c r="I17" s="43">
        <v>2.5602632999999999</v>
      </c>
      <c r="J17" s="43">
        <v>2.5602632999999999</v>
      </c>
      <c r="K17" s="43">
        <v>2.5602632999999999</v>
      </c>
      <c r="L17" s="43">
        <v>2.5602632999999999</v>
      </c>
      <c r="M17" s="43">
        <v>2.5602632999999999</v>
      </c>
      <c r="N17" s="43">
        <v>2.5602632999999999</v>
      </c>
      <c r="O17" s="43">
        <v>2.5602632999999999</v>
      </c>
      <c r="P17" s="43">
        <v>2.5602632999999999</v>
      </c>
      <c r="Q17" s="43">
        <v>2.5602632999999999</v>
      </c>
      <c r="R17" s="43">
        <v>2.5602632999999999</v>
      </c>
      <c r="S17" s="43">
        <v>2.5602632999999999</v>
      </c>
      <c r="T17" s="43">
        <v>2.5602632999999999</v>
      </c>
      <c r="U17" s="43">
        <v>2.5602632999999999</v>
      </c>
      <c r="V17" s="43">
        <v>2.5602632999999999</v>
      </c>
      <c r="W17" s="43">
        <v>2.5602632999999999</v>
      </c>
      <c r="X17" s="43">
        <v>2.5602632999999999</v>
      </c>
      <c r="Y17" s="43">
        <v>2.5602632999999999</v>
      </c>
    </row>
    <row r="18" spans="1:25" ht="15" collapsed="1" thickBot="1" x14ac:dyDescent="0.25">
      <c r="A18" s="27">
        <v>2</v>
      </c>
      <c r="B18" s="42">
        <v>1724.69</v>
      </c>
      <c r="C18" s="42">
        <v>1712.41</v>
      </c>
      <c r="D18" s="42">
        <v>1722.34</v>
      </c>
      <c r="E18" s="42">
        <v>1709.18</v>
      </c>
      <c r="F18" s="42">
        <v>1722.6</v>
      </c>
      <c r="G18" s="42">
        <v>1698</v>
      </c>
      <c r="H18" s="42">
        <v>1691.04</v>
      </c>
      <c r="I18" s="42">
        <v>1708.02</v>
      </c>
      <c r="J18" s="42">
        <v>1812.38</v>
      </c>
      <c r="K18" s="42">
        <v>1860.89</v>
      </c>
      <c r="L18" s="42">
        <v>1882.61</v>
      </c>
      <c r="M18" s="42">
        <v>1886.04</v>
      </c>
      <c r="N18" s="42">
        <v>1882.74</v>
      </c>
      <c r="O18" s="42">
        <v>1926.56</v>
      </c>
      <c r="P18" s="42">
        <v>1938.23</v>
      </c>
      <c r="Q18" s="42">
        <v>1949.05</v>
      </c>
      <c r="R18" s="42">
        <v>1931.93</v>
      </c>
      <c r="S18" s="42">
        <v>1915.25</v>
      </c>
      <c r="T18" s="42">
        <v>1908.95</v>
      </c>
      <c r="U18" s="42">
        <v>1936.05</v>
      </c>
      <c r="V18" s="42">
        <v>1948.74</v>
      </c>
      <c r="W18" s="42">
        <v>1949.45</v>
      </c>
      <c r="X18" s="42">
        <v>1914.26</v>
      </c>
      <c r="Y18" s="42">
        <v>1764.87</v>
      </c>
    </row>
    <row r="19" spans="1:25" ht="51" hidden="1" outlineLevel="1" x14ac:dyDescent="0.2">
      <c r="A19" s="110" t="s">
        <v>70</v>
      </c>
      <c r="B19" s="43">
        <v>1351.8987218699999</v>
      </c>
      <c r="C19" s="43">
        <v>1339.6144215300001</v>
      </c>
      <c r="D19" s="43">
        <v>1349.5474006100001</v>
      </c>
      <c r="E19" s="43">
        <v>1336.3822067000001</v>
      </c>
      <c r="F19" s="43">
        <v>1349.80722891</v>
      </c>
      <c r="G19" s="43">
        <v>1325.2073860800001</v>
      </c>
      <c r="H19" s="43">
        <v>1318.24488898</v>
      </c>
      <c r="I19" s="43">
        <v>1335.22816354</v>
      </c>
      <c r="J19" s="43">
        <v>1439.58355553</v>
      </c>
      <c r="K19" s="43">
        <v>1488.0970452700001</v>
      </c>
      <c r="L19" s="43">
        <v>1509.8178271899999</v>
      </c>
      <c r="M19" s="43">
        <v>1513.2430829800001</v>
      </c>
      <c r="N19" s="43">
        <v>1509.9490235000001</v>
      </c>
      <c r="O19" s="43">
        <v>1553.76256629</v>
      </c>
      <c r="P19" s="43">
        <v>1565.4327125100001</v>
      </c>
      <c r="Q19" s="43">
        <v>1576.25779044</v>
      </c>
      <c r="R19" s="43">
        <v>1559.1341594099999</v>
      </c>
      <c r="S19" s="43">
        <v>1542.45360555</v>
      </c>
      <c r="T19" s="43">
        <v>1536.15634342</v>
      </c>
      <c r="U19" s="43">
        <v>1563.2580278999999</v>
      </c>
      <c r="V19" s="43">
        <v>1575.9506990100001</v>
      </c>
      <c r="W19" s="43">
        <v>1576.66049679</v>
      </c>
      <c r="X19" s="43">
        <v>1541.4663909000001</v>
      </c>
      <c r="Y19" s="43">
        <v>1392.0780363700001</v>
      </c>
    </row>
    <row r="20" spans="1:25" ht="38.25" hidden="1" outlineLevel="1" x14ac:dyDescent="0.2">
      <c r="A20" s="16" t="s">
        <v>71</v>
      </c>
      <c r="B20" s="43">
        <v>195.77260016492801</v>
      </c>
      <c r="C20" s="43">
        <v>195.77260016492801</v>
      </c>
      <c r="D20" s="43">
        <v>195.77260016492801</v>
      </c>
      <c r="E20" s="43">
        <v>195.77260016492801</v>
      </c>
      <c r="F20" s="43">
        <v>195.77260016492801</v>
      </c>
      <c r="G20" s="43">
        <v>195.77260016492801</v>
      </c>
      <c r="H20" s="43">
        <v>195.77260016492801</v>
      </c>
      <c r="I20" s="43">
        <v>195.77260016492801</v>
      </c>
      <c r="J20" s="43">
        <v>195.77260016492801</v>
      </c>
      <c r="K20" s="43">
        <v>195.77260016492801</v>
      </c>
      <c r="L20" s="43">
        <v>195.77260016492801</v>
      </c>
      <c r="M20" s="43">
        <v>195.77260016492801</v>
      </c>
      <c r="N20" s="43">
        <v>195.77260016492801</v>
      </c>
      <c r="O20" s="43">
        <v>195.77260016492801</v>
      </c>
      <c r="P20" s="43">
        <v>195.77260016492801</v>
      </c>
      <c r="Q20" s="43">
        <v>195.77260016492801</v>
      </c>
      <c r="R20" s="43">
        <v>195.77260016492801</v>
      </c>
      <c r="S20" s="43">
        <v>195.77260016492801</v>
      </c>
      <c r="T20" s="43">
        <v>195.77260016492801</v>
      </c>
      <c r="U20" s="43">
        <v>195.77260016492801</v>
      </c>
      <c r="V20" s="43">
        <v>195.77260016492801</v>
      </c>
      <c r="W20" s="43">
        <v>195.77260016492801</v>
      </c>
      <c r="X20" s="43">
        <v>195.77260016492801</v>
      </c>
      <c r="Y20" s="43">
        <v>195.77260016492801</v>
      </c>
    </row>
    <row r="21" spans="1:25" hidden="1"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hidden="1" outlineLevel="1" x14ac:dyDescent="0.2">
      <c r="A22" s="17" t="s">
        <v>4</v>
      </c>
      <c r="B22" s="43">
        <v>82.87</v>
      </c>
      <c r="C22" s="43">
        <v>82.87</v>
      </c>
      <c r="D22" s="43">
        <v>82.87</v>
      </c>
      <c r="E22" s="43">
        <v>82.87</v>
      </c>
      <c r="F22" s="43">
        <v>82.87</v>
      </c>
      <c r="G22" s="43">
        <v>82.87</v>
      </c>
      <c r="H22" s="43">
        <v>82.87</v>
      </c>
      <c r="I22" s="43">
        <v>82.87</v>
      </c>
      <c r="J22" s="43">
        <v>82.87</v>
      </c>
      <c r="K22" s="43">
        <v>82.87</v>
      </c>
      <c r="L22" s="43">
        <v>82.87</v>
      </c>
      <c r="M22" s="43">
        <v>82.87</v>
      </c>
      <c r="N22" s="43">
        <v>82.87</v>
      </c>
      <c r="O22" s="43">
        <v>82.87</v>
      </c>
      <c r="P22" s="43">
        <v>82.87</v>
      </c>
      <c r="Q22" s="43">
        <v>82.87</v>
      </c>
      <c r="R22" s="43">
        <v>82.87</v>
      </c>
      <c r="S22" s="43">
        <v>82.87</v>
      </c>
      <c r="T22" s="43">
        <v>82.87</v>
      </c>
      <c r="U22" s="43">
        <v>82.87</v>
      </c>
      <c r="V22" s="43">
        <v>82.87</v>
      </c>
      <c r="W22" s="43">
        <v>82.87</v>
      </c>
      <c r="X22" s="43">
        <v>82.87</v>
      </c>
      <c r="Y22" s="43">
        <v>82.87</v>
      </c>
    </row>
    <row r="23" spans="1:25" ht="15" hidden="1" outlineLevel="1" thickBot="1" x14ac:dyDescent="0.25">
      <c r="A23" s="35" t="s">
        <v>118</v>
      </c>
      <c r="B23" s="43">
        <v>2.5602632999999999</v>
      </c>
      <c r="C23" s="43">
        <v>2.5602632999999999</v>
      </c>
      <c r="D23" s="43">
        <v>2.5602632999999999</v>
      </c>
      <c r="E23" s="43">
        <v>2.5602632999999999</v>
      </c>
      <c r="F23" s="43">
        <v>2.5602632999999999</v>
      </c>
      <c r="G23" s="43">
        <v>2.5602632999999999</v>
      </c>
      <c r="H23" s="43">
        <v>2.5602632999999999</v>
      </c>
      <c r="I23" s="43">
        <v>2.5602632999999999</v>
      </c>
      <c r="J23" s="43">
        <v>2.5602632999999999</v>
      </c>
      <c r="K23" s="43">
        <v>2.5602632999999999</v>
      </c>
      <c r="L23" s="43">
        <v>2.5602632999999999</v>
      </c>
      <c r="M23" s="43">
        <v>2.5602632999999999</v>
      </c>
      <c r="N23" s="43">
        <v>2.5602632999999999</v>
      </c>
      <c r="O23" s="43">
        <v>2.5602632999999999</v>
      </c>
      <c r="P23" s="43">
        <v>2.5602632999999999</v>
      </c>
      <c r="Q23" s="43">
        <v>2.5602632999999999</v>
      </c>
      <c r="R23" s="43">
        <v>2.5602632999999999</v>
      </c>
      <c r="S23" s="43">
        <v>2.5602632999999999</v>
      </c>
      <c r="T23" s="43">
        <v>2.5602632999999999</v>
      </c>
      <c r="U23" s="43">
        <v>2.5602632999999999</v>
      </c>
      <c r="V23" s="43">
        <v>2.5602632999999999</v>
      </c>
      <c r="W23" s="43">
        <v>2.5602632999999999</v>
      </c>
      <c r="X23" s="43">
        <v>2.5602632999999999</v>
      </c>
      <c r="Y23" s="43">
        <v>2.5602632999999999</v>
      </c>
    </row>
    <row r="24" spans="1:25" ht="15" collapsed="1" thickBot="1" x14ac:dyDescent="0.25">
      <c r="A24" s="27">
        <v>3</v>
      </c>
      <c r="B24" s="42">
        <v>1719.6</v>
      </c>
      <c r="C24" s="42">
        <v>1732.57</v>
      </c>
      <c r="D24" s="42">
        <v>1738.4</v>
      </c>
      <c r="E24" s="42">
        <v>1727.29</v>
      </c>
      <c r="F24" s="42">
        <v>1770.83</v>
      </c>
      <c r="G24" s="42">
        <v>1772.72</v>
      </c>
      <c r="H24" s="42">
        <v>1761.61</v>
      </c>
      <c r="I24" s="42">
        <v>1752.06</v>
      </c>
      <c r="J24" s="42">
        <v>1839.08</v>
      </c>
      <c r="K24" s="42">
        <v>1848.25</v>
      </c>
      <c r="L24" s="42">
        <v>1885.71</v>
      </c>
      <c r="M24" s="42">
        <v>1881.19</v>
      </c>
      <c r="N24" s="42">
        <v>1897.34</v>
      </c>
      <c r="O24" s="42">
        <v>1875.13</v>
      </c>
      <c r="P24" s="42">
        <v>1920.88</v>
      </c>
      <c r="Q24" s="42">
        <v>1920.27</v>
      </c>
      <c r="R24" s="42">
        <v>1943.61</v>
      </c>
      <c r="S24" s="42">
        <v>1914.33</v>
      </c>
      <c r="T24" s="42">
        <v>1916.58</v>
      </c>
      <c r="U24" s="42">
        <v>1946.46</v>
      </c>
      <c r="V24" s="42">
        <v>1935.57</v>
      </c>
      <c r="W24" s="42">
        <v>1873.21</v>
      </c>
      <c r="X24" s="42">
        <v>1805.77</v>
      </c>
      <c r="Y24" s="42">
        <v>1759.27</v>
      </c>
    </row>
    <row r="25" spans="1:25" ht="51" hidden="1" outlineLevel="1" x14ac:dyDescent="0.2">
      <c r="A25" s="16" t="s">
        <v>70</v>
      </c>
      <c r="B25" s="43">
        <v>1346.80748105</v>
      </c>
      <c r="C25" s="43">
        <v>1359.77762315</v>
      </c>
      <c r="D25" s="43">
        <v>1365.6077251700001</v>
      </c>
      <c r="E25" s="43">
        <v>1354.4991794</v>
      </c>
      <c r="F25" s="43">
        <v>1398.03487982</v>
      </c>
      <c r="G25" s="43">
        <v>1399.9294687900001</v>
      </c>
      <c r="H25" s="43">
        <v>1388.81693559</v>
      </c>
      <c r="I25" s="43">
        <v>1379.27062368</v>
      </c>
      <c r="J25" s="43">
        <v>1466.28751201</v>
      </c>
      <c r="K25" s="43">
        <v>1475.46079826</v>
      </c>
      <c r="L25" s="43">
        <v>1512.9213802300001</v>
      </c>
      <c r="M25" s="43">
        <v>1508.3977749400001</v>
      </c>
      <c r="N25" s="43">
        <v>1524.5474513900001</v>
      </c>
      <c r="O25" s="43">
        <v>1502.33277871</v>
      </c>
      <c r="P25" s="43">
        <v>1548.0844032</v>
      </c>
      <c r="Q25" s="43">
        <v>1547.4759775699999</v>
      </c>
      <c r="R25" s="43">
        <v>1570.81925574</v>
      </c>
      <c r="S25" s="43">
        <v>1541.53730139</v>
      </c>
      <c r="T25" s="43">
        <v>1543.7853923800001</v>
      </c>
      <c r="U25" s="43">
        <v>1573.6630936500001</v>
      </c>
      <c r="V25" s="43">
        <v>1562.77738021</v>
      </c>
      <c r="W25" s="43">
        <v>1500.41398123</v>
      </c>
      <c r="X25" s="43">
        <v>1432.9745022100001</v>
      </c>
      <c r="Y25" s="43">
        <v>1386.4811982599999</v>
      </c>
    </row>
    <row r="26" spans="1:25" ht="38.25" hidden="1" outlineLevel="1" x14ac:dyDescent="0.2">
      <c r="A26" s="16" t="s">
        <v>71</v>
      </c>
      <c r="B26" s="43">
        <v>195.77260016492801</v>
      </c>
      <c r="C26" s="43">
        <v>195.77260016492801</v>
      </c>
      <c r="D26" s="43">
        <v>195.77260016492801</v>
      </c>
      <c r="E26" s="43">
        <v>195.77260016492801</v>
      </c>
      <c r="F26" s="43">
        <v>195.77260016492801</v>
      </c>
      <c r="G26" s="43">
        <v>195.77260016492801</v>
      </c>
      <c r="H26" s="43">
        <v>195.77260016492801</v>
      </c>
      <c r="I26" s="43">
        <v>195.77260016492801</v>
      </c>
      <c r="J26" s="43">
        <v>195.77260016492801</v>
      </c>
      <c r="K26" s="43">
        <v>195.77260016492801</v>
      </c>
      <c r="L26" s="43">
        <v>195.77260016492801</v>
      </c>
      <c r="M26" s="43">
        <v>195.77260016492801</v>
      </c>
      <c r="N26" s="43">
        <v>195.77260016492801</v>
      </c>
      <c r="O26" s="43">
        <v>195.77260016492801</v>
      </c>
      <c r="P26" s="43">
        <v>195.77260016492801</v>
      </c>
      <c r="Q26" s="43">
        <v>195.77260016492801</v>
      </c>
      <c r="R26" s="43">
        <v>195.77260016492801</v>
      </c>
      <c r="S26" s="43">
        <v>195.77260016492801</v>
      </c>
      <c r="T26" s="43">
        <v>195.77260016492801</v>
      </c>
      <c r="U26" s="43">
        <v>195.77260016492801</v>
      </c>
      <c r="V26" s="43">
        <v>195.77260016492801</v>
      </c>
      <c r="W26" s="43">
        <v>195.77260016492801</v>
      </c>
      <c r="X26" s="43">
        <v>195.77260016492801</v>
      </c>
      <c r="Y26" s="43">
        <v>195.77260016492801</v>
      </c>
    </row>
    <row r="27" spans="1:25" hidden="1"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hidden="1" outlineLevel="1" x14ac:dyDescent="0.2">
      <c r="A28" s="17" t="s">
        <v>4</v>
      </c>
      <c r="B28" s="43">
        <v>82.87</v>
      </c>
      <c r="C28" s="43">
        <v>82.87</v>
      </c>
      <c r="D28" s="43">
        <v>82.87</v>
      </c>
      <c r="E28" s="43">
        <v>82.87</v>
      </c>
      <c r="F28" s="43">
        <v>82.87</v>
      </c>
      <c r="G28" s="43">
        <v>82.87</v>
      </c>
      <c r="H28" s="43">
        <v>82.87</v>
      </c>
      <c r="I28" s="43">
        <v>82.87</v>
      </c>
      <c r="J28" s="43">
        <v>82.87</v>
      </c>
      <c r="K28" s="43">
        <v>82.87</v>
      </c>
      <c r="L28" s="43">
        <v>82.87</v>
      </c>
      <c r="M28" s="43">
        <v>82.87</v>
      </c>
      <c r="N28" s="43">
        <v>82.87</v>
      </c>
      <c r="O28" s="43">
        <v>82.87</v>
      </c>
      <c r="P28" s="43">
        <v>82.87</v>
      </c>
      <c r="Q28" s="43">
        <v>82.87</v>
      </c>
      <c r="R28" s="43">
        <v>82.87</v>
      </c>
      <c r="S28" s="43">
        <v>82.87</v>
      </c>
      <c r="T28" s="43">
        <v>82.87</v>
      </c>
      <c r="U28" s="43">
        <v>82.87</v>
      </c>
      <c r="V28" s="43">
        <v>82.87</v>
      </c>
      <c r="W28" s="43">
        <v>82.87</v>
      </c>
      <c r="X28" s="43">
        <v>82.87</v>
      </c>
      <c r="Y28" s="43">
        <v>82.87</v>
      </c>
    </row>
    <row r="29" spans="1:25" ht="15" hidden="1" outlineLevel="1" thickBot="1" x14ac:dyDescent="0.25">
      <c r="A29" s="35" t="s">
        <v>118</v>
      </c>
      <c r="B29" s="43">
        <v>2.5602632999999999</v>
      </c>
      <c r="C29" s="43">
        <v>2.5602632999999999</v>
      </c>
      <c r="D29" s="43">
        <v>2.5602632999999999</v>
      </c>
      <c r="E29" s="43">
        <v>2.5602632999999999</v>
      </c>
      <c r="F29" s="43">
        <v>2.5602632999999999</v>
      </c>
      <c r="G29" s="43">
        <v>2.5602632999999999</v>
      </c>
      <c r="H29" s="43">
        <v>2.5602632999999999</v>
      </c>
      <c r="I29" s="43">
        <v>2.5602632999999999</v>
      </c>
      <c r="J29" s="43">
        <v>2.5602632999999999</v>
      </c>
      <c r="K29" s="43">
        <v>2.5602632999999999</v>
      </c>
      <c r="L29" s="43">
        <v>2.5602632999999999</v>
      </c>
      <c r="M29" s="43">
        <v>2.5602632999999999</v>
      </c>
      <c r="N29" s="43">
        <v>2.5602632999999999</v>
      </c>
      <c r="O29" s="43">
        <v>2.5602632999999999</v>
      </c>
      <c r="P29" s="43">
        <v>2.5602632999999999</v>
      </c>
      <c r="Q29" s="43">
        <v>2.5602632999999999</v>
      </c>
      <c r="R29" s="43">
        <v>2.5602632999999999</v>
      </c>
      <c r="S29" s="43">
        <v>2.5602632999999999</v>
      </c>
      <c r="T29" s="43">
        <v>2.5602632999999999</v>
      </c>
      <c r="U29" s="43">
        <v>2.5602632999999999</v>
      </c>
      <c r="V29" s="43">
        <v>2.5602632999999999</v>
      </c>
      <c r="W29" s="43">
        <v>2.5602632999999999</v>
      </c>
      <c r="X29" s="43">
        <v>2.5602632999999999</v>
      </c>
      <c r="Y29" s="43">
        <v>2.5602632999999999</v>
      </c>
    </row>
    <row r="30" spans="1:25" ht="15" collapsed="1" thickBot="1" x14ac:dyDescent="0.25">
      <c r="A30" s="27">
        <v>4</v>
      </c>
      <c r="B30" s="42">
        <v>1765.06</v>
      </c>
      <c r="C30" s="42">
        <v>1762.56</v>
      </c>
      <c r="D30" s="42">
        <v>1762.7</v>
      </c>
      <c r="E30" s="42">
        <v>1749.22</v>
      </c>
      <c r="F30" s="42">
        <v>1761.47</v>
      </c>
      <c r="G30" s="42">
        <v>1791.88</v>
      </c>
      <c r="H30" s="42">
        <v>1774.58</v>
      </c>
      <c r="I30" s="42">
        <v>1746.28</v>
      </c>
      <c r="J30" s="42">
        <v>1744.81</v>
      </c>
      <c r="K30" s="42">
        <v>1858.85</v>
      </c>
      <c r="L30" s="42">
        <v>1922.36</v>
      </c>
      <c r="M30" s="42">
        <v>1956.03</v>
      </c>
      <c r="N30" s="42">
        <v>1937.98</v>
      </c>
      <c r="O30" s="42">
        <v>1961.11</v>
      </c>
      <c r="P30" s="42">
        <v>1936.31</v>
      </c>
      <c r="Q30" s="42">
        <v>1926.22</v>
      </c>
      <c r="R30" s="42">
        <v>1971.79</v>
      </c>
      <c r="S30" s="42">
        <v>1959.41</v>
      </c>
      <c r="T30" s="42">
        <v>1979.49</v>
      </c>
      <c r="U30" s="42">
        <v>1990.46</v>
      </c>
      <c r="V30" s="42">
        <v>1974.47</v>
      </c>
      <c r="W30" s="42">
        <v>1940.21</v>
      </c>
      <c r="X30" s="42">
        <v>1849.12</v>
      </c>
      <c r="Y30" s="42">
        <v>1822.33</v>
      </c>
    </row>
    <row r="31" spans="1:25" ht="51" hidden="1" outlineLevel="1" x14ac:dyDescent="0.2">
      <c r="A31" s="110" t="s">
        <v>70</v>
      </c>
      <c r="B31" s="43">
        <v>1392.2661828800001</v>
      </c>
      <c r="C31" s="43">
        <v>1389.76450011</v>
      </c>
      <c r="D31" s="43">
        <v>1389.9047494399999</v>
      </c>
      <c r="E31" s="43">
        <v>1376.4221565800001</v>
      </c>
      <c r="F31" s="43">
        <v>1388.6755398400001</v>
      </c>
      <c r="G31" s="43">
        <v>1419.08286262</v>
      </c>
      <c r="H31" s="43">
        <v>1401.7823657900001</v>
      </c>
      <c r="I31" s="43">
        <v>1373.48846688</v>
      </c>
      <c r="J31" s="43">
        <v>1372.0148454800001</v>
      </c>
      <c r="K31" s="43">
        <v>1486.0611264500001</v>
      </c>
      <c r="L31" s="43">
        <v>1549.5715836500001</v>
      </c>
      <c r="M31" s="43">
        <v>1583.2420894500001</v>
      </c>
      <c r="N31" s="43">
        <v>1565.18993095</v>
      </c>
      <c r="O31" s="43">
        <v>1588.3182224</v>
      </c>
      <c r="P31" s="43">
        <v>1563.51486507</v>
      </c>
      <c r="Q31" s="43">
        <v>1553.4306827400001</v>
      </c>
      <c r="R31" s="43">
        <v>1599.00043974</v>
      </c>
      <c r="S31" s="43">
        <v>1586.61268335</v>
      </c>
      <c r="T31" s="43">
        <v>1606.6931290800001</v>
      </c>
      <c r="U31" s="43">
        <v>1617.6672535499999</v>
      </c>
      <c r="V31" s="43">
        <v>1601.68113814</v>
      </c>
      <c r="W31" s="43">
        <v>1567.4191896499999</v>
      </c>
      <c r="X31" s="43">
        <v>1476.3226933200001</v>
      </c>
      <c r="Y31" s="43">
        <v>1449.53973438</v>
      </c>
    </row>
    <row r="32" spans="1:25" ht="38.25" hidden="1" outlineLevel="1" x14ac:dyDescent="0.2">
      <c r="A32" s="16" t="s">
        <v>71</v>
      </c>
      <c r="B32" s="43">
        <v>195.77260016492801</v>
      </c>
      <c r="C32" s="43">
        <v>195.77260016492801</v>
      </c>
      <c r="D32" s="43">
        <v>195.77260016492801</v>
      </c>
      <c r="E32" s="43">
        <v>195.77260016492801</v>
      </c>
      <c r="F32" s="43">
        <v>195.77260016492801</v>
      </c>
      <c r="G32" s="43">
        <v>195.77260016492801</v>
      </c>
      <c r="H32" s="43">
        <v>195.77260016492801</v>
      </c>
      <c r="I32" s="43">
        <v>195.77260016492801</v>
      </c>
      <c r="J32" s="43">
        <v>195.77260016492801</v>
      </c>
      <c r="K32" s="43">
        <v>195.77260016492801</v>
      </c>
      <c r="L32" s="43">
        <v>195.77260016492801</v>
      </c>
      <c r="M32" s="43">
        <v>195.77260016492801</v>
      </c>
      <c r="N32" s="43">
        <v>195.77260016492801</v>
      </c>
      <c r="O32" s="43">
        <v>195.77260016492801</v>
      </c>
      <c r="P32" s="43">
        <v>195.77260016492801</v>
      </c>
      <c r="Q32" s="43">
        <v>195.77260016492801</v>
      </c>
      <c r="R32" s="43">
        <v>195.77260016492801</v>
      </c>
      <c r="S32" s="43">
        <v>195.77260016492801</v>
      </c>
      <c r="T32" s="43">
        <v>195.77260016492801</v>
      </c>
      <c r="U32" s="43">
        <v>195.77260016492801</v>
      </c>
      <c r="V32" s="43">
        <v>195.77260016492801</v>
      </c>
      <c r="W32" s="43">
        <v>195.77260016492801</v>
      </c>
      <c r="X32" s="43">
        <v>195.77260016492801</v>
      </c>
      <c r="Y32" s="43">
        <v>195.77260016492801</v>
      </c>
    </row>
    <row r="33" spans="1:25" hidden="1"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hidden="1" outlineLevel="1" x14ac:dyDescent="0.2">
      <c r="A34" s="17" t="s">
        <v>4</v>
      </c>
      <c r="B34" s="43">
        <v>82.87</v>
      </c>
      <c r="C34" s="43">
        <v>82.87</v>
      </c>
      <c r="D34" s="43">
        <v>82.87</v>
      </c>
      <c r="E34" s="43">
        <v>82.87</v>
      </c>
      <c r="F34" s="43">
        <v>82.87</v>
      </c>
      <c r="G34" s="43">
        <v>82.87</v>
      </c>
      <c r="H34" s="43">
        <v>82.87</v>
      </c>
      <c r="I34" s="43">
        <v>82.87</v>
      </c>
      <c r="J34" s="43">
        <v>82.87</v>
      </c>
      <c r="K34" s="43">
        <v>82.87</v>
      </c>
      <c r="L34" s="43">
        <v>82.87</v>
      </c>
      <c r="M34" s="43">
        <v>82.87</v>
      </c>
      <c r="N34" s="43">
        <v>82.87</v>
      </c>
      <c r="O34" s="43">
        <v>82.87</v>
      </c>
      <c r="P34" s="43">
        <v>82.87</v>
      </c>
      <c r="Q34" s="43">
        <v>82.87</v>
      </c>
      <c r="R34" s="43">
        <v>82.87</v>
      </c>
      <c r="S34" s="43">
        <v>82.87</v>
      </c>
      <c r="T34" s="43">
        <v>82.87</v>
      </c>
      <c r="U34" s="43">
        <v>82.87</v>
      </c>
      <c r="V34" s="43">
        <v>82.87</v>
      </c>
      <c r="W34" s="43">
        <v>82.87</v>
      </c>
      <c r="X34" s="43">
        <v>82.87</v>
      </c>
      <c r="Y34" s="43">
        <v>82.87</v>
      </c>
    </row>
    <row r="35" spans="1:25" ht="15" hidden="1" outlineLevel="1" thickBot="1" x14ac:dyDescent="0.25">
      <c r="A35" s="35" t="s">
        <v>118</v>
      </c>
      <c r="B35" s="43">
        <v>2.5602632999999999</v>
      </c>
      <c r="C35" s="43">
        <v>2.5602632999999999</v>
      </c>
      <c r="D35" s="43">
        <v>2.5602632999999999</v>
      </c>
      <c r="E35" s="43">
        <v>2.5602632999999999</v>
      </c>
      <c r="F35" s="43">
        <v>2.5602632999999999</v>
      </c>
      <c r="G35" s="43">
        <v>2.5602632999999999</v>
      </c>
      <c r="H35" s="43">
        <v>2.5602632999999999</v>
      </c>
      <c r="I35" s="43">
        <v>2.5602632999999999</v>
      </c>
      <c r="J35" s="43">
        <v>2.5602632999999999</v>
      </c>
      <c r="K35" s="43">
        <v>2.5602632999999999</v>
      </c>
      <c r="L35" s="43">
        <v>2.5602632999999999</v>
      </c>
      <c r="M35" s="43">
        <v>2.5602632999999999</v>
      </c>
      <c r="N35" s="43">
        <v>2.5602632999999999</v>
      </c>
      <c r="O35" s="43">
        <v>2.5602632999999999</v>
      </c>
      <c r="P35" s="43">
        <v>2.5602632999999999</v>
      </c>
      <c r="Q35" s="43">
        <v>2.5602632999999999</v>
      </c>
      <c r="R35" s="43">
        <v>2.5602632999999999</v>
      </c>
      <c r="S35" s="43">
        <v>2.5602632999999999</v>
      </c>
      <c r="T35" s="43">
        <v>2.5602632999999999</v>
      </c>
      <c r="U35" s="43">
        <v>2.5602632999999999</v>
      </c>
      <c r="V35" s="43">
        <v>2.5602632999999999</v>
      </c>
      <c r="W35" s="43">
        <v>2.5602632999999999</v>
      </c>
      <c r="X35" s="43">
        <v>2.5602632999999999</v>
      </c>
      <c r="Y35" s="43">
        <v>2.5602632999999999</v>
      </c>
    </row>
    <row r="36" spans="1:25" ht="15" collapsed="1" thickBot="1" x14ac:dyDescent="0.25">
      <c r="A36" s="27">
        <v>5</v>
      </c>
      <c r="B36" s="42">
        <v>1907.04</v>
      </c>
      <c r="C36" s="42">
        <v>1860.03</v>
      </c>
      <c r="D36" s="42">
        <v>1850.74</v>
      </c>
      <c r="E36" s="42">
        <v>1843.27</v>
      </c>
      <c r="F36" s="42">
        <v>1836.58</v>
      </c>
      <c r="G36" s="42">
        <v>1852.37</v>
      </c>
      <c r="H36" s="42">
        <v>1795.74</v>
      </c>
      <c r="I36" s="42">
        <v>1887.88</v>
      </c>
      <c r="J36" s="42">
        <v>1849.02</v>
      </c>
      <c r="K36" s="42">
        <v>1788.42</v>
      </c>
      <c r="L36" s="42">
        <v>1800.94</v>
      </c>
      <c r="M36" s="42">
        <v>1897.33</v>
      </c>
      <c r="N36" s="42">
        <v>1889.48</v>
      </c>
      <c r="O36" s="42">
        <v>1863.97</v>
      </c>
      <c r="P36" s="42">
        <v>1902.12</v>
      </c>
      <c r="Q36" s="42">
        <v>1908.83</v>
      </c>
      <c r="R36" s="42">
        <v>1897.37</v>
      </c>
      <c r="S36" s="42">
        <v>1904.94</v>
      </c>
      <c r="T36" s="42">
        <v>1888.48</v>
      </c>
      <c r="U36" s="42">
        <v>1853.93</v>
      </c>
      <c r="V36" s="42">
        <v>1937.02</v>
      </c>
      <c r="W36" s="42">
        <v>1964.46</v>
      </c>
      <c r="X36" s="42">
        <v>1854.19</v>
      </c>
      <c r="Y36" s="42">
        <v>1771.53</v>
      </c>
    </row>
    <row r="37" spans="1:25" ht="51" hidden="1" outlineLevel="1" x14ac:dyDescent="0.2">
      <c r="A37" s="16" t="s">
        <v>70</v>
      </c>
      <c r="B37" s="43">
        <v>1534.2463189099999</v>
      </c>
      <c r="C37" s="43">
        <v>1487.23388877</v>
      </c>
      <c r="D37" s="43">
        <v>1477.9509352600001</v>
      </c>
      <c r="E37" s="43">
        <v>1470.4783356600001</v>
      </c>
      <c r="F37" s="43">
        <v>1463.7913353399999</v>
      </c>
      <c r="G37" s="43">
        <v>1479.5785389800001</v>
      </c>
      <c r="H37" s="43">
        <v>1422.9481651999999</v>
      </c>
      <c r="I37" s="43">
        <v>1515.0851067399999</v>
      </c>
      <c r="J37" s="43">
        <v>1476.23105384</v>
      </c>
      <c r="K37" s="43">
        <v>1415.6232619699999</v>
      </c>
      <c r="L37" s="43">
        <v>1428.14724535</v>
      </c>
      <c r="M37" s="43">
        <v>1524.53378531</v>
      </c>
      <c r="N37" s="43">
        <v>1516.68993656</v>
      </c>
      <c r="O37" s="43">
        <v>1491.1753614100001</v>
      </c>
      <c r="P37" s="43">
        <v>1529.3272454299999</v>
      </c>
      <c r="Q37" s="43">
        <v>1536.04135245</v>
      </c>
      <c r="R37" s="43">
        <v>1524.57792391</v>
      </c>
      <c r="S37" s="43">
        <v>1532.14378186</v>
      </c>
      <c r="T37" s="43">
        <v>1515.6838428999999</v>
      </c>
      <c r="U37" s="43">
        <v>1481.1376940800001</v>
      </c>
      <c r="V37" s="43">
        <v>1564.2290324000001</v>
      </c>
      <c r="W37" s="43">
        <v>1591.6698595800001</v>
      </c>
      <c r="X37" s="43">
        <v>1481.40164471</v>
      </c>
      <c r="Y37" s="43">
        <v>1398.7350624999999</v>
      </c>
    </row>
    <row r="38" spans="1:25" ht="38.25" hidden="1" outlineLevel="1" x14ac:dyDescent="0.2">
      <c r="A38" s="16" t="s">
        <v>71</v>
      </c>
      <c r="B38" s="43">
        <v>195.77260016492801</v>
      </c>
      <c r="C38" s="43">
        <v>195.77260016492801</v>
      </c>
      <c r="D38" s="43">
        <v>195.77260016492801</v>
      </c>
      <c r="E38" s="43">
        <v>195.77260016492801</v>
      </c>
      <c r="F38" s="43">
        <v>195.77260016492801</v>
      </c>
      <c r="G38" s="43">
        <v>195.77260016492801</v>
      </c>
      <c r="H38" s="43">
        <v>195.77260016492801</v>
      </c>
      <c r="I38" s="43">
        <v>195.77260016492801</v>
      </c>
      <c r="J38" s="43">
        <v>195.77260016492801</v>
      </c>
      <c r="K38" s="43">
        <v>195.77260016492801</v>
      </c>
      <c r="L38" s="43">
        <v>195.77260016492801</v>
      </c>
      <c r="M38" s="43">
        <v>195.77260016492801</v>
      </c>
      <c r="N38" s="43">
        <v>195.77260016492801</v>
      </c>
      <c r="O38" s="43">
        <v>195.77260016492801</v>
      </c>
      <c r="P38" s="43">
        <v>195.77260016492801</v>
      </c>
      <c r="Q38" s="43">
        <v>195.77260016492801</v>
      </c>
      <c r="R38" s="43">
        <v>195.77260016492801</v>
      </c>
      <c r="S38" s="43">
        <v>195.77260016492801</v>
      </c>
      <c r="T38" s="43">
        <v>195.77260016492801</v>
      </c>
      <c r="U38" s="43">
        <v>195.77260016492801</v>
      </c>
      <c r="V38" s="43">
        <v>195.77260016492801</v>
      </c>
      <c r="W38" s="43">
        <v>195.77260016492801</v>
      </c>
      <c r="X38" s="43">
        <v>195.77260016492801</v>
      </c>
      <c r="Y38" s="43">
        <v>195.77260016492801</v>
      </c>
    </row>
    <row r="39" spans="1:25" hidden="1"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hidden="1" outlineLevel="1" x14ac:dyDescent="0.2">
      <c r="A40" s="17" t="s">
        <v>4</v>
      </c>
      <c r="B40" s="43">
        <v>82.87</v>
      </c>
      <c r="C40" s="43">
        <v>82.87</v>
      </c>
      <c r="D40" s="43">
        <v>82.87</v>
      </c>
      <c r="E40" s="43">
        <v>82.87</v>
      </c>
      <c r="F40" s="43">
        <v>82.87</v>
      </c>
      <c r="G40" s="43">
        <v>82.87</v>
      </c>
      <c r="H40" s="43">
        <v>82.87</v>
      </c>
      <c r="I40" s="43">
        <v>82.87</v>
      </c>
      <c r="J40" s="43">
        <v>82.87</v>
      </c>
      <c r="K40" s="43">
        <v>82.87</v>
      </c>
      <c r="L40" s="43">
        <v>82.87</v>
      </c>
      <c r="M40" s="43">
        <v>82.87</v>
      </c>
      <c r="N40" s="43">
        <v>82.87</v>
      </c>
      <c r="O40" s="43">
        <v>82.87</v>
      </c>
      <c r="P40" s="43">
        <v>82.87</v>
      </c>
      <c r="Q40" s="43">
        <v>82.87</v>
      </c>
      <c r="R40" s="43">
        <v>82.87</v>
      </c>
      <c r="S40" s="43">
        <v>82.87</v>
      </c>
      <c r="T40" s="43">
        <v>82.87</v>
      </c>
      <c r="U40" s="43">
        <v>82.87</v>
      </c>
      <c r="V40" s="43">
        <v>82.87</v>
      </c>
      <c r="W40" s="43">
        <v>82.87</v>
      </c>
      <c r="X40" s="43">
        <v>82.87</v>
      </c>
      <c r="Y40" s="43">
        <v>82.87</v>
      </c>
    </row>
    <row r="41" spans="1:25" ht="15" hidden="1" outlineLevel="1" thickBot="1" x14ac:dyDescent="0.25">
      <c r="A41" s="35" t="s">
        <v>118</v>
      </c>
      <c r="B41" s="43">
        <v>2.5602632999999999</v>
      </c>
      <c r="C41" s="43">
        <v>2.5602632999999999</v>
      </c>
      <c r="D41" s="43">
        <v>2.5602632999999999</v>
      </c>
      <c r="E41" s="43">
        <v>2.5602632999999999</v>
      </c>
      <c r="F41" s="43">
        <v>2.5602632999999999</v>
      </c>
      <c r="G41" s="43">
        <v>2.5602632999999999</v>
      </c>
      <c r="H41" s="43">
        <v>2.5602632999999999</v>
      </c>
      <c r="I41" s="43">
        <v>2.5602632999999999</v>
      </c>
      <c r="J41" s="43">
        <v>2.5602632999999999</v>
      </c>
      <c r="K41" s="43">
        <v>2.5602632999999999</v>
      </c>
      <c r="L41" s="43">
        <v>2.5602632999999999</v>
      </c>
      <c r="M41" s="43">
        <v>2.5602632999999999</v>
      </c>
      <c r="N41" s="43">
        <v>2.5602632999999999</v>
      </c>
      <c r="O41" s="43">
        <v>2.5602632999999999</v>
      </c>
      <c r="P41" s="43">
        <v>2.5602632999999999</v>
      </c>
      <c r="Q41" s="43">
        <v>2.5602632999999999</v>
      </c>
      <c r="R41" s="43">
        <v>2.5602632999999999</v>
      </c>
      <c r="S41" s="43">
        <v>2.5602632999999999</v>
      </c>
      <c r="T41" s="43">
        <v>2.5602632999999999</v>
      </c>
      <c r="U41" s="43">
        <v>2.5602632999999999</v>
      </c>
      <c r="V41" s="43">
        <v>2.5602632999999999</v>
      </c>
      <c r="W41" s="43">
        <v>2.5602632999999999</v>
      </c>
      <c r="X41" s="43">
        <v>2.5602632999999999</v>
      </c>
      <c r="Y41" s="43">
        <v>2.5602632999999999</v>
      </c>
    </row>
    <row r="42" spans="1:25" ht="15" collapsed="1" thickBot="1" x14ac:dyDescent="0.25">
      <c r="A42" s="27">
        <v>6</v>
      </c>
      <c r="B42" s="42">
        <v>1792.27</v>
      </c>
      <c r="C42" s="42">
        <v>1805.64</v>
      </c>
      <c r="D42" s="42">
        <v>1812.59</v>
      </c>
      <c r="E42" s="42">
        <v>1838.15</v>
      </c>
      <c r="F42" s="42">
        <v>1816.78</v>
      </c>
      <c r="G42" s="42">
        <v>1849.01</v>
      </c>
      <c r="H42" s="42">
        <v>1807.18</v>
      </c>
      <c r="I42" s="42">
        <v>1841.83</v>
      </c>
      <c r="J42" s="42">
        <v>1844.99</v>
      </c>
      <c r="K42" s="42">
        <v>1872.35</v>
      </c>
      <c r="L42" s="42">
        <v>1881.84</v>
      </c>
      <c r="M42" s="42">
        <v>1890.56</v>
      </c>
      <c r="N42" s="42">
        <v>1842.16</v>
      </c>
      <c r="O42" s="42">
        <v>1823.14</v>
      </c>
      <c r="P42" s="42">
        <v>1839.03</v>
      </c>
      <c r="Q42" s="42">
        <v>1839.1</v>
      </c>
      <c r="R42" s="42">
        <v>1829.58</v>
      </c>
      <c r="S42" s="42">
        <v>1782.86</v>
      </c>
      <c r="T42" s="42">
        <v>1777.15</v>
      </c>
      <c r="U42" s="42">
        <v>1782.41</v>
      </c>
      <c r="V42" s="42">
        <v>1861.77</v>
      </c>
      <c r="W42" s="42">
        <v>1887.04</v>
      </c>
      <c r="X42" s="42">
        <v>1840.78</v>
      </c>
      <c r="Y42" s="42">
        <v>1716.43</v>
      </c>
    </row>
    <row r="43" spans="1:25" ht="51" hidden="1" outlineLevel="1" x14ac:dyDescent="0.2">
      <c r="A43" s="110" t="s">
        <v>70</v>
      </c>
      <c r="B43" s="43">
        <v>1419.47603516</v>
      </c>
      <c r="C43" s="43">
        <v>1432.8506973000001</v>
      </c>
      <c r="D43" s="43">
        <v>1439.79914502</v>
      </c>
      <c r="E43" s="43">
        <v>1465.3575000999999</v>
      </c>
      <c r="F43" s="43">
        <v>1443.98551578</v>
      </c>
      <c r="G43" s="43">
        <v>1476.2216651900001</v>
      </c>
      <c r="H43" s="43">
        <v>1434.3881167899999</v>
      </c>
      <c r="I43" s="43">
        <v>1469.0358256500001</v>
      </c>
      <c r="J43" s="43">
        <v>1472.1948228700001</v>
      </c>
      <c r="K43" s="43">
        <v>1499.5567351100001</v>
      </c>
      <c r="L43" s="43">
        <v>1509.0448358799999</v>
      </c>
      <c r="M43" s="43">
        <v>1517.7701771100001</v>
      </c>
      <c r="N43" s="43">
        <v>1469.36787964</v>
      </c>
      <c r="O43" s="43">
        <v>1450.34919687</v>
      </c>
      <c r="P43" s="43">
        <v>1466.23798928</v>
      </c>
      <c r="Q43" s="43">
        <v>1466.30493538</v>
      </c>
      <c r="R43" s="43">
        <v>1456.7847753000001</v>
      </c>
      <c r="S43" s="43">
        <v>1410.0668187399999</v>
      </c>
      <c r="T43" s="43">
        <v>1404.3557119500001</v>
      </c>
      <c r="U43" s="43">
        <v>1409.6164568900001</v>
      </c>
      <c r="V43" s="43">
        <v>1488.9804580499999</v>
      </c>
      <c r="W43" s="43">
        <v>1514.2473369899999</v>
      </c>
      <c r="X43" s="43">
        <v>1467.98918931</v>
      </c>
      <c r="Y43" s="43">
        <v>1343.6378867000001</v>
      </c>
    </row>
    <row r="44" spans="1:25" ht="38.25" hidden="1" outlineLevel="1" x14ac:dyDescent="0.2">
      <c r="A44" s="16" t="s">
        <v>71</v>
      </c>
      <c r="B44" s="43">
        <v>195.77260016492801</v>
      </c>
      <c r="C44" s="43">
        <v>195.77260016492801</v>
      </c>
      <c r="D44" s="43">
        <v>195.77260016492801</v>
      </c>
      <c r="E44" s="43">
        <v>195.77260016492801</v>
      </c>
      <c r="F44" s="43">
        <v>195.77260016492801</v>
      </c>
      <c r="G44" s="43">
        <v>195.77260016492801</v>
      </c>
      <c r="H44" s="43">
        <v>195.77260016492801</v>
      </c>
      <c r="I44" s="43">
        <v>195.77260016492801</v>
      </c>
      <c r="J44" s="43">
        <v>195.77260016492801</v>
      </c>
      <c r="K44" s="43">
        <v>195.77260016492801</v>
      </c>
      <c r="L44" s="43">
        <v>195.77260016492801</v>
      </c>
      <c r="M44" s="43">
        <v>195.77260016492801</v>
      </c>
      <c r="N44" s="43">
        <v>195.77260016492801</v>
      </c>
      <c r="O44" s="43">
        <v>195.77260016492801</v>
      </c>
      <c r="P44" s="43">
        <v>195.77260016492801</v>
      </c>
      <c r="Q44" s="43">
        <v>195.77260016492801</v>
      </c>
      <c r="R44" s="43">
        <v>195.77260016492801</v>
      </c>
      <c r="S44" s="43">
        <v>195.77260016492801</v>
      </c>
      <c r="T44" s="43">
        <v>195.77260016492801</v>
      </c>
      <c r="U44" s="43">
        <v>195.77260016492801</v>
      </c>
      <c r="V44" s="43">
        <v>195.77260016492801</v>
      </c>
      <c r="W44" s="43">
        <v>195.77260016492801</v>
      </c>
      <c r="X44" s="43">
        <v>195.77260016492801</v>
      </c>
      <c r="Y44" s="43">
        <v>195.77260016492801</v>
      </c>
    </row>
    <row r="45" spans="1:25" hidden="1"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hidden="1" outlineLevel="1" x14ac:dyDescent="0.2">
      <c r="A46" s="17" t="s">
        <v>4</v>
      </c>
      <c r="B46" s="43">
        <v>82.87</v>
      </c>
      <c r="C46" s="43">
        <v>82.87</v>
      </c>
      <c r="D46" s="43">
        <v>82.87</v>
      </c>
      <c r="E46" s="43">
        <v>82.87</v>
      </c>
      <c r="F46" s="43">
        <v>82.87</v>
      </c>
      <c r="G46" s="43">
        <v>82.87</v>
      </c>
      <c r="H46" s="43">
        <v>82.87</v>
      </c>
      <c r="I46" s="43">
        <v>82.87</v>
      </c>
      <c r="J46" s="43">
        <v>82.87</v>
      </c>
      <c r="K46" s="43">
        <v>82.87</v>
      </c>
      <c r="L46" s="43">
        <v>82.87</v>
      </c>
      <c r="M46" s="43">
        <v>82.87</v>
      </c>
      <c r="N46" s="43">
        <v>82.87</v>
      </c>
      <c r="O46" s="43">
        <v>82.87</v>
      </c>
      <c r="P46" s="43">
        <v>82.87</v>
      </c>
      <c r="Q46" s="43">
        <v>82.87</v>
      </c>
      <c r="R46" s="43">
        <v>82.87</v>
      </c>
      <c r="S46" s="43">
        <v>82.87</v>
      </c>
      <c r="T46" s="43">
        <v>82.87</v>
      </c>
      <c r="U46" s="43">
        <v>82.87</v>
      </c>
      <c r="V46" s="43">
        <v>82.87</v>
      </c>
      <c r="W46" s="43">
        <v>82.87</v>
      </c>
      <c r="X46" s="43">
        <v>82.87</v>
      </c>
      <c r="Y46" s="43">
        <v>82.87</v>
      </c>
    </row>
    <row r="47" spans="1:25" ht="15" hidden="1" outlineLevel="1" thickBot="1" x14ac:dyDescent="0.25">
      <c r="A47" s="35" t="s">
        <v>118</v>
      </c>
      <c r="B47" s="43">
        <v>2.5602632999999999</v>
      </c>
      <c r="C47" s="43">
        <v>2.5602632999999999</v>
      </c>
      <c r="D47" s="43">
        <v>2.5602632999999999</v>
      </c>
      <c r="E47" s="43">
        <v>2.5602632999999999</v>
      </c>
      <c r="F47" s="43">
        <v>2.5602632999999999</v>
      </c>
      <c r="G47" s="43">
        <v>2.5602632999999999</v>
      </c>
      <c r="H47" s="43">
        <v>2.5602632999999999</v>
      </c>
      <c r="I47" s="43">
        <v>2.5602632999999999</v>
      </c>
      <c r="J47" s="43">
        <v>2.5602632999999999</v>
      </c>
      <c r="K47" s="43">
        <v>2.5602632999999999</v>
      </c>
      <c r="L47" s="43">
        <v>2.5602632999999999</v>
      </c>
      <c r="M47" s="43">
        <v>2.5602632999999999</v>
      </c>
      <c r="N47" s="43">
        <v>2.5602632999999999</v>
      </c>
      <c r="O47" s="43">
        <v>2.5602632999999999</v>
      </c>
      <c r="P47" s="43">
        <v>2.5602632999999999</v>
      </c>
      <c r="Q47" s="43">
        <v>2.5602632999999999</v>
      </c>
      <c r="R47" s="43">
        <v>2.5602632999999999</v>
      </c>
      <c r="S47" s="43">
        <v>2.5602632999999999</v>
      </c>
      <c r="T47" s="43">
        <v>2.5602632999999999</v>
      </c>
      <c r="U47" s="43">
        <v>2.5602632999999999</v>
      </c>
      <c r="V47" s="43">
        <v>2.5602632999999999</v>
      </c>
      <c r="W47" s="43">
        <v>2.5602632999999999</v>
      </c>
      <c r="X47" s="43">
        <v>2.5602632999999999</v>
      </c>
      <c r="Y47" s="43">
        <v>2.5602632999999999</v>
      </c>
    </row>
    <row r="48" spans="1:25" ht="15" collapsed="1" thickBot="1" x14ac:dyDescent="0.25">
      <c r="A48" s="27">
        <v>7</v>
      </c>
      <c r="B48" s="42">
        <v>1704.81</v>
      </c>
      <c r="C48" s="42">
        <v>1706.9</v>
      </c>
      <c r="D48" s="42">
        <v>1683.54</v>
      </c>
      <c r="E48" s="42">
        <v>1711.29</v>
      </c>
      <c r="F48" s="42">
        <v>1683.07</v>
      </c>
      <c r="G48" s="42">
        <v>1725.74</v>
      </c>
      <c r="H48" s="42">
        <v>1728.35</v>
      </c>
      <c r="I48" s="42">
        <v>1788.86</v>
      </c>
      <c r="J48" s="42">
        <v>1876.48</v>
      </c>
      <c r="K48" s="42">
        <v>1895.24</v>
      </c>
      <c r="L48" s="42">
        <v>1899.31</v>
      </c>
      <c r="M48" s="42">
        <v>1853.2</v>
      </c>
      <c r="N48" s="42">
        <v>1845.67</v>
      </c>
      <c r="O48" s="42">
        <v>1864.01</v>
      </c>
      <c r="P48" s="42">
        <v>1898.11</v>
      </c>
      <c r="Q48" s="42">
        <v>1921.61</v>
      </c>
      <c r="R48" s="42">
        <v>1911.24</v>
      </c>
      <c r="S48" s="42">
        <v>1873.56</v>
      </c>
      <c r="T48" s="42">
        <v>1858.85</v>
      </c>
      <c r="U48" s="42">
        <v>1836.46</v>
      </c>
      <c r="V48" s="42">
        <v>1904.28</v>
      </c>
      <c r="W48" s="42">
        <v>1927.13</v>
      </c>
      <c r="X48" s="42">
        <v>1874.23</v>
      </c>
      <c r="Y48" s="42">
        <v>1804.58</v>
      </c>
    </row>
    <row r="49" spans="1:25" ht="51" hidden="1" outlineLevel="1" x14ac:dyDescent="0.2">
      <c r="A49" s="16" t="s">
        <v>70</v>
      </c>
      <c r="B49" s="43">
        <v>1332.0207690100001</v>
      </c>
      <c r="C49" s="43">
        <v>1334.1121024900001</v>
      </c>
      <c r="D49" s="43">
        <v>1310.7498453999999</v>
      </c>
      <c r="E49" s="43">
        <v>1338.50008026</v>
      </c>
      <c r="F49" s="43">
        <v>1310.27435975</v>
      </c>
      <c r="G49" s="43">
        <v>1352.94392363</v>
      </c>
      <c r="H49" s="43">
        <v>1355.5594276899999</v>
      </c>
      <c r="I49" s="43">
        <v>1416.0660264600001</v>
      </c>
      <c r="J49" s="43">
        <v>1503.68637008</v>
      </c>
      <c r="K49" s="43">
        <v>1522.4434288699999</v>
      </c>
      <c r="L49" s="43">
        <v>1526.51321695</v>
      </c>
      <c r="M49" s="43">
        <v>1480.40471127</v>
      </c>
      <c r="N49" s="43">
        <v>1472.87840695</v>
      </c>
      <c r="O49" s="43">
        <v>1491.2125890100001</v>
      </c>
      <c r="P49" s="43">
        <v>1525.3163177500001</v>
      </c>
      <c r="Q49" s="43">
        <v>1548.8212035199999</v>
      </c>
      <c r="R49" s="43">
        <v>1538.44620674</v>
      </c>
      <c r="S49" s="43">
        <v>1500.76213738</v>
      </c>
      <c r="T49" s="43">
        <v>1486.0525445000001</v>
      </c>
      <c r="U49" s="43">
        <v>1463.6696946300001</v>
      </c>
      <c r="V49" s="43">
        <v>1531.4872088499999</v>
      </c>
      <c r="W49" s="43">
        <v>1554.33662254</v>
      </c>
      <c r="X49" s="43">
        <v>1501.4361113800001</v>
      </c>
      <c r="Y49" s="43">
        <v>1431.78415139</v>
      </c>
    </row>
    <row r="50" spans="1:25" ht="38.25" hidden="1" outlineLevel="1" x14ac:dyDescent="0.2">
      <c r="A50" s="16" t="s">
        <v>71</v>
      </c>
      <c r="B50" s="43">
        <v>195.77260016492801</v>
      </c>
      <c r="C50" s="43">
        <v>195.77260016492801</v>
      </c>
      <c r="D50" s="43">
        <v>195.77260016492801</v>
      </c>
      <c r="E50" s="43">
        <v>195.77260016492801</v>
      </c>
      <c r="F50" s="43">
        <v>195.77260016492801</v>
      </c>
      <c r="G50" s="43">
        <v>195.77260016492801</v>
      </c>
      <c r="H50" s="43">
        <v>195.77260016492801</v>
      </c>
      <c r="I50" s="43">
        <v>195.77260016492801</v>
      </c>
      <c r="J50" s="43">
        <v>195.77260016492801</v>
      </c>
      <c r="K50" s="43">
        <v>195.77260016492801</v>
      </c>
      <c r="L50" s="43">
        <v>195.77260016492801</v>
      </c>
      <c r="M50" s="43">
        <v>195.77260016492801</v>
      </c>
      <c r="N50" s="43">
        <v>195.77260016492801</v>
      </c>
      <c r="O50" s="43">
        <v>195.77260016492801</v>
      </c>
      <c r="P50" s="43">
        <v>195.77260016492801</v>
      </c>
      <c r="Q50" s="43">
        <v>195.77260016492801</v>
      </c>
      <c r="R50" s="43">
        <v>195.77260016492801</v>
      </c>
      <c r="S50" s="43">
        <v>195.77260016492801</v>
      </c>
      <c r="T50" s="43">
        <v>195.77260016492801</v>
      </c>
      <c r="U50" s="43">
        <v>195.77260016492801</v>
      </c>
      <c r="V50" s="43">
        <v>195.77260016492801</v>
      </c>
      <c r="W50" s="43">
        <v>195.77260016492801</v>
      </c>
      <c r="X50" s="43">
        <v>195.77260016492801</v>
      </c>
      <c r="Y50" s="43">
        <v>195.77260016492801</v>
      </c>
    </row>
    <row r="51" spans="1:25" hidden="1"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hidden="1" outlineLevel="1" x14ac:dyDescent="0.2">
      <c r="A52" s="17" t="s">
        <v>4</v>
      </c>
      <c r="B52" s="43">
        <v>82.87</v>
      </c>
      <c r="C52" s="43">
        <v>82.87</v>
      </c>
      <c r="D52" s="43">
        <v>82.87</v>
      </c>
      <c r="E52" s="43">
        <v>82.87</v>
      </c>
      <c r="F52" s="43">
        <v>82.87</v>
      </c>
      <c r="G52" s="43">
        <v>82.87</v>
      </c>
      <c r="H52" s="43">
        <v>82.87</v>
      </c>
      <c r="I52" s="43">
        <v>82.87</v>
      </c>
      <c r="J52" s="43">
        <v>82.87</v>
      </c>
      <c r="K52" s="43">
        <v>82.87</v>
      </c>
      <c r="L52" s="43">
        <v>82.87</v>
      </c>
      <c r="M52" s="43">
        <v>82.87</v>
      </c>
      <c r="N52" s="43">
        <v>82.87</v>
      </c>
      <c r="O52" s="43">
        <v>82.87</v>
      </c>
      <c r="P52" s="43">
        <v>82.87</v>
      </c>
      <c r="Q52" s="43">
        <v>82.87</v>
      </c>
      <c r="R52" s="43">
        <v>82.87</v>
      </c>
      <c r="S52" s="43">
        <v>82.87</v>
      </c>
      <c r="T52" s="43">
        <v>82.87</v>
      </c>
      <c r="U52" s="43">
        <v>82.87</v>
      </c>
      <c r="V52" s="43">
        <v>82.87</v>
      </c>
      <c r="W52" s="43">
        <v>82.87</v>
      </c>
      <c r="X52" s="43">
        <v>82.87</v>
      </c>
      <c r="Y52" s="43">
        <v>82.87</v>
      </c>
    </row>
    <row r="53" spans="1:25" ht="15" hidden="1" outlineLevel="1" thickBot="1" x14ac:dyDescent="0.25">
      <c r="A53" s="35" t="s">
        <v>118</v>
      </c>
      <c r="B53" s="43">
        <v>2.5602632999999999</v>
      </c>
      <c r="C53" s="43">
        <v>2.5602632999999999</v>
      </c>
      <c r="D53" s="43">
        <v>2.5602632999999999</v>
      </c>
      <c r="E53" s="43">
        <v>2.5602632999999999</v>
      </c>
      <c r="F53" s="43">
        <v>2.5602632999999999</v>
      </c>
      <c r="G53" s="43">
        <v>2.5602632999999999</v>
      </c>
      <c r="H53" s="43">
        <v>2.5602632999999999</v>
      </c>
      <c r="I53" s="43">
        <v>2.5602632999999999</v>
      </c>
      <c r="J53" s="43">
        <v>2.5602632999999999</v>
      </c>
      <c r="K53" s="43">
        <v>2.5602632999999999</v>
      </c>
      <c r="L53" s="43">
        <v>2.5602632999999999</v>
      </c>
      <c r="M53" s="43">
        <v>2.5602632999999999</v>
      </c>
      <c r="N53" s="43">
        <v>2.5602632999999999</v>
      </c>
      <c r="O53" s="43">
        <v>2.5602632999999999</v>
      </c>
      <c r="P53" s="43">
        <v>2.5602632999999999</v>
      </c>
      <c r="Q53" s="43">
        <v>2.5602632999999999</v>
      </c>
      <c r="R53" s="43">
        <v>2.5602632999999999</v>
      </c>
      <c r="S53" s="43">
        <v>2.5602632999999999</v>
      </c>
      <c r="T53" s="43">
        <v>2.5602632999999999</v>
      </c>
      <c r="U53" s="43">
        <v>2.5602632999999999</v>
      </c>
      <c r="V53" s="43">
        <v>2.5602632999999999</v>
      </c>
      <c r="W53" s="43">
        <v>2.5602632999999999</v>
      </c>
      <c r="X53" s="43">
        <v>2.5602632999999999</v>
      </c>
      <c r="Y53" s="43">
        <v>2.5602632999999999</v>
      </c>
    </row>
    <row r="54" spans="1:25" ht="15" collapsed="1" thickBot="1" x14ac:dyDescent="0.25">
      <c r="A54" s="33">
        <v>8</v>
      </c>
      <c r="B54" s="42">
        <v>1690.25</v>
      </c>
      <c r="C54" s="42">
        <v>1689.72</v>
      </c>
      <c r="D54" s="42">
        <v>1674.33</v>
      </c>
      <c r="E54" s="42">
        <v>1674.32</v>
      </c>
      <c r="F54" s="42">
        <v>1659.92</v>
      </c>
      <c r="G54" s="42">
        <v>1694.21</v>
      </c>
      <c r="H54" s="42">
        <v>1756.49</v>
      </c>
      <c r="I54" s="42">
        <v>1803.02</v>
      </c>
      <c r="J54" s="42">
        <v>1878.52</v>
      </c>
      <c r="K54" s="42">
        <v>1905.82</v>
      </c>
      <c r="L54" s="42">
        <v>1927.83</v>
      </c>
      <c r="M54" s="42">
        <v>1900.02</v>
      </c>
      <c r="N54" s="42">
        <v>1886.68</v>
      </c>
      <c r="O54" s="42">
        <v>1887.64</v>
      </c>
      <c r="P54" s="42">
        <v>1881.08</v>
      </c>
      <c r="Q54" s="42">
        <v>1876.16</v>
      </c>
      <c r="R54" s="42">
        <v>1845.6</v>
      </c>
      <c r="S54" s="42">
        <v>1801.36</v>
      </c>
      <c r="T54" s="42">
        <v>1810.6</v>
      </c>
      <c r="U54" s="42">
        <v>1816.71</v>
      </c>
      <c r="V54" s="42">
        <v>1886.78</v>
      </c>
      <c r="W54" s="42">
        <v>1916.71</v>
      </c>
      <c r="X54" s="42">
        <v>1860.04</v>
      </c>
      <c r="Y54" s="42">
        <v>1798.08</v>
      </c>
    </row>
    <row r="55" spans="1:25" ht="51" hidden="1" outlineLevel="1" x14ac:dyDescent="0.2">
      <c r="A55" s="110" t="s">
        <v>70</v>
      </c>
      <c r="B55" s="43">
        <v>1317.45869315</v>
      </c>
      <c r="C55" s="43">
        <v>1316.93046725</v>
      </c>
      <c r="D55" s="43">
        <v>1301.53471631</v>
      </c>
      <c r="E55" s="43">
        <v>1301.5292959999999</v>
      </c>
      <c r="F55" s="43">
        <v>1287.1306890999999</v>
      </c>
      <c r="G55" s="43">
        <v>1321.421934</v>
      </c>
      <c r="H55" s="43">
        <v>1383.7019783200001</v>
      </c>
      <c r="I55" s="43">
        <v>1430.22852392</v>
      </c>
      <c r="J55" s="43">
        <v>1505.7242524400001</v>
      </c>
      <c r="K55" s="43">
        <v>1533.0241429299999</v>
      </c>
      <c r="L55" s="43">
        <v>1555.03357349</v>
      </c>
      <c r="M55" s="43">
        <v>1527.22427434</v>
      </c>
      <c r="N55" s="43">
        <v>1513.88219847</v>
      </c>
      <c r="O55" s="43">
        <v>1514.8504999700001</v>
      </c>
      <c r="P55" s="43">
        <v>1508.28937271</v>
      </c>
      <c r="Q55" s="43">
        <v>1503.36334689</v>
      </c>
      <c r="R55" s="43">
        <v>1472.8048232399999</v>
      </c>
      <c r="S55" s="43">
        <v>1428.5680915400001</v>
      </c>
      <c r="T55" s="43">
        <v>1437.8059342500001</v>
      </c>
      <c r="U55" s="43">
        <v>1443.91449579</v>
      </c>
      <c r="V55" s="43">
        <v>1513.9916821100001</v>
      </c>
      <c r="W55" s="43">
        <v>1543.91321567</v>
      </c>
      <c r="X55" s="43">
        <v>1487.24876576</v>
      </c>
      <c r="Y55" s="43">
        <v>1425.28865066</v>
      </c>
    </row>
    <row r="56" spans="1:25" ht="38.25" hidden="1" outlineLevel="1" x14ac:dyDescent="0.2">
      <c r="A56" s="16" t="s">
        <v>71</v>
      </c>
      <c r="B56" s="43">
        <v>195.77260016492801</v>
      </c>
      <c r="C56" s="43">
        <v>195.77260016492801</v>
      </c>
      <c r="D56" s="43">
        <v>195.77260016492801</v>
      </c>
      <c r="E56" s="43">
        <v>195.77260016492801</v>
      </c>
      <c r="F56" s="43">
        <v>195.77260016492801</v>
      </c>
      <c r="G56" s="43">
        <v>195.77260016492801</v>
      </c>
      <c r="H56" s="43">
        <v>195.77260016492801</v>
      </c>
      <c r="I56" s="43">
        <v>195.77260016492801</v>
      </c>
      <c r="J56" s="43">
        <v>195.77260016492801</v>
      </c>
      <c r="K56" s="43">
        <v>195.77260016492801</v>
      </c>
      <c r="L56" s="43">
        <v>195.77260016492801</v>
      </c>
      <c r="M56" s="43">
        <v>195.77260016492801</v>
      </c>
      <c r="N56" s="43">
        <v>195.77260016492801</v>
      </c>
      <c r="O56" s="43">
        <v>195.77260016492801</v>
      </c>
      <c r="P56" s="43">
        <v>195.77260016492801</v>
      </c>
      <c r="Q56" s="43">
        <v>195.77260016492801</v>
      </c>
      <c r="R56" s="43">
        <v>195.77260016492801</v>
      </c>
      <c r="S56" s="43">
        <v>195.77260016492801</v>
      </c>
      <c r="T56" s="43">
        <v>195.77260016492801</v>
      </c>
      <c r="U56" s="43">
        <v>195.77260016492801</v>
      </c>
      <c r="V56" s="43">
        <v>195.77260016492801</v>
      </c>
      <c r="W56" s="43">
        <v>195.77260016492801</v>
      </c>
      <c r="X56" s="43">
        <v>195.77260016492801</v>
      </c>
      <c r="Y56" s="43">
        <v>195.77260016492801</v>
      </c>
    </row>
    <row r="57" spans="1:25" hidden="1"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hidden="1" outlineLevel="1" x14ac:dyDescent="0.2">
      <c r="A58" s="17" t="s">
        <v>4</v>
      </c>
      <c r="B58" s="43">
        <v>82.87</v>
      </c>
      <c r="C58" s="43">
        <v>82.87</v>
      </c>
      <c r="D58" s="43">
        <v>82.87</v>
      </c>
      <c r="E58" s="43">
        <v>82.87</v>
      </c>
      <c r="F58" s="43">
        <v>82.87</v>
      </c>
      <c r="G58" s="43">
        <v>82.87</v>
      </c>
      <c r="H58" s="43">
        <v>82.87</v>
      </c>
      <c r="I58" s="43">
        <v>82.87</v>
      </c>
      <c r="J58" s="43">
        <v>82.87</v>
      </c>
      <c r="K58" s="43">
        <v>82.87</v>
      </c>
      <c r="L58" s="43">
        <v>82.87</v>
      </c>
      <c r="M58" s="43">
        <v>82.87</v>
      </c>
      <c r="N58" s="43">
        <v>82.87</v>
      </c>
      <c r="O58" s="43">
        <v>82.87</v>
      </c>
      <c r="P58" s="43">
        <v>82.87</v>
      </c>
      <c r="Q58" s="43">
        <v>82.87</v>
      </c>
      <c r="R58" s="43">
        <v>82.87</v>
      </c>
      <c r="S58" s="43">
        <v>82.87</v>
      </c>
      <c r="T58" s="43">
        <v>82.87</v>
      </c>
      <c r="U58" s="43">
        <v>82.87</v>
      </c>
      <c r="V58" s="43">
        <v>82.87</v>
      </c>
      <c r="W58" s="43">
        <v>82.87</v>
      </c>
      <c r="X58" s="43">
        <v>82.87</v>
      </c>
      <c r="Y58" s="43">
        <v>82.87</v>
      </c>
    </row>
    <row r="59" spans="1:25" ht="15" hidden="1" outlineLevel="1" thickBot="1" x14ac:dyDescent="0.25">
      <c r="A59" s="35" t="s">
        <v>118</v>
      </c>
      <c r="B59" s="43">
        <v>2.5602632999999999</v>
      </c>
      <c r="C59" s="43">
        <v>2.5602632999999999</v>
      </c>
      <c r="D59" s="43">
        <v>2.5602632999999999</v>
      </c>
      <c r="E59" s="43">
        <v>2.5602632999999999</v>
      </c>
      <c r="F59" s="43">
        <v>2.5602632999999999</v>
      </c>
      <c r="G59" s="43">
        <v>2.5602632999999999</v>
      </c>
      <c r="H59" s="43">
        <v>2.5602632999999999</v>
      </c>
      <c r="I59" s="43">
        <v>2.5602632999999999</v>
      </c>
      <c r="J59" s="43">
        <v>2.5602632999999999</v>
      </c>
      <c r="K59" s="43">
        <v>2.5602632999999999</v>
      </c>
      <c r="L59" s="43">
        <v>2.5602632999999999</v>
      </c>
      <c r="M59" s="43">
        <v>2.5602632999999999</v>
      </c>
      <c r="N59" s="43">
        <v>2.5602632999999999</v>
      </c>
      <c r="O59" s="43">
        <v>2.5602632999999999</v>
      </c>
      <c r="P59" s="43">
        <v>2.5602632999999999</v>
      </c>
      <c r="Q59" s="43">
        <v>2.5602632999999999</v>
      </c>
      <c r="R59" s="43">
        <v>2.5602632999999999</v>
      </c>
      <c r="S59" s="43">
        <v>2.5602632999999999</v>
      </c>
      <c r="T59" s="43">
        <v>2.5602632999999999</v>
      </c>
      <c r="U59" s="43">
        <v>2.5602632999999999</v>
      </c>
      <c r="V59" s="43">
        <v>2.5602632999999999</v>
      </c>
      <c r="W59" s="43">
        <v>2.5602632999999999</v>
      </c>
      <c r="X59" s="43">
        <v>2.5602632999999999</v>
      </c>
      <c r="Y59" s="43">
        <v>2.5602632999999999</v>
      </c>
    </row>
    <row r="60" spans="1:25" ht="15" collapsed="1" thickBot="1" x14ac:dyDescent="0.25">
      <c r="A60" s="27">
        <v>9</v>
      </c>
      <c r="B60" s="42">
        <v>1645.57</v>
      </c>
      <c r="C60" s="42">
        <v>1644.96</v>
      </c>
      <c r="D60" s="42">
        <v>1629.46</v>
      </c>
      <c r="E60" s="42">
        <v>1655.42</v>
      </c>
      <c r="F60" s="42">
        <v>1624.52</v>
      </c>
      <c r="G60" s="42">
        <v>1626.79</v>
      </c>
      <c r="H60" s="42">
        <v>1647.92</v>
      </c>
      <c r="I60" s="42">
        <v>1684.12</v>
      </c>
      <c r="J60" s="42">
        <v>1764.3</v>
      </c>
      <c r="K60" s="42">
        <v>1820.93</v>
      </c>
      <c r="L60" s="42">
        <v>1825.16</v>
      </c>
      <c r="M60" s="42">
        <v>1805.12</v>
      </c>
      <c r="N60" s="42">
        <v>1799.55</v>
      </c>
      <c r="O60" s="42">
        <v>1813.13</v>
      </c>
      <c r="P60" s="42">
        <v>1831.88</v>
      </c>
      <c r="Q60" s="42">
        <v>1841.67</v>
      </c>
      <c r="R60" s="42">
        <v>1839.71</v>
      </c>
      <c r="S60" s="42">
        <v>1831.58</v>
      </c>
      <c r="T60" s="42">
        <v>1843.22</v>
      </c>
      <c r="U60" s="42">
        <v>1877.27</v>
      </c>
      <c r="V60" s="42">
        <v>1904.37</v>
      </c>
      <c r="W60" s="42">
        <v>1897.6</v>
      </c>
      <c r="X60" s="42">
        <v>1784.93</v>
      </c>
      <c r="Y60" s="42">
        <v>1658.21</v>
      </c>
    </row>
    <row r="61" spans="1:25" ht="51" hidden="1" outlineLevel="1" x14ac:dyDescent="0.2">
      <c r="A61" s="16" t="s">
        <v>70</v>
      </c>
      <c r="B61" s="43">
        <v>1272.7778967199999</v>
      </c>
      <c r="C61" s="43">
        <v>1272.1703847199999</v>
      </c>
      <c r="D61" s="43">
        <v>1256.6622633500001</v>
      </c>
      <c r="E61" s="43">
        <v>1282.6268278299999</v>
      </c>
      <c r="F61" s="43">
        <v>1251.7252397699999</v>
      </c>
      <c r="G61" s="43">
        <v>1253.99912023</v>
      </c>
      <c r="H61" s="43">
        <v>1275.12833088</v>
      </c>
      <c r="I61" s="43">
        <v>1311.32245635</v>
      </c>
      <c r="J61" s="43">
        <v>1391.5072898999999</v>
      </c>
      <c r="K61" s="43">
        <v>1448.1330137099999</v>
      </c>
      <c r="L61" s="43">
        <v>1452.3701855199999</v>
      </c>
      <c r="M61" s="43">
        <v>1432.3270915099999</v>
      </c>
      <c r="N61" s="43">
        <v>1426.7567931200001</v>
      </c>
      <c r="O61" s="43">
        <v>1440.3349640500001</v>
      </c>
      <c r="P61" s="43">
        <v>1459.08698265</v>
      </c>
      <c r="Q61" s="43">
        <v>1468.8784819800001</v>
      </c>
      <c r="R61" s="43">
        <v>1466.91940125</v>
      </c>
      <c r="S61" s="43">
        <v>1458.7865913400001</v>
      </c>
      <c r="T61" s="43">
        <v>1470.43034173</v>
      </c>
      <c r="U61" s="43">
        <v>1504.4813538400001</v>
      </c>
      <c r="V61" s="43">
        <v>1531.57267065</v>
      </c>
      <c r="W61" s="43">
        <v>1524.80322948</v>
      </c>
      <c r="X61" s="43">
        <v>1412.13439326</v>
      </c>
      <c r="Y61" s="43">
        <v>1285.4154020599999</v>
      </c>
    </row>
    <row r="62" spans="1:25" ht="38.25" hidden="1" outlineLevel="1" x14ac:dyDescent="0.2">
      <c r="A62" s="16" t="s">
        <v>71</v>
      </c>
      <c r="B62" s="43">
        <v>195.77260016492801</v>
      </c>
      <c r="C62" s="43">
        <v>195.77260016492801</v>
      </c>
      <c r="D62" s="43">
        <v>195.77260016492801</v>
      </c>
      <c r="E62" s="43">
        <v>195.77260016492801</v>
      </c>
      <c r="F62" s="43">
        <v>195.77260016492801</v>
      </c>
      <c r="G62" s="43">
        <v>195.77260016492801</v>
      </c>
      <c r="H62" s="43">
        <v>195.77260016492801</v>
      </c>
      <c r="I62" s="43">
        <v>195.77260016492801</v>
      </c>
      <c r="J62" s="43">
        <v>195.77260016492801</v>
      </c>
      <c r="K62" s="43">
        <v>195.77260016492801</v>
      </c>
      <c r="L62" s="43">
        <v>195.77260016492801</v>
      </c>
      <c r="M62" s="43">
        <v>195.77260016492801</v>
      </c>
      <c r="N62" s="43">
        <v>195.77260016492801</v>
      </c>
      <c r="O62" s="43">
        <v>195.77260016492801</v>
      </c>
      <c r="P62" s="43">
        <v>195.77260016492801</v>
      </c>
      <c r="Q62" s="43">
        <v>195.77260016492801</v>
      </c>
      <c r="R62" s="43">
        <v>195.77260016492801</v>
      </c>
      <c r="S62" s="43">
        <v>195.77260016492801</v>
      </c>
      <c r="T62" s="43">
        <v>195.77260016492801</v>
      </c>
      <c r="U62" s="43">
        <v>195.77260016492801</v>
      </c>
      <c r="V62" s="43">
        <v>195.77260016492801</v>
      </c>
      <c r="W62" s="43">
        <v>195.77260016492801</v>
      </c>
      <c r="X62" s="43">
        <v>195.77260016492801</v>
      </c>
      <c r="Y62" s="43">
        <v>195.77260016492801</v>
      </c>
    </row>
    <row r="63" spans="1:25" hidden="1"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hidden="1" outlineLevel="1" x14ac:dyDescent="0.2">
      <c r="A64" s="17" t="s">
        <v>4</v>
      </c>
      <c r="B64" s="43">
        <v>82.87</v>
      </c>
      <c r="C64" s="43">
        <v>82.87</v>
      </c>
      <c r="D64" s="43">
        <v>82.87</v>
      </c>
      <c r="E64" s="43">
        <v>82.87</v>
      </c>
      <c r="F64" s="43">
        <v>82.87</v>
      </c>
      <c r="G64" s="43">
        <v>82.87</v>
      </c>
      <c r="H64" s="43">
        <v>82.87</v>
      </c>
      <c r="I64" s="43">
        <v>82.87</v>
      </c>
      <c r="J64" s="43">
        <v>82.87</v>
      </c>
      <c r="K64" s="43">
        <v>82.87</v>
      </c>
      <c r="L64" s="43">
        <v>82.87</v>
      </c>
      <c r="M64" s="43">
        <v>82.87</v>
      </c>
      <c r="N64" s="43">
        <v>82.87</v>
      </c>
      <c r="O64" s="43">
        <v>82.87</v>
      </c>
      <c r="P64" s="43">
        <v>82.87</v>
      </c>
      <c r="Q64" s="43">
        <v>82.87</v>
      </c>
      <c r="R64" s="43">
        <v>82.87</v>
      </c>
      <c r="S64" s="43">
        <v>82.87</v>
      </c>
      <c r="T64" s="43">
        <v>82.87</v>
      </c>
      <c r="U64" s="43">
        <v>82.87</v>
      </c>
      <c r="V64" s="43">
        <v>82.87</v>
      </c>
      <c r="W64" s="43">
        <v>82.87</v>
      </c>
      <c r="X64" s="43">
        <v>82.87</v>
      </c>
      <c r="Y64" s="43">
        <v>82.87</v>
      </c>
    </row>
    <row r="65" spans="1:25" ht="15" hidden="1" outlineLevel="1" thickBot="1" x14ac:dyDescent="0.25">
      <c r="A65" s="35" t="s">
        <v>118</v>
      </c>
      <c r="B65" s="43">
        <v>2.5602632999999999</v>
      </c>
      <c r="C65" s="43">
        <v>2.5602632999999999</v>
      </c>
      <c r="D65" s="43">
        <v>2.5602632999999999</v>
      </c>
      <c r="E65" s="43">
        <v>2.5602632999999999</v>
      </c>
      <c r="F65" s="43">
        <v>2.5602632999999999</v>
      </c>
      <c r="G65" s="43">
        <v>2.5602632999999999</v>
      </c>
      <c r="H65" s="43">
        <v>2.5602632999999999</v>
      </c>
      <c r="I65" s="43">
        <v>2.5602632999999999</v>
      </c>
      <c r="J65" s="43">
        <v>2.5602632999999999</v>
      </c>
      <c r="K65" s="43">
        <v>2.5602632999999999</v>
      </c>
      <c r="L65" s="43">
        <v>2.5602632999999999</v>
      </c>
      <c r="M65" s="43">
        <v>2.5602632999999999</v>
      </c>
      <c r="N65" s="43">
        <v>2.5602632999999999</v>
      </c>
      <c r="O65" s="43">
        <v>2.5602632999999999</v>
      </c>
      <c r="P65" s="43">
        <v>2.5602632999999999</v>
      </c>
      <c r="Q65" s="43">
        <v>2.5602632999999999</v>
      </c>
      <c r="R65" s="43">
        <v>2.5602632999999999</v>
      </c>
      <c r="S65" s="43">
        <v>2.5602632999999999</v>
      </c>
      <c r="T65" s="43">
        <v>2.5602632999999999</v>
      </c>
      <c r="U65" s="43">
        <v>2.5602632999999999</v>
      </c>
      <c r="V65" s="43">
        <v>2.5602632999999999</v>
      </c>
      <c r="W65" s="43">
        <v>2.5602632999999999</v>
      </c>
      <c r="X65" s="43">
        <v>2.5602632999999999</v>
      </c>
      <c r="Y65" s="43">
        <v>2.5602632999999999</v>
      </c>
    </row>
    <row r="66" spans="1:25" ht="15" collapsed="1" thickBot="1" x14ac:dyDescent="0.25">
      <c r="A66" s="33">
        <v>10</v>
      </c>
      <c r="B66" s="42">
        <v>1711.18</v>
      </c>
      <c r="C66" s="42">
        <v>1673.59</v>
      </c>
      <c r="D66" s="42">
        <v>1684.09</v>
      </c>
      <c r="E66" s="42">
        <v>1700.67</v>
      </c>
      <c r="F66" s="42">
        <v>1703.35</v>
      </c>
      <c r="G66" s="42">
        <v>1720.65</v>
      </c>
      <c r="H66" s="42">
        <v>1689.15</v>
      </c>
      <c r="I66" s="42">
        <v>1715.54</v>
      </c>
      <c r="J66" s="42">
        <v>1723.7</v>
      </c>
      <c r="K66" s="42">
        <v>1773.08</v>
      </c>
      <c r="L66" s="42">
        <v>1761.7</v>
      </c>
      <c r="M66" s="42">
        <v>1730.75</v>
      </c>
      <c r="N66" s="42">
        <v>1706.59</v>
      </c>
      <c r="O66" s="42">
        <v>1693.46</v>
      </c>
      <c r="P66" s="42">
        <v>1683.01</v>
      </c>
      <c r="Q66" s="42">
        <v>1701.42</v>
      </c>
      <c r="R66" s="42">
        <v>1711.18</v>
      </c>
      <c r="S66" s="42">
        <v>1698.49</v>
      </c>
      <c r="T66" s="42">
        <v>1694.13</v>
      </c>
      <c r="U66" s="42">
        <v>1718.63</v>
      </c>
      <c r="V66" s="42">
        <v>1738.17</v>
      </c>
      <c r="W66" s="42">
        <v>1732.94</v>
      </c>
      <c r="X66" s="42">
        <v>1696.73</v>
      </c>
      <c r="Y66" s="42">
        <v>1613.35</v>
      </c>
    </row>
    <row r="67" spans="1:25" ht="51" hidden="1" outlineLevel="1" x14ac:dyDescent="0.2">
      <c r="A67" s="110" t="s">
        <v>70</v>
      </c>
      <c r="B67" s="43">
        <v>1338.38499634</v>
      </c>
      <c r="C67" s="43">
        <v>1300.7940867</v>
      </c>
      <c r="D67" s="43">
        <v>1311.30137158</v>
      </c>
      <c r="E67" s="43">
        <v>1327.8808151000001</v>
      </c>
      <c r="F67" s="43">
        <v>1330.55797037</v>
      </c>
      <c r="G67" s="43">
        <v>1347.8529072900001</v>
      </c>
      <c r="H67" s="43">
        <v>1316.36135655</v>
      </c>
      <c r="I67" s="43">
        <v>1342.74972488</v>
      </c>
      <c r="J67" s="43">
        <v>1350.90313782</v>
      </c>
      <c r="K67" s="43">
        <v>1400.28552685</v>
      </c>
      <c r="L67" s="43">
        <v>1388.9044048799999</v>
      </c>
      <c r="M67" s="43">
        <v>1357.95364623</v>
      </c>
      <c r="N67" s="43">
        <v>1333.7991660800001</v>
      </c>
      <c r="O67" s="43">
        <v>1320.6698466600001</v>
      </c>
      <c r="P67" s="43">
        <v>1310.22071811</v>
      </c>
      <c r="Q67" s="43">
        <v>1328.63045244</v>
      </c>
      <c r="R67" s="43">
        <v>1338.3856363100001</v>
      </c>
      <c r="S67" s="43">
        <v>1325.6994825700001</v>
      </c>
      <c r="T67" s="43">
        <v>1321.3325141299999</v>
      </c>
      <c r="U67" s="43">
        <v>1345.83447888</v>
      </c>
      <c r="V67" s="43">
        <v>1365.3733374399999</v>
      </c>
      <c r="W67" s="43">
        <v>1360.15096221</v>
      </c>
      <c r="X67" s="43">
        <v>1323.93358642</v>
      </c>
      <c r="Y67" s="43">
        <v>1240.5575750800001</v>
      </c>
    </row>
    <row r="68" spans="1:25" ht="38.25" hidden="1" outlineLevel="1" x14ac:dyDescent="0.2">
      <c r="A68" s="16" t="s">
        <v>71</v>
      </c>
      <c r="B68" s="43">
        <v>195.77260016492801</v>
      </c>
      <c r="C68" s="43">
        <v>195.77260016492801</v>
      </c>
      <c r="D68" s="43">
        <v>195.77260016492801</v>
      </c>
      <c r="E68" s="43">
        <v>195.77260016492801</v>
      </c>
      <c r="F68" s="43">
        <v>195.77260016492801</v>
      </c>
      <c r="G68" s="43">
        <v>195.77260016492801</v>
      </c>
      <c r="H68" s="43">
        <v>195.77260016492801</v>
      </c>
      <c r="I68" s="43">
        <v>195.77260016492801</v>
      </c>
      <c r="J68" s="43">
        <v>195.77260016492801</v>
      </c>
      <c r="K68" s="43">
        <v>195.77260016492801</v>
      </c>
      <c r="L68" s="43">
        <v>195.77260016492801</v>
      </c>
      <c r="M68" s="43">
        <v>195.77260016492801</v>
      </c>
      <c r="N68" s="43">
        <v>195.77260016492801</v>
      </c>
      <c r="O68" s="43">
        <v>195.77260016492801</v>
      </c>
      <c r="P68" s="43">
        <v>195.77260016492801</v>
      </c>
      <c r="Q68" s="43">
        <v>195.77260016492801</v>
      </c>
      <c r="R68" s="43">
        <v>195.77260016492801</v>
      </c>
      <c r="S68" s="43">
        <v>195.77260016492801</v>
      </c>
      <c r="T68" s="43">
        <v>195.77260016492801</v>
      </c>
      <c r="U68" s="43">
        <v>195.77260016492801</v>
      </c>
      <c r="V68" s="43">
        <v>195.77260016492801</v>
      </c>
      <c r="W68" s="43">
        <v>195.77260016492801</v>
      </c>
      <c r="X68" s="43">
        <v>195.77260016492801</v>
      </c>
      <c r="Y68" s="43">
        <v>195.77260016492801</v>
      </c>
    </row>
    <row r="69" spans="1:25" hidden="1"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hidden="1" outlineLevel="1" x14ac:dyDescent="0.2">
      <c r="A70" s="17" t="s">
        <v>4</v>
      </c>
      <c r="B70" s="43">
        <v>82.87</v>
      </c>
      <c r="C70" s="43">
        <v>82.87</v>
      </c>
      <c r="D70" s="43">
        <v>82.87</v>
      </c>
      <c r="E70" s="43">
        <v>82.87</v>
      </c>
      <c r="F70" s="43">
        <v>82.87</v>
      </c>
      <c r="G70" s="43">
        <v>82.87</v>
      </c>
      <c r="H70" s="43">
        <v>82.87</v>
      </c>
      <c r="I70" s="43">
        <v>82.87</v>
      </c>
      <c r="J70" s="43">
        <v>82.87</v>
      </c>
      <c r="K70" s="43">
        <v>82.87</v>
      </c>
      <c r="L70" s="43">
        <v>82.87</v>
      </c>
      <c r="M70" s="43">
        <v>82.87</v>
      </c>
      <c r="N70" s="43">
        <v>82.87</v>
      </c>
      <c r="O70" s="43">
        <v>82.87</v>
      </c>
      <c r="P70" s="43">
        <v>82.87</v>
      </c>
      <c r="Q70" s="43">
        <v>82.87</v>
      </c>
      <c r="R70" s="43">
        <v>82.87</v>
      </c>
      <c r="S70" s="43">
        <v>82.87</v>
      </c>
      <c r="T70" s="43">
        <v>82.87</v>
      </c>
      <c r="U70" s="43">
        <v>82.87</v>
      </c>
      <c r="V70" s="43">
        <v>82.87</v>
      </c>
      <c r="W70" s="43">
        <v>82.87</v>
      </c>
      <c r="X70" s="43">
        <v>82.87</v>
      </c>
      <c r="Y70" s="43">
        <v>82.87</v>
      </c>
    </row>
    <row r="71" spans="1:25" ht="15" hidden="1" outlineLevel="1" thickBot="1" x14ac:dyDescent="0.25">
      <c r="A71" s="35" t="s">
        <v>118</v>
      </c>
      <c r="B71" s="43">
        <v>2.5602632999999999</v>
      </c>
      <c r="C71" s="43">
        <v>2.5602632999999999</v>
      </c>
      <c r="D71" s="43">
        <v>2.5602632999999999</v>
      </c>
      <c r="E71" s="43">
        <v>2.5602632999999999</v>
      </c>
      <c r="F71" s="43">
        <v>2.5602632999999999</v>
      </c>
      <c r="G71" s="43">
        <v>2.5602632999999999</v>
      </c>
      <c r="H71" s="43">
        <v>2.5602632999999999</v>
      </c>
      <c r="I71" s="43">
        <v>2.5602632999999999</v>
      </c>
      <c r="J71" s="43">
        <v>2.5602632999999999</v>
      </c>
      <c r="K71" s="43">
        <v>2.5602632999999999</v>
      </c>
      <c r="L71" s="43">
        <v>2.5602632999999999</v>
      </c>
      <c r="M71" s="43">
        <v>2.5602632999999999</v>
      </c>
      <c r="N71" s="43">
        <v>2.5602632999999999</v>
      </c>
      <c r="O71" s="43">
        <v>2.5602632999999999</v>
      </c>
      <c r="P71" s="43">
        <v>2.5602632999999999</v>
      </c>
      <c r="Q71" s="43">
        <v>2.5602632999999999</v>
      </c>
      <c r="R71" s="43">
        <v>2.5602632999999999</v>
      </c>
      <c r="S71" s="43">
        <v>2.5602632999999999</v>
      </c>
      <c r="T71" s="43">
        <v>2.5602632999999999</v>
      </c>
      <c r="U71" s="43">
        <v>2.5602632999999999</v>
      </c>
      <c r="V71" s="43">
        <v>2.5602632999999999</v>
      </c>
      <c r="W71" s="43">
        <v>2.5602632999999999</v>
      </c>
      <c r="X71" s="43">
        <v>2.5602632999999999</v>
      </c>
      <c r="Y71" s="43">
        <v>2.5602632999999999</v>
      </c>
    </row>
    <row r="72" spans="1:25" ht="15" collapsed="1" thickBot="1" x14ac:dyDescent="0.25">
      <c r="A72" s="27">
        <v>11</v>
      </c>
      <c r="B72" s="42">
        <v>1641.93</v>
      </c>
      <c r="C72" s="42">
        <v>1636.45</v>
      </c>
      <c r="D72" s="42">
        <v>1627.77</v>
      </c>
      <c r="E72" s="42">
        <v>1625.47</v>
      </c>
      <c r="F72" s="42">
        <v>1614.33</v>
      </c>
      <c r="G72" s="42">
        <v>1634.09</v>
      </c>
      <c r="H72" s="42">
        <v>1623.53</v>
      </c>
      <c r="I72" s="42">
        <v>1634.83</v>
      </c>
      <c r="J72" s="42">
        <v>1680.33</v>
      </c>
      <c r="K72" s="42">
        <v>1709.03</v>
      </c>
      <c r="L72" s="42">
        <v>1740.17</v>
      </c>
      <c r="M72" s="42">
        <v>1761.07</v>
      </c>
      <c r="N72" s="42">
        <v>1776.71</v>
      </c>
      <c r="O72" s="42">
        <v>1787.39</v>
      </c>
      <c r="P72" s="42">
        <v>1805.31</v>
      </c>
      <c r="Q72" s="42">
        <v>1794.34</v>
      </c>
      <c r="R72" s="42">
        <v>1788.83</v>
      </c>
      <c r="S72" s="42">
        <v>1786.89</v>
      </c>
      <c r="T72" s="42">
        <v>1809.51</v>
      </c>
      <c r="U72" s="42">
        <v>1807.24</v>
      </c>
      <c r="V72" s="42">
        <v>1807.53</v>
      </c>
      <c r="W72" s="42">
        <v>1806.95</v>
      </c>
      <c r="X72" s="42">
        <v>1742.36</v>
      </c>
      <c r="Y72" s="42">
        <v>1692.81</v>
      </c>
    </row>
    <row r="73" spans="1:25" ht="51" hidden="1" outlineLevel="1" x14ac:dyDescent="0.2">
      <c r="A73" s="16" t="s">
        <v>70</v>
      </c>
      <c r="B73" s="43">
        <v>1269.13695981</v>
      </c>
      <c r="C73" s="43">
        <v>1263.65554165</v>
      </c>
      <c r="D73" s="43">
        <v>1254.97574786</v>
      </c>
      <c r="E73" s="43">
        <v>1252.67488071</v>
      </c>
      <c r="F73" s="43">
        <v>1241.53618207</v>
      </c>
      <c r="G73" s="43">
        <v>1261.29786188</v>
      </c>
      <c r="H73" s="43">
        <v>1250.73386364</v>
      </c>
      <c r="I73" s="43">
        <v>1262.0395222899999</v>
      </c>
      <c r="J73" s="43">
        <v>1307.53893552</v>
      </c>
      <c r="K73" s="43">
        <v>1336.2399794600001</v>
      </c>
      <c r="L73" s="43">
        <v>1367.37645008</v>
      </c>
      <c r="M73" s="43">
        <v>1388.2735620000001</v>
      </c>
      <c r="N73" s="43">
        <v>1403.91377653</v>
      </c>
      <c r="O73" s="43">
        <v>1414.59336699</v>
      </c>
      <c r="P73" s="43">
        <v>1432.5154345999999</v>
      </c>
      <c r="Q73" s="43">
        <v>1421.55140994</v>
      </c>
      <c r="R73" s="43">
        <v>1416.03619314</v>
      </c>
      <c r="S73" s="43">
        <v>1414.0955075300001</v>
      </c>
      <c r="T73" s="43">
        <v>1436.7163721100001</v>
      </c>
      <c r="U73" s="43">
        <v>1434.4477886499999</v>
      </c>
      <c r="V73" s="43">
        <v>1434.74072458</v>
      </c>
      <c r="W73" s="43">
        <v>1434.15772249</v>
      </c>
      <c r="X73" s="43">
        <v>1369.56324481</v>
      </c>
      <c r="Y73" s="43">
        <v>1320.0157357800001</v>
      </c>
    </row>
    <row r="74" spans="1:25" ht="38.25" hidden="1" outlineLevel="1" x14ac:dyDescent="0.2">
      <c r="A74" s="16" t="s">
        <v>71</v>
      </c>
      <c r="B74" s="43">
        <v>195.77260016492801</v>
      </c>
      <c r="C74" s="43">
        <v>195.77260016492801</v>
      </c>
      <c r="D74" s="43">
        <v>195.77260016492801</v>
      </c>
      <c r="E74" s="43">
        <v>195.77260016492801</v>
      </c>
      <c r="F74" s="43">
        <v>195.77260016492801</v>
      </c>
      <c r="G74" s="43">
        <v>195.77260016492801</v>
      </c>
      <c r="H74" s="43">
        <v>195.77260016492801</v>
      </c>
      <c r="I74" s="43">
        <v>195.77260016492801</v>
      </c>
      <c r="J74" s="43">
        <v>195.77260016492801</v>
      </c>
      <c r="K74" s="43">
        <v>195.77260016492801</v>
      </c>
      <c r="L74" s="43">
        <v>195.77260016492801</v>
      </c>
      <c r="M74" s="43">
        <v>195.77260016492801</v>
      </c>
      <c r="N74" s="43">
        <v>195.77260016492801</v>
      </c>
      <c r="O74" s="43">
        <v>195.77260016492801</v>
      </c>
      <c r="P74" s="43">
        <v>195.77260016492801</v>
      </c>
      <c r="Q74" s="43">
        <v>195.77260016492801</v>
      </c>
      <c r="R74" s="43">
        <v>195.77260016492801</v>
      </c>
      <c r="S74" s="43">
        <v>195.77260016492801</v>
      </c>
      <c r="T74" s="43">
        <v>195.77260016492801</v>
      </c>
      <c r="U74" s="43">
        <v>195.77260016492801</v>
      </c>
      <c r="V74" s="43">
        <v>195.77260016492801</v>
      </c>
      <c r="W74" s="43">
        <v>195.77260016492801</v>
      </c>
      <c r="X74" s="43">
        <v>195.77260016492801</v>
      </c>
      <c r="Y74" s="43">
        <v>195.77260016492801</v>
      </c>
    </row>
    <row r="75" spans="1:25" hidden="1"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hidden="1" outlineLevel="1" x14ac:dyDescent="0.2">
      <c r="A76" s="17" t="s">
        <v>4</v>
      </c>
      <c r="B76" s="43">
        <v>82.87</v>
      </c>
      <c r="C76" s="43">
        <v>82.87</v>
      </c>
      <c r="D76" s="43">
        <v>82.87</v>
      </c>
      <c r="E76" s="43">
        <v>82.87</v>
      </c>
      <c r="F76" s="43">
        <v>82.87</v>
      </c>
      <c r="G76" s="43">
        <v>82.87</v>
      </c>
      <c r="H76" s="43">
        <v>82.87</v>
      </c>
      <c r="I76" s="43">
        <v>82.87</v>
      </c>
      <c r="J76" s="43">
        <v>82.87</v>
      </c>
      <c r="K76" s="43">
        <v>82.87</v>
      </c>
      <c r="L76" s="43">
        <v>82.87</v>
      </c>
      <c r="M76" s="43">
        <v>82.87</v>
      </c>
      <c r="N76" s="43">
        <v>82.87</v>
      </c>
      <c r="O76" s="43">
        <v>82.87</v>
      </c>
      <c r="P76" s="43">
        <v>82.87</v>
      </c>
      <c r="Q76" s="43">
        <v>82.87</v>
      </c>
      <c r="R76" s="43">
        <v>82.87</v>
      </c>
      <c r="S76" s="43">
        <v>82.87</v>
      </c>
      <c r="T76" s="43">
        <v>82.87</v>
      </c>
      <c r="U76" s="43">
        <v>82.87</v>
      </c>
      <c r="V76" s="43">
        <v>82.87</v>
      </c>
      <c r="W76" s="43">
        <v>82.87</v>
      </c>
      <c r="X76" s="43">
        <v>82.87</v>
      </c>
      <c r="Y76" s="43">
        <v>82.87</v>
      </c>
    </row>
    <row r="77" spans="1:25" ht="15" hidden="1" outlineLevel="1" thickBot="1" x14ac:dyDescent="0.25">
      <c r="A77" s="35" t="s">
        <v>118</v>
      </c>
      <c r="B77" s="43">
        <v>2.5602632999999999</v>
      </c>
      <c r="C77" s="43">
        <v>2.5602632999999999</v>
      </c>
      <c r="D77" s="43">
        <v>2.5602632999999999</v>
      </c>
      <c r="E77" s="43">
        <v>2.5602632999999999</v>
      </c>
      <c r="F77" s="43">
        <v>2.5602632999999999</v>
      </c>
      <c r="G77" s="43">
        <v>2.5602632999999999</v>
      </c>
      <c r="H77" s="43">
        <v>2.5602632999999999</v>
      </c>
      <c r="I77" s="43">
        <v>2.5602632999999999</v>
      </c>
      <c r="J77" s="43">
        <v>2.5602632999999999</v>
      </c>
      <c r="K77" s="43">
        <v>2.5602632999999999</v>
      </c>
      <c r="L77" s="43">
        <v>2.5602632999999999</v>
      </c>
      <c r="M77" s="43">
        <v>2.5602632999999999</v>
      </c>
      <c r="N77" s="43">
        <v>2.5602632999999999</v>
      </c>
      <c r="O77" s="43">
        <v>2.5602632999999999</v>
      </c>
      <c r="P77" s="43">
        <v>2.5602632999999999</v>
      </c>
      <c r="Q77" s="43">
        <v>2.5602632999999999</v>
      </c>
      <c r="R77" s="43">
        <v>2.5602632999999999</v>
      </c>
      <c r="S77" s="43">
        <v>2.5602632999999999</v>
      </c>
      <c r="T77" s="43">
        <v>2.5602632999999999</v>
      </c>
      <c r="U77" s="43">
        <v>2.5602632999999999</v>
      </c>
      <c r="V77" s="43">
        <v>2.5602632999999999</v>
      </c>
      <c r="W77" s="43">
        <v>2.5602632999999999</v>
      </c>
      <c r="X77" s="43">
        <v>2.5602632999999999</v>
      </c>
      <c r="Y77" s="43">
        <v>2.5602632999999999</v>
      </c>
    </row>
    <row r="78" spans="1:25" ht="15" collapsed="1" thickBot="1" x14ac:dyDescent="0.25">
      <c r="A78" s="33">
        <v>12</v>
      </c>
      <c r="B78" s="42">
        <v>1691.86</v>
      </c>
      <c r="C78" s="42">
        <v>1646.49</v>
      </c>
      <c r="D78" s="42">
        <v>1667.76</v>
      </c>
      <c r="E78" s="42">
        <v>1653.91</v>
      </c>
      <c r="F78" s="42">
        <v>1654.34</v>
      </c>
      <c r="G78" s="42">
        <v>1631.65</v>
      </c>
      <c r="H78" s="42">
        <v>1657.81</v>
      </c>
      <c r="I78" s="42">
        <v>1685.8</v>
      </c>
      <c r="J78" s="42">
        <v>1770.38</v>
      </c>
      <c r="K78" s="42">
        <v>1756.85</v>
      </c>
      <c r="L78" s="42">
        <v>1709.83</v>
      </c>
      <c r="M78" s="42">
        <v>1673.95</v>
      </c>
      <c r="N78" s="42">
        <v>1638.48</v>
      </c>
      <c r="O78" s="42">
        <v>1670.48</v>
      </c>
      <c r="P78" s="42">
        <v>1685.29</v>
      </c>
      <c r="Q78" s="42">
        <v>1705.8</v>
      </c>
      <c r="R78" s="42">
        <v>1720.37</v>
      </c>
      <c r="S78" s="42">
        <v>1764.54</v>
      </c>
      <c r="T78" s="42">
        <v>1777.51</v>
      </c>
      <c r="U78" s="42">
        <v>1782.19</v>
      </c>
      <c r="V78" s="42">
        <v>1811.99</v>
      </c>
      <c r="W78" s="42">
        <v>1807.85</v>
      </c>
      <c r="X78" s="42">
        <v>1758.01</v>
      </c>
      <c r="Y78" s="42">
        <v>1694.39</v>
      </c>
    </row>
    <row r="79" spans="1:25" ht="51" hidden="1" outlineLevel="1" x14ac:dyDescent="0.2">
      <c r="A79" s="110" t="s">
        <v>70</v>
      </c>
      <c r="B79" s="43">
        <v>1319.0716102599999</v>
      </c>
      <c r="C79" s="43">
        <v>1273.69627446</v>
      </c>
      <c r="D79" s="43">
        <v>1294.9710284499999</v>
      </c>
      <c r="E79" s="43">
        <v>1281.1136543499999</v>
      </c>
      <c r="F79" s="43">
        <v>1281.55079249</v>
      </c>
      <c r="G79" s="43">
        <v>1258.8592716200001</v>
      </c>
      <c r="H79" s="43">
        <v>1285.0123554899999</v>
      </c>
      <c r="I79" s="43">
        <v>1313.00467929</v>
      </c>
      <c r="J79" s="43">
        <v>1397.58714749</v>
      </c>
      <c r="K79" s="43">
        <v>1384.0557150300001</v>
      </c>
      <c r="L79" s="43">
        <v>1337.03359159</v>
      </c>
      <c r="M79" s="43">
        <v>1301.1580117000001</v>
      </c>
      <c r="N79" s="43">
        <v>1265.6838506900001</v>
      </c>
      <c r="O79" s="43">
        <v>1297.6879134400001</v>
      </c>
      <c r="P79" s="43">
        <v>1312.49819634</v>
      </c>
      <c r="Q79" s="43">
        <v>1333.0090659699999</v>
      </c>
      <c r="R79" s="43">
        <v>1347.57951095</v>
      </c>
      <c r="S79" s="43">
        <v>1391.7484864999999</v>
      </c>
      <c r="T79" s="43">
        <v>1404.71334125</v>
      </c>
      <c r="U79" s="43">
        <v>1409.3995825</v>
      </c>
      <c r="V79" s="43">
        <v>1439.1954098900001</v>
      </c>
      <c r="W79" s="43">
        <v>1435.0618776199999</v>
      </c>
      <c r="X79" s="43">
        <v>1385.21951141</v>
      </c>
      <c r="Y79" s="43">
        <v>1321.5978493099999</v>
      </c>
    </row>
    <row r="80" spans="1:25" ht="38.25" hidden="1" outlineLevel="1" x14ac:dyDescent="0.2">
      <c r="A80" s="16" t="s">
        <v>71</v>
      </c>
      <c r="B80" s="43">
        <v>195.77260016492801</v>
      </c>
      <c r="C80" s="43">
        <v>195.77260016492801</v>
      </c>
      <c r="D80" s="43">
        <v>195.77260016492801</v>
      </c>
      <c r="E80" s="43">
        <v>195.77260016492801</v>
      </c>
      <c r="F80" s="43">
        <v>195.77260016492801</v>
      </c>
      <c r="G80" s="43">
        <v>195.77260016492801</v>
      </c>
      <c r="H80" s="43">
        <v>195.77260016492801</v>
      </c>
      <c r="I80" s="43">
        <v>195.77260016492801</v>
      </c>
      <c r="J80" s="43">
        <v>195.77260016492801</v>
      </c>
      <c r="K80" s="43">
        <v>195.77260016492801</v>
      </c>
      <c r="L80" s="43">
        <v>195.77260016492801</v>
      </c>
      <c r="M80" s="43">
        <v>195.77260016492801</v>
      </c>
      <c r="N80" s="43">
        <v>195.77260016492801</v>
      </c>
      <c r="O80" s="43">
        <v>195.77260016492801</v>
      </c>
      <c r="P80" s="43">
        <v>195.77260016492801</v>
      </c>
      <c r="Q80" s="43">
        <v>195.77260016492801</v>
      </c>
      <c r="R80" s="43">
        <v>195.77260016492801</v>
      </c>
      <c r="S80" s="43">
        <v>195.77260016492801</v>
      </c>
      <c r="T80" s="43">
        <v>195.77260016492801</v>
      </c>
      <c r="U80" s="43">
        <v>195.77260016492801</v>
      </c>
      <c r="V80" s="43">
        <v>195.77260016492801</v>
      </c>
      <c r="W80" s="43">
        <v>195.77260016492801</v>
      </c>
      <c r="X80" s="43">
        <v>195.77260016492801</v>
      </c>
      <c r="Y80" s="43">
        <v>195.77260016492801</v>
      </c>
    </row>
    <row r="81" spans="1:25" hidden="1"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hidden="1" outlineLevel="1" x14ac:dyDescent="0.2">
      <c r="A82" s="17" t="s">
        <v>4</v>
      </c>
      <c r="B82" s="43">
        <v>82.87</v>
      </c>
      <c r="C82" s="43">
        <v>82.87</v>
      </c>
      <c r="D82" s="43">
        <v>82.87</v>
      </c>
      <c r="E82" s="43">
        <v>82.87</v>
      </c>
      <c r="F82" s="43">
        <v>82.87</v>
      </c>
      <c r="G82" s="43">
        <v>82.87</v>
      </c>
      <c r="H82" s="43">
        <v>82.87</v>
      </c>
      <c r="I82" s="43">
        <v>82.87</v>
      </c>
      <c r="J82" s="43">
        <v>82.87</v>
      </c>
      <c r="K82" s="43">
        <v>82.87</v>
      </c>
      <c r="L82" s="43">
        <v>82.87</v>
      </c>
      <c r="M82" s="43">
        <v>82.87</v>
      </c>
      <c r="N82" s="43">
        <v>82.87</v>
      </c>
      <c r="O82" s="43">
        <v>82.87</v>
      </c>
      <c r="P82" s="43">
        <v>82.87</v>
      </c>
      <c r="Q82" s="43">
        <v>82.87</v>
      </c>
      <c r="R82" s="43">
        <v>82.87</v>
      </c>
      <c r="S82" s="43">
        <v>82.87</v>
      </c>
      <c r="T82" s="43">
        <v>82.87</v>
      </c>
      <c r="U82" s="43">
        <v>82.87</v>
      </c>
      <c r="V82" s="43">
        <v>82.87</v>
      </c>
      <c r="W82" s="43">
        <v>82.87</v>
      </c>
      <c r="X82" s="43">
        <v>82.87</v>
      </c>
      <c r="Y82" s="43">
        <v>82.87</v>
      </c>
    </row>
    <row r="83" spans="1:25" ht="15" hidden="1" outlineLevel="1" thickBot="1" x14ac:dyDescent="0.25">
      <c r="A83" s="35" t="s">
        <v>118</v>
      </c>
      <c r="B83" s="43">
        <v>2.5602632999999999</v>
      </c>
      <c r="C83" s="43">
        <v>2.5602632999999999</v>
      </c>
      <c r="D83" s="43">
        <v>2.5602632999999999</v>
      </c>
      <c r="E83" s="43">
        <v>2.5602632999999999</v>
      </c>
      <c r="F83" s="43">
        <v>2.5602632999999999</v>
      </c>
      <c r="G83" s="43">
        <v>2.5602632999999999</v>
      </c>
      <c r="H83" s="43">
        <v>2.5602632999999999</v>
      </c>
      <c r="I83" s="43">
        <v>2.5602632999999999</v>
      </c>
      <c r="J83" s="43">
        <v>2.5602632999999999</v>
      </c>
      <c r="K83" s="43">
        <v>2.5602632999999999</v>
      </c>
      <c r="L83" s="43">
        <v>2.5602632999999999</v>
      </c>
      <c r="M83" s="43">
        <v>2.5602632999999999</v>
      </c>
      <c r="N83" s="43">
        <v>2.5602632999999999</v>
      </c>
      <c r="O83" s="43">
        <v>2.5602632999999999</v>
      </c>
      <c r="P83" s="43">
        <v>2.5602632999999999</v>
      </c>
      <c r="Q83" s="43">
        <v>2.5602632999999999</v>
      </c>
      <c r="R83" s="43">
        <v>2.5602632999999999</v>
      </c>
      <c r="S83" s="43">
        <v>2.5602632999999999</v>
      </c>
      <c r="T83" s="43">
        <v>2.5602632999999999</v>
      </c>
      <c r="U83" s="43">
        <v>2.5602632999999999</v>
      </c>
      <c r="V83" s="43">
        <v>2.5602632999999999</v>
      </c>
      <c r="W83" s="43">
        <v>2.5602632999999999</v>
      </c>
      <c r="X83" s="43">
        <v>2.5602632999999999</v>
      </c>
      <c r="Y83" s="43">
        <v>2.5602632999999999</v>
      </c>
    </row>
    <row r="84" spans="1:25" ht="15" collapsed="1" thickBot="1" x14ac:dyDescent="0.25">
      <c r="A84" s="27">
        <v>13</v>
      </c>
      <c r="B84" s="42">
        <v>1624.75</v>
      </c>
      <c r="C84" s="42">
        <v>1616.84</v>
      </c>
      <c r="D84" s="42">
        <v>1628.57</v>
      </c>
      <c r="E84" s="42">
        <v>1635.87</v>
      </c>
      <c r="F84" s="42">
        <v>1629.35</v>
      </c>
      <c r="G84" s="42">
        <v>1643</v>
      </c>
      <c r="H84" s="42">
        <v>1634.81</v>
      </c>
      <c r="I84" s="42">
        <v>1701.71</v>
      </c>
      <c r="J84" s="42">
        <v>1777.3</v>
      </c>
      <c r="K84" s="42">
        <v>1788.28</v>
      </c>
      <c r="L84" s="42">
        <v>1788.09</v>
      </c>
      <c r="M84" s="42">
        <v>1744.88</v>
      </c>
      <c r="N84" s="42">
        <v>1736.97</v>
      </c>
      <c r="O84" s="42">
        <v>1752.59</v>
      </c>
      <c r="P84" s="42">
        <v>1770.89</v>
      </c>
      <c r="Q84" s="42">
        <v>1792.05</v>
      </c>
      <c r="R84" s="42">
        <v>1793.39</v>
      </c>
      <c r="S84" s="42">
        <v>1803.87</v>
      </c>
      <c r="T84" s="42">
        <v>1823.01</v>
      </c>
      <c r="U84" s="42">
        <v>1821.52</v>
      </c>
      <c r="V84" s="42">
        <v>1846.21</v>
      </c>
      <c r="W84" s="42">
        <v>1829.44</v>
      </c>
      <c r="X84" s="42">
        <v>1771.92</v>
      </c>
      <c r="Y84" s="42">
        <v>1711.63</v>
      </c>
    </row>
    <row r="85" spans="1:25" ht="51" hidden="1" outlineLevel="1" x14ac:dyDescent="0.2">
      <c r="A85" s="16" t="s">
        <v>70</v>
      </c>
      <c r="B85" s="43">
        <v>1251.9583644899999</v>
      </c>
      <c r="C85" s="43">
        <v>1244.0422175799999</v>
      </c>
      <c r="D85" s="43">
        <v>1255.7812579900001</v>
      </c>
      <c r="E85" s="43">
        <v>1263.0734204299999</v>
      </c>
      <c r="F85" s="43">
        <v>1256.5582540600001</v>
      </c>
      <c r="G85" s="43">
        <v>1270.2108453599999</v>
      </c>
      <c r="H85" s="43">
        <v>1262.0159680100001</v>
      </c>
      <c r="I85" s="43">
        <v>1328.9124753399999</v>
      </c>
      <c r="J85" s="43">
        <v>1404.5056094700001</v>
      </c>
      <c r="K85" s="43">
        <v>1415.48787608</v>
      </c>
      <c r="L85" s="43">
        <v>1415.2922569100001</v>
      </c>
      <c r="M85" s="43">
        <v>1372.0887061999999</v>
      </c>
      <c r="N85" s="43">
        <v>1364.1729831600001</v>
      </c>
      <c r="O85" s="43">
        <v>1379.7950546699999</v>
      </c>
      <c r="P85" s="43">
        <v>1398.09259862</v>
      </c>
      <c r="Q85" s="43">
        <v>1419.25649875</v>
      </c>
      <c r="R85" s="43">
        <v>1420.5929278399999</v>
      </c>
      <c r="S85" s="43">
        <v>1431.0780433100001</v>
      </c>
      <c r="T85" s="43">
        <v>1450.21310176</v>
      </c>
      <c r="U85" s="43">
        <v>1448.7251634500001</v>
      </c>
      <c r="V85" s="43">
        <v>1473.4122210400001</v>
      </c>
      <c r="W85" s="43">
        <v>1456.6492744300001</v>
      </c>
      <c r="X85" s="43">
        <v>1399.1237311899999</v>
      </c>
      <c r="Y85" s="43">
        <v>1338.83307917</v>
      </c>
    </row>
    <row r="86" spans="1:25" ht="38.25" hidden="1" outlineLevel="1" x14ac:dyDescent="0.2">
      <c r="A86" s="16" t="s">
        <v>71</v>
      </c>
      <c r="B86" s="43">
        <v>195.77260016492801</v>
      </c>
      <c r="C86" s="43">
        <v>195.77260016492801</v>
      </c>
      <c r="D86" s="43">
        <v>195.77260016492801</v>
      </c>
      <c r="E86" s="43">
        <v>195.77260016492801</v>
      </c>
      <c r="F86" s="43">
        <v>195.77260016492801</v>
      </c>
      <c r="G86" s="43">
        <v>195.77260016492801</v>
      </c>
      <c r="H86" s="43">
        <v>195.77260016492801</v>
      </c>
      <c r="I86" s="43">
        <v>195.77260016492801</v>
      </c>
      <c r="J86" s="43">
        <v>195.77260016492801</v>
      </c>
      <c r="K86" s="43">
        <v>195.77260016492801</v>
      </c>
      <c r="L86" s="43">
        <v>195.77260016492801</v>
      </c>
      <c r="M86" s="43">
        <v>195.77260016492801</v>
      </c>
      <c r="N86" s="43">
        <v>195.77260016492801</v>
      </c>
      <c r="O86" s="43">
        <v>195.77260016492801</v>
      </c>
      <c r="P86" s="43">
        <v>195.77260016492801</v>
      </c>
      <c r="Q86" s="43">
        <v>195.77260016492801</v>
      </c>
      <c r="R86" s="43">
        <v>195.77260016492801</v>
      </c>
      <c r="S86" s="43">
        <v>195.77260016492801</v>
      </c>
      <c r="T86" s="43">
        <v>195.77260016492801</v>
      </c>
      <c r="U86" s="43">
        <v>195.77260016492801</v>
      </c>
      <c r="V86" s="43">
        <v>195.77260016492801</v>
      </c>
      <c r="W86" s="43">
        <v>195.77260016492801</v>
      </c>
      <c r="X86" s="43">
        <v>195.77260016492801</v>
      </c>
      <c r="Y86" s="43">
        <v>195.77260016492801</v>
      </c>
    </row>
    <row r="87" spans="1:25" hidden="1"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hidden="1" outlineLevel="1" x14ac:dyDescent="0.2">
      <c r="A88" s="17" t="s">
        <v>4</v>
      </c>
      <c r="B88" s="43">
        <v>82.87</v>
      </c>
      <c r="C88" s="43">
        <v>82.87</v>
      </c>
      <c r="D88" s="43">
        <v>82.87</v>
      </c>
      <c r="E88" s="43">
        <v>82.87</v>
      </c>
      <c r="F88" s="43">
        <v>82.87</v>
      </c>
      <c r="G88" s="43">
        <v>82.87</v>
      </c>
      <c r="H88" s="43">
        <v>82.87</v>
      </c>
      <c r="I88" s="43">
        <v>82.87</v>
      </c>
      <c r="J88" s="43">
        <v>82.87</v>
      </c>
      <c r="K88" s="43">
        <v>82.87</v>
      </c>
      <c r="L88" s="43">
        <v>82.87</v>
      </c>
      <c r="M88" s="43">
        <v>82.87</v>
      </c>
      <c r="N88" s="43">
        <v>82.87</v>
      </c>
      <c r="O88" s="43">
        <v>82.87</v>
      </c>
      <c r="P88" s="43">
        <v>82.87</v>
      </c>
      <c r="Q88" s="43">
        <v>82.87</v>
      </c>
      <c r="R88" s="43">
        <v>82.87</v>
      </c>
      <c r="S88" s="43">
        <v>82.87</v>
      </c>
      <c r="T88" s="43">
        <v>82.87</v>
      </c>
      <c r="U88" s="43">
        <v>82.87</v>
      </c>
      <c r="V88" s="43">
        <v>82.87</v>
      </c>
      <c r="W88" s="43">
        <v>82.87</v>
      </c>
      <c r="X88" s="43">
        <v>82.87</v>
      </c>
      <c r="Y88" s="43">
        <v>82.87</v>
      </c>
    </row>
    <row r="89" spans="1:25" ht="15" hidden="1" outlineLevel="1" thickBot="1" x14ac:dyDescent="0.25">
      <c r="A89" s="35" t="s">
        <v>118</v>
      </c>
      <c r="B89" s="43">
        <v>2.5602632999999999</v>
      </c>
      <c r="C89" s="43">
        <v>2.5602632999999999</v>
      </c>
      <c r="D89" s="43">
        <v>2.5602632999999999</v>
      </c>
      <c r="E89" s="43">
        <v>2.5602632999999999</v>
      </c>
      <c r="F89" s="43">
        <v>2.5602632999999999</v>
      </c>
      <c r="G89" s="43">
        <v>2.5602632999999999</v>
      </c>
      <c r="H89" s="43">
        <v>2.5602632999999999</v>
      </c>
      <c r="I89" s="43">
        <v>2.5602632999999999</v>
      </c>
      <c r="J89" s="43">
        <v>2.5602632999999999</v>
      </c>
      <c r="K89" s="43">
        <v>2.5602632999999999</v>
      </c>
      <c r="L89" s="43">
        <v>2.5602632999999999</v>
      </c>
      <c r="M89" s="43">
        <v>2.5602632999999999</v>
      </c>
      <c r="N89" s="43">
        <v>2.5602632999999999</v>
      </c>
      <c r="O89" s="43">
        <v>2.5602632999999999</v>
      </c>
      <c r="P89" s="43">
        <v>2.5602632999999999</v>
      </c>
      <c r="Q89" s="43">
        <v>2.5602632999999999</v>
      </c>
      <c r="R89" s="43">
        <v>2.5602632999999999</v>
      </c>
      <c r="S89" s="43">
        <v>2.5602632999999999</v>
      </c>
      <c r="T89" s="43">
        <v>2.5602632999999999</v>
      </c>
      <c r="U89" s="43">
        <v>2.5602632999999999</v>
      </c>
      <c r="V89" s="43">
        <v>2.5602632999999999</v>
      </c>
      <c r="W89" s="43">
        <v>2.5602632999999999</v>
      </c>
      <c r="X89" s="43">
        <v>2.5602632999999999</v>
      </c>
      <c r="Y89" s="43">
        <v>2.5602632999999999</v>
      </c>
    </row>
    <row r="90" spans="1:25" ht="15" collapsed="1" thickBot="1" x14ac:dyDescent="0.25">
      <c r="A90" s="33">
        <v>14</v>
      </c>
      <c r="B90" s="42">
        <v>1688.44</v>
      </c>
      <c r="C90" s="42">
        <v>1711.02</v>
      </c>
      <c r="D90" s="42">
        <v>1721.21</v>
      </c>
      <c r="E90" s="42">
        <v>1732.65</v>
      </c>
      <c r="F90" s="42">
        <v>1719.41</v>
      </c>
      <c r="G90" s="42">
        <v>1775.8</v>
      </c>
      <c r="H90" s="42">
        <v>1756.91</v>
      </c>
      <c r="I90" s="42">
        <v>1818.54</v>
      </c>
      <c r="J90" s="42">
        <v>1912.49</v>
      </c>
      <c r="K90" s="42">
        <v>1912.86</v>
      </c>
      <c r="L90" s="42">
        <v>1968.15</v>
      </c>
      <c r="M90" s="42">
        <v>1923.95</v>
      </c>
      <c r="N90" s="42">
        <v>1933.53</v>
      </c>
      <c r="O90" s="42">
        <v>1884.81</v>
      </c>
      <c r="P90" s="42">
        <v>1846.76</v>
      </c>
      <c r="Q90" s="42">
        <v>1817.17</v>
      </c>
      <c r="R90" s="42">
        <v>1795.98</v>
      </c>
      <c r="S90" s="42">
        <v>1784</v>
      </c>
      <c r="T90" s="42">
        <v>1793.24</v>
      </c>
      <c r="U90" s="42">
        <v>1833.69</v>
      </c>
      <c r="V90" s="42">
        <v>1852.04</v>
      </c>
      <c r="W90" s="42">
        <v>1833.68</v>
      </c>
      <c r="X90" s="42">
        <v>1790.82</v>
      </c>
      <c r="Y90" s="42">
        <v>1699.77</v>
      </c>
    </row>
    <row r="91" spans="1:25" ht="51" hidden="1" outlineLevel="1" x14ac:dyDescent="0.2">
      <c r="A91" s="110" t="s">
        <v>70</v>
      </c>
      <c r="B91" s="43">
        <v>1315.65141728</v>
      </c>
      <c r="C91" s="43">
        <v>1338.22427864</v>
      </c>
      <c r="D91" s="43">
        <v>1348.41459758</v>
      </c>
      <c r="E91" s="43">
        <v>1359.86189178</v>
      </c>
      <c r="F91" s="43">
        <v>1346.61999139</v>
      </c>
      <c r="G91" s="43">
        <v>1403.00991054</v>
      </c>
      <c r="H91" s="43">
        <v>1384.1196260199999</v>
      </c>
      <c r="I91" s="43">
        <v>1445.7445642099999</v>
      </c>
      <c r="J91" s="43">
        <v>1539.6978459899999</v>
      </c>
      <c r="K91" s="43">
        <v>1540.0695169600001</v>
      </c>
      <c r="L91" s="43">
        <v>1595.3542287499999</v>
      </c>
      <c r="M91" s="43">
        <v>1551.1588909</v>
      </c>
      <c r="N91" s="43">
        <v>1560.73708149</v>
      </c>
      <c r="O91" s="43">
        <v>1512.01529396</v>
      </c>
      <c r="P91" s="43">
        <v>1473.9658879399999</v>
      </c>
      <c r="Q91" s="43">
        <v>1444.3813084799999</v>
      </c>
      <c r="R91" s="43">
        <v>1423.1823816900001</v>
      </c>
      <c r="S91" s="43">
        <v>1411.2056496099999</v>
      </c>
      <c r="T91" s="43">
        <v>1420.4465555300001</v>
      </c>
      <c r="U91" s="43">
        <v>1460.89593014</v>
      </c>
      <c r="V91" s="43">
        <v>1479.2485746299999</v>
      </c>
      <c r="W91" s="43">
        <v>1460.8874960000001</v>
      </c>
      <c r="X91" s="43">
        <v>1418.0268703700001</v>
      </c>
      <c r="Y91" s="43">
        <v>1326.9736915399999</v>
      </c>
    </row>
    <row r="92" spans="1:25" ht="38.25" hidden="1" outlineLevel="1" x14ac:dyDescent="0.2">
      <c r="A92" s="16" t="s">
        <v>71</v>
      </c>
      <c r="B92" s="43">
        <v>195.77260016492801</v>
      </c>
      <c r="C92" s="43">
        <v>195.77260016492801</v>
      </c>
      <c r="D92" s="43">
        <v>195.77260016492801</v>
      </c>
      <c r="E92" s="43">
        <v>195.77260016492801</v>
      </c>
      <c r="F92" s="43">
        <v>195.77260016492801</v>
      </c>
      <c r="G92" s="43">
        <v>195.77260016492801</v>
      </c>
      <c r="H92" s="43">
        <v>195.77260016492801</v>
      </c>
      <c r="I92" s="43">
        <v>195.77260016492801</v>
      </c>
      <c r="J92" s="43">
        <v>195.77260016492801</v>
      </c>
      <c r="K92" s="43">
        <v>195.77260016492801</v>
      </c>
      <c r="L92" s="43">
        <v>195.77260016492801</v>
      </c>
      <c r="M92" s="43">
        <v>195.77260016492801</v>
      </c>
      <c r="N92" s="43">
        <v>195.77260016492801</v>
      </c>
      <c r="O92" s="43">
        <v>195.77260016492801</v>
      </c>
      <c r="P92" s="43">
        <v>195.77260016492801</v>
      </c>
      <c r="Q92" s="43">
        <v>195.77260016492801</v>
      </c>
      <c r="R92" s="43">
        <v>195.77260016492801</v>
      </c>
      <c r="S92" s="43">
        <v>195.77260016492801</v>
      </c>
      <c r="T92" s="43">
        <v>195.77260016492801</v>
      </c>
      <c r="U92" s="43">
        <v>195.77260016492801</v>
      </c>
      <c r="V92" s="43">
        <v>195.77260016492801</v>
      </c>
      <c r="W92" s="43">
        <v>195.77260016492801</v>
      </c>
      <c r="X92" s="43">
        <v>195.77260016492801</v>
      </c>
      <c r="Y92" s="43">
        <v>195.77260016492801</v>
      </c>
    </row>
    <row r="93" spans="1:25" hidden="1"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hidden="1" outlineLevel="1" x14ac:dyDescent="0.2">
      <c r="A94" s="17" t="s">
        <v>4</v>
      </c>
      <c r="B94" s="43">
        <v>82.87</v>
      </c>
      <c r="C94" s="43">
        <v>82.87</v>
      </c>
      <c r="D94" s="43">
        <v>82.87</v>
      </c>
      <c r="E94" s="43">
        <v>82.87</v>
      </c>
      <c r="F94" s="43">
        <v>82.87</v>
      </c>
      <c r="G94" s="43">
        <v>82.87</v>
      </c>
      <c r="H94" s="43">
        <v>82.87</v>
      </c>
      <c r="I94" s="43">
        <v>82.87</v>
      </c>
      <c r="J94" s="43">
        <v>82.87</v>
      </c>
      <c r="K94" s="43">
        <v>82.87</v>
      </c>
      <c r="L94" s="43">
        <v>82.87</v>
      </c>
      <c r="M94" s="43">
        <v>82.87</v>
      </c>
      <c r="N94" s="43">
        <v>82.87</v>
      </c>
      <c r="O94" s="43">
        <v>82.87</v>
      </c>
      <c r="P94" s="43">
        <v>82.87</v>
      </c>
      <c r="Q94" s="43">
        <v>82.87</v>
      </c>
      <c r="R94" s="43">
        <v>82.87</v>
      </c>
      <c r="S94" s="43">
        <v>82.87</v>
      </c>
      <c r="T94" s="43">
        <v>82.87</v>
      </c>
      <c r="U94" s="43">
        <v>82.87</v>
      </c>
      <c r="V94" s="43">
        <v>82.87</v>
      </c>
      <c r="W94" s="43">
        <v>82.87</v>
      </c>
      <c r="X94" s="43">
        <v>82.87</v>
      </c>
      <c r="Y94" s="43">
        <v>82.87</v>
      </c>
    </row>
    <row r="95" spans="1:25" ht="15" hidden="1" outlineLevel="1" thickBot="1" x14ac:dyDescent="0.25">
      <c r="A95" s="35" t="s">
        <v>118</v>
      </c>
      <c r="B95" s="43">
        <v>2.5602632999999999</v>
      </c>
      <c r="C95" s="43">
        <v>2.5602632999999999</v>
      </c>
      <c r="D95" s="43">
        <v>2.5602632999999999</v>
      </c>
      <c r="E95" s="43">
        <v>2.5602632999999999</v>
      </c>
      <c r="F95" s="43">
        <v>2.5602632999999999</v>
      </c>
      <c r="G95" s="43">
        <v>2.5602632999999999</v>
      </c>
      <c r="H95" s="43">
        <v>2.5602632999999999</v>
      </c>
      <c r="I95" s="43">
        <v>2.5602632999999999</v>
      </c>
      <c r="J95" s="43">
        <v>2.5602632999999999</v>
      </c>
      <c r="K95" s="43">
        <v>2.5602632999999999</v>
      </c>
      <c r="L95" s="43">
        <v>2.5602632999999999</v>
      </c>
      <c r="M95" s="43">
        <v>2.5602632999999999</v>
      </c>
      <c r="N95" s="43">
        <v>2.5602632999999999</v>
      </c>
      <c r="O95" s="43">
        <v>2.5602632999999999</v>
      </c>
      <c r="P95" s="43">
        <v>2.5602632999999999</v>
      </c>
      <c r="Q95" s="43">
        <v>2.5602632999999999</v>
      </c>
      <c r="R95" s="43">
        <v>2.5602632999999999</v>
      </c>
      <c r="S95" s="43">
        <v>2.5602632999999999</v>
      </c>
      <c r="T95" s="43">
        <v>2.5602632999999999</v>
      </c>
      <c r="U95" s="43">
        <v>2.5602632999999999</v>
      </c>
      <c r="V95" s="43">
        <v>2.5602632999999999</v>
      </c>
      <c r="W95" s="43">
        <v>2.5602632999999999</v>
      </c>
      <c r="X95" s="43">
        <v>2.5602632999999999</v>
      </c>
      <c r="Y95" s="43">
        <v>2.5602632999999999</v>
      </c>
    </row>
    <row r="96" spans="1:25" ht="15" collapsed="1" thickBot="1" x14ac:dyDescent="0.25">
      <c r="A96" s="27">
        <v>15</v>
      </c>
      <c r="B96" s="42">
        <v>1658.69</v>
      </c>
      <c r="C96" s="42">
        <v>1672.02</v>
      </c>
      <c r="D96" s="42">
        <v>1686.29</v>
      </c>
      <c r="E96" s="42">
        <v>1671.66</v>
      </c>
      <c r="F96" s="42">
        <v>1709.82</v>
      </c>
      <c r="G96" s="42">
        <v>1741.22</v>
      </c>
      <c r="H96" s="42">
        <v>1739.22</v>
      </c>
      <c r="I96" s="42">
        <v>1848.59</v>
      </c>
      <c r="J96" s="42">
        <v>1935.89</v>
      </c>
      <c r="K96" s="42">
        <v>1945.68</v>
      </c>
      <c r="L96" s="42">
        <v>1968.9</v>
      </c>
      <c r="M96" s="42">
        <v>1947.6</v>
      </c>
      <c r="N96" s="42">
        <v>1957.65</v>
      </c>
      <c r="O96" s="42">
        <v>1944.05</v>
      </c>
      <c r="P96" s="42">
        <v>1961.29</v>
      </c>
      <c r="Q96" s="42">
        <v>1989.26</v>
      </c>
      <c r="R96" s="42">
        <v>1966.59</v>
      </c>
      <c r="S96" s="42">
        <v>1936.73</v>
      </c>
      <c r="T96" s="42">
        <v>1931.9</v>
      </c>
      <c r="U96" s="42">
        <v>1956.9</v>
      </c>
      <c r="V96" s="42">
        <v>1944.03</v>
      </c>
      <c r="W96" s="42">
        <v>1877.42</v>
      </c>
      <c r="X96" s="42">
        <v>1831.36</v>
      </c>
      <c r="Y96" s="42">
        <v>1754.02</v>
      </c>
    </row>
    <row r="97" spans="1:25" ht="51" hidden="1" outlineLevel="1" x14ac:dyDescent="0.2">
      <c r="A97" s="16" t="s">
        <v>70</v>
      </c>
      <c r="B97" s="43">
        <v>1285.89424637</v>
      </c>
      <c r="C97" s="43">
        <v>1299.2289165899999</v>
      </c>
      <c r="D97" s="43">
        <v>1313.4961829900001</v>
      </c>
      <c r="E97" s="43">
        <v>1298.8653839999999</v>
      </c>
      <c r="F97" s="43">
        <v>1337.0302442899999</v>
      </c>
      <c r="G97" s="43">
        <v>1368.4229520399999</v>
      </c>
      <c r="H97" s="43">
        <v>1366.4264301200001</v>
      </c>
      <c r="I97" s="43">
        <v>1475.7952696699999</v>
      </c>
      <c r="J97" s="43">
        <v>1563.0967465399999</v>
      </c>
      <c r="K97" s="43">
        <v>1572.8908749300001</v>
      </c>
      <c r="L97" s="43">
        <v>1596.10601015</v>
      </c>
      <c r="M97" s="43">
        <v>1574.81103968</v>
      </c>
      <c r="N97" s="43">
        <v>1584.85499568</v>
      </c>
      <c r="O97" s="43">
        <v>1571.2537965199999</v>
      </c>
      <c r="P97" s="43">
        <v>1588.4955791499999</v>
      </c>
      <c r="Q97" s="43">
        <v>1616.4628066499999</v>
      </c>
      <c r="R97" s="43">
        <v>1593.8018150099999</v>
      </c>
      <c r="S97" s="43">
        <v>1563.93576424</v>
      </c>
      <c r="T97" s="43">
        <v>1559.1089774300001</v>
      </c>
      <c r="U97" s="43">
        <v>1584.11026563</v>
      </c>
      <c r="V97" s="43">
        <v>1571.2323257600001</v>
      </c>
      <c r="W97" s="43">
        <v>1504.6225537400001</v>
      </c>
      <c r="X97" s="43">
        <v>1458.5652927599999</v>
      </c>
      <c r="Y97" s="43">
        <v>1381.2274263199999</v>
      </c>
    </row>
    <row r="98" spans="1:25" ht="38.25" hidden="1" outlineLevel="1" x14ac:dyDescent="0.2">
      <c r="A98" s="16" t="s">
        <v>71</v>
      </c>
      <c r="B98" s="43">
        <v>195.77260016492801</v>
      </c>
      <c r="C98" s="43">
        <v>195.77260016492801</v>
      </c>
      <c r="D98" s="43">
        <v>195.77260016492801</v>
      </c>
      <c r="E98" s="43">
        <v>195.77260016492801</v>
      </c>
      <c r="F98" s="43">
        <v>195.77260016492801</v>
      </c>
      <c r="G98" s="43">
        <v>195.77260016492801</v>
      </c>
      <c r="H98" s="43">
        <v>195.77260016492801</v>
      </c>
      <c r="I98" s="43">
        <v>195.77260016492801</v>
      </c>
      <c r="J98" s="43">
        <v>195.77260016492801</v>
      </c>
      <c r="K98" s="43">
        <v>195.77260016492801</v>
      </c>
      <c r="L98" s="43">
        <v>195.77260016492801</v>
      </c>
      <c r="M98" s="43">
        <v>195.77260016492801</v>
      </c>
      <c r="N98" s="43">
        <v>195.77260016492801</v>
      </c>
      <c r="O98" s="43">
        <v>195.77260016492801</v>
      </c>
      <c r="P98" s="43">
        <v>195.77260016492801</v>
      </c>
      <c r="Q98" s="43">
        <v>195.77260016492801</v>
      </c>
      <c r="R98" s="43">
        <v>195.77260016492801</v>
      </c>
      <c r="S98" s="43">
        <v>195.77260016492801</v>
      </c>
      <c r="T98" s="43">
        <v>195.77260016492801</v>
      </c>
      <c r="U98" s="43">
        <v>195.77260016492801</v>
      </c>
      <c r="V98" s="43">
        <v>195.77260016492801</v>
      </c>
      <c r="W98" s="43">
        <v>195.77260016492801</v>
      </c>
      <c r="X98" s="43">
        <v>195.77260016492801</v>
      </c>
      <c r="Y98" s="43">
        <v>195.77260016492801</v>
      </c>
    </row>
    <row r="99" spans="1:25" hidden="1"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hidden="1" outlineLevel="1" x14ac:dyDescent="0.2">
      <c r="A100" s="17" t="s">
        <v>4</v>
      </c>
      <c r="B100" s="43">
        <v>82.87</v>
      </c>
      <c r="C100" s="43">
        <v>82.87</v>
      </c>
      <c r="D100" s="43">
        <v>82.87</v>
      </c>
      <c r="E100" s="43">
        <v>82.87</v>
      </c>
      <c r="F100" s="43">
        <v>82.87</v>
      </c>
      <c r="G100" s="43">
        <v>82.87</v>
      </c>
      <c r="H100" s="43">
        <v>82.87</v>
      </c>
      <c r="I100" s="43">
        <v>82.87</v>
      </c>
      <c r="J100" s="43">
        <v>82.87</v>
      </c>
      <c r="K100" s="43">
        <v>82.87</v>
      </c>
      <c r="L100" s="43">
        <v>82.87</v>
      </c>
      <c r="M100" s="43">
        <v>82.87</v>
      </c>
      <c r="N100" s="43">
        <v>82.87</v>
      </c>
      <c r="O100" s="43">
        <v>82.87</v>
      </c>
      <c r="P100" s="43">
        <v>82.87</v>
      </c>
      <c r="Q100" s="43">
        <v>82.87</v>
      </c>
      <c r="R100" s="43">
        <v>82.87</v>
      </c>
      <c r="S100" s="43">
        <v>82.87</v>
      </c>
      <c r="T100" s="43">
        <v>82.87</v>
      </c>
      <c r="U100" s="43">
        <v>82.87</v>
      </c>
      <c r="V100" s="43">
        <v>82.87</v>
      </c>
      <c r="W100" s="43">
        <v>82.87</v>
      </c>
      <c r="X100" s="43">
        <v>82.87</v>
      </c>
      <c r="Y100" s="43">
        <v>82.87</v>
      </c>
    </row>
    <row r="101" spans="1:25" ht="15" hidden="1" outlineLevel="1" thickBot="1" x14ac:dyDescent="0.25">
      <c r="A101" s="35" t="s">
        <v>118</v>
      </c>
      <c r="B101" s="43">
        <v>2.5602632999999999</v>
      </c>
      <c r="C101" s="43">
        <v>2.5602632999999999</v>
      </c>
      <c r="D101" s="43">
        <v>2.5602632999999999</v>
      </c>
      <c r="E101" s="43">
        <v>2.5602632999999999</v>
      </c>
      <c r="F101" s="43">
        <v>2.5602632999999999</v>
      </c>
      <c r="G101" s="43">
        <v>2.5602632999999999</v>
      </c>
      <c r="H101" s="43">
        <v>2.5602632999999999</v>
      </c>
      <c r="I101" s="43">
        <v>2.5602632999999999</v>
      </c>
      <c r="J101" s="43">
        <v>2.5602632999999999</v>
      </c>
      <c r="K101" s="43">
        <v>2.5602632999999999</v>
      </c>
      <c r="L101" s="43">
        <v>2.5602632999999999</v>
      </c>
      <c r="M101" s="43">
        <v>2.5602632999999999</v>
      </c>
      <c r="N101" s="43">
        <v>2.5602632999999999</v>
      </c>
      <c r="O101" s="43">
        <v>2.5602632999999999</v>
      </c>
      <c r="P101" s="43">
        <v>2.5602632999999999</v>
      </c>
      <c r="Q101" s="43">
        <v>2.5602632999999999</v>
      </c>
      <c r="R101" s="43">
        <v>2.5602632999999999</v>
      </c>
      <c r="S101" s="43">
        <v>2.5602632999999999</v>
      </c>
      <c r="T101" s="43">
        <v>2.5602632999999999</v>
      </c>
      <c r="U101" s="43">
        <v>2.5602632999999999</v>
      </c>
      <c r="V101" s="43">
        <v>2.5602632999999999</v>
      </c>
      <c r="W101" s="43">
        <v>2.5602632999999999</v>
      </c>
      <c r="X101" s="43">
        <v>2.5602632999999999</v>
      </c>
      <c r="Y101" s="43">
        <v>2.5602632999999999</v>
      </c>
    </row>
    <row r="102" spans="1:25" ht="15" collapsed="1" thickBot="1" x14ac:dyDescent="0.25">
      <c r="A102" s="33">
        <v>16</v>
      </c>
      <c r="B102" s="42">
        <v>1652.76</v>
      </c>
      <c r="C102" s="42">
        <v>1669.84</v>
      </c>
      <c r="D102" s="42">
        <v>1673.39</v>
      </c>
      <c r="E102" s="42">
        <v>1693.13</v>
      </c>
      <c r="F102" s="42">
        <v>1669.22</v>
      </c>
      <c r="G102" s="42">
        <v>1675.2</v>
      </c>
      <c r="H102" s="42">
        <v>1707.23</v>
      </c>
      <c r="I102" s="42">
        <v>1800.6</v>
      </c>
      <c r="J102" s="42">
        <v>1879.62</v>
      </c>
      <c r="K102" s="42">
        <v>1896.36</v>
      </c>
      <c r="L102" s="42">
        <v>1932.81</v>
      </c>
      <c r="M102" s="42">
        <v>1952.02</v>
      </c>
      <c r="N102" s="42">
        <v>1969.19</v>
      </c>
      <c r="O102" s="42">
        <v>1956.37</v>
      </c>
      <c r="P102" s="42">
        <v>1949.24</v>
      </c>
      <c r="Q102" s="42">
        <v>1968.42</v>
      </c>
      <c r="R102" s="42">
        <v>1943.78</v>
      </c>
      <c r="S102" s="42">
        <v>1859.29</v>
      </c>
      <c r="T102" s="42">
        <v>1862</v>
      </c>
      <c r="U102" s="42">
        <v>1867.96</v>
      </c>
      <c r="V102" s="42">
        <v>1932.99</v>
      </c>
      <c r="W102" s="42">
        <v>1956.88</v>
      </c>
      <c r="X102" s="42">
        <v>1883.88</v>
      </c>
      <c r="Y102" s="42">
        <v>1803.68</v>
      </c>
    </row>
    <row r="103" spans="1:25" ht="51" hidden="1" outlineLevel="1" x14ac:dyDescent="0.2">
      <c r="A103" s="110" t="s">
        <v>70</v>
      </c>
      <c r="B103" s="43">
        <v>1279.96269274</v>
      </c>
      <c r="C103" s="43">
        <v>1297.05083124</v>
      </c>
      <c r="D103" s="43">
        <v>1300.5963827400001</v>
      </c>
      <c r="E103" s="43">
        <v>1320.33257331</v>
      </c>
      <c r="F103" s="43">
        <v>1296.42252897</v>
      </c>
      <c r="G103" s="43">
        <v>1302.40769206</v>
      </c>
      <c r="H103" s="43">
        <v>1334.4361136699999</v>
      </c>
      <c r="I103" s="43">
        <v>1427.8042447099999</v>
      </c>
      <c r="J103" s="43">
        <v>1506.8227694499999</v>
      </c>
      <c r="K103" s="43">
        <v>1523.5653458199999</v>
      </c>
      <c r="L103" s="43">
        <v>1560.01798996</v>
      </c>
      <c r="M103" s="43">
        <v>1579.22606262</v>
      </c>
      <c r="N103" s="43">
        <v>1596.4016202800001</v>
      </c>
      <c r="O103" s="43">
        <v>1583.5798933799999</v>
      </c>
      <c r="P103" s="43">
        <v>1576.45181527</v>
      </c>
      <c r="Q103" s="43">
        <v>1595.63080195</v>
      </c>
      <c r="R103" s="43">
        <v>1570.9895991999999</v>
      </c>
      <c r="S103" s="43">
        <v>1486.4978998700001</v>
      </c>
      <c r="T103" s="43">
        <v>1489.2114395000001</v>
      </c>
      <c r="U103" s="43">
        <v>1495.16656764</v>
      </c>
      <c r="V103" s="43">
        <v>1560.1932538599999</v>
      </c>
      <c r="W103" s="43">
        <v>1584.0878596499999</v>
      </c>
      <c r="X103" s="43">
        <v>1511.0857541400001</v>
      </c>
      <c r="Y103" s="43">
        <v>1430.8884066999999</v>
      </c>
    </row>
    <row r="104" spans="1:25" ht="38.25" hidden="1" outlineLevel="1" x14ac:dyDescent="0.2">
      <c r="A104" s="16" t="s">
        <v>71</v>
      </c>
      <c r="B104" s="43">
        <v>195.77260016492801</v>
      </c>
      <c r="C104" s="43">
        <v>195.77260016492801</v>
      </c>
      <c r="D104" s="43">
        <v>195.77260016492801</v>
      </c>
      <c r="E104" s="43">
        <v>195.77260016492801</v>
      </c>
      <c r="F104" s="43">
        <v>195.77260016492801</v>
      </c>
      <c r="G104" s="43">
        <v>195.77260016492801</v>
      </c>
      <c r="H104" s="43">
        <v>195.77260016492801</v>
      </c>
      <c r="I104" s="43">
        <v>195.77260016492801</v>
      </c>
      <c r="J104" s="43">
        <v>195.77260016492801</v>
      </c>
      <c r="K104" s="43">
        <v>195.77260016492801</v>
      </c>
      <c r="L104" s="43">
        <v>195.77260016492801</v>
      </c>
      <c r="M104" s="43">
        <v>195.77260016492801</v>
      </c>
      <c r="N104" s="43">
        <v>195.77260016492801</v>
      </c>
      <c r="O104" s="43">
        <v>195.77260016492801</v>
      </c>
      <c r="P104" s="43">
        <v>195.77260016492801</v>
      </c>
      <c r="Q104" s="43">
        <v>195.77260016492801</v>
      </c>
      <c r="R104" s="43">
        <v>195.77260016492801</v>
      </c>
      <c r="S104" s="43">
        <v>195.77260016492801</v>
      </c>
      <c r="T104" s="43">
        <v>195.77260016492801</v>
      </c>
      <c r="U104" s="43">
        <v>195.77260016492801</v>
      </c>
      <c r="V104" s="43">
        <v>195.77260016492801</v>
      </c>
      <c r="W104" s="43">
        <v>195.77260016492801</v>
      </c>
      <c r="X104" s="43">
        <v>195.77260016492801</v>
      </c>
      <c r="Y104" s="43">
        <v>195.77260016492801</v>
      </c>
    </row>
    <row r="105" spans="1:25" hidden="1"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hidden="1" outlineLevel="1" x14ac:dyDescent="0.2">
      <c r="A106" s="17" t="s">
        <v>4</v>
      </c>
      <c r="B106" s="43">
        <v>82.87</v>
      </c>
      <c r="C106" s="43">
        <v>82.87</v>
      </c>
      <c r="D106" s="43">
        <v>82.87</v>
      </c>
      <c r="E106" s="43">
        <v>82.87</v>
      </c>
      <c r="F106" s="43">
        <v>82.87</v>
      </c>
      <c r="G106" s="43">
        <v>82.87</v>
      </c>
      <c r="H106" s="43">
        <v>82.87</v>
      </c>
      <c r="I106" s="43">
        <v>82.87</v>
      </c>
      <c r="J106" s="43">
        <v>82.87</v>
      </c>
      <c r="K106" s="43">
        <v>82.87</v>
      </c>
      <c r="L106" s="43">
        <v>82.87</v>
      </c>
      <c r="M106" s="43">
        <v>82.87</v>
      </c>
      <c r="N106" s="43">
        <v>82.87</v>
      </c>
      <c r="O106" s="43">
        <v>82.87</v>
      </c>
      <c r="P106" s="43">
        <v>82.87</v>
      </c>
      <c r="Q106" s="43">
        <v>82.87</v>
      </c>
      <c r="R106" s="43">
        <v>82.87</v>
      </c>
      <c r="S106" s="43">
        <v>82.87</v>
      </c>
      <c r="T106" s="43">
        <v>82.87</v>
      </c>
      <c r="U106" s="43">
        <v>82.87</v>
      </c>
      <c r="V106" s="43">
        <v>82.87</v>
      </c>
      <c r="W106" s="43">
        <v>82.87</v>
      </c>
      <c r="X106" s="43">
        <v>82.87</v>
      </c>
      <c r="Y106" s="43">
        <v>82.87</v>
      </c>
    </row>
    <row r="107" spans="1:25" ht="15" hidden="1" outlineLevel="1" thickBot="1" x14ac:dyDescent="0.25">
      <c r="A107" s="35" t="s">
        <v>118</v>
      </c>
      <c r="B107" s="43">
        <v>2.5602632999999999</v>
      </c>
      <c r="C107" s="43">
        <v>2.5602632999999999</v>
      </c>
      <c r="D107" s="43">
        <v>2.5602632999999999</v>
      </c>
      <c r="E107" s="43">
        <v>2.5602632999999999</v>
      </c>
      <c r="F107" s="43">
        <v>2.5602632999999999</v>
      </c>
      <c r="G107" s="43">
        <v>2.5602632999999999</v>
      </c>
      <c r="H107" s="43">
        <v>2.5602632999999999</v>
      </c>
      <c r="I107" s="43">
        <v>2.5602632999999999</v>
      </c>
      <c r="J107" s="43">
        <v>2.5602632999999999</v>
      </c>
      <c r="K107" s="43">
        <v>2.5602632999999999</v>
      </c>
      <c r="L107" s="43">
        <v>2.5602632999999999</v>
      </c>
      <c r="M107" s="43">
        <v>2.5602632999999999</v>
      </c>
      <c r="N107" s="43">
        <v>2.5602632999999999</v>
      </c>
      <c r="O107" s="43">
        <v>2.5602632999999999</v>
      </c>
      <c r="P107" s="43">
        <v>2.5602632999999999</v>
      </c>
      <c r="Q107" s="43">
        <v>2.5602632999999999</v>
      </c>
      <c r="R107" s="43">
        <v>2.5602632999999999</v>
      </c>
      <c r="S107" s="43">
        <v>2.5602632999999999</v>
      </c>
      <c r="T107" s="43">
        <v>2.5602632999999999</v>
      </c>
      <c r="U107" s="43">
        <v>2.5602632999999999</v>
      </c>
      <c r="V107" s="43">
        <v>2.5602632999999999</v>
      </c>
      <c r="W107" s="43">
        <v>2.5602632999999999</v>
      </c>
      <c r="X107" s="43">
        <v>2.5602632999999999</v>
      </c>
      <c r="Y107" s="43">
        <v>2.5602632999999999</v>
      </c>
    </row>
    <row r="108" spans="1:25" ht="15" collapsed="1" thickBot="1" x14ac:dyDescent="0.25">
      <c r="A108" s="27">
        <v>17</v>
      </c>
      <c r="B108" s="42">
        <v>1709.25</v>
      </c>
      <c r="C108" s="42">
        <v>1679.16</v>
      </c>
      <c r="D108" s="42">
        <v>1673.86</v>
      </c>
      <c r="E108" s="42">
        <v>1689.25</v>
      </c>
      <c r="F108" s="42">
        <v>1681.78</v>
      </c>
      <c r="G108" s="42">
        <v>1695.14</v>
      </c>
      <c r="H108" s="42">
        <v>1707.97</v>
      </c>
      <c r="I108" s="42">
        <v>1697.86</v>
      </c>
      <c r="J108" s="42">
        <v>1734.55</v>
      </c>
      <c r="K108" s="42">
        <v>1777.13</v>
      </c>
      <c r="L108" s="42">
        <v>1812.48</v>
      </c>
      <c r="M108" s="42">
        <v>1827.23</v>
      </c>
      <c r="N108" s="42">
        <v>1809.52</v>
      </c>
      <c r="O108" s="42">
        <v>1798.51</v>
      </c>
      <c r="P108" s="42">
        <v>1781.42</v>
      </c>
      <c r="Q108" s="42">
        <v>1773.32</v>
      </c>
      <c r="R108" s="42">
        <v>1765.78</v>
      </c>
      <c r="S108" s="42">
        <v>1729.13</v>
      </c>
      <c r="T108" s="42">
        <v>1738.78</v>
      </c>
      <c r="U108" s="42">
        <v>1756.39</v>
      </c>
      <c r="V108" s="42">
        <v>1895.93</v>
      </c>
      <c r="W108" s="42">
        <v>1916.44</v>
      </c>
      <c r="X108" s="42">
        <v>1862.37</v>
      </c>
      <c r="Y108" s="42">
        <v>1758.38</v>
      </c>
    </row>
    <row r="109" spans="1:25" ht="51" hidden="1" outlineLevel="1" x14ac:dyDescent="0.2">
      <c r="A109" s="16" t="s">
        <v>70</v>
      </c>
      <c r="B109" s="43">
        <v>1336.4606595299999</v>
      </c>
      <c r="C109" s="43">
        <v>1306.3705716899999</v>
      </c>
      <c r="D109" s="43">
        <v>1301.06491547</v>
      </c>
      <c r="E109" s="43">
        <v>1316.45710373</v>
      </c>
      <c r="F109" s="43">
        <v>1308.9908324400001</v>
      </c>
      <c r="G109" s="43">
        <v>1322.34435115</v>
      </c>
      <c r="H109" s="43">
        <v>1335.1793600599999</v>
      </c>
      <c r="I109" s="43">
        <v>1325.0667513400001</v>
      </c>
      <c r="J109" s="43">
        <v>1361.7523363600001</v>
      </c>
      <c r="K109" s="43">
        <v>1404.3349645000001</v>
      </c>
      <c r="L109" s="43">
        <v>1439.68437754</v>
      </c>
      <c r="M109" s="43">
        <v>1454.43964426</v>
      </c>
      <c r="N109" s="43">
        <v>1436.72896573</v>
      </c>
      <c r="O109" s="43">
        <v>1425.7208297</v>
      </c>
      <c r="P109" s="43">
        <v>1408.6255013299999</v>
      </c>
      <c r="Q109" s="43">
        <v>1400.5262014699999</v>
      </c>
      <c r="R109" s="43">
        <v>1392.98295108</v>
      </c>
      <c r="S109" s="43">
        <v>1356.3353368000001</v>
      </c>
      <c r="T109" s="43">
        <v>1365.99137546</v>
      </c>
      <c r="U109" s="43">
        <v>1383.59444203</v>
      </c>
      <c r="V109" s="43">
        <v>1523.1359622</v>
      </c>
      <c r="W109" s="43">
        <v>1543.6451076599999</v>
      </c>
      <c r="X109" s="43">
        <v>1489.5776087500001</v>
      </c>
      <c r="Y109" s="43">
        <v>1385.5896597799999</v>
      </c>
    </row>
    <row r="110" spans="1:25" ht="38.25" hidden="1" outlineLevel="1" x14ac:dyDescent="0.2">
      <c r="A110" s="16" t="s">
        <v>71</v>
      </c>
      <c r="B110" s="43">
        <v>195.77260016492801</v>
      </c>
      <c r="C110" s="43">
        <v>195.77260016492801</v>
      </c>
      <c r="D110" s="43">
        <v>195.77260016492801</v>
      </c>
      <c r="E110" s="43">
        <v>195.77260016492801</v>
      </c>
      <c r="F110" s="43">
        <v>195.77260016492801</v>
      </c>
      <c r="G110" s="43">
        <v>195.77260016492801</v>
      </c>
      <c r="H110" s="43">
        <v>195.77260016492801</v>
      </c>
      <c r="I110" s="43">
        <v>195.77260016492801</v>
      </c>
      <c r="J110" s="43">
        <v>195.77260016492801</v>
      </c>
      <c r="K110" s="43">
        <v>195.77260016492801</v>
      </c>
      <c r="L110" s="43">
        <v>195.77260016492801</v>
      </c>
      <c r="M110" s="43">
        <v>195.77260016492801</v>
      </c>
      <c r="N110" s="43">
        <v>195.77260016492801</v>
      </c>
      <c r="O110" s="43">
        <v>195.77260016492801</v>
      </c>
      <c r="P110" s="43">
        <v>195.77260016492801</v>
      </c>
      <c r="Q110" s="43">
        <v>195.77260016492801</v>
      </c>
      <c r="R110" s="43">
        <v>195.77260016492801</v>
      </c>
      <c r="S110" s="43">
        <v>195.77260016492801</v>
      </c>
      <c r="T110" s="43">
        <v>195.77260016492801</v>
      </c>
      <c r="U110" s="43">
        <v>195.77260016492801</v>
      </c>
      <c r="V110" s="43">
        <v>195.77260016492801</v>
      </c>
      <c r="W110" s="43">
        <v>195.77260016492801</v>
      </c>
      <c r="X110" s="43">
        <v>195.77260016492801</v>
      </c>
      <c r="Y110" s="43">
        <v>195.77260016492801</v>
      </c>
    </row>
    <row r="111" spans="1:25" hidden="1"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hidden="1" outlineLevel="1" x14ac:dyDescent="0.2">
      <c r="A112" s="17" t="s">
        <v>4</v>
      </c>
      <c r="B112" s="43">
        <v>82.87</v>
      </c>
      <c r="C112" s="43">
        <v>82.87</v>
      </c>
      <c r="D112" s="43">
        <v>82.87</v>
      </c>
      <c r="E112" s="43">
        <v>82.87</v>
      </c>
      <c r="F112" s="43">
        <v>82.87</v>
      </c>
      <c r="G112" s="43">
        <v>82.87</v>
      </c>
      <c r="H112" s="43">
        <v>82.87</v>
      </c>
      <c r="I112" s="43">
        <v>82.87</v>
      </c>
      <c r="J112" s="43">
        <v>82.87</v>
      </c>
      <c r="K112" s="43">
        <v>82.87</v>
      </c>
      <c r="L112" s="43">
        <v>82.87</v>
      </c>
      <c r="M112" s="43">
        <v>82.87</v>
      </c>
      <c r="N112" s="43">
        <v>82.87</v>
      </c>
      <c r="O112" s="43">
        <v>82.87</v>
      </c>
      <c r="P112" s="43">
        <v>82.87</v>
      </c>
      <c r="Q112" s="43">
        <v>82.87</v>
      </c>
      <c r="R112" s="43">
        <v>82.87</v>
      </c>
      <c r="S112" s="43">
        <v>82.87</v>
      </c>
      <c r="T112" s="43">
        <v>82.87</v>
      </c>
      <c r="U112" s="43">
        <v>82.87</v>
      </c>
      <c r="V112" s="43">
        <v>82.87</v>
      </c>
      <c r="W112" s="43">
        <v>82.87</v>
      </c>
      <c r="X112" s="43">
        <v>82.87</v>
      </c>
      <c r="Y112" s="43">
        <v>82.87</v>
      </c>
    </row>
    <row r="113" spans="1:25" ht="15" hidden="1" outlineLevel="1" thickBot="1" x14ac:dyDescent="0.25">
      <c r="A113" s="35" t="s">
        <v>118</v>
      </c>
      <c r="B113" s="43">
        <v>2.5602632999999999</v>
      </c>
      <c r="C113" s="43">
        <v>2.5602632999999999</v>
      </c>
      <c r="D113" s="43">
        <v>2.5602632999999999</v>
      </c>
      <c r="E113" s="43">
        <v>2.5602632999999999</v>
      </c>
      <c r="F113" s="43">
        <v>2.5602632999999999</v>
      </c>
      <c r="G113" s="43">
        <v>2.5602632999999999</v>
      </c>
      <c r="H113" s="43">
        <v>2.5602632999999999</v>
      </c>
      <c r="I113" s="43">
        <v>2.5602632999999999</v>
      </c>
      <c r="J113" s="43">
        <v>2.5602632999999999</v>
      </c>
      <c r="K113" s="43">
        <v>2.5602632999999999</v>
      </c>
      <c r="L113" s="43">
        <v>2.5602632999999999</v>
      </c>
      <c r="M113" s="43">
        <v>2.5602632999999999</v>
      </c>
      <c r="N113" s="43">
        <v>2.5602632999999999</v>
      </c>
      <c r="O113" s="43">
        <v>2.5602632999999999</v>
      </c>
      <c r="P113" s="43">
        <v>2.5602632999999999</v>
      </c>
      <c r="Q113" s="43">
        <v>2.5602632999999999</v>
      </c>
      <c r="R113" s="43">
        <v>2.5602632999999999</v>
      </c>
      <c r="S113" s="43">
        <v>2.5602632999999999</v>
      </c>
      <c r="T113" s="43">
        <v>2.5602632999999999</v>
      </c>
      <c r="U113" s="43">
        <v>2.5602632999999999</v>
      </c>
      <c r="V113" s="43">
        <v>2.5602632999999999</v>
      </c>
      <c r="W113" s="43">
        <v>2.5602632999999999</v>
      </c>
      <c r="X113" s="43">
        <v>2.5602632999999999</v>
      </c>
      <c r="Y113" s="43">
        <v>2.5602632999999999</v>
      </c>
    </row>
    <row r="114" spans="1:25" ht="15" collapsed="1" thickBot="1" x14ac:dyDescent="0.25">
      <c r="A114" s="28">
        <v>18</v>
      </c>
      <c r="B114" s="42">
        <v>1758.33</v>
      </c>
      <c r="C114" s="42">
        <v>1734.79</v>
      </c>
      <c r="D114" s="42">
        <v>1741.84</v>
      </c>
      <c r="E114" s="42">
        <v>1746.54</v>
      </c>
      <c r="F114" s="42">
        <v>1729.87</v>
      </c>
      <c r="G114" s="42">
        <v>1705.69</v>
      </c>
      <c r="H114" s="42">
        <v>1720.67</v>
      </c>
      <c r="I114" s="42">
        <v>1698.19</v>
      </c>
      <c r="J114" s="42">
        <v>1736.5</v>
      </c>
      <c r="K114" s="42">
        <v>1754.04</v>
      </c>
      <c r="L114" s="42">
        <v>1720.11</v>
      </c>
      <c r="M114" s="42">
        <v>1699.09</v>
      </c>
      <c r="N114" s="42">
        <v>1683.92</v>
      </c>
      <c r="O114" s="42">
        <v>1670.34</v>
      </c>
      <c r="P114" s="42">
        <v>1648.74</v>
      </c>
      <c r="Q114" s="42">
        <v>1620.19</v>
      </c>
      <c r="R114" s="42">
        <v>1587.9</v>
      </c>
      <c r="S114" s="42">
        <v>1580.18</v>
      </c>
      <c r="T114" s="42">
        <v>1624.74</v>
      </c>
      <c r="U114" s="42">
        <v>1785.69</v>
      </c>
      <c r="V114" s="42">
        <v>1934.61</v>
      </c>
      <c r="W114" s="42">
        <v>1925.48</v>
      </c>
      <c r="X114" s="42">
        <v>1844.14</v>
      </c>
      <c r="Y114" s="42">
        <v>1757.02</v>
      </c>
    </row>
    <row r="115" spans="1:25" ht="51" hidden="1" outlineLevel="1" x14ac:dyDescent="0.2">
      <c r="A115" s="16" t="s">
        <v>70</v>
      </c>
      <c r="B115" s="43">
        <v>1385.5360393200001</v>
      </c>
      <c r="C115" s="43">
        <v>1361.99444647</v>
      </c>
      <c r="D115" s="43">
        <v>1369.04309526</v>
      </c>
      <c r="E115" s="43">
        <v>1373.7432016099999</v>
      </c>
      <c r="F115" s="43">
        <v>1357.07737176</v>
      </c>
      <c r="G115" s="43">
        <v>1332.89320462</v>
      </c>
      <c r="H115" s="43">
        <v>1347.8792864699999</v>
      </c>
      <c r="I115" s="43">
        <v>1325.39219095</v>
      </c>
      <c r="J115" s="43">
        <v>1363.7049</v>
      </c>
      <c r="K115" s="43">
        <v>1381.2438312199999</v>
      </c>
      <c r="L115" s="43">
        <v>1347.3135415199999</v>
      </c>
      <c r="M115" s="43">
        <v>1326.2935029299999</v>
      </c>
      <c r="N115" s="43">
        <v>1311.1269010599999</v>
      </c>
      <c r="O115" s="43">
        <v>1297.5449632</v>
      </c>
      <c r="P115" s="43">
        <v>1275.9475727500001</v>
      </c>
      <c r="Q115" s="43">
        <v>1247.3938739099999</v>
      </c>
      <c r="R115" s="43">
        <v>1215.1068786599999</v>
      </c>
      <c r="S115" s="43">
        <v>1207.38777276</v>
      </c>
      <c r="T115" s="43">
        <v>1251.9438565999999</v>
      </c>
      <c r="U115" s="43">
        <v>1412.8946120400001</v>
      </c>
      <c r="V115" s="43">
        <v>1561.8183309200001</v>
      </c>
      <c r="W115" s="43">
        <v>1552.6833388299999</v>
      </c>
      <c r="X115" s="43">
        <v>1471.34464058</v>
      </c>
      <c r="Y115" s="43">
        <v>1384.2279452499999</v>
      </c>
    </row>
    <row r="116" spans="1:25" ht="38.25" hidden="1" outlineLevel="1" x14ac:dyDescent="0.2">
      <c r="A116" s="16" t="s">
        <v>71</v>
      </c>
      <c r="B116" s="43">
        <v>195.77260016492801</v>
      </c>
      <c r="C116" s="43">
        <v>195.77260016492801</v>
      </c>
      <c r="D116" s="43">
        <v>195.77260016492801</v>
      </c>
      <c r="E116" s="43">
        <v>195.77260016492801</v>
      </c>
      <c r="F116" s="43">
        <v>195.77260016492801</v>
      </c>
      <c r="G116" s="43">
        <v>195.77260016492801</v>
      </c>
      <c r="H116" s="43">
        <v>195.77260016492801</v>
      </c>
      <c r="I116" s="43">
        <v>195.77260016492801</v>
      </c>
      <c r="J116" s="43">
        <v>195.77260016492801</v>
      </c>
      <c r="K116" s="43">
        <v>195.77260016492801</v>
      </c>
      <c r="L116" s="43">
        <v>195.77260016492801</v>
      </c>
      <c r="M116" s="43">
        <v>195.77260016492801</v>
      </c>
      <c r="N116" s="43">
        <v>195.77260016492801</v>
      </c>
      <c r="O116" s="43">
        <v>195.77260016492801</v>
      </c>
      <c r="P116" s="43">
        <v>195.77260016492801</v>
      </c>
      <c r="Q116" s="43">
        <v>195.77260016492801</v>
      </c>
      <c r="R116" s="43">
        <v>195.77260016492801</v>
      </c>
      <c r="S116" s="43">
        <v>195.77260016492801</v>
      </c>
      <c r="T116" s="43">
        <v>195.77260016492801</v>
      </c>
      <c r="U116" s="43">
        <v>195.77260016492801</v>
      </c>
      <c r="V116" s="43">
        <v>195.77260016492801</v>
      </c>
      <c r="W116" s="43">
        <v>195.77260016492801</v>
      </c>
      <c r="X116" s="43">
        <v>195.77260016492801</v>
      </c>
      <c r="Y116" s="43">
        <v>195.77260016492801</v>
      </c>
    </row>
    <row r="117" spans="1:25" hidden="1"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hidden="1" outlineLevel="1" x14ac:dyDescent="0.2">
      <c r="A118" s="17" t="s">
        <v>4</v>
      </c>
      <c r="B118" s="43">
        <v>82.87</v>
      </c>
      <c r="C118" s="43">
        <v>82.87</v>
      </c>
      <c r="D118" s="43">
        <v>82.87</v>
      </c>
      <c r="E118" s="43">
        <v>82.87</v>
      </c>
      <c r="F118" s="43">
        <v>82.87</v>
      </c>
      <c r="G118" s="43">
        <v>82.87</v>
      </c>
      <c r="H118" s="43">
        <v>82.87</v>
      </c>
      <c r="I118" s="43">
        <v>82.87</v>
      </c>
      <c r="J118" s="43">
        <v>82.87</v>
      </c>
      <c r="K118" s="43">
        <v>82.87</v>
      </c>
      <c r="L118" s="43">
        <v>82.87</v>
      </c>
      <c r="M118" s="43">
        <v>82.87</v>
      </c>
      <c r="N118" s="43">
        <v>82.87</v>
      </c>
      <c r="O118" s="43">
        <v>82.87</v>
      </c>
      <c r="P118" s="43">
        <v>82.87</v>
      </c>
      <c r="Q118" s="43">
        <v>82.87</v>
      </c>
      <c r="R118" s="43">
        <v>82.87</v>
      </c>
      <c r="S118" s="43">
        <v>82.87</v>
      </c>
      <c r="T118" s="43">
        <v>82.87</v>
      </c>
      <c r="U118" s="43">
        <v>82.87</v>
      </c>
      <c r="V118" s="43">
        <v>82.87</v>
      </c>
      <c r="W118" s="43">
        <v>82.87</v>
      </c>
      <c r="X118" s="43">
        <v>82.87</v>
      </c>
      <c r="Y118" s="43">
        <v>82.87</v>
      </c>
    </row>
    <row r="119" spans="1:25" ht="15" hidden="1" outlineLevel="1" thickBot="1" x14ac:dyDescent="0.25">
      <c r="A119" s="35" t="s">
        <v>118</v>
      </c>
      <c r="B119" s="43">
        <v>2.5602632999999999</v>
      </c>
      <c r="C119" s="43">
        <v>2.5602632999999999</v>
      </c>
      <c r="D119" s="43">
        <v>2.5602632999999999</v>
      </c>
      <c r="E119" s="43">
        <v>2.5602632999999999</v>
      </c>
      <c r="F119" s="43">
        <v>2.5602632999999999</v>
      </c>
      <c r="G119" s="43">
        <v>2.5602632999999999</v>
      </c>
      <c r="H119" s="43">
        <v>2.5602632999999999</v>
      </c>
      <c r="I119" s="43">
        <v>2.5602632999999999</v>
      </c>
      <c r="J119" s="43">
        <v>2.5602632999999999</v>
      </c>
      <c r="K119" s="43">
        <v>2.5602632999999999</v>
      </c>
      <c r="L119" s="43">
        <v>2.5602632999999999</v>
      </c>
      <c r="M119" s="43">
        <v>2.5602632999999999</v>
      </c>
      <c r="N119" s="43">
        <v>2.5602632999999999</v>
      </c>
      <c r="O119" s="43">
        <v>2.5602632999999999</v>
      </c>
      <c r="P119" s="43">
        <v>2.5602632999999999</v>
      </c>
      <c r="Q119" s="43">
        <v>2.5602632999999999</v>
      </c>
      <c r="R119" s="43">
        <v>2.5602632999999999</v>
      </c>
      <c r="S119" s="43">
        <v>2.5602632999999999</v>
      </c>
      <c r="T119" s="43">
        <v>2.5602632999999999</v>
      </c>
      <c r="U119" s="43">
        <v>2.5602632999999999</v>
      </c>
      <c r="V119" s="43">
        <v>2.5602632999999999</v>
      </c>
      <c r="W119" s="43">
        <v>2.5602632999999999</v>
      </c>
      <c r="X119" s="43">
        <v>2.5602632999999999</v>
      </c>
      <c r="Y119" s="43">
        <v>2.5602632999999999</v>
      </c>
    </row>
    <row r="120" spans="1:25" ht="15" collapsed="1" thickBot="1" x14ac:dyDescent="0.25">
      <c r="A120" s="33">
        <v>19</v>
      </c>
      <c r="B120" s="42">
        <v>1740.43</v>
      </c>
      <c r="C120" s="42">
        <v>1727.34</v>
      </c>
      <c r="D120" s="42">
        <v>1744.91</v>
      </c>
      <c r="E120" s="42">
        <v>1735.18</v>
      </c>
      <c r="F120" s="42">
        <v>1769.19</v>
      </c>
      <c r="G120" s="42">
        <v>1757.19</v>
      </c>
      <c r="H120" s="42">
        <v>1778.63</v>
      </c>
      <c r="I120" s="42">
        <v>1908.67</v>
      </c>
      <c r="J120" s="42">
        <v>1938.82</v>
      </c>
      <c r="K120" s="42">
        <v>1931.11</v>
      </c>
      <c r="L120" s="42">
        <v>1951.39</v>
      </c>
      <c r="M120" s="42">
        <v>1945.76</v>
      </c>
      <c r="N120" s="42">
        <v>1931.44</v>
      </c>
      <c r="O120" s="42">
        <v>1917.84</v>
      </c>
      <c r="P120" s="42">
        <v>1897.25</v>
      </c>
      <c r="Q120" s="42">
        <v>1916.21</v>
      </c>
      <c r="R120" s="42">
        <v>1887.87</v>
      </c>
      <c r="S120" s="42">
        <v>1901.95</v>
      </c>
      <c r="T120" s="42">
        <v>1891.98</v>
      </c>
      <c r="U120" s="42">
        <v>1906.13</v>
      </c>
      <c r="V120" s="42">
        <v>1938.65</v>
      </c>
      <c r="W120" s="42">
        <v>1882.44</v>
      </c>
      <c r="X120" s="42">
        <v>1851.83</v>
      </c>
      <c r="Y120" s="42">
        <v>1765.69</v>
      </c>
    </row>
    <row r="121" spans="1:25" ht="51" hidden="1" outlineLevel="1" x14ac:dyDescent="0.2">
      <c r="A121" s="110" t="s">
        <v>70</v>
      </c>
      <c r="B121" s="43">
        <v>1367.6342292899999</v>
      </c>
      <c r="C121" s="43">
        <v>1354.5490774800001</v>
      </c>
      <c r="D121" s="43">
        <v>1372.11607768</v>
      </c>
      <c r="E121" s="43">
        <v>1362.3896414999999</v>
      </c>
      <c r="F121" s="43">
        <v>1396.3925183900001</v>
      </c>
      <c r="G121" s="43">
        <v>1384.3996950600001</v>
      </c>
      <c r="H121" s="43">
        <v>1405.8384929599999</v>
      </c>
      <c r="I121" s="43">
        <v>1535.88194183</v>
      </c>
      <c r="J121" s="43">
        <v>1566.0247881499999</v>
      </c>
      <c r="K121" s="43">
        <v>1558.3150007700001</v>
      </c>
      <c r="L121" s="43">
        <v>1578.5989699300001</v>
      </c>
      <c r="M121" s="43">
        <v>1572.96627377</v>
      </c>
      <c r="N121" s="43">
        <v>1558.64549702</v>
      </c>
      <c r="O121" s="43">
        <v>1545.04873299</v>
      </c>
      <c r="P121" s="43">
        <v>1524.4550396499999</v>
      </c>
      <c r="Q121" s="43">
        <v>1543.42170364</v>
      </c>
      <c r="R121" s="43">
        <v>1515.07671194</v>
      </c>
      <c r="S121" s="43">
        <v>1529.1615232700001</v>
      </c>
      <c r="T121" s="43">
        <v>1519.1821677400001</v>
      </c>
      <c r="U121" s="43">
        <v>1533.3389512399999</v>
      </c>
      <c r="V121" s="43">
        <v>1565.8540068</v>
      </c>
      <c r="W121" s="43">
        <v>1509.64222789</v>
      </c>
      <c r="X121" s="43">
        <v>1479.0374728700001</v>
      </c>
      <c r="Y121" s="43">
        <v>1392.89413145</v>
      </c>
    </row>
    <row r="122" spans="1:25" ht="38.25" hidden="1" outlineLevel="1" x14ac:dyDescent="0.2">
      <c r="A122" s="16" t="s">
        <v>71</v>
      </c>
      <c r="B122" s="43">
        <v>195.77260016492801</v>
      </c>
      <c r="C122" s="43">
        <v>195.77260016492801</v>
      </c>
      <c r="D122" s="43">
        <v>195.77260016492801</v>
      </c>
      <c r="E122" s="43">
        <v>195.77260016492801</v>
      </c>
      <c r="F122" s="43">
        <v>195.77260016492801</v>
      </c>
      <c r="G122" s="43">
        <v>195.77260016492801</v>
      </c>
      <c r="H122" s="43">
        <v>195.77260016492801</v>
      </c>
      <c r="I122" s="43">
        <v>195.77260016492801</v>
      </c>
      <c r="J122" s="43">
        <v>195.77260016492801</v>
      </c>
      <c r="K122" s="43">
        <v>195.77260016492801</v>
      </c>
      <c r="L122" s="43">
        <v>195.77260016492801</v>
      </c>
      <c r="M122" s="43">
        <v>195.77260016492801</v>
      </c>
      <c r="N122" s="43">
        <v>195.77260016492801</v>
      </c>
      <c r="O122" s="43">
        <v>195.77260016492801</v>
      </c>
      <c r="P122" s="43">
        <v>195.77260016492801</v>
      </c>
      <c r="Q122" s="43">
        <v>195.77260016492801</v>
      </c>
      <c r="R122" s="43">
        <v>195.77260016492801</v>
      </c>
      <c r="S122" s="43">
        <v>195.77260016492801</v>
      </c>
      <c r="T122" s="43">
        <v>195.77260016492801</v>
      </c>
      <c r="U122" s="43">
        <v>195.77260016492801</v>
      </c>
      <c r="V122" s="43">
        <v>195.77260016492801</v>
      </c>
      <c r="W122" s="43">
        <v>195.77260016492801</v>
      </c>
      <c r="X122" s="43">
        <v>195.77260016492801</v>
      </c>
      <c r="Y122" s="43">
        <v>195.77260016492801</v>
      </c>
    </row>
    <row r="123" spans="1:25" hidden="1"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hidden="1" outlineLevel="1" x14ac:dyDescent="0.2">
      <c r="A124" s="17" t="s">
        <v>4</v>
      </c>
      <c r="B124" s="43">
        <v>82.87</v>
      </c>
      <c r="C124" s="43">
        <v>82.87</v>
      </c>
      <c r="D124" s="43">
        <v>82.87</v>
      </c>
      <c r="E124" s="43">
        <v>82.87</v>
      </c>
      <c r="F124" s="43">
        <v>82.87</v>
      </c>
      <c r="G124" s="43">
        <v>82.87</v>
      </c>
      <c r="H124" s="43">
        <v>82.87</v>
      </c>
      <c r="I124" s="43">
        <v>82.87</v>
      </c>
      <c r="J124" s="43">
        <v>82.87</v>
      </c>
      <c r="K124" s="43">
        <v>82.87</v>
      </c>
      <c r="L124" s="43">
        <v>82.87</v>
      </c>
      <c r="M124" s="43">
        <v>82.87</v>
      </c>
      <c r="N124" s="43">
        <v>82.87</v>
      </c>
      <c r="O124" s="43">
        <v>82.87</v>
      </c>
      <c r="P124" s="43">
        <v>82.87</v>
      </c>
      <c r="Q124" s="43">
        <v>82.87</v>
      </c>
      <c r="R124" s="43">
        <v>82.87</v>
      </c>
      <c r="S124" s="43">
        <v>82.87</v>
      </c>
      <c r="T124" s="43">
        <v>82.87</v>
      </c>
      <c r="U124" s="43">
        <v>82.87</v>
      </c>
      <c r="V124" s="43">
        <v>82.87</v>
      </c>
      <c r="W124" s="43">
        <v>82.87</v>
      </c>
      <c r="X124" s="43">
        <v>82.87</v>
      </c>
      <c r="Y124" s="43">
        <v>82.87</v>
      </c>
    </row>
    <row r="125" spans="1:25" ht="15" hidden="1" outlineLevel="1" thickBot="1" x14ac:dyDescent="0.25">
      <c r="A125" s="35" t="s">
        <v>118</v>
      </c>
      <c r="B125" s="43">
        <v>2.5602632999999999</v>
      </c>
      <c r="C125" s="43">
        <v>2.5602632999999999</v>
      </c>
      <c r="D125" s="43">
        <v>2.5602632999999999</v>
      </c>
      <c r="E125" s="43">
        <v>2.5602632999999999</v>
      </c>
      <c r="F125" s="43">
        <v>2.5602632999999999</v>
      </c>
      <c r="G125" s="43">
        <v>2.5602632999999999</v>
      </c>
      <c r="H125" s="43">
        <v>2.5602632999999999</v>
      </c>
      <c r="I125" s="43">
        <v>2.5602632999999999</v>
      </c>
      <c r="J125" s="43">
        <v>2.5602632999999999</v>
      </c>
      <c r="K125" s="43">
        <v>2.5602632999999999</v>
      </c>
      <c r="L125" s="43">
        <v>2.5602632999999999</v>
      </c>
      <c r="M125" s="43">
        <v>2.5602632999999999</v>
      </c>
      <c r="N125" s="43">
        <v>2.5602632999999999</v>
      </c>
      <c r="O125" s="43">
        <v>2.5602632999999999</v>
      </c>
      <c r="P125" s="43">
        <v>2.5602632999999999</v>
      </c>
      <c r="Q125" s="43">
        <v>2.5602632999999999</v>
      </c>
      <c r="R125" s="43">
        <v>2.5602632999999999</v>
      </c>
      <c r="S125" s="43">
        <v>2.5602632999999999</v>
      </c>
      <c r="T125" s="43">
        <v>2.5602632999999999</v>
      </c>
      <c r="U125" s="43">
        <v>2.5602632999999999</v>
      </c>
      <c r="V125" s="43">
        <v>2.5602632999999999</v>
      </c>
      <c r="W125" s="43">
        <v>2.5602632999999999</v>
      </c>
      <c r="X125" s="43">
        <v>2.5602632999999999</v>
      </c>
      <c r="Y125" s="43">
        <v>2.5602632999999999</v>
      </c>
    </row>
    <row r="126" spans="1:25" ht="15" collapsed="1" thickBot="1" x14ac:dyDescent="0.25">
      <c r="A126" s="27">
        <v>20</v>
      </c>
      <c r="B126" s="42">
        <v>1744.43</v>
      </c>
      <c r="C126" s="42">
        <v>1742.4</v>
      </c>
      <c r="D126" s="42">
        <v>1755.62</v>
      </c>
      <c r="E126" s="42">
        <v>1739.84</v>
      </c>
      <c r="F126" s="42">
        <v>1737.99</v>
      </c>
      <c r="G126" s="42">
        <v>1746.6</v>
      </c>
      <c r="H126" s="42">
        <v>1794.67</v>
      </c>
      <c r="I126" s="42">
        <v>1844.55</v>
      </c>
      <c r="J126" s="42">
        <v>1920.58</v>
      </c>
      <c r="K126" s="42">
        <v>1955.26</v>
      </c>
      <c r="L126" s="42">
        <v>1937.66</v>
      </c>
      <c r="M126" s="42">
        <v>1926.67</v>
      </c>
      <c r="N126" s="42">
        <v>1896.26</v>
      </c>
      <c r="O126" s="42">
        <v>1905.02</v>
      </c>
      <c r="P126" s="42">
        <v>1848.43</v>
      </c>
      <c r="Q126" s="42">
        <v>1886.6</v>
      </c>
      <c r="R126" s="42">
        <v>1904.62</v>
      </c>
      <c r="S126" s="42">
        <v>1912.36</v>
      </c>
      <c r="T126" s="42">
        <v>1876.88</v>
      </c>
      <c r="U126" s="42">
        <v>1852.75</v>
      </c>
      <c r="V126" s="42">
        <v>1932.09</v>
      </c>
      <c r="W126" s="42">
        <v>1932</v>
      </c>
      <c r="X126" s="42">
        <v>1876.35</v>
      </c>
      <c r="Y126" s="42">
        <v>1826.21</v>
      </c>
    </row>
    <row r="127" spans="1:25" ht="51" hidden="1" outlineLevel="1" x14ac:dyDescent="0.2">
      <c r="A127" s="16" t="s">
        <v>70</v>
      </c>
      <c r="B127" s="43">
        <v>1371.6367579099999</v>
      </c>
      <c r="C127" s="43">
        <v>1369.6080335900001</v>
      </c>
      <c r="D127" s="43">
        <v>1382.82996772</v>
      </c>
      <c r="E127" s="43">
        <v>1367.0519917300001</v>
      </c>
      <c r="F127" s="43">
        <v>1365.20090602</v>
      </c>
      <c r="G127" s="43">
        <v>1373.8090453499999</v>
      </c>
      <c r="H127" s="43">
        <v>1421.8767500900001</v>
      </c>
      <c r="I127" s="43">
        <v>1471.75445317</v>
      </c>
      <c r="J127" s="43">
        <v>1547.78592252</v>
      </c>
      <c r="K127" s="43">
        <v>1582.4658554099999</v>
      </c>
      <c r="L127" s="43">
        <v>1564.8687504100001</v>
      </c>
      <c r="M127" s="43">
        <v>1553.8783848600001</v>
      </c>
      <c r="N127" s="43">
        <v>1523.46851322</v>
      </c>
      <c r="O127" s="43">
        <v>1532.2301546199999</v>
      </c>
      <c r="P127" s="43">
        <v>1475.6340666399999</v>
      </c>
      <c r="Q127" s="43">
        <v>1513.80617293</v>
      </c>
      <c r="R127" s="43">
        <v>1531.8226180500001</v>
      </c>
      <c r="S127" s="43">
        <v>1539.56769295</v>
      </c>
      <c r="T127" s="43">
        <v>1504.08486657</v>
      </c>
      <c r="U127" s="43">
        <v>1479.9592023499999</v>
      </c>
      <c r="V127" s="43">
        <v>1559.2957744800001</v>
      </c>
      <c r="W127" s="43">
        <v>1559.20687122</v>
      </c>
      <c r="X127" s="43">
        <v>1503.56161578</v>
      </c>
      <c r="Y127" s="43">
        <v>1453.42011211</v>
      </c>
    </row>
    <row r="128" spans="1:25" ht="38.25" hidden="1" outlineLevel="1" x14ac:dyDescent="0.2">
      <c r="A128" s="16" t="s">
        <v>71</v>
      </c>
      <c r="B128" s="43">
        <v>195.77260016492801</v>
      </c>
      <c r="C128" s="43">
        <v>195.77260016492801</v>
      </c>
      <c r="D128" s="43">
        <v>195.77260016492801</v>
      </c>
      <c r="E128" s="43">
        <v>195.77260016492801</v>
      </c>
      <c r="F128" s="43">
        <v>195.77260016492801</v>
      </c>
      <c r="G128" s="43">
        <v>195.77260016492801</v>
      </c>
      <c r="H128" s="43">
        <v>195.77260016492801</v>
      </c>
      <c r="I128" s="43">
        <v>195.77260016492801</v>
      </c>
      <c r="J128" s="43">
        <v>195.77260016492801</v>
      </c>
      <c r="K128" s="43">
        <v>195.77260016492801</v>
      </c>
      <c r="L128" s="43">
        <v>195.77260016492801</v>
      </c>
      <c r="M128" s="43">
        <v>195.77260016492801</v>
      </c>
      <c r="N128" s="43">
        <v>195.77260016492801</v>
      </c>
      <c r="O128" s="43">
        <v>195.77260016492801</v>
      </c>
      <c r="P128" s="43">
        <v>195.77260016492801</v>
      </c>
      <c r="Q128" s="43">
        <v>195.77260016492801</v>
      </c>
      <c r="R128" s="43">
        <v>195.77260016492801</v>
      </c>
      <c r="S128" s="43">
        <v>195.77260016492801</v>
      </c>
      <c r="T128" s="43">
        <v>195.77260016492801</v>
      </c>
      <c r="U128" s="43">
        <v>195.77260016492801</v>
      </c>
      <c r="V128" s="43">
        <v>195.77260016492801</v>
      </c>
      <c r="W128" s="43">
        <v>195.77260016492801</v>
      </c>
      <c r="X128" s="43">
        <v>195.77260016492801</v>
      </c>
      <c r="Y128" s="43">
        <v>195.77260016492801</v>
      </c>
    </row>
    <row r="129" spans="1:25" hidden="1"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hidden="1" outlineLevel="1" x14ac:dyDescent="0.2">
      <c r="A130" s="17" t="s">
        <v>4</v>
      </c>
      <c r="B130" s="43">
        <v>82.87</v>
      </c>
      <c r="C130" s="43">
        <v>82.87</v>
      </c>
      <c r="D130" s="43">
        <v>82.87</v>
      </c>
      <c r="E130" s="43">
        <v>82.87</v>
      </c>
      <c r="F130" s="43">
        <v>82.87</v>
      </c>
      <c r="G130" s="43">
        <v>82.87</v>
      </c>
      <c r="H130" s="43">
        <v>82.87</v>
      </c>
      <c r="I130" s="43">
        <v>82.87</v>
      </c>
      <c r="J130" s="43">
        <v>82.87</v>
      </c>
      <c r="K130" s="43">
        <v>82.87</v>
      </c>
      <c r="L130" s="43">
        <v>82.87</v>
      </c>
      <c r="M130" s="43">
        <v>82.87</v>
      </c>
      <c r="N130" s="43">
        <v>82.87</v>
      </c>
      <c r="O130" s="43">
        <v>82.87</v>
      </c>
      <c r="P130" s="43">
        <v>82.87</v>
      </c>
      <c r="Q130" s="43">
        <v>82.87</v>
      </c>
      <c r="R130" s="43">
        <v>82.87</v>
      </c>
      <c r="S130" s="43">
        <v>82.87</v>
      </c>
      <c r="T130" s="43">
        <v>82.87</v>
      </c>
      <c r="U130" s="43">
        <v>82.87</v>
      </c>
      <c r="V130" s="43">
        <v>82.87</v>
      </c>
      <c r="W130" s="43">
        <v>82.87</v>
      </c>
      <c r="X130" s="43">
        <v>82.87</v>
      </c>
      <c r="Y130" s="43">
        <v>82.87</v>
      </c>
    </row>
    <row r="131" spans="1:25" ht="15" hidden="1" outlineLevel="1" thickBot="1" x14ac:dyDescent="0.25">
      <c r="A131" s="35" t="s">
        <v>118</v>
      </c>
      <c r="B131" s="43">
        <v>2.5602632999999999</v>
      </c>
      <c r="C131" s="43">
        <v>2.5602632999999999</v>
      </c>
      <c r="D131" s="43">
        <v>2.5602632999999999</v>
      </c>
      <c r="E131" s="43">
        <v>2.5602632999999999</v>
      </c>
      <c r="F131" s="43">
        <v>2.5602632999999999</v>
      </c>
      <c r="G131" s="43">
        <v>2.5602632999999999</v>
      </c>
      <c r="H131" s="43">
        <v>2.5602632999999999</v>
      </c>
      <c r="I131" s="43">
        <v>2.5602632999999999</v>
      </c>
      <c r="J131" s="43">
        <v>2.5602632999999999</v>
      </c>
      <c r="K131" s="43">
        <v>2.5602632999999999</v>
      </c>
      <c r="L131" s="43">
        <v>2.5602632999999999</v>
      </c>
      <c r="M131" s="43">
        <v>2.5602632999999999</v>
      </c>
      <c r="N131" s="43">
        <v>2.5602632999999999</v>
      </c>
      <c r="O131" s="43">
        <v>2.5602632999999999</v>
      </c>
      <c r="P131" s="43">
        <v>2.5602632999999999</v>
      </c>
      <c r="Q131" s="43">
        <v>2.5602632999999999</v>
      </c>
      <c r="R131" s="43">
        <v>2.5602632999999999</v>
      </c>
      <c r="S131" s="43">
        <v>2.5602632999999999</v>
      </c>
      <c r="T131" s="43">
        <v>2.5602632999999999</v>
      </c>
      <c r="U131" s="43">
        <v>2.5602632999999999</v>
      </c>
      <c r="V131" s="43">
        <v>2.5602632999999999</v>
      </c>
      <c r="W131" s="43">
        <v>2.5602632999999999</v>
      </c>
      <c r="X131" s="43">
        <v>2.5602632999999999</v>
      </c>
      <c r="Y131" s="43">
        <v>2.5602632999999999</v>
      </c>
    </row>
    <row r="132" spans="1:25" ht="15" collapsed="1" thickBot="1" x14ac:dyDescent="0.25">
      <c r="A132" s="27">
        <v>21</v>
      </c>
      <c r="B132" s="42">
        <v>1740.62</v>
      </c>
      <c r="C132" s="42">
        <v>1750.83</v>
      </c>
      <c r="D132" s="42">
        <v>1717.56</v>
      </c>
      <c r="E132" s="42">
        <v>1712.05</v>
      </c>
      <c r="F132" s="42">
        <v>1733.72</v>
      </c>
      <c r="G132" s="42">
        <v>1700.93</v>
      </c>
      <c r="H132" s="42">
        <v>1776</v>
      </c>
      <c r="I132" s="42">
        <v>1819.8</v>
      </c>
      <c r="J132" s="42">
        <v>1864.26</v>
      </c>
      <c r="K132" s="42">
        <v>1901.48</v>
      </c>
      <c r="L132" s="42">
        <v>1931.16</v>
      </c>
      <c r="M132" s="42">
        <v>1939.09</v>
      </c>
      <c r="N132" s="42">
        <v>1935.84</v>
      </c>
      <c r="O132" s="42">
        <v>1935.83</v>
      </c>
      <c r="P132" s="42">
        <v>1922.53</v>
      </c>
      <c r="Q132" s="42">
        <v>1913.87</v>
      </c>
      <c r="R132" s="42">
        <v>1882.47</v>
      </c>
      <c r="S132" s="42">
        <v>1880.69</v>
      </c>
      <c r="T132" s="42">
        <v>1878.17</v>
      </c>
      <c r="U132" s="42">
        <v>1875.85</v>
      </c>
      <c r="V132" s="42">
        <v>1915.73</v>
      </c>
      <c r="W132" s="42">
        <v>1908.7</v>
      </c>
      <c r="X132" s="42">
        <v>1870.92</v>
      </c>
      <c r="Y132" s="42">
        <v>1827.34</v>
      </c>
    </row>
    <row r="133" spans="1:25" ht="51" hidden="1" outlineLevel="1" x14ac:dyDescent="0.2">
      <c r="A133" s="110" t="s">
        <v>70</v>
      </c>
      <c r="B133" s="43">
        <v>1367.8272705899999</v>
      </c>
      <c r="C133" s="43">
        <v>1378.03718944</v>
      </c>
      <c r="D133" s="43">
        <v>1344.76863136</v>
      </c>
      <c r="E133" s="43">
        <v>1339.2586148800001</v>
      </c>
      <c r="F133" s="43">
        <v>1360.9297125099999</v>
      </c>
      <c r="G133" s="43">
        <v>1328.1374843200001</v>
      </c>
      <c r="H133" s="43">
        <v>1403.2114171000001</v>
      </c>
      <c r="I133" s="43">
        <v>1447.00309522</v>
      </c>
      <c r="J133" s="43">
        <v>1491.4693344299999</v>
      </c>
      <c r="K133" s="43">
        <v>1528.6854295200001</v>
      </c>
      <c r="L133" s="43">
        <v>1558.3648138599999</v>
      </c>
      <c r="M133" s="43">
        <v>1566.2938002200001</v>
      </c>
      <c r="N133" s="43">
        <v>1563.0484242</v>
      </c>
      <c r="O133" s="43">
        <v>1563.03806614</v>
      </c>
      <c r="P133" s="43">
        <v>1549.7339776599999</v>
      </c>
      <c r="Q133" s="43">
        <v>1541.0757365500001</v>
      </c>
      <c r="R133" s="43">
        <v>1509.6754017400001</v>
      </c>
      <c r="S133" s="43">
        <v>1507.8988613399999</v>
      </c>
      <c r="T133" s="43">
        <v>1505.37836464</v>
      </c>
      <c r="U133" s="43">
        <v>1503.06127941</v>
      </c>
      <c r="V133" s="43">
        <v>1542.9379097399999</v>
      </c>
      <c r="W133" s="43">
        <v>1535.90521287</v>
      </c>
      <c r="X133" s="43">
        <v>1498.13111503</v>
      </c>
      <c r="Y133" s="43">
        <v>1454.5505400500001</v>
      </c>
    </row>
    <row r="134" spans="1:25" ht="38.25" hidden="1" outlineLevel="1" x14ac:dyDescent="0.2">
      <c r="A134" s="16" t="s">
        <v>71</v>
      </c>
      <c r="B134" s="43">
        <v>195.77260016492801</v>
      </c>
      <c r="C134" s="43">
        <v>195.77260016492801</v>
      </c>
      <c r="D134" s="43">
        <v>195.77260016492801</v>
      </c>
      <c r="E134" s="43">
        <v>195.77260016492801</v>
      </c>
      <c r="F134" s="43">
        <v>195.77260016492801</v>
      </c>
      <c r="G134" s="43">
        <v>195.77260016492801</v>
      </c>
      <c r="H134" s="43">
        <v>195.77260016492801</v>
      </c>
      <c r="I134" s="43">
        <v>195.77260016492801</v>
      </c>
      <c r="J134" s="43">
        <v>195.77260016492801</v>
      </c>
      <c r="K134" s="43">
        <v>195.77260016492801</v>
      </c>
      <c r="L134" s="43">
        <v>195.77260016492801</v>
      </c>
      <c r="M134" s="43">
        <v>195.77260016492801</v>
      </c>
      <c r="N134" s="43">
        <v>195.77260016492801</v>
      </c>
      <c r="O134" s="43">
        <v>195.77260016492801</v>
      </c>
      <c r="P134" s="43">
        <v>195.77260016492801</v>
      </c>
      <c r="Q134" s="43">
        <v>195.77260016492801</v>
      </c>
      <c r="R134" s="43">
        <v>195.77260016492801</v>
      </c>
      <c r="S134" s="43">
        <v>195.77260016492801</v>
      </c>
      <c r="T134" s="43">
        <v>195.77260016492801</v>
      </c>
      <c r="U134" s="43">
        <v>195.77260016492801</v>
      </c>
      <c r="V134" s="43">
        <v>195.77260016492801</v>
      </c>
      <c r="W134" s="43">
        <v>195.77260016492801</v>
      </c>
      <c r="X134" s="43">
        <v>195.77260016492801</v>
      </c>
      <c r="Y134" s="43">
        <v>195.77260016492801</v>
      </c>
    </row>
    <row r="135" spans="1:25" hidden="1"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hidden="1" outlineLevel="1" x14ac:dyDescent="0.2">
      <c r="A136" s="17" t="s">
        <v>4</v>
      </c>
      <c r="B136" s="43">
        <v>82.87</v>
      </c>
      <c r="C136" s="43">
        <v>82.87</v>
      </c>
      <c r="D136" s="43">
        <v>82.87</v>
      </c>
      <c r="E136" s="43">
        <v>82.87</v>
      </c>
      <c r="F136" s="43">
        <v>82.87</v>
      </c>
      <c r="G136" s="43">
        <v>82.87</v>
      </c>
      <c r="H136" s="43">
        <v>82.87</v>
      </c>
      <c r="I136" s="43">
        <v>82.87</v>
      </c>
      <c r="J136" s="43">
        <v>82.87</v>
      </c>
      <c r="K136" s="43">
        <v>82.87</v>
      </c>
      <c r="L136" s="43">
        <v>82.87</v>
      </c>
      <c r="M136" s="43">
        <v>82.87</v>
      </c>
      <c r="N136" s="43">
        <v>82.87</v>
      </c>
      <c r="O136" s="43">
        <v>82.87</v>
      </c>
      <c r="P136" s="43">
        <v>82.87</v>
      </c>
      <c r="Q136" s="43">
        <v>82.87</v>
      </c>
      <c r="R136" s="43">
        <v>82.87</v>
      </c>
      <c r="S136" s="43">
        <v>82.87</v>
      </c>
      <c r="T136" s="43">
        <v>82.87</v>
      </c>
      <c r="U136" s="43">
        <v>82.87</v>
      </c>
      <c r="V136" s="43">
        <v>82.87</v>
      </c>
      <c r="W136" s="43">
        <v>82.87</v>
      </c>
      <c r="X136" s="43">
        <v>82.87</v>
      </c>
      <c r="Y136" s="43">
        <v>82.87</v>
      </c>
    </row>
    <row r="137" spans="1:25" ht="15" hidden="1" outlineLevel="1" thickBot="1" x14ac:dyDescent="0.25">
      <c r="A137" s="35" t="s">
        <v>118</v>
      </c>
      <c r="B137" s="43">
        <v>2.5602632999999999</v>
      </c>
      <c r="C137" s="43">
        <v>2.5602632999999999</v>
      </c>
      <c r="D137" s="43">
        <v>2.5602632999999999</v>
      </c>
      <c r="E137" s="43">
        <v>2.5602632999999999</v>
      </c>
      <c r="F137" s="43">
        <v>2.5602632999999999</v>
      </c>
      <c r="G137" s="43">
        <v>2.5602632999999999</v>
      </c>
      <c r="H137" s="43">
        <v>2.5602632999999999</v>
      </c>
      <c r="I137" s="43">
        <v>2.5602632999999999</v>
      </c>
      <c r="J137" s="43">
        <v>2.5602632999999999</v>
      </c>
      <c r="K137" s="43">
        <v>2.5602632999999999</v>
      </c>
      <c r="L137" s="43">
        <v>2.5602632999999999</v>
      </c>
      <c r="M137" s="43">
        <v>2.5602632999999999</v>
      </c>
      <c r="N137" s="43">
        <v>2.5602632999999999</v>
      </c>
      <c r="O137" s="43">
        <v>2.5602632999999999</v>
      </c>
      <c r="P137" s="43">
        <v>2.5602632999999999</v>
      </c>
      <c r="Q137" s="43">
        <v>2.5602632999999999</v>
      </c>
      <c r="R137" s="43">
        <v>2.5602632999999999</v>
      </c>
      <c r="S137" s="43">
        <v>2.5602632999999999</v>
      </c>
      <c r="T137" s="43">
        <v>2.5602632999999999</v>
      </c>
      <c r="U137" s="43">
        <v>2.5602632999999999</v>
      </c>
      <c r="V137" s="43">
        <v>2.5602632999999999</v>
      </c>
      <c r="W137" s="43">
        <v>2.5602632999999999</v>
      </c>
      <c r="X137" s="43">
        <v>2.5602632999999999</v>
      </c>
      <c r="Y137" s="43">
        <v>2.5602632999999999</v>
      </c>
    </row>
    <row r="138" spans="1:25" ht="15" collapsed="1" thickBot="1" x14ac:dyDescent="0.25">
      <c r="A138" s="27">
        <v>22</v>
      </c>
      <c r="B138" s="42">
        <v>1663.85</v>
      </c>
      <c r="C138" s="42">
        <v>1657.26</v>
      </c>
      <c r="D138" s="42">
        <v>1659.76</v>
      </c>
      <c r="E138" s="42">
        <v>1655.46</v>
      </c>
      <c r="F138" s="42">
        <v>1691.21</v>
      </c>
      <c r="G138" s="42">
        <v>1681.59</v>
      </c>
      <c r="H138" s="42">
        <v>1749.33</v>
      </c>
      <c r="I138" s="42">
        <v>1772.96</v>
      </c>
      <c r="J138" s="42">
        <v>1830.12</v>
      </c>
      <c r="K138" s="42">
        <v>1864.9</v>
      </c>
      <c r="L138" s="42">
        <v>1886.29</v>
      </c>
      <c r="M138" s="42">
        <v>1842.54</v>
      </c>
      <c r="N138" s="42">
        <v>1844.42</v>
      </c>
      <c r="O138" s="42">
        <v>1826.75</v>
      </c>
      <c r="P138" s="42">
        <v>1834.83</v>
      </c>
      <c r="Q138" s="42">
        <v>1833.09</v>
      </c>
      <c r="R138" s="42">
        <v>1818.72</v>
      </c>
      <c r="S138" s="42">
        <v>1787.99</v>
      </c>
      <c r="T138" s="42">
        <v>1801.5</v>
      </c>
      <c r="U138" s="42">
        <v>1839.78</v>
      </c>
      <c r="V138" s="42">
        <v>1889.66</v>
      </c>
      <c r="W138" s="42">
        <v>1839.2</v>
      </c>
      <c r="X138" s="42">
        <v>1778.97</v>
      </c>
      <c r="Y138" s="42">
        <v>1735.22</v>
      </c>
    </row>
    <row r="139" spans="1:25" ht="51" hidden="1" outlineLevel="1" x14ac:dyDescent="0.2">
      <c r="A139" s="16" t="s">
        <v>70</v>
      </c>
      <c r="B139" s="43">
        <v>1291.05320712</v>
      </c>
      <c r="C139" s="43">
        <v>1284.4684982000001</v>
      </c>
      <c r="D139" s="43">
        <v>1286.9690158799999</v>
      </c>
      <c r="E139" s="43">
        <v>1282.66362073</v>
      </c>
      <c r="F139" s="43">
        <v>1318.41746195</v>
      </c>
      <c r="G139" s="43">
        <v>1308.80111246</v>
      </c>
      <c r="H139" s="43">
        <v>1376.5360277299999</v>
      </c>
      <c r="I139" s="43">
        <v>1400.16833247</v>
      </c>
      <c r="J139" s="43">
        <v>1457.3236899200001</v>
      </c>
      <c r="K139" s="43">
        <v>1492.1068778599999</v>
      </c>
      <c r="L139" s="43">
        <v>1513.4996888999999</v>
      </c>
      <c r="M139" s="43">
        <v>1469.7494805599999</v>
      </c>
      <c r="N139" s="43">
        <v>1471.6290669</v>
      </c>
      <c r="O139" s="43">
        <v>1453.95574173</v>
      </c>
      <c r="P139" s="43">
        <v>1462.0374892899999</v>
      </c>
      <c r="Q139" s="43">
        <v>1460.2989381499999</v>
      </c>
      <c r="R139" s="43">
        <v>1445.9260112699999</v>
      </c>
      <c r="S139" s="43">
        <v>1415.20001247</v>
      </c>
      <c r="T139" s="43">
        <v>1428.7102296600001</v>
      </c>
      <c r="U139" s="43">
        <v>1466.98442697</v>
      </c>
      <c r="V139" s="43">
        <v>1516.86932512</v>
      </c>
      <c r="W139" s="43">
        <v>1466.40451783</v>
      </c>
      <c r="X139" s="43">
        <v>1406.17960234</v>
      </c>
      <c r="Y139" s="43">
        <v>1362.42424226</v>
      </c>
    </row>
    <row r="140" spans="1:25" ht="38.25" hidden="1" outlineLevel="1" x14ac:dyDescent="0.2">
      <c r="A140" s="16" t="s">
        <v>71</v>
      </c>
      <c r="B140" s="43">
        <v>195.77260016492801</v>
      </c>
      <c r="C140" s="43">
        <v>195.77260016492801</v>
      </c>
      <c r="D140" s="43">
        <v>195.77260016492801</v>
      </c>
      <c r="E140" s="43">
        <v>195.77260016492801</v>
      </c>
      <c r="F140" s="43">
        <v>195.77260016492801</v>
      </c>
      <c r="G140" s="43">
        <v>195.77260016492801</v>
      </c>
      <c r="H140" s="43">
        <v>195.77260016492801</v>
      </c>
      <c r="I140" s="43">
        <v>195.77260016492801</v>
      </c>
      <c r="J140" s="43">
        <v>195.77260016492801</v>
      </c>
      <c r="K140" s="43">
        <v>195.77260016492801</v>
      </c>
      <c r="L140" s="43">
        <v>195.77260016492801</v>
      </c>
      <c r="M140" s="43">
        <v>195.77260016492801</v>
      </c>
      <c r="N140" s="43">
        <v>195.77260016492801</v>
      </c>
      <c r="O140" s="43">
        <v>195.77260016492801</v>
      </c>
      <c r="P140" s="43">
        <v>195.77260016492801</v>
      </c>
      <c r="Q140" s="43">
        <v>195.77260016492801</v>
      </c>
      <c r="R140" s="43">
        <v>195.77260016492801</v>
      </c>
      <c r="S140" s="43">
        <v>195.77260016492801</v>
      </c>
      <c r="T140" s="43">
        <v>195.77260016492801</v>
      </c>
      <c r="U140" s="43">
        <v>195.77260016492801</v>
      </c>
      <c r="V140" s="43">
        <v>195.77260016492801</v>
      </c>
      <c r="W140" s="43">
        <v>195.77260016492801</v>
      </c>
      <c r="X140" s="43">
        <v>195.77260016492801</v>
      </c>
      <c r="Y140" s="43">
        <v>195.77260016492801</v>
      </c>
    </row>
    <row r="141" spans="1:25" hidden="1"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hidden="1" outlineLevel="1" x14ac:dyDescent="0.2">
      <c r="A142" s="17" t="s">
        <v>4</v>
      </c>
      <c r="B142" s="43">
        <v>82.87</v>
      </c>
      <c r="C142" s="43">
        <v>82.87</v>
      </c>
      <c r="D142" s="43">
        <v>82.87</v>
      </c>
      <c r="E142" s="43">
        <v>82.87</v>
      </c>
      <c r="F142" s="43">
        <v>82.87</v>
      </c>
      <c r="G142" s="43">
        <v>82.87</v>
      </c>
      <c r="H142" s="43">
        <v>82.87</v>
      </c>
      <c r="I142" s="43">
        <v>82.87</v>
      </c>
      <c r="J142" s="43">
        <v>82.87</v>
      </c>
      <c r="K142" s="43">
        <v>82.87</v>
      </c>
      <c r="L142" s="43">
        <v>82.87</v>
      </c>
      <c r="M142" s="43">
        <v>82.87</v>
      </c>
      <c r="N142" s="43">
        <v>82.87</v>
      </c>
      <c r="O142" s="43">
        <v>82.87</v>
      </c>
      <c r="P142" s="43">
        <v>82.87</v>
      </c>
      <c r="Q142" s="43">
        <v>82.87</v>
      </c>
      <c r="R142" s="43">
        <v>82.87</v>
      </c>
      <c r="S142" s="43">
        <v>82.87</v>
      </c>
      <c r="T142" s="43">
        <v>82.87</v>
      </c>
      <c r="U142" s="43">
        <v>82.87</v>
      </c>
      <c r="V142" s="43">
        <v>82.87</v>
      </c>
      <c r="W142" s="43">
        <v>82.87</v>
      </c>
      <c r="X142" s="43">
        <v>82.87</v>
      </c>
      <c r="Y142" s="43">
        <v>82.87</v>
      </c>
    </row>
    <row r="143" spans="1:25" ht="15" hidden="1" outlineLevel="1" thickBot="1" x14ac:dyDescent="0.25">
      <c r="A143" s="35" t="s">
        <v>118</v>
      </c>
      <c r="B143" s="43">
        <v>2.5602632999999999</v>
      </c>
      <c r="C143" s="43">
        <v>2.5602632999999999</v>
      </c>
      <c r="D143" s="43">
        <v>2.5602632999999999</v>
      </c>
      <c r="E143" s="43">
        <v>2.5602632999999999</v>
      </c>
      <c r="F143" s="43">
        <v>2.5602632999999999</v>
      </c>
      <c r="G143" s="43">
        <v>2.5602632999999999</v>
      </c>
      <c r="H143" s="43">
        <v>2.5602632999999999</v>
      </c>
      <c r="I143" s="43">
        <v>2.5602632999999999</v>
      </c>
      <c r="J143" s="43">
        <v>2.5602632999999999</v>
      </c>
      <c r="K143" s="43">
        <v>2.5602632999999999</v>
      </c>
      <c r="L143" s="43">
        <v>2.5602632999999999</v>
      </c>
      <c r="M143" s="43">
        <v>2.5602632999999999</v>
      </c>
      <c r="N143" s="43">
        <v>2.5602632999999999</v>
      </c>
      <c r="O143" s="43">
        <v>2.5602632999999999</v>
      </c>
      <c r="P143" s="43">
        <v>2.5602632999999999</v>
      </c>
      <c r="Q143" s="43">
        <v>2.5602632999999999</v>
      </c>
      <c r="R143" s="43">
        <v>2.5602632999999999</v>
      </c>
      <c r="S143" s="43">
        <v>2.5602632999999999</v>
      </c>
      <c r="T143" s="43">
        <v>2.5602632999999999</v>
      </c>
      <c r="U143" s="43">
        <v>2.5602632999999999</v>
      </c>
      <c r="V143" s="43">
        <v>2.5602632999999999</v>
      </c>
      <c r="W143" s="43">
        <v>2.5602632999999999</v>
      </c>
      <c r="X143" s="43">
        <v>2.5602632999999999</v>
      </c>
      <c r="Y143" s="43">
        <v>2.5602632999999999</v>
      </c>
    </row>
    <row r="144" spans="1:25" ht="15" collapsed="1" thickBot="1" x14ac:dyDescent="0.25">
      <c r="A144" s="27">
        <v>23</v>
      </c>
      <c r="B144" s="42">
        <v>1599.98</v>
      </c>
      <c r="C144" s="42">
        <v>1595.22</v>
      </c>
      <c r="D144" s="42">
        <v>1595.72</v>
      </c>
      <c r="E144" s="42">
        <v>1605.83</v>
      </c>
      <c r="F144" s="42">
        <v>1594.27</v>
      </c>
      <c r="G144" s="42">
        <v>1588.27</v>
      </c>
      <c r="H144" s="42">
        <v>1693.77</v>
      </c>
      <c r="I144" s="42">
        <v>1742.52</v>
      </c>
      <c r="J144" s="42">
        <v>1821.86</v>
      </c>
      <c r="K144" s="42">
        <v>1801.67</v>
      </c>
      <c r="L144" s="42">
        <v>1793.33</v>
      </c>
      <c r="M144" s="42">
        <v>1820.16</v>
      </c>
      <c r="N144" s="42">
        <v>1822.5</v>
      </c>
      <c r="O144" s="42">
        <v>1844.19</v>
      </c>
      <c r="P144" s="42">
        <v>1875.93</v>
      </c>
      <c r="Q144" s="42">
        <v>1851.04</v>
      </c>
      <c r="R144" s="42">
        <v>1843.57</v>
      </c>
      <c r="S144" s="42">
        <v>1841.98</v>
      </c>
      <c r="T144" s="42">
        <v>1876.9</v>
      </c>
      <c r="U144" s="42">
        <v>1890.31</v>
      </c>
      <c r="V144" s="42">
        <v>1919.04</v>
      </c>
      <c r="W144" s="42">
        <v>1870.79</v>
      </c>
      <c r="X144" s="42">
        <v>1816.99</v>
      </c>
      <c r="Y144" s="42">
        <v>1747.54</v>
      </c>
    </row>
    <row r="145" spans="1:25" ht="51" hidden="1" outlineLevel="1" x14ac:dyDescent="0.2">
      <c r="A145" s="110" t="s">
        <v>70</v>
      </c>
      <c r="B145" s="43">
        <v>1227.1840298699999</v>
      </c>
      <c r="C145" s="43">
        <v>1222.4243165299999</v>
      </c>
      <c r="D145" s="43">
        <v>1222.93158322</v>
      </c>
      <c r="E145" s="43">
        <v>1233.0378868499999</v>
      </c>
      <c r="F145" s="43">
        <v>1221.4768331499999</v>
      </c>
      <c r="G145" s="43">
        <v>1215.48076109</v>
      </c>
      <c r="H145" s="43">
        <v>1320.97305983</v>
      </c>
      <c r="I145" s="43">
        <v>1369.72489245</v>
      </c>
      <c r="J145" s="43">
        <v>1449.07116531</v>
      </c>
      <c r="K145" s="43">
        <v>1428.8759573100001</v>
      </c>
      <c r="L145" s="43">
        <v>1420.5352432100001</v>
      </c>
      <c r="M145" s="43">
        <v>1447.3691249599999</v>
      </c>
      <c r="N145" s="43">
        <v>1449.70736139</v>
      </c>
      <c r="O145" s="43">
        <v>1471.39418957</v>
      </c>
      <c r="P145" s="43">
        <v>1503.13979789</v>
      </c>
      <c r="Q145" s="43">
        <v>1478.24958264</v>
      </c>
      <c r="R145" s="43">
        <v>1470.7736977100001</v>
      </c>
      <c r="S145" s="43">
        <v>1469.1869565500001</v>
      </c>
      <c r="T145" s="43">
        <v>1504.1057377300001</v>
      </c>
      <c r="U145" s="43">
        <v>1517.51576247</v>
      </c>
      <c r="V145" s="43">
        <v>1546.2445445799999</v>
      </c>
      <c r="W145" s="43">
        <v>1497.99615827</v>
      </c>
      <c r="X145" s="43">
        <v>1444.20006616</v>
      </c>
      <c r="Y145" s="43">
        <v>1374.7468491499999</v>
      </c>
    </row>
    <row r="146" spans="1:25" ht="38.25" hidden="1" outlineLevel="1" x14ac:dyDescent="0.2">
      <c r="A146" s="16" t="s">
        <v>71</v>
      </c>
      <c r="B146" s="43">
        <v>195.77260016492801</v>
      </c>
      <c r="C146" s="43">
        <v>195.77260016492801</v>
      </c>
      <c r="D146" s="43">
        <v>195.77260016492801</v>
      </c>
      <c r="E146" s="43">
        <v>195.77260016492801</v>
      </c>
      <c r="F146" s="43">
        <v>195.77260016492801</v>
      </c>
      <c r="G146" s="43">
        <v>195.77260016492801</v>
      </c>
      <c r="H146" s="43">
        <v>195.77260016492801</v>
      </c>
      <c r="I146" s="43">
        <v>195.77260016492801</v>
      </c>
      <c r="J146" s="43">
        <v>195.77260016492801</v>
      </c>
      <c r="K146" s="43">
        <v>195.77260016492801</v>
      </c>
      <c r="L146" s="43">
        <v>195.77260016492801</v>
      </c>
      <c r="M146" s="43">
        <v>195.77260016492801</v>
      </c>
      <c r="N146" s="43">
        <v>195.77260016492801</v>
      </c>
      <c r="O146" s="43">
        <v>195.77260016492801</v>
      </c>
      <c r="P146" s="43">
        <v>195.77260016492801</v>
      </c>
      <c r="Q146" s="43">
        <v>195.77260016492801</v>
      </c>
      <c r="R146" s="43">
        <v>195.77260016492801</v>
      </c>
      <c r="S146" s="43">
        <v>195.77260016492801</v>
      </c>
      <c r="T146" s="43">
        <v>195.77260016492801</v>
      </c>
      <c r="U146" s="43">
        <v>195.77260016492801</v>
      </c>
      <c r="V146" s="43">
        <v>195.77260016492801</v>
      </c>
      <c r="W146" s="43">
        <v>195.77260016492801</v>
      </c>
      <c r="X146" s="43">
        <v>195.77260016492801</v>
      </c>
      <c r="Y146" s="43">
        <v>195.77260016492801</v>
      </c>
    </row>
    <row r="147" spans="1:25" hidden="1"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hidden="1" outlineLevel="1" x14ac:dyDescent="0.2">
      <c r="A148" s="17" t="s">
        <v>4</v>
      </c>
      <c r="B148" s="43">
        <v>82.87</v>
      </c>
      <c r="C148" s="43">
        <v>82.87</v>
      </c>
      <c r="D148" s="43">
        <v>82.87</v>
      </c>
      <c r="E148" s="43">
        <v>82.87</v>
      </c>
      <c r="F148" s="43">
        <v>82.87</v>
      </c>
      <c r="G148" s="43">
        <v>82.87</v>
      </c>
      <c r="H148" s="43">
        <v>82.87</v>
      </c>
      <c r="I148" s="43">
        <v>82.87</v>
      </c>
      <c r="J148" s="43">
        <v>82.87</v>
      </c>
      <c r="K148" s="43">
        <v>82.87</v>
      </c>
      <c r="L148" s="43">
        <v>82.87</v>
      </c>
      <c r="M148" s="43">
        <v>82.87</v>
      </c>
      <c r="N148" s="43">
        <v>82.87</v>
      </c>
      <c r="O148" s="43">
        <v>82.87</v>
      </c>
      <c r="P148" s="43">
        <v>82.87</v>
      </c>
      <c r="Q148" s="43">
        <v>82.87</v>
      </c>
      <c r="R148" s="43">
        <v>82.87</v>
      </c>
      <c r="S148" s="43">
        <v>82.87</v>
      </c>
      <c r="T148" s="43">
        <v>82.87</v>
      </c>
      <c r="U148" s="43">
        <v>82.87</v>
      </c>
      <c r="V148" s="43">
        <v>82.87</v>
      </c>
      <c r="W148" s="43">
        <v>82.87</v>
      </c>
      <c r="X148" s="43">
        <v>82.87</v>
      </c>
      <c r="Y148" s="43">
        <v>82.87</v>
      </c>
    </row>
    <row r="149" spans="1:25" ht="15" hidden="1" outlineLevel="1" thickBot="1" x14ac:dyDescent="0.25">
      <c r="A149" s="35" t="s">
        <v>118</v>
      </c>
      <c r="B149" s="43">
        <v>2.5602632999999999</v>
      </c>
      <c r="C149" s="43">
        <v>2.5602632999999999</v>
      </c>
      <c r="D149" s="43">
        <v>2.5602632999999999</v>
      </c>
      <c r="E149" s="43">
        <v>2.5602632999999999</v>
      </c>
      <c r="F149" s="43">
        <v>2.5602632999999999</v>
      </c>
      <c r="G149" s="43">
        <v>2.5602632999999999</v>
      </c>
      <c r="H149" s="43">
        <v>2.5602632999999999</v>
      </c>
      <c r="I149" s="43">
        <v>2.5602632999999999</v>
      </c>
      <c r="J149" s="43">
        <v>2.5602632999999999</v>
      </c>
      <c r="K149" s="43">
        <v>2.5602632999999999</v>
      </c>
      <c r="L149" s="43">
        <v>2.5602632999999999</v>
      </c>
      <c r="M149" s="43">
        <v>2.5602632999999999</v>
      </c>
      <c r="N149" s="43">
        <v>2.5602632999999999</v>
      </c>
      <c r="O149" s="43">
        <v>2.5602632999999999</v>
      </c>
      <c r="P149" s="43">
        <v>2.5602632999999999</v>
      </c>
      <c r="Q149" s="43">
        <v>2.5602632999999999</v>
      </c>
      <c r="R149" s="43">
        <v>2.5602632999999999</v>
      </c>
      <c r="S149" s="43">
        <v>2.5602632999999999</v>
      </c>
      <c r="T149" s="43">
        <v>2.5602632999999999</v>
      </c>
      <c r="U149" s="43">
        <v>2.5602632999999999</v>
      </c>
      <c r="V149" s="43">
        <v>2.5602632999999999</v>
      </c>
      <c r="W149" s="43">
        <v>2.5602632999999999</v>
      </c>
      <c r="X149" s="43">
        <v>2.5602632999999999</v>
      </c>
      <c r="Y149" s="43">
        <v>2.5602632999999999</v>
      </c>
    </row>
    <row r="150" spans="1:25" ht="15" collapsed="1" thickBot="1" x14ac:dyDescent="0.25">
      <c r="A150" s="27">
        <v>24</v>
      </c>
      <c r="B150" s="42">
        <v>1656.56</v>
      </c>
      <c r="C150" s="42">
        <v>1619.38</v>
      </c>
      <c r="D150" s="42">
        <v>1599.28</v>
      </c>
      <c r="E150" s="42">
        <v>1593.11</v>
      </c>
      <c r="F150" s="42">
        <v>1589.82</v>
      </c>
      <c r="G150" s="42">
        <v>1600.35</v>
      </c>
      <c r="H150" s="42">
        <v>1660.37</v>
      </c>
      <c r="I150" s="42">
        <v>1696.52</v>
      </c>
      <c r="J150" s="42">
        <v>1702.37</v>
      </c>
      <c r="K150" s="42">
        <v>1773.5</v>
      </c>
      <c r="L150" s="42">
        <v>1778.82</v>
      </c>
      <c r="M150" s="42">
        <v>1790.33</v>
      </c>
      <c r="N150" s="42">
        <v>1810.71</v>
      </c>
      <c r="O150" s="42">
        <v>1799.73</v>
      </c>
      <c r="P150" s="42">
        <v>1817.73</v>
      </c>
      <c r="Q150" s="42">
        <v>1804.52</v>
      </c>
      <c r="R150" s="42">
        <v>1844.04</v>
      </c>
      <c r="S150" s="42">
        <v>1826.56</v>
      </c>
      <c r="T150" s="42">
        <v>1767.27</v>
      </c>
      <c r="U150" s="42">
        <v>1779.94</v>
      </c>
      <c r="V150" s="42">
        <v>1825.66</v>
      </c>
      <c r="W150" s="42">
        <v>1836</v>
      </c>
      <c r="X150" s="42">
        <v>1776.5</v>
      </c>
      <c r="Y150" s="42">
        <v>1674.2</v>
      </c>
    </row>
    <row r="151" spans="1:25" ht="51" hidden="1" outlineLevel="1" x14ac:dyDescent="0.2">
      <c r="A151" s="110" t="s">
        <v>70</v>
      </c>
      <c r="B151" s="43">
        <v>1283.76669371</v>
      </c>
      <c r="C151" s="43">
        <v>1246.58966874</v>
      </c>
      <c r="D151" s="43">
        <v>1226.49171953</v>
      </c>
      <c r="E151" s="43">
        <v>1220.31367957</v>
      </c>
      <c r="F151" s="43">
        <v>1217.02819978</v>
      </c>
      <c r="G151" s="43">
        <v>1227.55969845</v>
      </c>
      <c r="H151" s="43">
        <v>1287.5789276099999</v>
      </c>
      <c r="I151" s="43">
        <v>1323.73133239</v>
      </c>
      <c r="J151" s="43">
        <v>1329.5734258099999</v>
      </c>
      <c r="K151" s="43">
        <v>1400.70959896</v>
      </c>
      <c r="L151" s="43">
        <v>1406.0297520399999</v>
      </c>
      <c r="M151" s="43">
        <v>1417.5380208199999</v>
      </c>
      <c r="N151" s="43">
        <v>1437.92094361</v>
      </c>
      <c r="O151" s="43">
        <v>1426.9402000600001</v>
      </c>
      <c r="P151" s="43">
        <v>1444.93537537</v>
      </c>
      <c r="Q151" s="43">
        <v>1431.73122128</v>
      </c>
      <c r="R151" s="43">
        <v>1471.2475405</v>
      </c>
      <c r="S151" s="43">
        <v>1453.7719709999999</v>
      </c>
      <c r="T151" s="43">
        <v>1394.4765305999999</v>
      </c>
      <c r="U151" s="43">
        <v>1407.1455734900001</v>
      </c>
      <c r="V151" s="43">
        <v>1452.86889526</v>
      </c>
      <c r="W151" s="43">
        <v>1463.2073889000001</v>
      </c>
      <c r="X151" s="43">
        <v>1403.7029452100001</v>
      </c>
      <c r="Y151" s="43">
        <v>1301.4106418399999</v>
      </c>
    </row>
    <row r="152" spans="1:25" ht="38.25" hidden="1" outlineLevel="1" x14ac:dyDescent="0.2">
      <c r="A152" s="16" t="s">
        <v>71</v>
      </c>
      <c r="B152" s="43">
        <v>195.77260016492801</v>
      </c>
      <c r="C152" s="43">
        <v>195.77260016492801</v>
      </c>
      <c r="D152" s="43">
        <v>195.77260016492801</v>
      </c>
      <c r="E152" s="43">
        <v>195.77260016492801</v>
      </c>
      <c r="F152" s="43">
        <v>195.77260016492801</v>
      </c>
      <c r="G152" s="43">
        <v>195.77260016492801</v>
      </c>
      <c r="H152" s="43">
        <v>195.77260016492801</v>
      </c>
      <c r="I152" s="43">
        <v>195.77260016492801</v>
      </c>
      <c r="J152" s="43">
        <v>195.77260016492801</v>
      </c>
      <c r="K152" s="43">
        <v>195.77260016492801</v>
      </c>
      <c r="L152" s="43">
        <v>195.77260016492801</v>
      </c>
      <c r="M152" s="43">
        <v>195.77260016492801</v>
      </c>
      <c r="N152" s="43">
        <v>195.77260016492801</v>
      </c>
      <c r="O152" s="43">
        <v>195.77260016492801</v>
      </c>
      <c r="P152" s="43">
        <v>195.77260016492801</v>
      </c>
      <c r="Q152" s="43">
        <v>195.77260016492801</v>
      </c>
      <c r="R152" s="43">
        <v>195.77260016492801</v>
      </c>
      <c r="S152" s="43">
        <v>195.77260016492801</v>
      </c>
      <c r="T152" s="43">
        <v>195.77260016492801</v>
      </c>
      <c r="U152" s="43">
        <v>195.77260016492801</v>
      </c>
      <c r="V152" s="43">
        <v>195.77260016492801</v>
      </c>
      <c r="W152" s="43">
        <v>195.77260016492801</v>
      </c>
      <c r="X152" s="43">
        <v>195.77260016492801</v>
      </c>
      <c r="Y152" s="43">
        <v>195.77260016492801</v>
      </c>
    </row>
    <row r="153" spans="1:25" hidden="1"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hidden="1" outlineLevel="1" x14ac:dyDescent="0.2">
      <c r="A154" s="17" t="s">
        <v>4</v>
      </c>
      <c r="B154" s="43">
        <v>82.87</v>
      </c>
      <c r="C154" s="43">
        <v>82.87</v>
      </c>
      <c r="D154" s="43">
        <v>82.87</v>
      </c>
      <c r="E154" s="43">
        <v>82.87</v>
      </c>
      <c r="F154" s="43">
        <v>82.87</v>
      </c>
      <c r="G154" s="43">
        <v>82.87</v>
      </c>
      <c r="H154" s="43">
        <v>82.87</v>
      </c>
      <c r="I154" s="43">
        <v>82.87</v>
      </c>
      <c r="J154" s="43">
        <v>82.87</v>
      </c>
      <c r="K154" s="43">
        <v>82.87</v>
      </c>
      <c r="L154" s="43">
        <v>82.87</v>
      </c>
      <c r="M154" s="43">
        <v>82.87</v>
      </c>
      <c r="N154" s="43">
        <v>82.87</v>
      </c>
      <c r="O154" s="43">
        <v>82.87</v>
      </c>
      <c r="P154" s="43">
        <v>82.87</v>
      </c>
      <c r="Q154" s="43">
        <v>82.87</v>
      </c>
      <c r="R154" s="43">
        <v>82.87</v>
      </c>
      <c r="S154" s="43">
        <v>82.87</v>
      </c>
      <c r="T154" s="43">
        <v>82.87</v>
      </c>
      <c r="U154" s="43">
        <v>82.87</v>
      </c>
      <c r="V154" s="43">
        <v>82.87</v>
      </c>
      <c r="W154" s="43">
        <v>82.87</v>
      </c>
      <c r="X154" s="43">
        <v>82.87</v>
      </c>
      <c r="Y154" s="43">
        <v>82.87</v>
      </c>
    </row>
    <row r="155" spans="1:25" ht="15" hidden="1" outlineLevel="1" thickBot="1" x14ac:dyDescent="0.25">
      <c r="A155" s="35" t="s">
        <v>118</v>
      </c>
      <c r="B155" s="43">
        <v>2.5602632999999999</v>
      </c>
      <c r="C155" s="43">
        <v>2.5602632999999999</v>
      </c>
      <c r="D155" s="43">
        <v>2.5602632999999999</v>
      </c>
      <c r="E155" s="43">
        <v>2.5602632999999999</v>
      </c>
      <c r="F155" s="43">
        <v>2.5602632999999999</v>
      </c>
      <c r="G155" s="43">
        <v>2.5602632999999999</v>
      </c>
      <c r="H155" s="43">
        <v>2.5602632999999999</v>
      </c>
      <c r="I155" s="43">
        <v>2.5602632999999999</v>
      </c>
      <c r="J155" s="43">
        <v>2.5602632999999999</v>
      </c>
      <c r="K155" s="43">
        <v>2.5602632999999999</v>
      </c>
      <c r="L155" s="43">
        <v>2.5602632999999999</v>
      </c>
      <c r="M155" s="43">
        <v>2.5602632999999999</v>
      </c>
      <c r="N155" s="43">
        <v>2.5602632999999999</v>
      </c>
      <c r="O155" s="43">
        <v>2.5602632999999999</v>
      </c>
      <c r="P155" s="43">
        <v>2.5602632999999999</v>
      </c>
      <c r="Q155" s="43">
        <v>2.5602632999999999</v>
      </c>
      <c r="R155" s="43">
        <v>2.5602632999999999</v>
      </c>
      <c r="S155" s="43">
        <v>2.5602632999999999</v>
      </c>
      <c r="T155" s="43">
        <v>2.5602632999999999</v>
      </c>
      <c r="U155" s="43">
        <v>2.5602632999999999</v>
      </c>
      <c r="V155" s="43">
        <v>2.5602632999999999</v>
      </c>
      <c r="W155" s="43">
        <v>2.5602632999999999</v>
      </c>
      <c r="X155" s="43">
        <v>2.5602632999999999</v>
      </c>
      <c r="Y155" s="43">
        <v>2.5602632999999999</v>
      </c>
    </row>
    <row r="156" spans="1:25" ht="15" collapsed="1" thickBot="1" x14ac:dyDescent="0.25">
      <c r="A156" s="27">
        <v>25</v>
      </c>
      <c r="B156" s="42">
        <v>1642.3</v>
      </c>
      <c r="C156" s="42">
        <v>1605.74</v>
      </c>
      <c r="D156" s="42">
        <v>1597.98</v>
      </c>
      <c r="E156" s="42">
        <v>1601.74</v>
      </c>
      <c r="F156" s="42">
        <v>1622.35</v>
      </c>
      <c r="G156" s="42">
        <v>1607.29</v>
      </c>
      <c r="H156" s="42">
        <v>1678.16</v>
      </c>
      <c r="I156" s="42">
        <v>1641.89</v>
      </c>
      <c r="J156" s="42">
        <v>1675.72</v>
      </c>
      <c r="K156" s="42">
        <v>1737.49</v>
      </c>
      <c r="L156" s="42">
        <v>1741.57</v>
      </c>
      <c r="M156" s="42">
        <v>1757.52</v>
      </c>
      <c r="N156" s="42">
        <v>1754.91</v>
      </c>
      <c r="O156" s="42">
        <v>1768.83</v>
      </c>
      <c r="P156" s="42">
        <v>1756.23</v>
      </c>
      <c r="Q156" s="42">
        <v>1766.99</v>
      </c>
      <c r="R156" s="42">
        <v>1756.12</v>
      </c>
      <c r="S156" s="42">
        <v>1733.97</v>
      </c>
      <c r="T156" s="42">
        <v>1699.29</v>
      </c>
      <c r="U156" s="42">
        <v>1755.99</v>
      </c>
      <c r="V156" s="42">
        <v>1850.64</v>
      </c>
      <c r="W156" s="42">
        <v>1827.74</v>
      </c>
      <c r="X156" s="42">
        <v>1761.26</v>
      </c>
      <c r="Y156" s="42">
        <v>1668.21</v>
      </c>
    </row>
    <row r="157" spans="1:25" ht="51" hidden="1" outlineLevel="1" x14ac:dyDescent="0.2">
      <c r="A157" s="16" t="s">
        <v>70</v>
      </c>
      <c r="B157" s="43">
        <v>1269.5052296199999</v>
      </c>
      <c r="C157" s="43">
        <v>1232.9423405299999</v>
      </c>
      <c r="D157" s="43">
        <v>1225.1860227300001</v>
      </c>
      <c r="E157" s="43">
        <v>1228.9478605899999</v>
      </c>
      <c r="F157" s="43">
        <v>1249.5610871700001</v>
      </c>
      <c r="G157" s="43">
        <v>1234.49338481</v>
      </c>
      <c r="H157" s="43">
        <v>1305.3633387699999</v>
      </c>
      <c r="I157" s="43">
        <v>1269.0928131000001</v>
      </c>
      <c r="J157" s="43">
        <v>1302.92683106</v>
      </c>
      <c r="K157" s="43">
        <v>1364.69634746</v>
      </c>
      <c r="L157" s="43">
        <v>1368.7744521899999</v>
      </c>
      <c r="M157" s="43">
        <v>1384.7294004600001</v>
      </c>
      <c r="N157" s="43">
        <v>1382.1144217399999</v>
      </c>
      <c r="O157" s="43">
        <v>1396.03633541</v>
      </c>
      <c r="P157" s="43">
        <v>1383.4356265900001</v>
      </c>
      <c r="Q157" s="43">
        <v>1394.2011317500001</v>
      </c>
      <c r="R157" s="43">
        <v>1383.3253700099999</v>
      </c>
      <c r="S157" s="43">
        <v>1361.1727718</v>
      </c>
      <c r="T157" s="43">
        <v>1326.5013586800001</v>
      </c>
      <c r="U157" s="43">
        <v>1383.1999250199999</v>
      </c>
      <c r="V157" s="43">
        <v>1477.8433333600001</v>
      </c>
      <c r="W157" s="43">
        <v>1454.9502134700001</v>
      </c>
      <c r="X157" s="43">
        <v>1388.4682367</v>
      </c>
      <c r="Y157" s="43">
        <v>1295.4208950699999</v>
      </c>
    </row>
    <row r="158" spans="1:25" ht="38.25" hidden="1" outlineLevel="1" x14ac:dyDescent="0.2">
      <c r="A158" s="16" t="s">
        <v>71</v>
      </c>
      <c r="B158" s="43">
        <v>195.77260016492801</v>
      </c>
      <c r="C158" s="43">
        <v>195.77260016492801</v>
      </c>
      <c r="D158" s="43">
        <v>195.77260016492801</v>
      </c>
      <c r="E158" s="43">
        <v>195.77260016492801</v>
      </c>
      <c r="F158" s="43">
        <v>195.77260016492801</v>
      </c>
      <c r="G158" s="43">
        <v>195.77260016492801</v>
      </c>
      <c r="H158" s="43">
        <v>195.77260016492801</v>
      </c>
      <c r="I158" s="43">
        <v>195.77260016492801</v>
      </c>
      <c r="J158" s="43">
        <v>195.77260016492801</v>
      </c>
      <c r="K158" s="43">
        <v>195.77260016492801</v>
      </c>
      <c r="L158" s="43">
        <v>195.77260016492801</v>
      </c>
      <c r="M158" s="43">
        <v>195.77260016492801</v>
      </c>
      <c r="N158" s="43">
        <v>195.77260016492801</v>
      </c>
      <c r="O158" s="43">
        <v>195.77260016492801</v>
      </c>
      <c r="P158" s="43">
        <v>195.77260016492801</v>
      </c>
      <c r="Q158" s="43">
        <v>195.77260016492801</v>
      </c>
      <c r="R158" s="43">
        <v>195.77260016492801</v>
      </c>
      <c r="S158" s="43">
        <v>195.77260016492801</v>
      </c>
      <c r="T158" s="43">
        <v>195.77260016492801</v>
      </c>
      <c r="U158" s="43">
        <v>195.77260016492801</v>
      </c>
      <c r="V158" s="43">
        <v>195.77260016492801</v>
      </c>
      <c r="W158" s="43">
        <v>195.77260016492801</v>
      </c>
      <c r="X158" s="43">
        <v>195.77260016492801</v>
      </c>
      <c r="Y158" s="43">
        <v>195.77260016492801</v>
      </c>
    </row>
    <row r="159" spans="1:25" hidden="1"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hidden="1" outlineLevel="1" x14ac:dyDescent="0.2">
      <c r="A160" s="17" t="s">
        <v>4</v>
      </c>
      <c r="B160" s="43">
        <v>82.87</v>
      </c>
      <c r="C160" s="43">
        <v>82.87</v>
      </c>
      <c r="D160" s="43">
        <v>82.87</v>
      </c>
      <c r="E160" s="43">
        <v>82.87</v>
      </c>
      <c r="F160" s="43">
        <v>82.87</v>
      </c>
      <c r="G160" s="43">
        <v>82.87</v>
      </c>
      <c r="H160" s="43">
        <v>82.87</v>
      </c>
      <c r="I160" s="43">
        <v>82.87</v>
      </c>
      <c r="J160" s="43">
        <v>82.87</v>
      </c>
      <c r="K160" s="43">
        <v>82.87</v>
      </c>
      <c r="L160" s="43">
        <v>82.87</v>
      </c>
      <c r="M160" s="43">
        <v>82.87</v>
      </c>
      <c r="N160" s="43">
        <v>82.87</v>
      </c>
      <c r="O160" s="43">
        <v>82.87</v>
      </c>
      <c r="P160" s="43">
        <v>82.87</v>
      </c>
      <c r="Q160" s="43">
        <v>82.87</v>
      </c>
      <c r="R160" s="43">
        <v>82.87</v>
      </c>
      <c r="S160" s="43">
        <v>82.87</v>
      </c>
      <c r="T160" s="43">
        <v>82.87</v>
      </c>
      <c r="U160" s="43">
        <v>82.87</v>
      </c>
      <c r="V160" s="43">
        <v>82.87</v>
      </c>
      <c r="W160" s="43">
        <v>82.87</v>
      </c>
      <c r="X160" s="43">
        <v>82.87</v>
      </c>
      <c r="Y160" s="43">
        <v>82.87</v>
      </c>
    </row>
    <row r="161" spans="1:25" ht="15" hidden="1" outlineLevel="1" thickBot="1" x14ac:dyDescent="0.25">
      <c r="A161" s="35" t="s">
        <v>118</v>
      </c>
      <c r="B161" s="43">
        <v>2.5602632999999999</v>
      </c>
      <c r="C161" s="43">
        <v>2.5602632999999999</v>
      </c>
      <c r="D161" s="43">
        <v>2.5602632999999999</v>
      </c>
      <c r="E161" s="43">
        <v>2.5602632999999999</v>
      </c>
      <c r="F161" s="43">
        <v>2.5602632999999999</v>
      </c>
      <c r="G161" s="43">
        <v>2.5602632999999999</v>
      </c>
      <c r="H161" s="43">
        <v>2.5602632999999999</v>
      </c>
      <c r="I161" s="43">
        <v>2.5602632999999999</v>
      </c>
      <c r="J161" s="43">
        <v>2.5602632999999999</v>
      </c>
      <c r="K161" s="43">
        <v>2.5602632999999999</v>
      </c>
      <c r="L161" s="43">
        <v>2.5602632999999999</v>
      </c>
      <c r="M161" s="43">
        <v>2.5602632999999999</v>
      </c>
      <c r="N161" s="43">
        <v>2.5602632999999999</v>
      </c>
      <c r="O161" s="43">
        <v>2.5602632999999999</v>
      </c>
      <c r="P161" s="43">
        <v>2.5602632999999999</v>
      </c>
      <c r="Q161" s="43">
        <v>2.5602632999999999</v>
      </c>
      <c r="R161" s="43">
        <v>2.5602632999999999</v>
      </c>
      <c r="S161" s="43">
        <v>2.5602632999999999</v>
      </c>
      <c r="T161" s="43">
        <v>2.5602632999999999</v>
      </c>
      <c r="U161" s="43">
        <v>2.5602632999999999</v>
      </c>
      <c r="V161" s="43">
        <v>2.5602632999999999</v>
      </c>
      <c r="W161" s="43">
        <v>2.5602632999999999</v>
      </c>
      <c r="X161" s="43">
        <v>2.5602632999999999</v>
      </c>
      <c r="Y161" s="43">
        <v>2.5602632999999999</v>
      </c>
    </row>
    <row r="162" spans="1:25" ht="15" collapsed="1" thickBot="1" x14ac:dyDescent="0.25">
      <c r="A162" s="28">
        <v>26</v>
      </c>
      <c r="B162" s="42">
        <v>1633.69</v>
      </c>
      <c r="C162" s="42">
        <v>1621.42</v>
      </c>
      <c r="D162" s="42">
        <v>1605.68</v>
      </c>
      <c r="E162" s="42">
        <v>1586.55</v>
      </c>
      <c r="F162" s="42">
        <v>1600.6</v>
      </c>
      <c r="G162" s="42">
        <v>1615.61</v>
      </c>
      <c r="H162" s="42">
        <v>1692.01</v>
      </c>
      <c r="I162" s="42">
        <v>1821.03</v>
      </c>
      <c r="J162" s="42">
        <v>1875.06</v>
      </c>
      <c r="K162" s="42">
        <v>1866.71</v>
      </c>
      <c r="L162" s="42">
        <v>1897.25</v>
      </c>
      <c r="M162" s="42">
        <v>1896.4</v>
      </c>
      <c r="N162" s="42">
        <v>1904.91</v>
      </c>
      <c r="O162" s="42">
        <v>1913.28</v>
      </c>
      <c r="P162" s="42">
        <v>1930.37</v>
      </c>
      <c r="Q162" s="42">
        <v>1918.81</v>
      </c>
      <c r="R162" s="42">
        <v>1886.89</v>
      </c>
      <c r="S162" s="42">
        <v>1889.94</v>
      </c>
      <c r="T162" s="42">
        <v>1860.54</v>
      </c>
      <c r="U162" s="42">
        <v>1879.9</v>
      </c>
      <c r="V162" s="42">
        <v>1908.54</v>
      </c>
      <c r="W162" s="42">
        <v>1892.44</v>
      </c>
      <c r="X162" s="42">
        <v>1849.57</v>
      </c>
      <c r="Y162" s="42">
        <v>1748.63</v>
      </c>
    </row>
    <row r="163" spans="1:25" ht="51" hidden="1" outlineLevel="1" x14ac:dyDescent="0.2">
      <c r="A163" s="16" t="s">
        <v>70</v>
      </c>
      <c r="B163" s="43">
        <v>1260.8942977199999</v>
      </c>
      <c r="C163" s="43">
        <v>1248.6279247299999</v>
      </c>
      <c r="D163" s="43">
        <v>1232.8912617599999</v>
      </c>
      <c r="E163" s="43">
        <v>1213.7561753800001</v>
      </c>
      <c r="F163" s="43">
        <v>1227.80984915</v>
      </c>
      <c r="G163" s="43">
        <v>1242.8184299500001</v>
      </c>
      <c r="H163" s="43">
        <v>1319.2180694199999</v>
      </c>
      <c r="I163" s="43">
        <v>1448.2409780099999</v>
      </c>
      <c r="J163" s="43">
        <v>1502.26706743</v>
      </c>
      <c r="K163" s="43">
        <v>1493.9185324800001</v>
      </c>
      <c r="L163" s="43">
        <v>1524.45460733</v>
      </c>
      <c r="M163" s="43">
        <v>1523.6040238800001</v>
      </c>
      <c r="N163" s="43">
        <v>1532.11241477</v>
      </c>
      <c r="O163" s="43">
        <v>1540.48299993</v>
      </c>
      <c r="P163" s="43">
        <v>1557.5788539800001</v>
      </c>
      <c r="Q163" s="43">
        <v>1546.01653652</v>
      </c>
      <c r="R163" s="43">
        <v>1514.09286137</v>
      </c>
      <c r="S163" s="43">
        <v>1517.1440359999999</v>
      </c>
      <c r="T163" s="43">
        <v>1487.74980267</v>
      </c>
      <c r="U163" s="43">
        <v>1507.1084945600001</v>
      </c>
      <c r="V163" s="43">
        <v>1535.7476712499999</v>
      </c>
      <c r="W163" s="43">
        <v>1519.64417886</v>
      </c>
      <c r="X163" s="43">
        <v>1476.77483714</v>
      </c>
      <c r="Y163" s="43">
        <v>1375.8344995099999</v>
      </c>
    </row>
    <row r="164" spans="1:25" ht="38.25" hidden="1" outlineLevel="1" x14ac:dyDescent="0.2">
      <c r="A164" s="16" t="s">
        <v>71</v>
      </c>
      <c r="B164" s="43">
        <v>195.77260016492801</v>
      </c>
      <c r="C164" s="43">
        <v>195.77260016492801</v>
      </c>
      <c r="D164" s="43">
        <v>195.77260016492801</v>
      </c>
      <c r="E164" s="43">
        <v>195.77260016492801</v>
      </c>
      <c r="F164" s="43">
        <v>195.77260016492801</v>
      </c>
      <c r="G164" s="43">
        <v>195.77260016492801</v>
      </c>
      <c r="H164" s="43">
        <v>195.77260016492801</v>
      </c>
      <c r="I164" s="43">
        <v>195.77260016492801</v>
      </c>
      <c r="J164" s="43">
        <v>195.77260016492801</v>
      </c>
      <c r="K164" s="43">
        <v>195.77260016492801</v>
      </c>
      <c r="L164" s="43">
        <v>195.77260016492801</v>
      </c>
      <c r="M164" s="43">
        <v>195.77260016492801</v>
      </c>
      <c r="N164" s="43">
        <v>195.77260016492801</v>
      </c>
      <c r="O164" s="43">
        <v>195.77260016492801</v>
      </c>
      <c r="P164" s="43">
        <v>195.77260016492801</v>
      </c>
      <c r="Q164" s="43">
        <v>195.77260016492801</v>
      </c>
      <c r="R164" s="43">
        <v>195.77260016492801</v>
      </c>
      <c r="S164" s="43">
        <v>195.77260016492801</v>
      </c>
      <c r="T164" s="43">
        <v>195.77260016492801</v>
      </c>
      <c r="U164" s="43">
        <v>195.77260016492801</v>
      </c>
      <c r="V164" s="43">
        <v>195.77260016492801</v>
      </c>
      <c r="W164" s="43">
        <v>195.77260016492801</v>
      </c>
      <c r="X164" s="43">
        <v>195.77260016492801</v>
      </c>
      <c r="Y164" s="43">
        <v>195.77260016492801</v>
      </c>
    </row>
    <row r="165" spans="1:25" hidden="1"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hidden="1" outlineLevel="1" x14ac:dyDescent="0.2">
      <c r="A166" s="17" t="s">
        <v>4</v>
      </c>
      <c r="B166" s="43">
        <v>82.87</v>
      </c>
      <c r="C166" s="43">
        <v>82.87</v>
      </c>
      <c r="D166" s="43">
        <v>82.87</v>
      </c>
      <c r="E166" s="43">
        <v>82.87</v>
      </c>
      <c r="F166" s="43">
        <v>82.87</v>
      </c>
      <c r="G166" s="43">
        <v>82.87</v>
      </c>
      <c r="H166" s="43">
        <v>82.87</v>
      </c>
      <c r="I166" s="43">
        <v>82.87</v>
      </c>
      <c r="J166" s="43">
        <v>82.87</v>
      </c>
      <c r="K166" s="43">
        <v>82.87</v>
      </c>
      <c r="L166" s="43">
        <v>82.87</v>
      </c>
      <c r="M166" s="43">
        <v>82.87</v>
      </c>
      <c r="N166" s="43">
        <v>82.87</v>
      </c>
      <c r="O166" s="43">
        <v>82.87</v>
      </c>
      <c r="P166" s="43">
        <v>82.87</v>
      </c>
      <c r="Q166" s="43">
        <v>82.87</v>
      </c>
      <c r="R166" s="43">
        <v>82.87</v>
      </c>
      <c r="S166" s="43">
        <v>82.87</v>
      </c>
      <c r="T166" s="43">
        <v>82.87</v>
      </c>
      <c r="U166" s="43">
        <v>82.87</v>
      </c>
      <c r="V166" s="43">
        <v>82.87</v>
      </c>
      <c r="W166" s="43">
        <v>82.87</v>
      </c>
      <c r="X166" s="43">
        <v>82.87</v>
      </c>
      <c r="Y166" s="43">
        <v>82.87</v>
      </c>
    </row>
    <row r="167" spans="1:25" ht="15" hidden="1" outlineLevel="1" thickBot="1" x14ac:dyDescent="0.25">
      <c r="A167" s="35" t="s">
        <v>118</v>
      </c>
      <c r="B167" s="43">
        <v>2.5602632999999999</v>
      </c>
      <c r="C167" s="43">
        <v>2.5602632999999999</v>
      </c>
      <c r="D167" s="43">
        <v>2.5602632999999999</v>
      </c>
      <c r="E167" s="43">
        <v>2.5602632999999999</v>
      </c>
      <c r="F167" s="43">
        <v>2.5602632999999999</v>
      </c>
      <c r="G167" s="43">
        <v>2.5602632999999999</v>
      </c>
      <c r="H167" s="43">
        <v>2.5602632999999999</v>
      </c>
      <c r="I167" s="43">
        <v>2.5602632999999999</v>
      </c>
      <c r="J167" s="43">
        <v>2.5602632999999999</v>
      </c>
      <c r="K167" s="43">
        <v>2.5602632999999999</v>
      </c>
      <c r="L167" s="43">
        <v>2.5602632999999999</v>
      </c>
      <c r="M167" s="43">
        <v>2.5602632999999999</v>
      </c>
      <c r="N167" s="43">
        <v>2.5602632999999999</v>
      </c>
      <c r="O167" s="43">
        <v>2.5602632999999999</v>
      </c>
      <c r="P167" s="43">
        <v>2.5602632999999999</v>
      </c>
      <c r="Q167" s="43">
        <v>2.5602632999999999</v>
      </c>
      <c r="R167" s="43">
        <v>2.5602632999999999</v>
      </c>
      <c r="S167" s="43">
        <v>2.5602632999999999</v>
      </c>
      <c r="T167" s="43">
        <v>2.5602632999999999</v>
      </c>
      <c r="U167" s="43">
        <v>2.5602632999999999</v>
      </c>
      <c r="V167" s="43">
        <v>2.5602632999999999</v>
      </c>
      <c r="W167" s="43">
        <v>2.5602632999999999</v>
      </c>
      <c r="X167" s="43">
        <v>2.5602632999999999</v>
      </c>
      <c r="Y167" s="43">
        <v>2.5602632999999999</v>
      </c>
    </row>
    <row r="168" spans="1:25" ht="15" collapsed="1" thickBot="1" x14ac:dyDescent="0.25">
      <c r="A168" s="33">
        <v>27</v>
      </c>
      <c r="B168" s="42">
        <v>1643.87</v>
      </c>
      <c r="C168" s="42">
        <v>1632.2</v>
      </c>
      <c r="D168" s="42">
        <v>1634.72</v>
      </c>
      <c r="E168" s="42">
        <v>1595.66</v>
      </c>
      <c r="F168" s="42">
        <v>1664.33</v>
      </c>
      <c r="G168" s="42">
        <v>1656.51</v>
      </c>
      <c r="H168" s="42">
        <v>1724.3</v>
      </c>
      <c r="I168" s="42">
        <v>1828.17</v>
      </c>
      <c r="J168" s="42">
        <v>1873.92</v>
      </c>
      <c r="K168" s="42">
        <v>1860.73</v>
      </c>
      <c r="L168" s="42">
        <v>1906.74</v>
      </c>
      <c r="M168" s="42">
        <v>1922.24</v>
      </c>
      <c r="N168" s="42">
        <v>1929.33</v>
      </c>
      <c r="O168" s="42">
        <v>1923.52</v>
      </c>
      <c r="P168" s="42">
        <v>1900</v>
      </c>
      <c r="Q168" s="42">
        <v>1886.56</v>
      </c>
      <c r="R168" s="42">
        <v>1900.03</v>
      </c>
      <c r="S168" s="42">
        <v>1880.87</v>
      </c>
      <c r="T168" s="42">
        <v>1824.84</v>
      </c>
      <c r="U168" s="42">
        <v>1863.8</v>
      </c>
      <c r="V168" s="42">
        <v>1912.47</v>
      </c>
      <c r="W168" s="42">
        <v>1877.67</v>
      </c>
      <c r="X168" s="42">
        <v>1842.12</v>
      </c>
      <c r="Y168" s="42">
        <v>1706.84</v>
      </c>
    </row>
    <row r="169" spans="1:25" ht="51" hidden="1" outlineLevel="1" x14ac:dyDescent="0.2">
      <c r="A169" s="110" t="s">
        <v>70</v>
      </c>
      <c r="B169" s="43">
        <v>1271.0791706099999</v>
      </c>
      <c r="C169" s="43">
        <v>1259.41096842</v>
      </c>
      <c r="D169" s="43">
        <v>1261.92850782</v>
      </c>
      <c r="E169" s="43">
        <v>1222.8691666499999</v>
      </c>
      <c r="F169" s="43">
        <v>1291.5322887100001</v>
      </c>
      <c r="G169" s="43">
        <v>1283.7211040300001</v>
      </c>
      <c r="H169" s="43">
        <v>1351.51102984</v>
      </c>
      <c r="I169" s="43">
        <v>1455.37832626</v>
      </c>
      <c r="J169" s="43">
        <v>1501.12711614</v>
      </c>
      <c r="K169" s="43">
        <v>1487.93634387</v>
      </c>
      <c r="L169" s="43">
        <v>1533.9468086500001</v>
      </c>
      <c r="M169" s="43">
        <v>1549.45183634</v>
      </c>
      <c r="N169" s="43">
        <v>1556.5343650299999</v>
      </c>
      <c r="O169" s="43">
        <v>1550.73026304</v>
      </c>
      <c r="P169" s="43">
        <v>1527.20397159</v>
      </c>
      <c r="Q169" s="43">
        <v>1513.7689367600001</v>
      </c>
      <c r="R169" s="43">
        <v>1527.2327236599999</v>
      </c>
      <c r="S169" s="43">
        <v>1508.0780522800001</v>
      </c>
      <c r="T169" s="43">
        <v>1452.0481216400001</v>
      </c>
      <c r="U169" s="43">
        <v>1491.00854684</v>
      </c>
      <c r="V169" s="43">
        <v>1539.67852993</v>
      </c>
      <c r="W169" s="43">
        <v>1504.8734409900001</v>
      </c>
      <c r="X169" s="43">
        <v>1469.3276497300001</v>
      </c>
      <c r="Y169" s="43">
        <v>1334.0521267700001</v>
      </c>
    </row>
    <row r="170" spans="1:25" ht="38.25" hidden="1" outlineLevel="1" x14ac:dyDescent="0.2">
      <c r="A170" s="16" t="s">
        <v>71</v>
      </c>
      <c r="B170" s="43">
        <v>195.77260016492801</v>
      </c>
      <c r="C170" s="43">
        <v>195.77260016492801</v>
      </c>
      <c r="D170" s="43">
        <v>195.77260016492801</v>
      </c>
      <c r="E170" s="43">
        <v>195.77260016492801</v>
      </c>
      <c r="F170" s="43">
        <v>195.77260016492801</v>
      </c>
      <c r="G170" s="43">
        <v>195.77260016492801</v>
      </c>
      <c r="H170" s="43">
        <v>195.77260016492801</v>
      </c>
      <c r="I170" s="43">
        <v>195.77260016492801</v>
      </c>
      <c r="J170" s="43">
        <v>195.77260016492801</v>
      </c>
      <c r="K170" s="43">
        <v>195.77260016492801</v>
      </c>
      <c r="L170" s="43">
        <v>195.77260016492801</v>
      </c>
      <c r="M170" s="43">
        <v>195.77260016492801</v>
      </c>
      <c r="N170" s="43">
        <v>195.77260016492801</v>
      </c>
      <c r="O170" s="43">
        <v>195.77260016492801</v>
      </c>
      <c r="P170" s="43">
        <v>195.77260016492801</v>
      </c>
      <c r="Q170" s="43">
        <v>195.77260016492801</v>
      </c>
      <c r="R170" s="43">
        <v>195.77260016492801</v>
      </c>
      <c r="S170" s="43">
        <v>195.77260016492801</v>
      </c>
      <c r="T170" s="43">
        <v>195.77260016492801</v>
      </c>
      <c r="U170" s="43">
        <v>195.77260016492801</v>
      </c>
      <c r="V170" s="43">
        <v>195.77260016492801</v>
      </c>
      <c r="W170" s="43">
        <v>195.77260016492801</v>
      </c>
      <c r="X170" s="43">
        <v>195.77260016492801</v>
      </c>
      <c r="Y170" s="43">
        <v>195.77260016492801</v>
      </c>
    </row>
    <row r="171" spans="1:25" hidden="1"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hidden="1" outlineLevel="1" x14ac:dyDescent="0.2">
      <c r="A172" s="17" t="s">
        <v>4</v>
      </c>
      <c r="B172" s="43">
        <v>82.87</v>
      </c>
      <c r="C172" s="43">
        <v>82.87</v>
      </c>
      <c r="D172" s="43">
        <v>82.87</v>
      </c>
      <c r="E172" s="43">
        <v>82.87</v>
      </c>
      <c r="F172" s="43">
        <v>82.87</v>
      </c>
      <c r="G172" s="43">
        <v>82.87</v>
      </c>
      <c r="H172" s="43">
        <v>82.87</v>
      </c>
      <c r="I172" s="43">
        <v>82.87</v>
      </c>
      <c r="J172" s="43">
        <v>82.87</v>
      </c>
      <c r="K172" s="43">
        <v>82.87</v>
      </c>
      <c r="L172" s="43">
        <v>82.87</v>
      </c>
      <c r="M172" s="43">
        <v>82.87</v>
      </c>
      <c r="N172" s="43">
        <v>82.87</v>
      </c>
      <c r="O172" s="43">
        <v>82.87</v>
      </c>
      <c r="P172" s="43">
        <v>82.87</v>
      </c>
      <c r="Q172" s="43">
        <v>82.87</v>
      </c>
      <c r="R172" s="43">
        <v>82.87</v>
      </c>
      <c r="S172" s="43">
        <v>82.87</v>
      </c>
      <c r="T172" s="43">
        <v>82.87</v>
      </c>
      <c r="U172" s="43">
        <v>82.87</v>
      </c>
      <c r="V172" s="43">
        <v>82.87</v>
      </c>
      <c r="W172" s="43">
        <v>82.87</v>
      </c>
      <c r="X172" s="43">
        <v>82.87</v>
      </c>
      <c r="Y172" s="43">
        <v>82.87</v>
      </c>
    </row>
    <row r="173" spans="1:25" ht="15" hidden="1" outlineLevel="1" thickBot="1" x14ac:dyDescent="0.25">
      <c r="A173" s="35" t="s">
        <v>118</v>
      </c>
      <c r="B173" s="43">
        <v>2.5602632999999999</v>
      </c>
      <c r="C173" s="43">
        <v>2.5602632999999999</v>
      </c>
      <c r="D173" s="43">
        <v>2.5602632999999999</v>
      </c>
      <c r="E173" s="43">
        <v>2.5602632999999999</v>
      </c>
      <c r="F173" s="43">
        <v>2.5602632999999999</v>
      </c>
      <c r="G173" s="43">
        <v>2.5602632999999999</v>
      </c>
      <c r="H173" s="43">
        <v>2.5602632999999999</v>
      </c>
      <c r="I173" s="43">
        <v>2.5602632999999999</v>
      </c>
      <c r="J173" s="43">
        <v>2.5602632999999999</v>
      </c>
      <c r="K173" s="43">
        <v>2.5602632999999999</v>
      </c>
      <c r="L173" s="43">
        <v>2.5602632999999999</v>
      </c>
      <c r="M173" s="43">
        <v>2.5602632999999999</v>
      </c>
      <c r="N173" s="43">
        <v>2.5602632999999999</v>
      </c>
      <c r="O173" s="43">
        <v>2.5602632999999999</v>
      </c>
      <c r="P173" s="43">
        <v>2.5602632999999999</v>
      </c>
      <c r="Q173" s="43">
        <v>2.5602632999999999</v>
      </c>
      <c r="R173" s="43">
        <v>2.5602632999999999</v>
      </c>
      <c r="S173" s="43">
        <v>2.5602632999999999</v>
      </c>
      <c r="T173" s="43">
        <v>2.5602632999999999</v>
      </c>
      <c r="U173" s="43">
        <v>2.5602632999999999</v>
      </c>
      <c r="V173" s="43">
        <v>2.5602632999999999</v>
      </c>
      <c r="W173" s="43">
        <v>2.5602632999999999</v>
      </c>
      <c r="X173" s="43">
        <v>2.5602632999999999</v>
      </c>
      <c r="Y173" s="43">
        <v>2.5602632999999999</v>
      </c>
    </row>
    <row r="174" spans="1:25" ht="15" collapsed="1" thickBot="1" x14ac:dyDescent="0.25">
      <c r="A174" s="27">
        <v>28</v>
      </c>
      <c r="B174" s="42">
        <v>1621.5</v>
      </c>
      <c r="C174" s="42">
        <v>1618.66</v>
      </c>
      <c r="D174" s="42">
        <v>1605.15</v>
      </c>
      <c r="E174" s="42">
        <v>1622.42</v>
      </c>
      <c r="F174" s="42">
        <v>1690.09</v>
      </c>
      <c r="G174" s="42">
        <v>1644.81</v>
      </c>
      <c r="H174" s="42">
        <v>1687.18</v>
      </c>
      <c r="I174" s="42">
        <v>1819.32</v>
      </c>
      <c r="J174" s="42">
        <v>1879.45</v>
      </c>
      <c r="K174" s="42">
        <v>1891.02</v>
      </c>
      <c r="L174" s="42">
        <v>1922.01</v>
      </c>
      <c r="M174" s="42">
        <v>1937.94</v>
      </c>
      <c r="N174" s="42">
        <v>1959.12</v>
      </c>
      <c r="O174" s="42">
        <v>1929.36</v>
      </c>
      <c r="P174" s="42">
        <v>1906.5</v>
      </c>
      <c r="Q174" s="42">
        <v>1889.5</v>
      </c>
      <c r="R174" s="42">
        <v>1850.12</v>
      </c>
      <c r="S174" s="42">
        <v>1811.97</v>
      </c>
      <c r="T174" s="42">
        <v>1831.06</v>
      </c>
      <c r="U174" s="42">
        <v>1837.48</v>
      </c>
      <c r="V174" s="42">
        <v>1893.49</v>
      </c>
      <c r="W174" s="42">
        <v>1881.7</v>
      </c>
      <c r="X174" s="42">
        <v>1802.23</v>
      </c>
      <c r="Y174" s="42">
        <v>1684.85</v>
      </c>
    </row>
    <row r="175" spans="1:25" ht="51" hidden="1" outlineLevel="1" x14ac:dyDescent="0.2">
      <c r="A175" s="110" t="s">
        <v>70</v>
      </c>
      <c r="B175" s="43">
        <v>1248.70744674</v>
      </c>
      <c r="C175" s="43">
        <v>1245.8720822</v>
      </c>
      <c r="D175" s="43">
        <v>1232.35403709</v>
      </c>
      <c r="E175" s="43">
        <v>1249.6234527700001</v>
      </c>
      <c r="F175" s="43">
        <v>1317.3008698799999</v>
      </c>
      <c r="G175" s="43">
        <v>1272.01908886</v>
      </c>
      <c r="H175" s="43">
        <v>1314.3834433899999</v>
      </c>
      <c r="I175" s="43">
        <v>1446.5312258399999</v>
      </c>
      <c r="J175" s="43">
        <v>1506.6527781299999</v>
      </c>
      <c r="K175" s="43">
        <v>1518.2304017500001</v>
      </c>
      <c r="L175" s="43">
        <v>1549.21899704</v>
      </c>
      <c r="M175" s="43">
        <v>1565.1478462</v>
      </c>
      <c r="N175" s="43">
        <v>1586.3299787799999</v>
      </c>
      <c r="O175" s="43">
        <v>1556.5696584299999</v>
      </c>
      <c r="P175" s="43">
        <v>1533.70734563</v>
      </c>
      <c r="Q175" s="43">
        <v>1516.7037691400001</v>
      </c>
      <c r="R175" s="43">
        <v>1477.3231553000001</v>
      </c>
      <c r="S175" s="43">
        <v>1439.1775399600001</v>
      </c>
      <c r="T175" s="43">
        <v>1458.26986584</v>
      </c>
      <c r="U175" s="43">
        <v>1464.6831771300001</v>
      </c>
      <c r="V175" s="43">
        <v>1520.6921509900001</v>
      </c>
      <c r="W175" s="43">
        <v>1508.9089228299999</v>
      </c>
      <c r="X175" s="43">
        <v>1429.43848424</v>
      </c>
      <c r="Y175" s="43">
        <v>1312.05222899</v>
      </c>
    </row>
    <row r="176" spans="1:25" ht="38.25" hidden="1" outlineLevel="1" x14ac:dyDescent="0.2">
      <c r="A176" s="16" t="s">
        <v>71</v>
      </c>
      <c r="B176" s="43">
        <v>195.77260016492801</v>
      </c>
      <c r="C176" s="43">
        <v>195.77260016492801</v>
      </c>
      <c r="D176" s="43">
        <v>195.77260016492801</v>
      </c>
      <c r="E176" s="43">
        <v>195.77260016492801</v>
      </c>
      <c r="F176" s="43">
        <v>195.77260016492801</v>
      </c>
      <c r="G176" s="43">
        <v>195.77260016492801</v>
      </c>
      <c r="H176" s="43">
        <v>195.77260016492801</v>
      </c>
      <c r="I176" s="43">
        <v>195.77260016492801</v>
      </c>
      <c r="J176" s="43">
        <v>195.77260016492801</v>
      </c>
      <c r="K176" s="43">
        <v>195.77260016492801</v>
      </c>
      <c r="L176" s="43">
        <v>195.77260016492801</v>
      </c>
      <c r="M176" s="43">
        <v>195.77260016492801</v>
      </c>
      <c r="N176" s="43">
        <v>195.77260016492801</v>
      </c>
      <c r="O176" s="43">
        <v>195.77260016492801</v>
      </c>
      <c r="P176" s="43">
        <v>195.77260016492801</v>
      </c>
      <c r="Q176" s="43">
        <v>195.77260016492801</v>
      </c>
      <c r="R176" s="43">
        <v>195.77260016492801</v>
      </c>
      <c r="S176" s="43">
        <v>195.77260016492801</v>
      </c>
      <c r="T176" s="43">
        <v>195.77260016492801</v>
      </c>
      <c r="U176" s="43">
        <v>195.77260016492801</v>
      </c>
      <c r="V176" s="43">
        <v>195.77260016492801</v>
      </c>
      <c r="W176" s="43">
        <v>195.77260016492801</v>
      </c>
      <c r="X176" s="43">
        <v>195.77260016492801</v>
      </c>
      <c r="Y176" s="43">
        <v>195.77260016492801</v>
      </c>
    </row>
    <row r="177" spans="1:25" hidden="1"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hidden="1" outlineLevel="1" x14ac:dyDescent="0.2">
      <c r="A178" s="17" t="s">
        <v>4</v>
      </c>
      <c r="B178" s="43">
        <v>82.87</v>
      </c>
      <c r="C178" s="43">
        <v>82.87</v>
      </c>
      <c r="D178" s="43">
        <v>82.87</v>
      </c>
      <c r="E178" s="43">
        <v>82.87</v>
      </c>
      <c r="F178" s="43">
        <v>82.87</v>
      </c>
      <c r="G178" s="43">
        <v>82.87</v>
      </c>
      <c r="H178" s="43">
        <v>82.87</v>
      </c>
      <c r="I178" s="43">
        <v>82.87</v>
      </c>
      <c r="J178" s="43">
        <v>82.87</v>
      </c>
      <c r="K178" s="43">
        <v>82.87</v>
      </c>
      <c r="L178" s="43">
        <v>82.87</v>
      </c>
      <c r="M178" s="43">
        <v>82.87</v>
      </c>
      <c r="N178" s="43">
        <v>82.87</v>
      </c>
      <c r="O178" s="43">
        <v>82.87</v>
      </c>
      <c r="P178" s="43">
        <v>82.87</v>
      </c>
      <c r="Q178" s="43">
        <v>82.87</v>
      </c>
      <c r="R178" s="43">
        <v>82.87</v>
      </c>
      <c r="S178" s="43">
        <v>82.87</v>
      </c>
      <c r="T178" s="43">
        <v>82.87</v>
      </c>
      <c r="U178" s="43">
        <v>82.87</v>
      </c>
      <c r="V178" s="43">
        <v>82.87</v>
      </c>
      <c r="W178" s="43">
        <v>82.87</v>
      </c>
      <c r="X178" s="43">
        <v>82.87</v>
      </c>
      <c r="Y178" s="43">
        <v>82.87</v>
      </c>
    </row>
    <row r="179" spans="1:25" ht="15" hidden="1" outlineLevel="1" thickBot="1" x14ac:dyDescent="0.25">
      <c r="A179" s="35" t="s">
        <v>118</v>
      </c>
      <c r="B179" s="43">
        <v>2.5602632999999999</v>
      </c>
      <c r="C179" s="43">
        <v>2.5602632999999999</v>
      </c>
      <c r="D179" s="43">
        <v>2.5602632999999999</v>
      </c>
      <c r="E179" s="43">
        <v>2.5602632999999999</v>
      </c>
      <c r="F179" s="43">
        <v>2.5602632999999999</v>
      </c>
      <c r="G179" s="43">
        <v>2.5602632999999999</v>
      </c>
      <c r="H179" s="43">
        <v>2.5602632999999999</v>
      </c>
      <c r="I179" s="43">
        <v>2.5602632999999999</v>
      </c>
      <c r="J179" s="43">
        <v>2.5602632999999999</v>
      </c>
      <c r="K179" s="43">
        <v>2.5602632999999999</v>
      </c>
      <c r="L179" s="43">
        <v>2.5602632999999999</v>
      </c>
      <c r="M179" s="43">
        <v>2.5602632999999999</v>
      </c>
      <c r="N179" s="43">
        <v>2.5602632999999999</v>
      </c>
      <c r="O179" s="43">
        <v>2.5602632999999999</v>
      </c>
      <c r="P179" s="43">
        <v>2.5602632999999999</v>
      </c>
      <c r="Q179" s="43">
        <v>2.5602632999999999</v>
      </c>
      <c r="R179" s="43">
        <v>2.5602632999999999</v>
      </c>
      <c r="S179" s="43">
        <v>2.5602632999999999</v>
      </c>
      <c r="T179" s="43">
        <v>2.5602632999999999</v>
      </c>
      <c r="U179" s="43">
        <v>2.5602632999999999</v>
      </c>
      <c r="V179" s="43">
        <v>2.5602632999999999</v>
      </c>
      <c r="W179" s="43">
        <v>2.5602632999999999</v>
      </c>
      <c r="X179" s="43">
        <v>2.5602632999999999</v>
      </c>
      <c r="Y179" s="43">
        <v>2.5602632999999999</v>
      </c>
    </row>
    <row r="180" spans="1:25" ht="15" collapsed="1" thickBot="1" x14ac:dyDescent="0.25">
      <c r="A180" s="27">
        <v>29</v>
      </c>
      <c r="B180" s="42">
        <v>1609.01</v>
      </c>
      <c r="C180" s="42">
        <v>1581.95</v>
      </c>
      <c r="D180" s="42">
        <v>1561.53</v>
      </c>
      <c r="E180" s="42">
        <v>1560.58</v>
      </c>
      <c r="F180" s="42">
        <v>1609.18</v>
      </c>
      <c r="G180" s="42">
        <v>1597.92</v>
      </c>
      <c r="H180" s="42">
        <v>1627.33</v>
      </c>
      <c r="I180" s="42">
        <v>1870.04</v>
      </c>
      <c r="J180" s="42">
        <v>1814.2</v>
      </c>
      <c r="K180" s="42">
        <v>1805.5</v>
      </c>
      <c r="L180" s="42">
        <v>1833.68</v>
      </c>
      <c r="M180" s="42">
        <v>1830.23</v>
      </c>
      <c r="N180" s="42">
        <v>1843.99</v>
      </c>
      <c r="O180" s="42">
        <v>1812.78</v>
      </c>
      <c r="P180" s="42">
        <v>1825.59</v>
      </c>
      <c r="Q180" s="42">
        <v>1808.1</v>
      </c>
      <c r="R180" s="42">
        <v>1767.72</v>
      </c>
      <c r="S180" s="42">
        <v>1751.32</v>
      </c>
      <c r="T180" s="42">
        <v>1794.56</v>
      </c>
      <c r="U180" s="42">
        <v>1808.12</v>
      </c>
      <c r="V180" s="42">
        <v>1844.13</v>
      </c>
      <c r="W180" s="42">
        <v>1841.24</v>
      </c>
      <c r="X180" s="42">
        <v>1785.46</v>
      </c>
      <c r="Y180" s="42">
        <v>1635.4</v>
      </c>
    </row>
    <row r="181" spans="1:25" ht="51" hidden="1" outlineLevel="1" x14ac:dyDescent="0.2">
      <c r="A181" s="16" t="s">
        <v>70</v>
      </c>
      <c r="B181" s="43">
        <v>1236.2171428199999</v>
      </c>
      <c r="C181" s="43">
        <v>1209.1594056500001</v>
      </c>
      <c r="D181" s="43">
        <v>1188.73713656</v>
      </c>
      <c r="E181" s="43">
        <v>1187.78844443</v>
      </c>
      <c r="F181" s="43">
        <v>1236.3834131799999</v>
      </c>
      <c r="G181" s="43">
        <v>1225.1317753000001</v>
      </c>
      <c r="H181" s="43">
        <v>1254.541011</v>
      </c>
      <c r="I181" s="43">
        <v>1497.2461994099999</v>
      </c>
      <c r="J181" s="43">
        <v>1441.40401378</v>
      </c>
      <c r="K181" s="43">
        <v>1432.7111192699999</v>
      </c>
      <c r="L181" s="43">
        <v>1460.8846350599999</v>
      </c>
      <c r="M181" s="43">
        <v>1457.43977438</v>
      </c>
      <c r="N181" s="43">
        <v>1471.1987181699999</v>
      </c>
      <c r="O181" s="43">
        <v>1439.98861706</v>
      </c>
      <c r="P181" s="43">
        <v>1452.7970552199999</v>
      </c>
      <c r="Q181" s="43">
        <v>1435.30457155</v>
      </c>
      <c r="R181" s="43">
        <v>1394.9287066100001</v>
      </c>
      <c r="S181" s="43">
        <v>1378.5305962899999</v>
      </c>
      <c r="T181" s="43">
        <v>1421.76765045</v>
      </c>
      <c r="U181" s="43">
        <v>1435.32922532</v>
      </c>
      <c r="V181" s="43">
        <v>1471.3328934199999</v>
      </c>
      <c r="W181" s="43">
        <v>1468.4491601300001</v>
      </c>
      <c r="X181" s="43">
        <v>1412.67116814</v>
      </c>
      <c r="Y181" s="43">
        <v>1262.6098345400001</v>
      </c>
    </row>
    <row r="182" spans="1:25" ht="38.25" hidden="1" outlineLevel="1" x14ac:dyDescent="0.2">
      <c r="A182" s="16" t="s">
        <v>71</v>
      </c>
      <c r="B182" s="43">
        <v>195.77260016492801</v>
      </c>
      <c r="C182" s="43">
        <v>195.77260016492801</v>
      </c>
      <c r="D182" s="43">
        <v>195.77260016492801</v>
      </c>
      <c r="E182" s="43">
        <v>195.77260016492801</v>
      </c>
      <c r="F182" s="43">
        <v>195.77260016492801</v>
      </c>
      <c r="G182" s="43">
        <v>195.77260016492801</v>
      </c>
      <c r="H182" s="43">
        <v>195.77260016492801</v>
      </c>
      <c r="I182" s="43">
        <v>195.77260016492801</v>
      </c>
      <c r="J182" s="43">
        <v>195.77260016492801</v>
      </c>
      <c r="K182" s="43">
        <v>195.77260016492801</v>
      </c>
      <c r="L182" s="43">
        <v>195.77260016492801</v>
      </c>
      <c r="M182" s="43">
        <v>195.77260016492801</v>
      </c>
      <c r="N182" s="43">
        <v>195.77260016492801</v>
      </c>
      <c r="O182" s="43">
        <v>195.77260016492801</v>
      </c>
      <c r="P182" s="43">
        <v>195.77260016492801</v>
      </c>
      <c r="Q182" s="43">
        <v>195.77260016492801</v>
      </c>
      <c r="R182" s="43">
        <v>195.77260016492801</v>
      </c>
      <c r="S182" s="43">
        <v>195.77260016492801</v>
      </c>
      <c r="T182" s="43">
        <v>195.77260016492801</v>
      </c>
      <c r="U182" s="43">
        <v>195.77260016492801</v>
      </c>
      <c r="V182" s="43">
        <v>195.77260016492801</v>
      </c>
      <c r="W182" s="43">
        <v>195.77260016492801</v>
      </c>
      <c r="X182" s="43">
        <v>195.77260016492801</v>
      </c>
      <c r="Y182" s="43">
        <v>195.77260016492801</v>
      </c>
    </row>
    <row r="183" spans="1:25" hidden="1"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hidden="1" outlineLevel="1" x14ac:dyDescent="0.2">
      <c r="A184" s="17" t="s">
        <v>4</v>
      </c>
      <c r="B184" s="43">
        <v>82.87</v>
      </c>
      <c r="C184" s="43">
        <v>82.87</v>
      </c>
      <c r="D184" s="43">
        <v>82.87</v>
      </c>
      <c r="E184" s="43">
        <v>82.87</v>
      </c>
      <c r="F184" s="43">
        <v>82.87</v>
      </c>
      <c r="G184" s="43">
        <v>82.87</v>
      </c>
      <c r="H184" s="43">
        <v>82.87</v>
      </c>
      <c r="I184" s="43">
        <v>82.87</v>
      </c>
      <c r="J184" s="43">
        <v>82.87</v>
      </c>
      <c r="K184" s="43">
        <v>82.87</v>
      </c>
      <c r="L184" s="43">
        <v>82.87</v>
      </c>
      <c r="M184" s="43">
        <v>82.87</v>
      </c>
      <c r="N184" s="43">
        <v>82.87</v>
      </c>
      <c r="O184" s="43">
        <v>82.87</v>
      </c>
      <c r="P184" s="43">
        <v>82.87</v>
      </c>
      <c r="Q184" s="43">
        <v>82.87</v>
      </c>
      <c r="R184" s="43">
        <v>82.87</v>
      </c>
      <c r="S184" s="43">
        <v>82.87</v>
      </c>
      <c r="T184" s="43">
        <v>82.87</v>
      </c>
      <c r="U184" s="43">
        <v>82.87</v>
      </c>
      <c r="V184" s="43">
        <v>82.87</v>
      </c>
      <c r="W184" s="43">
        <v>82.87</v>
      </c>
      <c r="X184" s="43">
        <v>82.87</v>
      </c>
      <c r="Y184" s="43">
        <v>82.87</v>
      </c>
    </row>
    <row r="185" spans="1:25" ht="15" hidden="1" outlineLevel="1" thickBot="1" x14ac:dyDescent="0.25">
      <c r="A185" s="35" t="s">
        <v>118</v>
      </c>
      <c r="B185" s="43">
        <v>2.5602632999999999</v>
      </c>
      <c r="C185" s="43">
        <v>2.5602632999999999</v>
      </c>
      <c r="D185" s="43">
        <v>2.5602632999999999</v>
      </c>
      <c r="E185" s="43">
        <v>2.5602632999999999</v>
      </c>
      <c r="F185" s="43">
        <v>2.5602632999999999</v>
      </c>
      <c r="G185" s="43">
        <v>2.5602632999999999</v>
      </c>
      <c r="H185" s="43">
        <v>2.5602632999999999</v>
      </c>
      <c r="I185" s="43">
        <v>2.5602632999999999</v>
      </c>
      <c r="J185" s="43">
        <v>2.5602632999999999</v>
      </c>
      <c r="K185" s="43">
        <v>2.5602632999999999</v>
      </c>
      <c r="L185" s="43">
        <v>2.5602632999999999</v>
      </c>
      <c r="M185" s="43">
        <v>2.5602632999999999</v>
      </c>
      <c r="N185" s="43">
        <v>2.5602632999999999</v>
      </c>
      <c r="O185" s="43">
        <v>2.5602632999999999</v>
      </c>
      <c r="P185" s="43">
        <v>2.5602632999999999</v>
      </c>
      <c r="Q185" s="43">
        <v>2.5602632999999999</v>
      </c>
      <c r="R185" s="43">
        <v>2.5602632999999999</v>
      </c>
      <c r="S185" s="43">
        <v>2.5602632999999999</v>
      </c>
      <c r="T185" s="43">
        <v>2.5602632999999999</v>
      </c>
      <c r="U185" s="43">
        <v>2.5602632999999999</v>
      </c>
      <c r="V185" s="43">
        <v>2.5602632999999999</v>
      </c>
      <c r="W185" s="43">
        <v>2.5602632999999999</v>
      </c>
      <c r="X185" s="43">
        <v>2.5602632999999999</v>
      </c>
      <c r="Y185" s="43">
        <v>2.5602632999999999</v>
      </c>
    </row>
    <row r="186" spans="1:25" ht="15" collapsed="1" thickBot="1" x14ac:dyDescent="0.25">
      <c r="A186" s="27">
        <v>30</v>
      </c>
      <c r="B186" s="42">
        <v>1593.34</v>
      </c>
      <c r="C186" s="42">
        <v>1592.98</v>
      </c>
      <c r="D186" s="42">
        <v>1574.87</v>
      </c>
      <c r="E186" s="42">
        <v>1575.69</v>
      </c>
      <c r="F186" s="42">
        <v>1564.08</v>
      </c>
      <c r="G186" s="42">
        <v>1517.85</v>
      </c>
      <c r="H186" s="42">
        <v>1569.78</v>
      </c>
      <c r="I186" s="42">
        <v>1656.26</v>
      </c>
      <c r="J186" s="42">
        <v>1704.95</v>
      </c>
      <c r="K186" s="42">
        <v>1698.23</v>
      </c>
      <c r="L186" s="42">
        <v>1717</v>
      </c>
      <c r="M186" s="42">
        <v>1739.37</v>
      </c>
      <c r="N186" s="42">
        <v>1717.77</v>
      </c>
      <c r="O186" s="42">
        <v>1733.63</v>
      </c>
      <c r="P186" s="42">
        <v>1748.44</v>
      </c>
      <c r="Q186" s="42">
        <v>1761.2</v>
      </c>
      <c r="R186" s="42">
        <v>1729.36</v>
      </c>
      <c r="S186" s="42">
        <v>1706.78</v>
      </c>
      <c r="T186" s="42">
        <v>1775.86</v>
      </c>
      <c r="U186" s="42">
        <v>1829.79</v>
      </c>
      <c r="V186" s="42">
        <v>1857.82</v>
      </c>
      <c r="W186" s="42">
        <v>1844.69</v>
      </c>
      <c r="X186" s="42">
        <v>1776.2</v>
      </c>
      <c r="Y186" s="42">
        <v>1638.56</v>
      </c>
    </row>
    <row r="187" spans="1:25" ht="51" hidden="1" outlineLevel="1" x14ac:dyDescent="0.2">
      <c r="A187" s="16" t="s">
        <v>70</v>
      </c>
      <c r="B187" s="43">
        <v>1220.5427557800001</v>
      </c>
      <c r="C187" s="43">
        <v>1220.1851843300001</v>
      </c>
      <c r="D187" s="43">
        <v>1202.07647606</v>
      </c>
      <c r="E187" s="43">
        <v>1202.89352267</v>
      </c>
      <c r="F187" s="43">
        <v>1191.2854170400001</v>
      </c>
      <c r="G187" s="43">
        <v>1145.0536110400001</v>
      </c>
      <c r="H187" s="43">
        <v>1196.98600594</v>
      </c>
      <c r="I187" s="43">
        <v>1283.4683194300001</v>
      </c>
      <c r="J187" s="43">
        <v>1332.1588540499999</v>
      </c>
      <c r="K187" s="43">
        <v>1325.4363023999999</v>
      </c>
      <c r="L187" s="43">
        <v>1344.20328731</v>
      </c>
      <c r="M187" s="43">
        <v>1366.5812388100001</v>
      </c>
      <c r="N187" s="43">
        <v>1344.97344548</v>
      </c>
      <c r="O187" s="43">
        <v>1360.8405903400001</v>
      </c>
      <c r="P187" s="43">
        <v>1375.64298278</v>
      </c>
      <c r="Q187" s="43">
        <v>1388.4044214200001</v>
      </c>
      <c r="R187" s="43">
        <v>1356.5711143999999</v>
      </c>
      <c r="S187" s="43">
        <v>1333.98291496</v>
      </c>
      <c r="T187" s="43">
        <v>1403.0626038299999</v>
      </c>
      <c r="U187" s="43">
        <v>1456.99817194</v>
      </c>
      <c r="V187" s="43">
        <v>1485.02673523</v>
      </c>
      <c r="W187" s="43">
        <v>1471.8948136500001</v>
      </c>
      <c r="X187" s="43">
        <v>1403.40570235</v>
      </c>
      <c r="Y187" s="43">
        <v>1265.76696421</v>
      </c>
    </row>
    <row r="188" spans="1:25" ht="38.25" hidden="1" outlineLevel="1" x14ac:dyDescent="0.2">
      <c r="A188" s="16" t="s">
        <v>71</v>
      </c>
      <c r="B188" s="43">
        <v>195.77260016492801</v>
      </c>
      <c r="C188" s="43">
        <v>195.77260016492801</v>
      </c>
      <c r="D188" s="43">
        <v>195.77260016492801</v>
      </c>
      <c r="E188" s="43">
        <v>195.77260016492801</v>
      </c>
      <c r="F188" s="43">
        <v>195.77260016492801</v>
      </c>
      <c r="G188" s="43">
        <v>195.77260016492801</v>
      </c>
      <c r="H188" s="43">
        <v>195.77260016492801</v>
      </c>
      <c r="I188" s="43">
        <v>195.77260016492801</v>
      </c>
      <c r="J188" s="43">
        <v>195.77260016492801</v>
      </c>
      <c r="K188" s="43">
        <v>195.77260016492801</v>
      </c>
      <c r="L188" s="43">
        <v>195.77260016492801</v>
      </c>
      <c r="M188" s="43">
        <v>195.77260016492801</v>
      </c>
      <c r="N188" s="43">
        <v>195.77260016492801</v>
      </c>
      <c r="O188" s="43">
        <v>195.77260016492801</v>
      </c>
      <c r="P188" s="43">
        <v>195.77260016492801</v>
      </c>
      <c r="Q188" s="43">
        <v>195.77260016492801</v>
      </c>
      <c r="R188" s="43">
        <v>195.77260016492801</v>
      </c>
      <c r="S188" s="43">
        <v>195.77260016492801</v>
      </c>
      <c r="T188" s="43">
        <v>195.77260016492801</v>
      </c>
      <c r="U188" s="43">
        <v>195.77260016492801</v>
      </c>
      <c r="V188" s="43">
        <v>195.77260016492801</v>
      </c>
      <c r="W188" s="43">
        <v>195.77260016492801</v>
      </c>
      <c r="X188" s="43">
        <v>195.77260016492801</v>
      </c>
      <c r="Y188" s="43">
        <v>195.77260016492801</v>
      </c>
    </row>
    <row r="189" spans="1:25" hidden="1"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hidden="1" outlineLevel="1" x14ac:dyDescent="0.2">
      <c r="A190" s="17" t="s">
        <v>4</v>
      </c>
      <c r="B190" s="43">
        <v>82.87</v>
      </c>
      <c r="C190" s="43">
        <v>82.87</v>
      </c>
      <c r="D190" s="43">
        <v>82.87</v>
      </c>
      <c r="E190" s="43">
        <v>82.87</v>
      </c>
      <c r="F190" s="43">
        <v>82.87</v>
      </c>
      <c r="G190" s="43">
        <v>82.87</v>
      </c>
      <c r="H190" s="43">
        <v>82.87</v>
      </c>
      <c r="I190" s="43">
        <v>82.87</v>
      </c>
      <c r="J190" s="43">
        <v>82.87</v>
      </c>
      <c r="K190" s="43">
        <v>82.87</v>
      </c>
      <c r="L190" s="43">
        <v>82.87</v>
      </c>
      <c r="M190" s="43">
        <v>82.87</v>
      </c>
      <c r="N190" s="43">
        <v>82.87</v>
      </c>
      <c r="O190" s="43">
        <v>82.87</v>
      </c>
      <c r="P190" s="43">
        <v>82.87</v>
      </c>
      <c r="Q190" s="43">
        <v>82.87</v>
      </c>
      <c r="R190" s="43">
        <v>82.87</v>
      </c>
      <c r="S190" s="43">
        <v>82.87</v>
      </c>
      <c r="T190" s="43">
        <v>82.87</v>
      </c>
      <c r="U190" s="43">
        <v>82.87</v>
      </c>
      <c r="V190" s="43">
        <v>82.87</v>
      </c>
      <c r="W190" s="43">
        <v>82.87</v>
      </c>
      <c r="X190" s="43">
        <v>82.87</v>
      </c>
      <c r="Y190" s="43">
        <v>82.87</v>
      </c>
    </row>
    <row r="191" spans="1:25" ht="15" hidden="1" outlineLevel="1" thickBot="1" x14ac:dyDescent="0.25">
      <c r="A191" s="35" t="s">
        <v>118</v>
      </c>
      <c r="B191" s="43">
        <v>2.5602632999999999</v>
      </c>
      <c r="C191" s="43">
        <v>2.5602632999999999</v>
      </c>
      <c r="D191" s="43">
        <v>2.5602632999999999</v>
      </c>
      <c r="E191" s="43">
        <v>2.5602632999999999</v>
      </c>
      <c r="F191" s="43">
        <v>2.5602632999999999</v>
      </c>
      <c r="G191" s="43">
        <v>2.5602632999999999</v>
      </c>
      <c r="H191" s="43">
        <v>2.5602632999999999</v>
      </c>
      <c r="I191" s="43">
        <v>2.5602632999999999</v>
      </c>
      <c r="J191" s="43">
        <v>2.5602632999999999</v>
      </c>
      <c r="K191" s="43">
        <v>2.5602632999999999</v>
      </c>
      <c r="L191" s="43">
        <v>2.5602632999999999</v>
      </c>
      <c r="M191" s="43">
        <v>2.5602632999999999</v>
      </c>
      <c r="N191" s="43">
        <v>2.5602632999999999</v>
      </c>
      <c r="O191" s="43">
        <v>2.5602632999999999</v>
      </c>
      <c r="P191" s="43">
        <v>2.5602632999999999</v>
      </c>
      <c r="Q191" s="43">
        <v>2.5602632999999999</v>
      </c>
      <c r="R191" s="43">
        <v>2.5602632999999999</v>
      </c>
      <c r="S191" s="43">
        <v>2.5602632999999999</v>
      </c>
      <c r="T191" s="43">
        <v>2.5602632999999999</v>
      </c>
      <c r="U191" s="43">
        <v>2.5602632999999999</v>
      </c>
      <c r="V191" s="43">
        <v>2.5602632999999999</v>
      </c>
      <c r="W191" s="43">
        <v>2.5602632999999999</v>
      </c>
      <c r="X191" s="43">
        <v>2.5602632999999999</v>
      </c>
      <c r="Y191" s="43">
        <v>2.5602632999999999</v>
      </c>
    </row>
    <row r="192" spans="1:25" ht="15" hidden="1" collapsed="1" thickBot="1" x14ac:dyDescent="0.25">
      <c r="A192" s="33">
        <v>31</v>
      </c>
      <c r="B192" s="42">
        <v>372.79</v>
      </c>
      <c r="C192" s="42">
        <v>372.79</v>
      </c>
      <c r="D192" s="42">
        <v>372.79</v>
      </c>
      <c r="E192" s="42">
        <v>372.79</v>
      </c>
      <c r="F192" s="42">
        <v>372.79</v>
      </c>
      <c r="G192" s="42">
        <v>372.79</v>
      </c>
      <c r="H192" s="42">
        <v>372.79</v>
      </c>
      <c r="I192" s="42">
        <v>372.79</v>
      </c>
      <c r="J192" s="42">
        <v>372.79</v>
      </c>
      <c r="K192" s="42">
        <v>372.79</v>
      </c>
      <c r="L192" s="42">
        <v>372.79</v>
      </c>
      <c r="M192" s="42">
        <v>372.79</v>
      </c>
      <c r="N192" s="42">
        <v>372.79</v>
      </c>
      <c r="O192" s="42">
        <v>372.79</v>
      </c>
      <c r="P192" s="42">
        <v>372.79</v>
      </c>
      <c r="Q192" s="42">
        <v>372.79</v>
      </c>
      <c r="R192" s="42">
        <v>372.79</v>
      </c>
      <c r="S192" s="42">
        <v>372.79</v>
      </c>
      <c r="T192" s="42">
        <v>372.79</v>
      </c>
      <c r="U192" s="42">
        <v>372.79</v>
      </c>
      <c r="V192" s="42">
        <v>372.79</v>
      </c>
      <c r="W192" s="42">
        <v>372.79</v>
      </c>
      <c r="X192" s="42">
        <v>372.79</v>
      </c>
      <c r="Y192" s="42">
        <v>372.79</v>
      </c>
    </row>
    <row r="193" spans="1:25" s="21" customFormat="1" ht="51" hidden="1" outlineLevel="1" x14ac:dyDescent="0.2">
      <c r="A193" s="111"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5" s="34" customFormat="1" ht="38.25" hidden="1" outlineLevel="1" x14ac:dyDescent="0.2">
      <c r="A194" s="16" t="s">
        <v>71</v>
      </c>
      <c r="B194" s="43">
        <v>195.77260016492801</v>
      </c>
      <c r="C194" s="43">
        <v>195.77260016492801</v>
      </c>
      <c r="D194" s="43">
        <v>195.77260016492801</v>
      </c>
      <c r="E194" s="43">
        <v>195.77260016492801</v>
      </c>
      <c r="F194" s="43">
        <v>195.77260016492801</v>
      </c>
      <c r="G194" s="43">
        <v>195.77260016492801</v>
      </c>
      <c r="H194" s="43">
        <v>195.77260016492801</v>
      </c>
      <c r="I194" s="43">
        <v>195.77260016492801</v>
      </c>
      <c r="J194" s="43">
        <v>195.77260016492801</v>
      </c>
      <c r="K194" s="43">
        <v>195.77260016492801</v>
      </c>
      <c r="L194" s="43">
        <v>195.77260016492801</v>
      </c>
      <c r="M194" s="43">
        <v>195.77260016492801</v>
      </c>
      <c r="N194" s="43">
        <v>195.77260016492801</v>
      </c>
      <c r="O194" s="43">
        <v>195.77260016492801</v>
      </c>
      <c r="P194" s="43">
        <v>195.77260016492801</v>
      </c>
      <c r="Q194" s="43">
        <v>195.77260016492801</v>
      </c>
      <c r="R194" s="43">
        <v>195.77260016492801</v>
      </c>
      <c r="S194" s="43">
        <v>195.77260016492801</v>
      </c>
      <c r="T194" s="43">
        <v>195.77260016492801</v>
      </c>
      <c r="U194" s="43">
        <v>195.77260016492801</v>
      </c>
      <c r="V194" s="43">
        <v>195.77260016492801</v>
      </c>
      <c r="W194" s="43">
        <v>195.77260016492801</v>
      </c>
      <c r="X194" s="43">
        <v>195.77260016492801</v>
      </c>
      <c r="Y194" s="43">
        <v>195.77260016492801</v>
      </c>
    </row>
    <row r="195" spans="1:25" s="34" customFormat="1" hidden="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5" s="34" customFormat="1" hidden="1" outlineLevel="1" x14ac:dyDescent="0.2">
      <c r="A196" s="17" t="s">
        <v>4</v>
      </c>
      <c r="B196" s="43">
        <v>82.87</v>
      </c>
      <c r="C196" s="43">
        <v>82.87</v>
      </c>
      <c r="D196" s="43">
        <v>82.87</v>
      </c>
      <c r="E196" s="43">
        <v>82.87</v>
      </c>
      <c r="F196" s="43">
        <v>82.87</v>
      </c>
      <c r="G196" s="43">
        <v>82.87</v>
      </c>
      <c r="H196" s="43">
        <v>82.87</v>
      </c>
      <c r="I196" s="43">
        <v>82.87</v>
      </c>
      <c r="J196" s="43">
        <v>82.87</v>
      </c>
      <c r="K196" s="43">
        <v>82.87</v>
      </c>
      <c r="L196" s="43">
        <v>82.87</v>
      </c>
      <c r="M196" s="43">
        <v>82.87</v>
      </c>
      <c r="N196" s="43">
        <v>82.87</v>
      </c>
      <c r="O196" s="43">
        <v>82.87</v>
      </c>
      <c r="P196" s="43">
        <v>82.87</v>
      </c>
      <c r="Q196" s="43">
        <v>82.87</v>
      </c>
      <c r="R196" s="43">
        <v>82.87</v>
      </c>
      <c r="S196" s="43">
        <v>82.87</v>
      </c>
      <c r="T196" s="43">
        <v>82.87</v>
      </c>
      <c r="U196" s="43">
        <v>82.87</v>
      </c>
      <c r="V196" s="43">
        <v>82.87</v>
      </c>
      <c r="W196" s="43">
        <v>82.87</v>
      </c>
      <c r="X196" s="43">
        <v>82.87</v>
      </c>
      <c r="Y196" s="43">
        <v>82.87</v>
      </c>
    </row>
    <row r="197" spans="1:25" s="23" customFormat="1" ht="15" hidden="1" outlineLevel="1" thickBot="1" x14ac:dyDescent="0.25">
      <c r="A197" s="35" t="s">
        <v>118</v>
      </c>
      <c r="B197" s="43">
        <v>2.5602632999999999</v>
      </c>
      <c r="C197" s="43">
        <v>2.5602632999999999</v>
      </c>
      <c r="D197" s="43">
        <v>2.5602632999999999</v>
      </c>
      <c r="E197" s="43">
        <v>2.5602632999999999</v>
      </c>
      <c r="F197" s="43">
        <v>2.5602632999999999</v>
      </c>
      <c r="G197" s="43">
        <v>2.5602632999999999</v>
      </c>
      <c r="H197" s="43">
        <v>2.5602632999999999</v>
      </c>
      <c r="I197" s="43">
        <v>2.5602632999999999</v>
      </c>
      <c r="J197" s="43">
        <v>2.5602632999999999</v>
      </c>
      <c r="K197" s="43">
        <v>2.5602632999999999</v>
      </c>
      <c r="L197" s="43">
        <v>2.5602632999999999</v>
      </c>
      <c r="M197" s="43">
        <v>2.5602632999999999</v>
      </c>
      <c r="N197" s="43">
        <v>2.5602632999999999</v>
      </c>
      <c r="O197" s="43">
        <v>2.5602632999999999</v>
      </c>
      <c r="P197" s="43">
        <v>2.5602632999999999</v>
      </c>
      <c r="Q197" s="43">
        <v>2.5602632999999999</v>
      </c>
      <c r="R197" s="43">
        <v>2.5602632999999999</v>
      </c>
      <c r="S197" s="43">
        <v>2.5602632999999999</v>
      </c>
      <c r="T197" s="43">
        <v>2.5602632999999999</v>
      </c>
      <c r="U197" s="43">
        <v>2.5602632999999999</v>
      </c>
      <c r="V197" s="43">
        <v>2.5602632999999999</v>
      </c>
      <c r="W197" s="43">
        <v>2.5602632999999999</v>
      </c>
      <c r="X197" s="43">
        <v>2.5602632999999999</v>
      </c>
      <c r="Y197" s="43">
        <v>2.5602632999999999</v>
      </c>
    </row>
    <row r="198" spans="1:25" ht="15" collapsed="1" thickBot="1" x14ac:dyDescent="0.25">
      <c r="A198"/>
    </row>
    <row r="199" spans="1:25" ht="15" thickBot="1" x14ac:dyDescent="0.25">
      <c r="A199" s="319" t="s">
        <v>35</v>
      </c>
      <c r="B199" s="321" t="s">
        <v>90</v>
      </c>
      <c r="C199" s="322"/>
      <c r="D199" s="322"/>
      <c r="E199" s="322"/>
      <c r="F199" s="322"/>
      <c r="G199" s="322"/>
      <c r="H199" s="322"/>
      <c r="I199" s="322"/>
      <c r="J199" s="322"/>
      <c r="K199" s="322"/>
      <c r="L199" s="322"/>
      <c r="M199" s="322"/>
      <c r="N199" s="322"/>
      <c r="O199" s="322"/>
      <c r="P199" s="322"/>
      <c r="Q199" s="322"/>
      <c r="R199" s="322"/>
      <c r="S199" s="322"/>
      <c r="T199" s="322"/>
      <c r="U199" s="322"/>
      <c r="V199" s="322"/>
      <c r="W199" s="322"/>
      <c r="X199" s="322"/>
      <c r="Y199" s="323"/>
    </row>
    <row r="200" spans="1:25" ht="26.25" thickBot="1" x14ac:dyDescent="0.25">
      <c r="A200" s="320"/>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5" ht="15" thickBot="1" x14ac:dyDescent="0.25">
      <c r="A201" s="27">
        <v>1</v>
      </c>
      <c r="B201" s="42">
        <v>1695.02</v>
      </c>
      <c r="C201" s="42">
        <v>1684.47</v>
      </c>
      <c r="D201" s="42">
        <v>1681.17</v>
      </c>
      <c r="E201" s="42">
        <v>1663.28</v>
      </c>
      <c r="F201" s="42">
        <v>1679.77</v>
      </c>
      <c r="G201" s="42">
        <v>1653.29</v>
      </c>
      <c r="H201" s="42">
        <v>1630.76</v>
      </c>
      <c r="I201" s="42">
        <v>1701.97</v>
      </c>
      <c r="J201" s="42">
        <v>1879.44</v>
      </c>
      <c r="K201" s="42">
        <v>1964.3</v>
      </c>
      <c r="L201" s="42">
        <v>1970.03</v>
      </c>
      <c r="M201" s="42">
        <v>1977.67</v>
      </c>
      <c r="N201" s="42">
        <v>1965.34</v>
      </c>
      <c r="O201" s="42">
        <v>1982.88</v>
      </c>
      <c r="P201" s="42">
        <v>1983.89</v>
      </c>
      <c r="Q201" s="42">
        <v>1997.36</v>
      </c>
      <c r="R201" s="42">
        <v>1959</v>
      </c>
      <c r="S201" s="42">
        <v>1918.96</v>
      </c>
      <c r="T201" s="42">
        <v>1889.55</v>
      </c>
      <c r="U201" s="42">
        <v>1888.46</v>
      </c>
      <c r="V201" s="42">
        <v>1915.17</v>
      </c>
      <c r="W201" s="42">
        <v>1976.92</v>
      </c>
      <c r="X201" s="42">
        <v>1961.61</v>
      </c>
      <c r="Y201" s="42">
        <v>1829.43</v>
      </c>
    </row>
    <row r="202" spans="1:25" ht="51" hidden="1" outlineLevel="1" x14ac:dyDescent="0.2">
      <c r="A202" s="16" t="s">
        <v>70</v>
      </c>
      <c r="B202" s="43">
        <v>1227.30003951</v>
      </c>
      <c r="C202" s="43">
        <v>1216.74947092</v>
      </c>
      <c r="D202" s="43">
        <v>1213.4461370700001</v>
      </c>
      <c r="E202" s="43">
        <v>1195.5562068500001</v>
      </c>
      <c r="F202" s="43">
        <v>1212.0427063499999</v>
      </c>
      <c r="G202" s="43">
        <v>1185.5637168799999</v>
      </c>
      <c r="H202" s="43">
        <v>1163.04178518</v>
      </c>
      <c r="I202" s="43">
        <v>1234.2449867099999</v>
      </c>
      <c r="J202" s="43">
        <v>1411.7134067500001</v>
      </c>
      <c r="K202" s="43">
        <v>1496.57774217</v>
      </c>
      <c r="L202" s="43">
        <v>1502.3090594800001</v>
      </c>
      <c r="M202" s="43">
        <v>1509.95166296</v>
      </c>
      <c r="N202" s="43">
        <v>1497.6203332</v>
      </c>
      <c r="O202" s="43">
        <v>1515.15527021</v>
      </c>
      <c r="P202" s="43">
        <v>1516.16749744</v>
      </c>
      <c r="Q202" s="43">
        <v>1529.63295696</v>
      </c>
      <c r="R202" s="43">
        <v>1491.2818268399999</v>
      </c>
      <c r="S202" s="43">
        <v>1451.23933818</v>
      </c>
      <c r="T202" s="43">
        <v>1421.82454482</v>
      </c>
      <c r="U202" s="43">
        <v>1420.73400722</v>
      </c>
      <c r="V202" s="43">
        <v>1447.4456607499999</v>
      </c>
      <c r="W202" s="43">
        <v>1509.1923460999999</v>
      </c>
      <c r="X202" s="43">
        <v>1493.8872372200001</v>
      </c>
      <c r="Y202" s="43">
        <v>1361.70707668</v>
      </c>
    </row>
    <row r="203" spans="1:25" ht="38.25" hidden="1" outlineLevel="1" x14ac:dyDescent="0.2">
      <c r="A203" s="16" t="s">
        <v>71</v>
      </c>
      <c r="B203" s="43">
        <v>195.77260016492801</v>
      </c>
      <c r="C203" s="43">
        <v>195.77260016492801</v>
      </c>
      <c r="D203" s="43">
        <v>195.77260016492801</v>
      </c>
      <c r="E203" s="43">
        <v>195.77260016492801</v>
      </c>
      <c r="F203" s="43">
        <v>195.77260016492801</v>
      </c>
      <c r="G203" s="43">
        <v>195.77260016492801</v>
      </c>
      <c r="H203" s="43">
        <v>195.77260016492801</v>
      </c>
      <c r="I203" s="43">
        <v>195.77260016492801</v>
      </c>
      <c r="J203" s="43">
        <v>195.77260016492801</v>
      </c>
      <c r="K203" s="43">
        <v>195.77260016492801</v>
      </c>
      <c r="L203" s="43">
        <v>195.77260016492801</v>
      </c>
      <c r="M203" s="43">
        <v>195.77260016492801</v>
      </c>
      <c r="N203" s="43">
        <v>195.77260016492801</v>
      </c>
      <c r="O203" s="43">
        <v>195.77260016492801</v>
      </c>
      <c r="P203" s="43">
        <v>195.77260016492801</v>
      </c>
      <c r="Q203" s="43">
        <v>195.77260016492801</v>
      </c>
      <c r="R203" s="43">
        <v>195.77260016492801</v>
      </c>
      <c r="S203" s="43">
        <v>195.77260016492801</v>
      </c>
      <c r="T203" s="43">
        <v>195.77260016492801</v>
      </c>
      <c r="U203" s="43">
        <v>195.77260016492801</v>
      </c>
      <c r="V203" s="43">
        <v>195.77260016492801</v>
      </c>
      <c r="W203" s="43">
        <v>195.77260016492801</v>
      </c>
      <c r="X203" s="43">
        <v>195.77260016492801</v>
      </c>
      <c r="Y203" s="43">
        <v>195.77260016492801</v>
      </c>
    </row>
    <row r="204" spans="1:25" hidden="1"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5" hidden="1" outlineLevel="1" x14ac:dyDescent="0.2">
      <c r="A205" s="17" t="s">
        <v>4</v>
      </c>
      <c r="B205" s="43">
        <v>82.87</v>
      </c>
      <c r="C205" s="43">
        <v>82.87</v>
      </c>
      <c r="D205" s="43">
        <v>82.87</v>
      </c>
      <c r="E205" s="43">
        <v>82.87</v>
      </c>
      <c r="F205" s="43">
        <v>82.87</v>
      </c>
      <c r="G205" s="43">
        <v>82.87</v>
      </c>
      <c r="H205" s="43">
        <v>82.87</v>
      </c>
      <c r="I205" s="43">
        <v>82.87</v>
      </c>
      <c r="J205" s="43">
        <v>82.87</v>
      </c>
      <c r="K205" s="43">
        <v>82.87</v>
      </c>
      <c r="L205" s="43">
        <v>82.87</v>
      </c>
      <c r="M205" s="43">
        <v>82.87</v>
      </c>
      <c r="N205" s="43">
        <v>82.87</v>
      </c>
      <c r="O205" s="43">
        <v>82.87</v>
      </c>
      <c r="P205" s="43">
        <v>82.87</v>
      </c>
      <c r="Q205" s="43">
        <v>82.87</v>
      </c>
      <c r="R205" s="43">
        <v>82.87</v>
      </c>
      <c r="S205" s="43">
        <v>82.87</v>
      </c>
      <c r="T205" s="43">
        <v>82.87</v>
      </c>
      <c r="U205" s="43">
        <v>82.87</v>
      </c>
      <c r="V205" s="43">
        <v>82.87</v>
      </c>
      <c r="W205" s="43">
        <v>82.87</v>
      </c>
      <c r="X205" s="43">
        <v>82.87</v>
      </c>
      <c r="Y205" s="43">
        <v>82.87</v>
      </c>
    </row>
    <row r="206" spans="1:25" ht="15" hidden="1" outlineLevel="1" thickBot="1" x14ac:dyDescent="0.25">
      <c r="A206" s="35" t="s">
        <v>118</v>
      </c>
      <c r="B206" s="43">
        <v>2.5602632999999999</v>
      </c>
      <c r="C206" s="43">
        <v>2.5602632999999999</v>
      </c>
      <c r="D206" s="43">
        <v>2.5602632999999999</v>
      </c>
      <c r="E206" s="43">
        <v>2.5602632999999999</v>
      </c>
      <c r="F206" s="43">
        <v>2.5602632999999999</v>
      </c>
      <c r="G206" s="43">
        <v>2.5602632999999999</v>
      </c>
      <c r="H206" s="43">
        <v>2.5602632999999999</v>
      </c>
      <c r="I206" s="43">
        <v>2.5602632999999999</v>
      </c>
      <c r="J206" s="43">
        <v>2.5602632999999999</v>
      </c>
      <c r="K206" s="43">
        <v>2.5602632999999999</v>
      </c>
      <c r="L206" s="43">
        <v>2.5602632999999999</v>
      </c>
      <c r="M206" s="43">
        <v>2.5602632999999999</v>
      </c>
      <c r="N206" s="43">
        <v>2.5602632999999999</v>
      </c>
      <c r="O206" s="43">
        <v>2.5602632999999999</v>
      </c>
      <c r="P206" s="43">
        <v>2.5602632999999999</v>
      </c>
      <c r="Q206" s="43">
        <v>2.5602632999999999</v>
      </c>
      <c r="R206" s="43">
        <v>2.5602632999999999</v>
      </c>
      <c r="S206" s="43">
        <v>2.5602632999999999</v>
      </c>
      <c r="T206" s="43">
        <v>2.5602632999999999</v>
      </c>
      <c r="U206" s="43">
        <v>2.5602632999999999</v>
      </c>
      <c r="V206" s="43">
        <v>2.5602632999999999</v>
      </c>
      <c r="W206" s="43">
        <v>2.5602632999999999</v>
      </c>
      <c r="X206" s="43">
        <v>2.5602632999999999</v>
      </c>
      <c r="Y206" s="43">
        <v>2.5602632999999999</v>
      </c>
    </row>
    <row r="207" spans="1:25" ht="15" collapsed="1" thickBot="1" x14ac:dyDescent="0.25">
      <c r="A207" s="27">
        <v>2</v>
      </c>
      <c r="B207" s="42">
        <v>1819.62</v>
      </c>
      <c r="C207" s="42">
        <v>1807.34</v>
      </c>
      <c r="D207" s="42">
        <v>1817.27</v>
      </c>
      <c r="E207" s="42">
        <v>1804.11</v>
      </c>
      <c r="F207" s="42">
        <v>1817.53</v>
      </c>
      <c r="G207" s="42">
        <v>1792.93</v>
      </c>
      <c r="H207" s="42">
        <v>1785.97</v>
      </c>
      <c r="I207" s="42">
        <v>1802.95</v>
      </c>
      <c r="J207" s="42">
        <v>1907.31</v>
      </c>
      <c r="K207" s="42">
        <v>1955.82</v>
      </c>
      <c r="L207" s="42">
        <v>1977.54</v>
      </c>
      <c r="M207" s="42">
        <v>1980.97</v>
      </c>
      <c r="N207" s="42">
        <v>1977.67</v>
      </c>
      <c r="O207" s="42">
        <v>2021.49</v>
      </c>
      <c r="P207" s="42">
        <v>2033.16</v>
      </c>
      <c r="Q207" s="42">
        <v>2043.98</v>
      </c>
      <c r="R207" s="42">
        <v>2026.86</v>
      </c>
      <c r="S207" s="42">
        <v>2010.18</v>
      </c>
      <c r="T207" s="42">
        <v>2003.88</v>
      </c>
      <c r="U207" s="42">
        <v>2030.98</v>
      </c>
      <c r="V207" s="42">
        <v>2043.67</v>
      </c>
      <c r="W207" s="42">
        <v>2044.38</v>
      </c>
      <c r="X207" s="42">
        <v>2009.19</v>
      </c>
      <c r="Y207" s="42">
        <v>1859.8</v>
      </c>
    </row>
    <row r="208" spans="1:25" ht="51" hidden="1" outlineLevel="1" x14ac:dyDescent="0.2">
      <c r="A208" s="110" t="s">
        <v>70</v>
      </c>
      <c r="B208" s="43">
        <v>1351.8987218699999</v>
      </c>
      <c r="C208" s="43">
        <v>1339.6144215300001</v>
      </c>
      <c r="D208" s="43">
        <v>1349.5474006100001</v>
      </c>
      <c r="E208" s="43">
        <v>1336.3822067000001</v>
      </c>
      <c r="F208" s="43">
        <v>1349.80722891</v>
      </c>
      <c r="G208" s="43">
        <v>1325.2073860800001</v>
      </c>
      <c r="H208" s="43">
        <v>1318.24488898</v>
      </c>
      <c r="I208" s="43">
        <v>1335.22816354</v>
      </c>
      <c r="J208" s="43">
        <v>1439.58355553</v>
      </c>
      <c r="K208" s="43">
        <v>1488.0970452700001</v>
      </c>
      <c r="L208" s="43">
        <v>1509.8178271899999</v>
      </c>
      <c r="M208" s="43">
        <v>1513.2430829800001</v>
      </c>
      <c r="N208" s="43">
        <v>1509.9490235000001</v>
      </c>
      <c r="O208" s="43">
        <v>1553.76256629</v>
      </c>
      <c r="P208" s="43">
        <v>1565.4327125100001</v>
      </c>
      <c r="Q208" s="43">
        <v>1576.25779044</v>
      </c>
      <c r="R208" s="43">
        <v>1559.1341594099999</v>
      </c>
      <c r="S208" s="43">
        <v>1542.45360555</v>
      </c>
      <c r="T208" s="43">
        <v>1536.15634342</v>
      </c>
      <c r="U208" s="43">
        <v>1563.2580278999999</v>
      </c>
      <c r="V208" s="43">
        <v>1575.9506990100001</v>
      </c>
      <c r="W208" s="43">
        <v>1576.66049679</v>
      </c>
      <c r="X208" s="43">
        <v>1541.4663909000001</v>
      </c>
      <c r="Y208" s="43">
        <v>1392.0780363700001</v>
      </c>
    </row>
    <row r="209" spans="1:25" ht="38.25" hidden="1" outlineLevel="1" x14ac:dyDescent="0.2">
      <c r="A209" s="16" t="s">
        <v>71</v>
      </c>
      <c r="B209" s="43">
        <v>195.77260016492801</v>
      </c>
      <c r="C209" s="43">
        <v>195.77260016492801</v>
      </c>
      <c r="D209" s="43">
        <v>195.77260016492801</v>
      </c>
      <c r="E209" s="43">
        <v>195.77260016492801</v>
      </c>
      <c r="F209" s="43">
        <v>195.77260016492801</v>
      </c>
      <c r="G209" s="43">
        <v>195.77260016492801</v>
      </c>
      <c r="H209" s="43">
        <v>195.77260016492801</v>
      </c>
      <c r="I209" s="43">
        <v>195.77260016492801</v>
      </c>
      <c r="J209" s="43">
        <v>195.77260016492801</v>
      </c>
      <c r="K209" s="43">
        <v>195.77260016492801</v>
      </c>
      <c r="L209" s="43">
        <v>195.77260016492801</v>
      </c>
      <c r="M209" s="43">
        <v>195.77260016492801</v>
      </c>
      <c r="N209" s="43">
        <v>195.77260016492801</v>
      </c>
      <c r="O209" s="43">
        <v>195.77260016492801</v>
      </c>
      <c r="P209" s="43">
        <v>195.77260016492801</v>
      </c>
      <c r="Q209" s="43">
        <v>195.77260016492801</v>
      </c>
      <c r="R209" s="43">
        <v>195.77260016492801</v>
      </c>
      <c r="S209" s="43">
        <v>195.77260016492801</v>
      </c>
      <c r="T209" s="43">
        <v>195.77260016492801</v>
      </c>
      <c r="U209" s="43">
        <v>195.77260016492801</v>
      </c>
      <c r="V209" s="43">
        <v>195.77260016492801</v>
      </c>
      <c r="W209" s="43">
        <v>195.77260016492801</v>
      </c>
      <c r="X209" s="43">
        <v>195.77260016492801</v>
      </c>
      <c r="Y209" s="43">
        <v>195.77260016492801</v>
      </c>
    </row>
    <row r="210" spans="1:25" hidden="1"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hidden="1" outlineLevel="1" x14ac:dyDescent="0.2">
      <c r="A211" s="17" t="s">
        <v>4</v>
      </c>
      <c r="B211" s="43">
        <v>82.87</v>
      </c>
      <c r="C211" s="43">
        <v>82.87</v>
      </c>
      <c r="D211" s="43">
        <v>82.87</v>
      </c>
      <c r="E211" s="43">
        <v>82.87</v>
      </c>
      <c r="F211" s="43">
        <v>82.87</v>
      </c>
      <c r="G211" s="43">
        <v>82.87</v>
      </c>
      <c r="H211" s="43">
        <v>82.87</v>
      </c>
      <c r="I211" s="43">
        <v>82.87</v>
      </c>
      <c r="J211" s="43">
        <v>82.87</v>
      </c>
      <c r="K211" s="43">
        <v>82.87</v>
      </c>
      <c r="L211" s="43">
        <v>82.87</v>
      </c>
      <c r="M211" s="43">
        <v>82.87</v>
      </c>
      <c r="N211" s="43">
        <v>82.87</v>
      </c>
      <c r="O211" s="43">
        <v>82.87</v>
      </c>
      <c r="P211" s="43">
        <v>82.87</v>
      </c>
      <c r="Q211" s="43">
        <v>82.87</v>
      </c>
      <c r="R211" s="43">
        <v>82.87</v>
      </c>
      <c r="S211" s="43">
        <v>82.87</v>
      </c>
      <c r="T211" s="43">
        <v>82.87</v>
      </c>
      <c r="U211" s="43">
        <v>82.87</v>
      </c>
      <c r="V211" s="43">
        <v>82.87</v>
      </c>
      <c r="W211" s="43">
        <v>82.87</v>
      </c>
      <c r="X211" s="43">
        <v>82.87</v>
      </c>
      <c r="Y211" s="43">
        <v>82.87</v>
      </c>
    </row>
    <row r="212" spans="1:25" ht="15" hidden="1" outlineLevel="1" thickBot="1" x14ac:dyDescent="0.25">
      <c r="A212" s="35" t="s">
        <v>118</v>
      </c>
      <c r="B212" s="43">
        <v>2.5602632999999999</v>
      </c>
      <c r="C212" s="43">
        <v>2.5602632999999999</v>
      </c>
      <c r="D212" s="43">
        <v>2.5602632999999999</v>
      </c>
      <c r="E212" s="43">
        <v>2.5602632999999999</v>
      </c>
      <c r="F212" s="43">
        <v>2.5602632999999999</v>
      </c>
      <c r="G212" s="43">
        <v>2.5602632999999999</v>
      </c>
      <c r="H212" s="43">
        <v>2.5602632999999999</v>
      </c>
      <c r="I212" s="43">
        <v>2.5602632999999999</v>
      </c>
      <c r="J212" s="43">
        <v>2.5602632999999999</v>
      </c>
      <c r="K212" s="43">
        <v>2.5602632999999999</v>
      </c>
      <c r="L212" s="43">
        <v>2.5602632999999999</v>
      </c>
      <c r="M212" s="43">
        <v>2.5602632999999999</v>
      </c>
      <c r="N212" s="43">
        <v>2.5602632999999999</v>
      </c>
      <c r="O212" s="43">
        <v>2.5602632999999999</v>
      </c>
      <c r="P212" s="43">
        <v>2.5602632999999999</v>
      </c>
      <c r="Q212" s="43">
        <v>2.5602632999999999</v>
      </c>
      <c r="R212" s="43">
        <v>2.5602632999999999</v>
      </c>
      <c r="S212" s="43">
        <v>2.5602632999999999</v>
      </c>
      <c r="T212" s="43">
        <v>2.5602632999999999</v>
      </c>
      <c r="U212" s="43">
        <v>2.5602632999999999</v>
      </c>
      <c r="V212" s="43">
        <v>2.5602632999999999</v>
      </c>
      <c r="W212" s="43">
        <v>2.5602632999999999</v>
      </c>
      <c r="X212" s="43">
        <v>2.5602632999999999</v>
      </c>
      <c r="Y212" s="43">
        <v>2.5602632999999999</v>
      </c>
    </row>
    <row r="213" spans="1:25" ht="15" collapsed="1" thickBot="1" x14ac:dyDescent="0.25">
      <c r="A213" s="27">
        <v>3</v>
      </c>
      <c r="B213" s="42">
        <v>1814.53</v>
      </c>
      <c r="C213" s="42">
        <v>1827.5</v>
      </c>
      <c r="D213" s="42">
        <v>1833.33</v>
      </c>
      <c r="E213" s="42">
        <v>1822.22</v>
      </c>
      <c r="F213" s="42">
        <v>1865.76</v>
      </c>
      <c r="G213" s="42">
        <v>1867.65</v>
      </c>
      <c r="H213" s="42">
        <v>1856.54</v>
      </c>
      <c r="I213" s="42">
        <v>1846.99</v>
      </c>
      <c r="J213" s="42">
        <v>1934.01</v>
      </c>
      <c r="K213" s="42">
        <v>1943.18</v>
      </c>
      <c r="L213" s="42">
        <v>1980.64</v>
      </c>
      <c r="M213" s="42">
        <v>1976.12</v>
      </c>
      <c r="N213" s="42">
        <v>1992.27</v>
      </c>
      <c r="O213" s="42">
        <v>1970.06</v>
      </c>
      <c r="P213" s="42">
        <v>2015.81</v>
      </c>
      <c r="Q213" s="42">
        <v>2015.2</v>
      </c>
      <c r="R213" s="42">
        <v>2038.54</v>
      </c>
      <c r="S213" s="42">
        <v>2009.26</v>
      </c>
      <c r="T213" s="42">
        <v>2011.51</v>
      </c>
      <c r="U213" s="42">
        <v>2041.39</v>
      </c>
      <c r="V213" s="42">
        <v>2030.5</v>
      </c>
      <c r="W213" s="42">
        <v>1968.14</v>
      </c>
      <c r="X213" s="42">
        <v>1900.7</v>
      </c>
      <c r="Y213" s="42">
        <v>1854.2</v>
      </c>
    </row>
    <row r="214" spans="1:25" ht="51" hidden="1" outlineLevel="1" x14ac:dyDescent="0.2">
      <c r="A214" s="16" t="s">
        <v>70</v>
      </c>
      <c r="B214" s="43">
        <v>1346.80748105</v>
      </c>
      <c r="C214" s="43">
        <v>1359.77762315</v>
      </c>
      <c r="D214" s="43">
        <v>1365.6077251700001</v>
      </c>
      <c r="E214" s="43">
        <v>1354.4991794</v>
      </c>
      <c r="F214" s="43">
        <v>1398.03487982</v>
      </c>
      <c r="G214" s="43">
        <v>1399.9294687900001</v>
      </c>
      <c r="H214" s="43">
        <v>1388.81693559</v>
      </c>
      <c r="I214" s="43">
        <v>1379.27062368</v>
      </c>
      <c r="J214" s="43">
        <v>1466.28751201</v>
      </c>
      <c r="K214" s="43">
        <v>1475.46079826</v>
      </c>
      <c r="L214" s="43">
        <v>1512.9213802300001</v>
      </c>
      <c r="M214" s="43">
        <v>1508.3977749400001</v>
      </c>
      <c r="N214" s="43">
        <v>1524.5474513900001</v>
      </c>
      <c r="O214" s="43">
        <v>1502.33277871</v>
      </c>
      <c r="P214" s="43">
        <v>1548.0844032</v>
      </c>
      <c r="Q214" s="43">
        <v>1547.4759775699999</v>
      </c>
      <c r="R214" s="43">
        <v>1570.81925574</v>
      </c>
      <c r="S214" s="43">
        <v>1541.53730139</v>
      </c>
      <c r="T214" s="43">
        <v>1543.7853923800001</v>
      </c>
      <c r="U214" s="43">
        <v>1573.6630936500001</v>
      </c>
      <c r="V214" s="43">
        <v>1562.77738021</v>
      </c>
      <c r="W214" s="43">
        <v>1500.41398123</v>
      </c>
      <c r="X214" s="43">
        <v>1432.9745022100001</v>
      </c>
      <c r="Y214" s="43">
        <v>1386.4811982599999</v>
      </c>
    </row>
    <row r="215" spans="1:25" ht="38.25" hidden="1" outlineLevel="1" x14ac:dyDescent="0.2">
      <c r="A215" s="16" t="s">
        <v>71</v>
      </c>
      <c r="B215" s="43">
        <v>195.77260016492801</v>
      </c>
      <c r="C215" s="43">
        <v>195.77260016492801</v>
      </c>
      <c r="D215" s="43">
        <v>195.77260016492801</v>
      </c>
      <c r="E215" s="43">
        <v>195.77260016492801</v>
      </c>
      <c r="F215" s="43">
        <v>195.77260016492801</v>
      </c>
      <c r="G215" s="43">
        <v>195.77260016492801</v>
      </c>
      <c r="H215" s="43">
        <v>195.77260016492801</v>
      </c>
      <c r="I215" s="43">
        <v>195.77260016492801</v>
      </c>
      <c r="J215" s="43">
        <v>195.77260016492801</v>
      </c>
      <c r="K215" s="43">
        <v>195.77260016492801</v>
      </c>
      <c r="L215" s="43">
        <v>195.77260016492801</v>
      </c>
      <c r="M215" s="43">
        <v>195.77260016492801</v>
      </c>
      <c r="N215" s="43">
        <v>195.77260016492801</v>
      </c>
      <c r="O215" s="43">
        <v>195.77260016492801</v>
      </c>
      <c r="P215" s="43">
        <v>195.77260016492801</v>
      </c>
      <c r="Q215" s="43">
        <v>195.77260016492801</v>
      </c>
      <c r="R215" s="43">
        <v>195.77260016492801</v>
      </c>
      <c r="S215" s="43">
        <v>195.77260016492801</v>
      </c>
      <c r="T215" s="43">
        <v>195.77260016492801</v>
      </c>
      <c r="U215" s="43">
        <v>195.77260016492801</v>
      </c>
      <c r="V215" s="43">
        <v>195.77260016492801</v>
      </c>
      <c r="W215" s="43">
        <v>195.77260016492801</v>
      </c>
      <c r="X215" s="43">
        <v>195.77260016492801</v>
      </c>
      <c r="Y215" s="43">
        <v>195.77260016492801</v>
      </c>
    </row>
    <row r="216" spans="1:25" hidden="1"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hidden="1" outlineLevel="1" x14ac:dyDescent="0.2">
      <c r="A217" s="17" t="s">
        <v>4</v>
      </c>
      <c r="B217" s="43">
        <v>82.87</v>
      </c>
      <c r="C217" s="43">
        <v>82.87</v>
      </c>
      <c r="D217" s="43">
        <v>82.87</v>
      </c>
      <c r="E217" s="43">
        <v>82.87</v>
      </c>
      <c r="F217" s="43">
        <v>82.87</v>
      </c>
      <c r="G217" s="43">
        <v>82.87</v>
      </c>
      <c r="H217" s="43">
        <v>82.87</v>
      </c>
      <c r="I217" s="43">
        <v>82.87</v>
      </c>
      <c r="J217" s="43">
        <v>82.87</v>
      </c>
      <c r="K217" s="43">
        <v>82.87</v>
      </c>
      <c r="L217" s="43">
        <v>82.87</v>
      </c>
      <c r="M217" s="43">
        <v>82.87</v>
      </c>
      <c r="N217" s="43">
        <v>82.87</v>
      </c>
      <c r="O217" s="43">
        <v>82.87</v>
      </c>
      <c r="P217" s="43">
        <v>82.87</v>
      </c>
      <c r="Q217" s="43">
        <v>82.87</v>
      </c>
      <c r="R217" s="43">
        <v>82.87</v>
      </c>
      <c r="S217" s="43">
        <v>82.87</v>
      </c>
      <c r="T217" s="43">
        <v>82.87</v>
      </c>
      <c r="U217" s="43">
        <v>82.87</v>
      </c>
      <c r="V217" s="43">
        <v>82.87</v>
      </c>
      <c r="W217" s="43">
        <v>82.87</v>
      </c>
      <c r="X217" s="43">
        <v>82.87</v>
      </c>
      <c r="Y217" s="43">
        <v>82.87</v>
      </c>
    </row>
    <row r="218" spans="1:25" ht="15" hidden="1" outlineLevel="1" thickBot="1" x14ac:dyDescent="0.25">
      <c r="A218" s="35" t="s">
        <v>118</v>
      </c>
      <c r="B218" s="43">
        <v>2.5602632999999999</v>
      </c>
      <c r="C218" s="43">
        <v>2.5602632999999999</v>
      </c>
      <c r="D218" s="43">
        <v>2.5602632999999999</v>
      </c>
      <c r="E218" s="43">
        <v>2.5602632999999999</v>
      </c>
      <c r="F218" s="43">
        <v>2.5602632999999999</v>
      </c>
      <c r="G218" s="43">
        <v>2.5602632999999999</v>
      </c>
      <c r="H218" s="43">
        <v>2.5602632999999999</v>
      </c>
      <c r="I218" s="43">
        <v>2.5602632999999999</v>
      </c>
      <c r="J218" s="43">
        <v>2.5602632999999999</v>
      </c>
      <c r="K218" s="43">
        <v>2.5602632999999999</v>
      </c>
      <c r="L218" s="43">
        <v>2.5602632999999999</v>
      </c>
      <c r="M218" s="43">
        <v>2.5602632999999999</v>
      </c>
      <c r="N218" s="43">
        <v>2.5602632999999999</v>
      </c>
      <c r="O218" s="43">
        <v>2.5602632999999999</v>
      </c>
      <c r="P218" s="43">
        <v>2.5602632999999999</v>
      </c>
      <c r="Q218" s="43">
        <v>2.5602632999999999</v>
      </c>
      <c r="R218" s="43">
        <v>2.5602632999999999</v>
      </c>
      <c r="S218" s="43">
        <v>2.5602632999999999</v>
      </c>
      <c r="T218" s="43">
        <v>2.5602632999999999</v>
      </c>
      <c r="U218" s="43">
        <v>2.5602632999999999</v>
      </c>
      <c r="V218" s="43">
        <v>2.5602632999999999</v>
      </c>
      <c r="W218" s="43">
        <v>2.5602632999999999</v>
      </c>
      <c r="X218" s="43">
        <v>2.5602632999999999</v>
      </c>
      <c r="Y218" s="43">
        <v>2.5602632999999999</v>
      </c>
    </row>
    <row r="219" spans="1:25" ht="15" collapsed="1" thickBot="1" x14ac:dyDescent="0.25">
      <c r="A219" s="27">
        <v>4</v>
      </c>
      <c r="B219" s="42">
        <v>1859.99</v>
      </c>
      <c r="C219" s="42">
        <v>1857.49</v>
      </c>
      <c r="D219" s="42">
        <v>1857.63</v>
      </c>
      <c r="E219" s="42">
        <v>1844.15</v>
      </c>
      <c r="F219" s="42">
        <v>1856.4</v>
      </c>
      <c r="G219" s="42">
        <v>1886.81</v>
      </c>
      <c r="H219" s="42">
        <v>1869.51</v>
      </c>
      <c r="I219" s="42">
        <v>1841.21</v>
      </c>
      <c r="J219" s="42">
        <v>1839.74</v>
      </c>
      <c r="K219" s="42">
        <v>1953.78</v>
      </c>
      <c r="L219" s="42">
        <v>2017.29</v>
      </c>
      <c r="M219" s="42">
        <v>2050.96</v>
      </c>
      <c r="N219" s="42">
        <v>2032.91</v>
      </c>
      <c r="O219" s="42">
        <v>2056.04</v>
      </c>
      <c r="P219" s="42">
        <v>2031.24</v>
      </c>
      <c r="Q219" s="42">
        <v>2021.15</v>
      </c>
      <c r="R219" s="42">
        <v>2066.7199999999998</v>
      </c>
      <c r="S219" s="42">
        <v>2054.34</v>
      </c>
      <c r="T219" s="42">
        <v>2074.42</v>
      </c>
      <c r="U219" s="42">
        <v>2085.39</v>
      </c>
      <c r="V219" s="42">
        <v>2069.4</v>
      </c>
      <c r="W219" s="42">
        <v>2035.14</v>
      </c>
      <c r="X219" s="42">
        <v>1944.05</v>
      </c>
      <c r="Y219" s="42">
        <v>1917.26</v>
      </c>
    </row>
    <row r="220" spans="1:25" ht="51" hidden="1" outlineLevel="1" x14ac:dyDescent="0.2">
      <c r="A220" s="110" t="s">
        <v>70</v>
      </c>
      <c r="B220" s="43">
        <v>1392.2661828800001</v>
      </c>
      <c r="C220" s="43">
        <v>1389.76450011</v>
      </c>
      <c r="D220" s="43">
        <v>1389.9047494399999</v>
      </c>
      <c r="E220" s="43">
        <v>1376.4221565800001</v>
      </c>
      <c r="F220" s="43">
        <v>1388.6755398400001</v>
      </c>
      <c r="G220" s="43">
        <v>1419.08286262</v>
      </c>
      <c r="H220" s="43">
        <v>1401.7823657900001</v>
      </c>
      <c r="I220" s="43">
        <v>1373.48846688</v>
      </c>
      <c r="J220" s="43">
        <v>1372.0148454800001</v>
      </c>
      <c r="K220" s="43">
        <v>1486.0611264500001</v>
      </c>
      <c r="L220" s="43">
        <v>1549.5715836500001</v>
      </c>
      <c r="M220" s="43">
        <v>1583.2420894500001</v>
      </c>
      <c r="N220" s="43">
        <v>1565.18993095</v>
      </c>
      <c r="O220" s="43">
        <v>1588.3182224</v>
      </c>
      <c r="P220" s="43">
        <v>1563.51486507</v>
      </c>
      <c r="Q220" s="43">
        <v>1553.4306827400001</v>
      </c>
      <c r="R220" s="43">
        <v>1599.00043974</v>
      </c>
      <c r="S220" s="43">
        <v>1586.61268335</v>
      </c>
      <c r="T220" s="43">
        <v>1606.6931290800001</v>
      </c>
      <c r="U220" s="43">
        <v>1617.6672535499999</v>
      </c>
      <c r="V220" s="43">
        <v>1601.68113814</v>
      </c>
      <c r="W220" s="43">
        <v>1567.4191896499999</v>
      </c>
      <c r="X220" s="43">
        <v>1476.3226933200001</v>
      </c>
      <c r="Y220" s="43">
        <v>1449.53973438</v>
      </c>
    </row>
    <row r="221" spans="1:25" ht="38.25" hidden="1" outlineLevel="1" x14ac:dyDescent="0.2">
      <c r="A221" s="16" t="s">
        <v>71</v>
      </c>
      <c r="B221" s="43">
        <v>195.77260016492801</v>
      </c>
      <c r="C221" s="43">
        <v>195.77260016492801</v>
      </c>
      <c r="D221" s="43">
        <v>195.77260016492801</v>
      </c>
      <c r="E221" s="43">
        <v>195.77260016492801</v>
      </c>
      <c r="F221" s="43">
        <v>195.77260016492801</v>
      </c>
      <c r="G221" s="43">
        <v>195.77260016492801</v>
      </c>
      <c r="H221" s="43">
        <v>195.77260016492801</v>
      </c>
      <c r="I221" s="43">
        <v>195.77260016492801</v>
      </c>
      <c r="J221" s="43">
        <v>195.77260016492801</v>
      </c>
      <c r="K221" s="43">
        <v>195.77260016492801</v>
      </c>
      <c r="L221" s="43">
        <v>195.77260016492801</v>
      </c>
      <c r="M221" s="43">
        <v>195.77260016492801</v>
      </c>
      <c r="N221" s="43">
        <v>195.77260016492801</v>
      </c>
      <c r="O221" s="43">
        <v>195.77260016492801</v>
      </c>
      <c r="P221" s="43">
        <v>195.77260016492801</v>
      </c>
      <c r="Q221" s="43">
        <v>195.77260016492801</v>
      </c>
      <c r="R221" s="43">
        <v>195.77260016492801</v>
      </c>
      <c r="S221" s="43">
        <v>195.77260016492801</v>
      </c>
      <c r="T221" s="43">
        <v>195.77260016492801</v>
      </c>
      <c r="U221" s="43">
        <v>195.77260016492801</v>
      </c>
      <c r="V221" s="43">
        <v>195.77260016492801</v>
      </c>
      <c r="W221" s="43">
        <v>195.77260016492801</v>
      </c>
      <c r="X221" s="43">
        <v>195.77260016492801</v>
      </c>
      <c r="Y221" s="43">
        <v>195.77260016492801</v>
      </c>
    </row>
    <row r="222" spans="1:25" hidden="1"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hidden="1" outlineLevel="1" x14ac:dyDescent="0.2">
      <c r="A223" s="17" t="s">
        <v>4</v>
      </c>
      <c r="B223" s="43">
        <v>82.87</v>
      </c>
      <c r="C223" s="43">
        <v>82.87</v>
      </c>
      <c r="D223" s="43">
        <v>82.87</v>
      </c>
      <c r="E223" s="43">
        <v>82.87</v>
      </c>
      <c r="F223" s="43">
        <v>82.87</v>
      </c>
      <c r="G223" s="43">
        <v>82.87</v>
      </c>
      <c r="H223" s="43">
        <v>82.87</v>
      </c>
      <c r="I223" s="43">
        <v>82.87</v>
      </c>
      <c r="J223" s="43">
        <v>82.87</v>
      </c>
      <c r="K223" s="43">
        <v>82.87</v>
      </c>
      <c r="L223" s="43">
        <v>82.87</v>
      </c>
      <c r="M223" s="43">
        <v>82.87</v>
      </c>
      <c r="N223" s="43">
        <v>82.87</v>
      </c>
      <c r="O223" s="43">
        <v>82.87</v>
      </c>
      <c r="P223" s="43">
        <v>82.87</v>
      </c>
      <c r="Q223" s="43">
        <v>82.87</v>
      </c>
      <c r="R223" s="43">
        <v>82.87</v>
      </c>
      <c r="S223" s="43">
        <v>82.87</v>
      </c>
      <c r="T223" s="43">
        <v>82.87</v>
      </c>
      <c r="U223" s="43">
        <v>82.87</v>
      </c>
      <c r="V223" s="43">
        <v>82.87</v>
      </c>
      <c r="W223" s="43">
        <v>82.87</v>
      </c>
      <c r="X223" s="43">
        <v>82.87</v>
      </c>
      <c r="Y223" s="43">
        <v>82.87</v>
      </c>
    </row>
    <row r="224" spans="1:25" ht="15" hidden="1" outlineLevel="1" thickBot="1" x14ac:dyDescent="0.25">
      <c r="A224" s="35" t="s">
        <v>118</v>
      </c>
      <c r="B224" s="43">
        <v>2.5602632999999999</v>
      </c>
      <c r="C224" s="43">
        <v>2.5602632999999999</v>
      </c>
      <c r="D224" s="43">
        <v>2.5602632999999999</v>
      </c>
      <c r="E224" s="43">
        <v>2.5602632999999999</v>
      </c>
      <c r="F224" s="43">
        <v>2.5602632999999999</v>
      </c>
      <c r="G224" s="43">
        <v>2.5602632999999999</v>
      </c>
      <c r="H224" s="43">
        <v>2.5602632999999999</v>
      </c>
      <c r="I224" s="43">
        <v>2.5602632999999999</v>
      </c>
      <c r="J224" s="43">
        <v>2.5602632999999999</v>
      </c>
      <c r="K224" s="43">
        <v>2.5602632999999999</v>
      </c>
      <c r="L224" s="43">
        <v>2.5602632999999999</v>
      </c>
      <c r="M224" s="43">
        <v>2.5602632999999999</v>
      </c>
      <c r="N224" s="43">
        <v>2.5602632999999999</v>
      </c>
      <c r="O224" s="43">
        <v>2.5602632999999999</v>
      </c>
      <c r="P224" s="43">
        <v>2.5602632999999999</v>
      </c>
      <c r="Q224" s="43">
        <v>2.5602632999999999</v>
      </c>
      <c r="R224" s="43">
        <v>2.5602632999999999</v>
      </c>
      <c r="S224" s="43">
        <v>2.5602632999999999</v>
      </c>
      <c r="T224" s="43">
        <v>2.5602632999999999</v>
      </c>
      <c r="U224" s="43">
        <v>2.5602632999999999</v>
      </c>
      <c r="V224" s="43">
        <v>2.5602632999999999</v>
      </c>
      <c r="W224" s="43">
        <v>2.5602632999999999</v>
      </c>
      <c r="X224" s="43">
        <v>2.5602632999999999</v>
      </c>
      <c r="Y224" s="43">
        <v>2.5602632999999999</v>
      </c>
    </row>
    <row r="225" spans="1:25" ht="15" collapsed="1" thickBot="1" x14ac:dyDescent="0.25">
      <c r="A225" s="27">
        <v>5</v>
      </c>
      <c r="B225" s="42">
        <v>2001.97</v>
      </c>
      <c r="C225" s="42">
        <v>1954.96</v>
      </c>
      <c r="D225" s="42">
        <v>1945.67</v>
      </c>
      <c r="E225" s="42">
        <v>1938.2</v>
      </c>
      <c r="F225" s="42">
        <v>1931.51</v>
      </c>
      <c r="G225" s="42">
        <v>1947.3</v>
      </c>
      <c r="H225" s="42">
        <v>1890.67</v>
      </c>
      <c r="I225" s="42">
        <v>1982.81</v>
      </c>
      <c r="J225" s="42">
        <v>1943.95</v>
      </c>
      <c r="K225" s="42">
        <v>1883.35</v>
      </c>
      <c r="L225" s="42">
        <v>1895.87</v>
      </c>
      <c r="M225" s="42">
        <v>1992.26</v>
      </c>
      <c r="N225" s="42">
        <v>1984.41</v>
      </c>
      <c r="O225" s="42">
        <v>1958.9</v>
      </c>
      <c r="P225" s="42">
        <v>1997.05</v>
      </c>
      <c r="Q225" s="42">
        <v>2003.76</v>
      </c>
      <c r="R225" s="42">
        <v>1992.3</v>
      </c>
      <c r="S225" s="42">
        <v>1999.87</v>
      </c>
      <c r="T225" s="42">
        <v>1983.41</v>
      </c>
      <c r="U225" s="42">
        <v>1948.86</v>
      </c>
      <c r="V225" s="42">
        <v>2031.95</v>
      </c>
      <c r="W225" s="42">
        <v>2059.39</v>
      </c>
      <c r="X225" s="42">
        <v>1949.12</v>
      </c>
      <c r="Y225" s="42">
        <v>1866.46</v>
      </c>
    </row>
    <row r="226" spans="1:25" ht="51" hidden="1" outlineLevel="1" x14ac:dyDescent="0.2">
      <c r="A226" s="16" t="s">
        <v>70</v>
      </c>
      <c r="B226" s="43">
        <v>1534.2463189099999</v>
      </c>
      <c r="C226" s="43">
        <v>1487.23388877</v>
      </c>
      <c r="D226" s="43">
        <v>1477.9509352600001</v>
      </c>
      <c r="E226" s="43">
        <v>1470.4783356600001</v>
      </c>
      <c r="F226" s="43">
        <v>1463.7913353399999</v>
      </c>
      <c r="G226" s="43">
        <v>1479.5785389800001</v>
      </c>
      <c r="H226" s="43">
        <v>1422.9481651999999</v>
      </c>
      <c r="I226" s="43">
        <v>1515.0851067399999</v>
      </c>
      <c r="J226" s="43">
        <v>1476.23105384</v>
      </c>
      <c r="K226" s="43">
        <v>1415.6232619699999</v>
      </c>
      <c r="L226" s="43">
        <v>1428.14724535</v>
      </c>
      <c r="M226" s="43">
        <v>1524.53378531</v>
      </c>
      <c r="N226" s="43">
        <v>1516.68993656</v>
      </c>
      <c r="O226" s="43">
        <v>1491.1753614100001</v>
      </c>
      <c r="P226" s="43">
        <v>1529.3272454299999</v>
      </c>
      <c r="Q226" s="43">
        <v>1536.04135245</v>
      </c>
      <c r="R226" s="43">
        <v>1524.57792391</v>
      </c>
      <c r="S226" s="43">
        <v>1532.14378186</v>
      </c>
      <c r="T226" s="43">
        <v>1515.6838428999999</v>
      </c>
      <c r="U226" s="43">
        <v>1481.1376940800001</v>
      </c>
      <c r="V226" s="43">
        <v>1564.2290324000001</v>
      </c>
      <c r="W226" s="43">
        <v>1591.6698595800001</v>
      </c>
      <c r="X226" s="43">
        <v>1481.40164471</v>
      </c>
      <c r="Y226" s="43">
        <v>1398.7350624999999</v>
      </c>
    </row>
    <row r="227" spans="1:25" ht="38.25" hidden="1" outlineLevel="1" x14ac:dyDescent="0.2">
      <c r="A227" s="16" t="s">
        <v>71</v>
      </c>
      <c r="B227" s="43">
        <v>195.77260016492801</v>
      </c>
      <c r="C227" s="43">
        <v>195.77260016492801</v>
      </c>
      <c r="D227" s="43">
        <v>195.77260016492801</v>
      </c>
      <c r="E227" s="43">
        <v>195.77260016492801</v>
      </c>
      <c r="F227" s="43">
        <v>195.77260016492801</v>
      </c>
      <c r="G227" s="43">
        <v>195.77260016492801</v>
      </c>
      <c r="H227" s="43">
        <v>195.77260016492801</v>
      </c>
      <c r="I227" s="43">
        <v>195.77260016492801</v>
      </c>
      <c r="J227" s="43">
        <v>195.77260016492801</v>
      </c>
      <c r="K227" s="43">
        <v>195.77260016492801</v>
      </c>
      <c r="L227" s="43">
        <v>195.77260016492801</v>
      </c>
      <c r="M227" s="43">
        <v>195.77260016492801</v>
      </c>
      <c r="N227" s="43">
        <v>195.77260016492801</v>
      </c>
      <c r="O227" s="43">
        <v>195.77260016492801</v>
      </c>
      <c r="P227" s="43">
        <v>195.77260016492801</v>
      </c>
      <c r="Q227" s="43">
        <v>195.77260016492801</v>
      </c>
      <c r="R227" s="43">
        <v>195.77260016492801</v>
      </c>
      <c r="S227" s="43">
        <v>195.77260016492801</v>
      </c>
      <c r="T227" s="43">
        <v>195.77260016492801</v>
      </c>
      <c r="U227" s="43">
        <v>195.77260016492801</v>
      </c>
      <c r="V227" s="43">
        <v>195.77260016492801</v>
      </c>
      <c r="W227" s="43">
        <v>195.77260016492801</v>
      </c>
      <c r="X227" s="43">
        <v>195.77260016492801</v>
      </c>
      <c r="Y227" s="43">
        <v>195.77260016492801</v>
      </c>
    </row>
    <row r="228" spans="1:25" hidden="1"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hidden="1" outlineLevel="1" x14ac:dyDescent="0.2">
      <c r="A229" s="17" t="s">
        <v>4</v>
      </c>
      <c r="B229" s="43">
        <v>82.87</v>
      </c>
      <c r="C229" s="43">
        <v>82.87</v>
      </c>
      <c r="D229" s="43">
        <v>82.87</v>
      </c>
      <c r="E229" s="43">
        <v>82.87</v>
      </c>
      <c r="F229" s="43">
        <v>82.87</v>
      </c>
      <c r="G229" s="43">
        <v>82.87</v>
      </c>
      <c r="H229" s="43">
        <v>82.87</v>
      </c>
      <c r="I229" s="43">
        <v>82.87</v>
      </c>
      <c r="J229" s="43">
        <v>82.87</v>
      </c>
      <c r="K229" s="43">
        <v>82.87</v>
      </c>
      <c r="L229" s="43">
        <v>82.87</v>
      </c>
      <c r="M229" s="43">
        <v>82.87</v>
      </c>
      <c r="N229" s="43">
        <v>82.87</v>
      </c>
      <c r="O229" s="43">
        <v>82.87</v>
      </c>
      <c r="P229" s="43">
        <v>82.87</v>
      </c>
      <c r="Q229" s="43">
        <v>82.87</v>
      </c>
      <c r="R229" s="43">
        <v>82.87</v>
      </c>
      <c r="S229" s="43">
        <v>82.87</v>
      </c>
      <c r="T229" s="43">
        <v>82.87</v>
      </c>
      <c r="U229" s="43">
        <v>82.87</v>
      </c>
      <c r="V229" s="43">
        <v>82.87</v>
      </c>
      <c r="W229" s="43">
        <v>82.87</v>
      </c>
      <c r="X229" s="43">
        <v>82.87</v>
      </c>
      <c r="Y229" s="43">
        <v>82.87</v>
      </c>
    </row>
    <row r="230" spans="1:25" ht="15" hidden="1" outlineLevel="1" thickBot="1" x14ac:dyDescent="0.25">
      <c r="A230" s="35" t="s">
        <v>118</v>
      </c>
      <c r="B230" s="43">
        <v>2.5602632999999999</v>
      </c>
      <c r="C230" s="43">
        <v>2.5602632999999999</v>
      </c>
      <c r="D230" s="43">
        <v>2.5602632999999999</v>
      </c>
      <c r="E230" s="43">
        <v>2.5602632999999999</v>
      </c>
      <c r="F230" s="43">
        <v>2.5602632999999999</v>
      </c>
      <c r="G230" s="43">
        <v>2.5602632999999999</v>
      </c>
      <c r="H230" s="43">
        <v>2.5602632999999999</v>
      </c>
      <c r="I230" s="43">
        <v>2.5602632999999999</v>
      </c>
      <c r="J230" s="43">
        <v>2.5602632999999999</v>
      </c>
      <c r="K230" s="43">
        <v>2.5602632999999999</v>
      </c>
      <c r="L230" s="43">
        <v>2.5602632999999999</v>
      </c>
      <c r="M230" s="43">
        <v>2.5602632999999999</v>
      </c>
      <c r="N230" s="43">
        <v>2.5602632999999999</v>
      </c>
      <c r="O230" s="43">
        <v>2.5602632999999999</v>
      </c>
      <c r="P230" s="43">
        <v>2.5602632999999999</v>
      </c>
      <c r="Q230" s="43">
        <v>2.5602632999999999</v>
      </c>
      <c r="R230" s="43">
        <v>2.5602632999999999</v>
      </c>
      <c r="S230" s="43">
        <v>2.5602632999999999</v>
      </c>
      <c r="T230" s="43">
        <v>2.5602632999999999</v>
      </c>
      <c r="U230" s="43">
        <v>2.5602632999999999</v>
      </c>
      <c r="V230" s="43">
        <v>2.5602632999999999</v>
      </c>
      <c r="W230" s="43">
        <v>2.5602632999999999</v>
      </c>
      <c r="X230" s="43">
        <v>2.5602632999999999</v>
      </c>
      <c r="Y230" s="43">
        <v>2.5602632999999999</v>
      </c>
    </row>
    <row r="231" spans="1:25" ht="15" collapsed="1" thickBot="1" x14ac:dyDescent="0.25">
      <c r="A231" s="27">
        <v>6</v>
      </c>
      <c r="B231" s="42">
        <v>1887.2</v>
      </c>
      <c r="C231" s="42">
        <v>1900.57</v>
      </c>
      <c r="D231" s="42">
        <v>1907.52</v>
      </c>
      <c r="E231" s="42">
        <v>1933.08</v>
      </c>
      <c r="F231" s="42">
        <v>1911.71</v>
      </c>
      <c r="G231" s="42">
        <v>1943.94</v>
      </c>
      <c r="H231" s="42">
        <v>1902.11</v>
      </c>
      <c r="I231" s="42">
        <v>1936.76</v>
      </c>
      <c r="J231" s="42">
        <v>1939.92</v>
      </c>
      <c r="K231" s="42">
        <v>1967.28</v>
      </c>
      <c r="L231" s="42">
        <v>1976.77</v>
      </c>
      <c r="M231" s="42">
        <v>1985.49</v>
      </c>
      <c r="N231" s="42">
        <v>1937.09</v>
      </c>
      <c r="O231" s="42">
        <v>1918.07</v>
      </c>
      <c r="P231" s="42">
        <v>1933.96</v>
      </c>
      <c r="Q231" s="42">
        <v>1934.03</v>
      </c>
      <c r="R231" s="42">
        <v>1924.51</v>
      </c>
      <c r="S231" s="42">
        <v>1877.79</v>
      </c>
      <c r="T231" s="42">
        <v>1872.08</v>
      </c>
      <c r="U231" s="42">
        <v>1877.34</v>
      </c>
      <c r="V231" s="42">
        <v>1956.7</v>
      </c>
      <c r="W231" s="42">
        <v>1981.97</v>
      </c>
      <c r="X231" s="42">
        <v>1935.71</v>
      </c>
      <c r="Y231" s="42">
        <v>1811.36</v>
      </c>
    </row>
    <row r="232" spans="1:25" ht="51" hidden="1" outlineLevel="1" x14ac:dyDescent="0.2">
      <c r="A232" s="110" t="s">
        <v>70</v>
      </c>
      <c r="B232" s="43">
        <v>1419.47603516</v>
      </c>
      <c r="C232" s="43">
        <v>1432.8506973000001</v>
      </c>
      <c r="D232" s="43">
        <v>1439.79914502</v>
      </c>
      <c r="E232" s="43">
        <v>1465.3575000999999</v>
      </c>
      <c r="F232" s="43">
        <v>1443.98551578</v>
      </c>
      <c r="G232" s="43">
        <v>1476.2216651900001</v>
      </c>
      <c r="H232" s="43">
        <v>1434.3881167899999</v>
      </c>
      <c r="I232" s="43">
        <v>1469.0358256500001</v>
      </c>
      <c r="J232" s="43">
        <v>1472.1948228700001</v>
      </c>
      <c r="K232" s="43">
        <v>1499.5567351100001</v>
      </c>
      <c r="L232" s="43">
        <v>1509.0448358799999</v>
      </c>
      <c r="M232" s="43">
        <v>1517.7701771100001</v>
      </c>
      <c r="N232" s="43">
        <v>1469.36787964</v>
      </c>
      <c r="O232" s="43">
        <v>1450.34919687</v>
      </c>
      <c r="P232" s="43">
        <v>1466.23798928</v>
      </c>
      <c r="Q232" s="43">
        <v>1466.30493538</v>
      </c>
      <c r="R232" s="43">
        <v>1456.7847753000001</v>
      </c>
      <c r="S232" s="43">
        <v>1410.0668187399999</v>
      </c>
      <c r="T232" s="43">
        <v>1404.3557119500001</v>
      </c>
      <c r="U232" s="43">
        <v>1409.6164568900001</v>
      </c>
      <c r="V232" s="43">
        <v>1488.9804580499999</v>
      </c>
      <c r="W232" s="43">
        <v>1514.2473369899999</v>
      </c>
      <c r="X232" s="43">
        <v>1467.98918931</v>
      </c>
      <c r="Y232" s="43">
        <v>1343.6378867000001</v>
      </c>
    </row>
    <row r="233" spans="1:25" ht="38.25" hidden="1" outlineLevel="1" x14ac:dyDescent="0.2">
      <c r="A233" s="16" t="s">
        <v>71</v>
      </c>
      <c r="B233" s="43">
        <v>195.77260016492801</v>
      </c>
      <c r="C233" s="43">
        <v>195.77260016492801</v>
      </c>
      <c r="D233" s="43">
        <v>195.77260016492801</v>
      </c>
      <c r="E233" s="43">
        <v>195.77260016492801</v>
      </c>
      <c r="F233" s="43">
        <v>195.77260016492801</v>
      </c>
      <c r="G233" s="43">
        <v>195.77260016492801</v>
      </c>
      <c r="H233" s="43">
        <v>195.77260016492801</v>
      </c>
      <c r="I233" s="43">
        <v>195.77260016492801</v>
      </c>
      <c r="J233" s="43">
        <v>195.77260016492801</v>
      </c>
      <c r="K233" s="43">
        <v>195.77260016492801</v>
      </c>
      <c r="L233" s="43">
        <v>195.77260016492801</v>
      </c>
      <c r="M233" s="43">
        <v>195.77260016492801</v>
      </c>
      <c r="N233" s="43">
        <v>195.77260016492801</v>
      </c>
      <c r="O233" s="43">
        <v>195.77260016492801</v>
      </c>
      <c r="P233" s="43">
        <v>195.77260016492801</v>
      </c>
      <c r="Q233" s="43">
        <v>195.77260016492801</v>
      </c>
      <c r="R233" s="43">
        <v>195.77260016492801</v>
      </c>
      <c r="S233" s="43">
        <v>195.77260016492801</v>
      </c>
      <c r="T233" s="43">
        <v>195.77260016492801</v>
      </c>
      <c r="U233" s="43">
        <v>195.77260016492801</v>
      </c>
      <c r="V233" s="43">
        <v>195.77260016492801</v>
      </c>
      <c r="W233" s="43">
        <v>195.77260016492801</v>
      </c>
      <c r="X233" s="43">
        <v>195.77260016492801</v>
      </c>
      <c r="Y233" s="43">
        <v>195.77260016492801</v>
      </c>
    </row>
    <row r="234" spans="1:25" hidden="1"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hidden="1" outlineLevel="1" x14ac:dyDescent="0.2">
      <c r="A235" s="17" t="s">
        <v>4</v>
      </c>
      <c r="B235" s="43">
        <v>82.87</v>
      </c>
      <c r="C235" s="43">
        <v>82.87</v>
      </c>
      <c r="D235" s="43">
        <v>82.87</v>
      </c>
      <c r="E235" s="43">
        <v>82.87</v>
      </c>
      <c r="F235" s="43">
        <v>82.87</v>
      </c>
      <c r="G235" s="43">
        <v>82.87</v>
      </c>
      <c r="H235" s="43">
        <v>82.87</v>
      </c>
      <c r="I235" s="43">
        <v>82.87</v>
      </c>
      <c r="J235" s="43">
        <v>82.87</v>
      </c>
      <c r="K235" s="43">
        <v>82.87</v>
      </c>
      <c r="L235" s="43">
        <v>82.87</v>
      </c>
      <c r="M235" s="43">
        <v>82.87</v>
      </c>
      <c r="N235" s="43">
        <v>82.87</v>
      </c>
      <c r="O235" s="43">
        <v>82.87</v>
      </c>
      <c r="P235" s="43">
        <v>82.87</v>
      </c>
      <c r="Q235" s="43">
        <v>82.87</v>
      </c>
      <c r="R235" s="43">
        <v>82.87</v>
      </c>
      <c r="S235" s="43">
        <v>82.87</v>
      </c>
      <c r="T235" s="43">
        <v>82.87</v>
      </c>
      <c r="U235" s="43">
        <v>82.87</v>
      </c>
      <c r="V235" s="43">
        <v>82.87</v>
      </c>
      <c r="W235" s="43">
        <v>82.87</v>
      </c>
      <c r="X235" s="43">
        <v>82.87</v>
      </c>
      <c r="Y235" s="43">
        <v>82.87</v>
      </c>
    </row>
    <row r="236" spans="1:25" ht="15" hidden="1" outlineLevel="1" thickBot="1" x14ac:dyDescent="0.25">
      <c r="A236" s="35" t="s">
        <v>118</v>
      </c>
      <c r="B236" s="43">
        <v>2.5602632999999999</v>
      </c>
      <c r="C236" s="43">
        <v>2.5602632999999999</v>
      </c>
      <c r="D236" s="43">
        <v>2.5602632999999999</v>
      </c>
      <c r="E236" s="43">
        <v>2.5602632999999999</v>
      </c>
      <c r="F236" s="43">
        <v>2.5602632999999999</v>
      </c>
      <c r="G236" s="43">
        <v>2.5602632999999999</v>
      </c>
      <c r="H236" s="43">
        <v>2.5602632999999999</v>
      </c>
      <c r="I236" s="43">
        <v>2.5602632999999999</v>
      </c>
      <c r="J236" s="43">
        <v>2.5602632999999999</v>
      </c>
      <c r="K236" s="43">
        <v>2.5602632999999999</v>
      </c>
      <c r="L236" s="43">
        <v>2.5602632999999999</v>
      </c>
      <c r="M236" s="43">
        <v>2.5602632999999999</v>
      </c>
      <c r="N236" s="43">
        <v>2.5602632999999999</v>
      </c>
      <c r="O236" s="43">
        <v>2.5602632999999999</v>
      </c>
      <c r="P236" s="43">
        <v>2.5602632999999999</v>
      </c>
      <c r="Q236" s="43">
        <v>2.5602632999999999</v>
      </c>
      <c r="R236" s="43">
        <v>2.5602632999999999</v>
      </c>
      <c r="S236" s="43">
        <v>2.5602632999999999</v>
      </c>
      <c r="T236" s="43">
        <v>2.5602632999999999</v>
      </c>
      <c r="U236" s="43">
        <v>2.5602632999999999</v>
      </c>
      <c r="V236" s="43">
        <v>2.5602632999999999</v>
      </c>
      <c r="W236" s="43">
        <v>2.5602632999999999</v>
      </c>
      <c r="X236" s="43">
        <v>2.5602632999999999</v>
      </c>
      <c r="Y236" s="43">
        <v>2.5602632999999999</v>
      </c>
    </row>
    <row r="237" spans="1:25" ht="15" collapsed="1" thickBot="1" x14ac:dyDescent="0.25">
      <c r="A237" s="27">
        <v>7</v>
      </c>
      <c r="B237" s="42">
        <v>1799.74</v>
      </c>
      <c r="C237" s="42">
        <v>1801.83</v>
      </c>
      <c r="D237" s="42">
        <v>1778.47</v>
      </c>
      <c r="E237" s="42">
        <v>1806.22</v>
      </c>
      <c r="F237" s="42">
        <v>1778</v>
      </c>
      <c r="G237" s="42">
        <v>1820.67</v>
      </c>
      <c r="H237" s="42">
        <v>1823.28</v>
      </c>
      <c r="I237" s="42">
        <v>1883.79</v>
      </c>
      <c r="J237" s="42">
        <v>1971.41</v>
      </c>
      <c r="K237" s="42">
        <v>1990.17</v>
      </c>
      <c r="L237" s="42">
        <v>1994.24</v>
      </c>
      <c r="M237" s="42">
        <v>1948.13</v>
      </c>
      <c r="N237" s="42">
        <v>1940.6</v>
      </c>
      <c r="O237" s="42">
        <v>1958.94</v>
      </c>
      <c r="P237" s="42">
        <v>1993.04</v>
      </c>
      <c r="Q237" s="42">
        <v>2016.54</v>
      </c>
      <c r="R237" s="42">
        <v>2006.17</v>
      </c>
      <c r="S237" s="42">
        <v>1968.49</v>
      </c>
      <c r="T237" s="42">
        <v>1953.78</v>
      </c>
      <c r="U237" s="42">
        <v>1931.39</v>
      </c>
      <c r="V237" s="42">
        <v>1999.21</v>
      </c>
      <c r="W237" s="42">
        <v>2022.06</v>
      </c>
      <c r="X237" s="42">
        <v>1969.16</v>
      </c>
      <c r="Y237" s="42">
        <v>1899.51</v>
      </c>
    </row>
    <row r="238" spans="1:25" ht="51" hidden="1" outlineLevel="1" x14ac:dyDescent="0.2">
      <c r="A238" s="16" t="s">
        <v>70</v>
      </c>
      <c r="B238" s="43">
        <v>1332.0207690100001</v>
      </c>
      <c r="C238" s="43">
        <v>1334.1121024900001</v>
      </c>
      <c r="D238" s="43">
        <v>1310.7498453999999</v>
      </c>
      <c r="E238" s="43">
        <v>1338.50008026</v>
      </c>
      <c r="F238" s="43">
        <v>1310.27435975</v>
      </c>
      <c r="G238" s="43">
        <v>1352.94392363</v>
      </c>
      <c r="H238" s="43">
        <v>1355.5594276899999</v>
      </c>
      <c r="I238" s="43">
        <v>1416.0660264600001</v>
      </c>
      <c r="J238" s="43">
        <v>1503.68637008</v>
      </c>
      <c r="K238" s="43">
        <v>1522.4434288699999</v>
      </c>
      <c r="L238" s="43">
        <v>1526.51321695</v>
      </c>
      <c r="M238" s="43">
        <v>1480.40471127</v>
      </c>
      <c r="N238" s="43">
        <v>1472.87840695</v>
      </c>
      <c r="O238" s="43">
        <v>1491.2125890100001</v>
      </c>
      <c r="P238" s="43">
        <v>1525.3163177500001</v>
      </c>
      <c r="Q238" s="43">
        <v>1548.8212035199999</v>
      </c>
      <c r="R238" s="43">
        <v>1538.44620674</v>
      </c>
      <c r="S238" s="43">
        <v>1500.76213738</v>
      </c>
      <c r="T238" s="43">
        <v>1486.0525445000001</v>
      </c>
      <c r="U238" s="43">
        <v>1463.6696946300001</v>
      </c>
      <c r="V238" s="43">
        <v>1531.4872088499999</v>
      </c>
      <c r="W238" s="43">
        <v>1554.33662254</v>
      </c>
      <c r="X238" s="43">
        <v>1501.4361113800001</v>
      </c>
      <c r="Y238" s="43">
        <v>1431.78415139</v>
      </c>
    </row>
    <row r="239" spans="1:25" ht="38.25" hidden="1" outlineLevel="1" x14ac:dyDescent="0.2">
      <c r="A239" s="16" t="s">
        <v>71</v>
      </c>
      <c r="B239" s="43">
        <v>195.77260016492801</v>
      </c>
      <c r="C239" s="43">
        <v>195.77260016492801</v>
      </c>
      <c r="D239" s="43">
        <v>195.77260016492801</v>
      </c>
      <c r="E239" s="43">
        <v>195.77260016492801</v>
      </c>
      <c r="F239" s="43">
        <v>195.77260016492801</v>
      </c>
      <c r="G239" s="43">
        <v>195.77260016492801</v>
      </c>
      <c r="H239" s="43">
        <v>195.77260016492801</v>
      </c>
      <c r="I239" s="43">
        <v>195.77260016492801</v>
      </c>
      <c r="J239" s="43">
        <v>195.77260016492801</v>
      </c>
      <c r="K239" s="43">
        <v>195.77260016492801</v>
      </c>
      <c r="L239" s="43">
        <v>195.77260016492801</v>
      </c>
      <c r="M239" s="43">
        <v>195.77260016492801</v>
      </c>
      <c r="N239" s="43">
        <v>195.77260016492801</v>
      </c>
      <c r="O239" s="43">
        <v>195.77260016492801</v>
      </c>
      <c r="P239" s="43">
        <v>195.77260016492801</v>
      </c>
      <c r="Q239" s="43">
        <v>195.77260016492801</v>
      </c>
      <c r="R239" s="43">
        <v>195.77260016492801</v>
      </c>
      <c r="S239" s="43">
        <v>195.77260016492801</v>
      </c>
      <c r="T239" s="43">
        <v>195.77260016492801</v>
      </c>
      <c r="U239" s="43">
        <v>195.77260016492801</v>
      </c>
      <c r="V239" s="43">
        <v>195.77260016492801</v>
      </c>
      <c r="W239" s="43">
        <v>195.77260016492801</v>
      </c>
      <c r="X239" s="43">
        <v>195.77260016492801</v>
      </c>
      <c r="Y239" s="43">
        <v>195.77260016492801</v>
      </c>
    </row>
    <row r="240" spans="1:25" hidden="1"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hidden="1" outlineLevel="1" x14ac:dyDescent="0.2">
      <c r="A241" s="17" t="s">
        <v>4</v>
      </c>
      <c r="B241" s="43">
        <v>82.87</v>
      </c>
      <c r="C241" s="43">
        <v>82.87</v>
      </c>
      <c r="D241" s="43">
        <v>82.87</v>
      </c>
      <c r="E241" s="43">
        <v>82.87</v>
      </c>
      <c r="F241" s="43">
        <v>82.87</v>
      </c>
      <c r="G241" s="43">
        <v>82.87</v>
      </c>
      <c r="H241" s="43">
        <v>82.87</v>
      </c>
      <c r="I241" s="43">
        <v>82.87</v>
      </c>
      <c r="J241" s="43">
        <v>82.87</v>
      </c>
      <c r="K241" s="43">
        <v>82.87</v>
      </c>
      <c r="L241" s="43">
        <v>82.87</v>
      </c>
      <c r="M241" s="43">
        <v>82.87</v>
      </c>
      <c r="N241" s="43">
        <v>82.87</v>
      </c>
      <c r="O241" s="43">
        <v>82.87</v>
      </c>
      <c r="P241" s="43">
        <v>82.87</v>
      </c>
      <c r="Q241" s="43">
        <v>82.87</v>
      </c>
      <c r="R241" s="43">
        <v>82.87</v>
      </c>
      <c r="S241" s="43">
        <v>82.87</v>
      </c>
      <c r="T241" s="43">
        <v>82.87</v>
      </c>
      <c r="U241" s="43">
        <v>82.87</v>
      </c>
      <c r="V241" s="43">
        <v>82.87</v>
      </c>
      <c r="W241" s="43">
        <v>82.87</v>
      </c>
      <c r="X241" s="43">
        <v>82.87</v>
      </c>
      <c r="Y241" s="43">
        <v>82.87</v>
      </c>
    </row>
    <row r="242" spans="1:25" ht="15" hidden="1" outlineLevel="1" thickBot="1" x14ac:dyDescent="0.25">
      <c r="A242" s="35" t="s">
        <v>118</v>
      </c>
      <c r="B242" s="43">
        <v>2.5602632999999999</v>
      </c>
      <c r="C242" s="43">
        <v>2.5602632999999999</v>
      </c>
      <c r="D242" s="43">
        <v>2.5602632999999999</v>
      </c>
      <c r="E242" s="43">
        <v>2.5602632999999999</v>
      </c>
      <c r="F242" s="43">
        <v>2.5602632999999999</v>
      </c>
      <c r="G242" s="43">
        <v>2.5602632999999999</v>
      </c>
      <c r="H242" s="43">
        <v>2.5602632999999999</v>
      </c>
      <c r="I242" s="43">
        <v>2.5602632999999999</v>
      </c>
      <c r="J242" s="43">
        <v>2.5602632999999999</v>
      </c>
      <c r="K242" s="43">
        <v>2.5602632999999999</v>
      </c>
      <c r="L242" s="43">
        <v>2.5602632999999999</v>
      </c>
      <c r="M242" s="43">
        <v>2.5602632999999999</v>
      </c>
      <c r="N242" s="43">
        <v>2.5602632999999999</v>
      </c>
      <c r="O242" s="43">
        <v>2.5602632999999999</v>
      </c>
      <c r="P242" s="43">
        <v>2.5602632999999999</v>
      </c>
      <c r="Q242" s="43">
        <v>2.5602632999999999</v>
      </c>
      <c r="R242" s="43">
        <v>2.5602632999999999</v>
      </c>
      <c r="S242" s="43">
        <v>2.5602632999999999</v>
      </c>
      <c r="T242" s="43">
        <v>2.5602632999999999</v>
      </c>
      <c r="U242" s="43">
        <v>2.5602632999999999</v>
      </c>
      <c r="V242" s="43">
        <v>2.5602632999999999</v>
      </c>
      <c r="W242" s="43">
        <v>2.5602632999999999</v>
      </c>
      <c r="X242" s="43">
        <v>2.5602632999999999</v>
      </c>
      <c r="Y242" s="43">
        <v>2.5602632999999999</v>
      </c>
    </row>
    <row r="243" spans="1:25" ht="15" collapsed="1" thickBot="1" x14ac:dyDescent="0.25">
      <c r="A243" s="27">
        <v>8</v>
      </c>
      <c r="B243" s="42">
        <v>1785.18</v>
      </c>
      <c r="C243" s="42">
        <v>1784.65</v>
      </c>
      <c r="D243" s="42">
        <v>1769.26</v>
      </c>
      <c r="E243" s="42">
        <v>1769.25</v>
      </c>
      <c r="F243" s="42">
        <v>1754.85</v>
      </c>
      <c r="G243" s="42">
        <v>1789.14</v>
      </c>
      <c r="H243" s="42">
        <v>1851.42</v>
      </c>
      <c r="I243" s="42">
        <v>1897.95</v>
      </c>
      <c r="J243" s="42">
        <v>1973.45</v>
      </c>
      <c r="K243" s="42">
        <v>2000.75</v>
      </c>
      <c r="L243" s="42">
        <v>2022.76</v>
      </c>
      <c r="M243" s="42">
        <v>1994.95</v>
      </c>
      <c r="N243" s="42">
        <v>1981.61</v>
      </c>
      <c r="O243" s="42">
        <v>1982.57</v>
      </c>
      <c r="P243" s="42">
        <v>1976.01</v>
      </c>
      <c r="Q243" s="42">
        <v>1971.09</v>
      </c>
      <c r="R243" s="42">
        <v>1940.53</v>
      </c>
      <c r="S243" s="42">
        <v>1896.29</v>
      </c>
      <c r="T243" s="42">
        <v>1905.53</v>
      </c>
      <c r="U243" s="42">
        <v>1911.64</v>
      </c>
      <c r="V243" s="42">
        <v>1981.71</v>
      </c>
      <c r="W243" s="42">
        <v>2011.64</v>
      </c>
      <c r="X243" s="42">
        <v>1954.97</v>
      </c>
      <c r="Y243" s="42">
        <v>1893.01</v>
      </c>
    </row>
    <row r="244" spans="1:25" ht="51" hidden="1" outlineLevel="1" x14ac:dyDescent="0.2">
      <c r="A244" s="110" t="s">
        <v>70</v>
      </c>
      <c r="B244" s="43">
        <v>1317.45869315</v>
      </c>
      <c r="C244" s="43">
        <v>1316.93046725</v>
      </c>
      <c r="D244" s="43">
        <v>1301.53471631</v>
      </c>
      <c r="E244" s="43">
        <v>1301.5292959999999</v>
      </c>
      <c r="F244" s="43">
        <v>1287.1306890999999</v>
      </c>
      <c r="G244" s="43">
        <v>1321.421934</v>
      </c>
      <c r="H244" s="43">
        <v>1383.7019783200001</v>
      </c>
      <c r="I244" s="43">
        <v>1430.22852392</v>
      </c>
      <c r="J244" s="43">
        <v>1505.7242524400001</v>
      </c>
      <c r="K244" s="43">
        <v>1533.0241429299999</v>
      </c>
      <c r="L244" s="43">
        <v>1555.03357349</v>
      </c>
      <c r="M244" s="43">
        <v>1527.22427434</v>
      </c>
      <c r="N244" s="43">
        <v>1513.88219847</v>
      </c>
      <c r="O244" s="43">
        <v>1514.8504999700001</v>
      </c>
      <c r="P244" s="43">
        <v>1508.28937271</v>
      </c>
      <c r="Q244" s="43">
        <v>1503.36334689</v>
      </c>
      <c r="R244" s="43">
        <v>1472.8048232399999</v>
      </c>
      <c r="S244" s="43">
        <v>1428.5680915400001</v>
      </c>
      <c r="T244" s="43">
        <v>1437.8059342500001</v>
      </c>
      <c r="U244" s="43">
        <v>1443.91449579</v>
      </c>
      <c r="V244" s="43">
        <v>1513.9916821100001</v>
      </c>
      <c r="W244" s="43">
        <v>1543.91321567</v>
      </c>
      <c r="X244" s="43">
        <v>1487.24876576</v>
      </c>
      <c r="Y244" s="43">
        <v>1425.28865066</v>
      </c>
    </row>
    <row r="245" spans="1:25" ht="38.25" hidden="1" outlineLevel="1" x14ac:dyDescent="0.2">
      <c r="A245" s="16" t="s">
        <v>71</v>
      </c>
      <c r="B245" s="43">
        <v>195.77260016492801</v>
      </c>
      <c r="C245" s="43">
        <v>195.77260016492801</v>
      </c>
      <c r="D245" s="43">
        <v>195.77260016492801</v>
      </c>
      <c r="E245" s="43">
        <v>195.77260016492801</v>
      </c>
      <c r="F245" s="43">
        <v>195.77260016492801</v>
      </c>
      <c r="G245" s="43">
        <v>195.77260016492801</v>
      </c>
      <c r="H245" s="43">
        <v>195.77260016492801</v>
      </c>
      <c r="I245" s="43">
        <v>195.77260016492801</v>
      </c>
      <c r="J245" s="43">
        <v>195.77260016492801</v>
      </c>
      <c r="K245" s="43">
        <v>195.77260016492801</v>
      </c>
      <c r="L245" s="43">
        <v>195.77260016492801</v>
      </c>
      <c r="M245" s="43">
        <v>195.77260016492801</v>
      </c>
      <c r="N245" s="43">
        <v>195.77260016492801</v>
      </c>
      <c r="O245" s="43">
        <v>195.77260016492801</v>
      </c>
      <c r="P245" s="43">
        <v>195.77260016492801</v>
      </c>
      <c r="Q245" s="43">
        <v>195.77260016492801</v>
      </c>
      <c r="R245" s="43">
        <v>195.77260016492801</v>
      </c>
      <c r="S245" s="43">
        <v>195.77260016492801</v>
      </c>
      <c r="T245" s="43">
        <v>195.77260016492801</v>
      </c>
      <c r="U245" s="43">
        <v>195.77260016492801</v>
      </c>
      <c r="V245" s="43">
        <v>195.77260016492801</v>
      </c>
      <c r="W245" s="43">
        <v>195.77260016492801</v>
      </c>
      <c r="X245" s="43">
        <v>195.77260016492801</v>
      </c>
      <c r="Y245" s="43">
        <v>195.77260016492801</v>
      </c>
    </row>
    <row r="246" spans="1:25" hidden="1"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hidden="1" outlineLevel="1" x14ac:dyDescent="0.2">
      <c r="A247" s="17" t="s">
        <v>4</v>
      </c>
      <c r="B247" s="43">
        <v>82.87</v>
      </c>
      <c r="C247" s="43">
        <v>82.87</v>
      </c>
      <c r="D247" s="43">
        <v>82.87</v>
      </c>
      <c r="E247" s="43">
        <v>82.87</v>
      </c>
      <c r="F247" s="43">
        <v>82.87</v>
      </c>
      <c r="G247" s="43">
        <v>82.87</v>
      </c>
      <c r="H247" s="43">
        <v>82.87</v>
      </c>
      <c r="I247" s="43">
        <v>82.87</v>
      </c>
      <c r="J247" s="43">
        <v>82.87</v>
      </c>
      <c r="K247" s="43">
        <v>82.87</v>
      </c>
      <c r="L247" s="43">
        <v>82.87</v>
      </c>
      <c r="M247" s="43">
        <v>82.87</v>
      </c>
      <c r="N247" s="43">
        <v>82.87</v>
      </c>
      <c r="O247" s="43">
        <v>82.87</v>
      </c>
      <c r="P247" s="43">
        <v>82.87</v>
      </c>
      <c r="Q247" s="43">
        <v>82.87</v>
      </c>
      <c r="R247" s="43">
        <v>82.87</v>
      </c>
      <c r="S247" s="43">
        <v>82.87</v>
      </c>
      <c r="T247" s="43">
        <v>82.87</v>
      </c>
      <c r="U247" s="43">
        <v>82.87</v>
      </c>
      <c r="V247" s="43">
        <v>82.87</v>
      </c>
      <c r="W247" s="43">
        <v>82.87</v>
      </c>
      <c r="X247" s="43">
        <v>82.87</v>
      </c>
      <c r="Y247" s="43">
        <v>82.87</v>
      </c>
    </row>
    <row r="248" spans="1:25" ht="15" hidden="1" outlineLevel="1" thickBot="1" x14ac:dyDescent="0.25">
      <c r="A248" s="35" t="s">
        <v>118</v>
      </c>
      <c r="B248" s="43">
        <v>2.5602632999999999</v>
      </c>
      <c r="C248" s="43">
        <v>2.5602632999999999</v>
      </c>
      <c r="D248" s="43">
        <v>2.5602632999999999</v>
      </c>
      <c r="E248" s="43">
        <v>2.5602632999999999</v>
      </c>
      <c r="F248" s="43">
        <v>2.5602632999999999</v>
      </c>
      <c r="G248" s="43">
        <v>2.5602632999999999</v>
      </c>
      <c r="H248" s="43">
        <v>2.5602632999999999</v>
      </c>
      <c r="I248" s="43">
        <v>2.5602632999999999</v>
      </c>
      <c r="J248" s="43">
        <v>2.5602632999999999</v>
      </c>
      <c r="K248" s="43">
        <v>2.5602632999999999</v>
      </c>
      <c r="L248" s="43">
        <v>2.5602632999999999</v>
      </c>
      <c r="M248" s="43">
        <v>2.5602632999999999</v>
      </c>
      <c r="N248" s="43">
        <v>2.5602632999999999</v>
      </c>
      <c r="O248" s="43">
        <v>2.5602632999999999</v>
      </c>
      <c r="P248" s="43">
        <v>2.5602632999999999</v>
      </c>
      <c r="Q248" s="43">
        <v>2.5602632999999999</v>
      </c>
      <c r="R248" s="43">
        <v>2.5602632999999999</v>
      </c>
      <c r="S248" s="43">
        <v>2.5602632999999999</v>
      </c>
      <c r="T248" s="43">
        <v>2.5602632999999999</v>
      </c>
      <c r="U248" s="43">
        <v>2.5602632999999999</v>
      </c>
      <c r="V248" s="43">
        <v>2.5602632999999999</v>
      </c>
      <c r="W248" s="43">
        <v>2.5602632999999999</v>
      </c>
      <c r="X248" s="43">
        <v>2.5602632999999999</v>
      </c>
      <c r="Y248" s="43">
        <v>2.5602632999999999</v>
      </c>
    </row>
    <row r="249" spans="1:25" ht="15" collapsed="1" thickBot="1" x14ac:dyDescent="0.25">
      <c r="A249" s="27">
        <v>9</v>
      </c>
      <c r="B249" s="42">
        <v>1740.5</v>
      </c>
      <c r="C249" s="42">
        <v>1739.89</v>
      </c>
      <c r="D249" s="42">
        <v>1724.39</v>
      </c>
      <c r="E249" s="42">
        <v>1750.35</v>
      </c>
      <c r="F249" s="42">
        <v>1719.45</v>
      </c>
      <c r="G249" s="42">
        <v>1721.72</v>
      </c>
      <c r="H249" s="42">
        <v>1742.85</v>
      </c>
      <c r="I249" s="42">
        <v>1779.05</v>
      </c>
      <c r="J249" s="42">
        <v>1859.23</v>
      </c>
      <c r="K249" s="42">
        <v>1915.86</v>
      </c>
      <c r="L249" s="42">
        <v>1920.09</v>
      </c>
      <c r="M249" s="42">
        <v>1900.05</v>
      </c>
      <c r="N249" s="42">
        <v>1894.48</v>
      </c>
      <c r="O249" s="42">
        <v>1908.06</v>
      </c>
      <c r="P249" s="42">
        <v>1926.81</v>
      </c>
      <c r="Q249" s="42">
        <v>1936.6</v>
      </c>
      <c r="R249" s="42">
        <v>1934.64</v>
      </c>
      <c r="S249" s="42">
        <v>1926.51</v>
      </c>
      <c r="T249" s="42">
        <v>1938.15</v>
      </c>
      <c r="U249" s="42">
        <v>1972.2</v>
      </c>
      <c r="V249" s="42">
        <v>1999.3</v>
      </c>
      <c r="W249" s="42">
        <v>1992.53</v>
      </c>
      <c r="X249" s="42">
        <v>1879.86</v>
      </c>
      <c r="Y249" s="42">
        <v>1753.14</v>
      </c>
    </row>
    <row r="250" spans="1:25" ht="51" hidden="1" outlineLevel="1" x14ac:dyDescent="0.2">
      <c r="A250" s="16" t="s">
        <v>70</v>
      </c>
      <c r="B250" s="43">
        <v>1272.7778967199999</v>
      </c>
      <c r="C250" s="43">
        <v>1272.1703847199999</v>
      </c>
      <c r="D250" s="43">
        <v>1256.6622633500001</v>
      </c>
      <c r="E250" s="43">
        <v>1282.6268278299999</v>
      </c>
      <c r="F250" s="43">
        <v>1251.7252397699999</v>
      </c>
      <c r="G250" s="43">
        <v>1253.99912023</v>
      </c>
      <c r="H250" s="43">
        <v>1275.12833088</v>
      </c>
      <c r="I250" s="43">
        <v>1311.32245635</v>
      </c>
      <c r="J250" s="43">
        <v>1391.5072898999999</v>
      </c>
      <c r="K250" s="43">
        <v>1448.1330137099999</v>
      </c>
      <c r="L250" s="43">
        <v>1452.3701855199999</v>
      </c>
      <c r="M250" s="43">
        <v>1432.3270915099999</v>
      </c>
      <c r="N250" s="43">
        <v>1426.7567931200001</v>
      </c>
      <c r="O250" s="43">
        <v>1440.3349640500001</v>
      </c>
      <c r="P250" s="43">
        <v>1459.08698265</v>
      </c>
      <c r="Q250" s="43">
        <v>1468.8784819800001</v>
      </c>
      <c r="R250" s="43">
        <v>1466.91940125</v>
      </c>
      <c r="S250" s="43">
        <v>1458.7865913400001</v>
      </c>
      <c r="T250" s="43">
        <v>1470.43034173</v>
      </c>
      <c r="U250" s="43">
        <v>1504.4813538400001</v>
      </c>
      <c r="V250" s="43">
        <v>1531.57267065</v>
      </c>
      <c r="W250" s="43">
        <v>1524.80322948</v>
      </c>
      <c r="X250" s="43">
        <v>1412.13439326</v>
      </c>
      <c r="Y250" s="43">
        <v>1285.4154020599999</v>
      </c>
    </row>
    <row r="251" spans="1:25" ht="38.25" hidden="1" outlineLevel="1" x14ac:dyDescent="0.2">
      <c r="A251" s="16" t="s">
        <v>71</v>
      </c>
      <c r="B251" s="43">
        <v>195.77260016492801</v>
      </c>
      <c r="C251" s="43">
        <v>195.77260016492801</v>
      </c>
      <c r="D251" s="43">
        <v>195.77260016492801</v>
      </c>
      <c r="E251" s="43">
        <v>195.77260016492801</v>
      </c>
      <c r="F251" s="43">
        <v>195.77260016492801</v>
      </c>
      <c r="G251" s="43">
        <v>195.77260016492801</v>
      </c>
      <c r="H251" s="43">
        <v>195.77260016492801</v>
      </c>
      <c r="I251" s="43">
        <v>195.77260016492801</v>
      </c>
      <c r="J251" s="43">
        <v>195.77260016492801</v>
      </c>
      <c r="K251" s="43">
        <v>195.77260016492801</v>
      </c>
      <c r="L251" s="43">
        <v>195.77260016492801</v>
      </c>
      <c r="M251" s="43">
        <v>195.77260016492801</v>
      </c>
      <c r="N251" s="43">
        <v>195.77260016492801</v>
      </c>
      <c r="O251" s="43">
        <v>195.77260016492801</v>
      </c>
      <c r="P251" s="43">
        <v>195.77260016492801</v>
      </c>
      <c r="Q251" s="43">
        <v>195.77260016492801</v>
      </c>
      <c r="R251" s="43">
        <v>195.77260016492801</v>
      </c>
      <c r="S251" s="43">
        <v>195.77260016492801</v>
      </c>
      <c r="T251" s="43">
        <v>195.77260016492801</v>
      </c>
      <c r="U251" s="43">
        <v>195.77260016492801</v>
      </c>
      <c r="V251" s="43">
        <v>195.77260016492801</v>
      </c>
      <c r="W251" s="43">
        <v>195.77260016492801</v>
      </c>
      <c r="X251" s="43">
        <v>195.77260016492801</v>
      </c>
      <c r="Y251" s="43">
        <v>195.77260016492801</v>
      </c>
    </row>
    <row r="252" spans="1:25" hidden="1"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hidden="1" outlineLevel="1" x14ac:dyDescent="0.2">
      <c r="A253" s="17" t="s">
        <v>4</v>
      </c>
      <c r="B253" s="43">
        <v>82.87</v>
      </c>
      <c r="C253" s="43">
        <v>82.87</v>
      </c>
      <c r="D253" s="43">
        <v>82.87</v>
      </c>
      <c r="E253" s="43">
        <v>82.87</v>
      </c>
      <c r="F253" s="43">
        <v>82.87</v>
      </c>
      <c r="G253" s="43">
        <v>82.87</v>
      </c>
      <c r="H253" s="43">
        <v>82.87</v>
      </c>
      <c r="I253" s="43">
        <v>82.87</v>
      </c>
      <c r="J253" s="43">
        <v>82.87</v>
      </c>
      <c r="K253" s="43">
        <v>82.87</v>
      </c>
      <c r="L253" s="43">
        <v>82.87</v>
      </c>
      <c r="M253" s="43">
        <v>82.87</v>
      </c>
      <c r="N253" s="43">
        <v>82.87</v>
      </c>
      <c r="O253" s="43">
        <v>82.87</v>
      </c>
      <c r="P253" s="43">
        <v>82.87</v>
      </c>
      <c r="Q253" s="43">
        <v>82.87</v>
      </c>
      <c r="R253" s="43">
        <v>82.87</v>
      </c>
      <c r="S253" s="43">
        <v>82.87</v>
      </c>
      <c r="T253" s="43">
        <v>82.87</v>
      </c>
      <c r="U253" s="43">
        <v>82.87</v>
      </c>
      <c r="V253" s="43">
        <v>82.87</v>
      </c>
      <c r="W253" s="43">
        <v>82.87</v>
      </c>
      <c r="X253" s="43">
        <v>82.87</v>
      </c>
      <c r="Y253" s="43">
        <v>82.87</v>
      </c>
    </row>
    <row r="254" spans="1:25" ht="15" hidden="1" outlineLevel="1" thickBot="1" x14ac:dyDescent="0.25">
      <c r="A254" s="35" t="s">
        <v>118</v>
      </c>
      <c r="B254" s="43">
        <v>2.5602632999999999</v>
      </c>
      <c r="C254" s="43">
        <v>2.5602632999999999</v>
      </c>
      <c r="D254" s="43">
        <v>2.5602632999999999</v>
      </c>
      <c r="E254" s="43">
        <v>2.5602632999999999</v>
      </c>
      <c r="F254" s="43">
        <v>2.5602632999999999</v>
      </c>
      <c r="G254" s="43">
        <v>2.5602632999999999</v>
      </c>
      <c r="H254" s="43">
        <v>2.5602632999999999</v>
      </c>
      <c r="I254" s="43">
        <v>2.5602632999999999</v>
      </c>
      <c r="J254" s="43">
        <v>2.5602632999999999</v>
      </c>
      <c r="K254" s="43">
        <v>2.5602632999999999</v>
      </c>
      <c r="L254" s="43">
        <v>2.5602632999999999</v>
      </c>
      <c r="M254" s="43">
        <v>2.5602632999999999</v>
      </c>
      <c r="N254" s="43">
        <v>2.5602632999999999</v>
      </c>
      <c r="O254" s="43">
        <v>2.5602632999999999</v>
      </c>
      <c r="P254" s="43">
        <v>2.5602632999999999</v>
      </c>
      <c r="Q254" s="43">
        <v>2.5602632999999999</v>
      </c>
      <c r="R254" s="43">
        <v>2.5602632999999999</v>
      </c>
      <c r="S254" s="43">
        <v>2.5602632999999999</v>
      </c>
      <c r="T254" s="43">
        <v>2.5602632999999999</v>
      </c>
      <c r="U254" s="43">
        <v>2.5602632999999999</v>
      </c>
      <c r="V254" s="43">
        <v>2.5602632999999999</v>
      </c>
      <c r="W254" s="43">
        <v>2.5602632999999999</v>
      </c>
      <c r="X254" s="43">
        <v>2.5602632999999999</v>
      </c>
      <c r="Y254" s="43">
        <v>2.5602632999999999</v>
      </c>
    </row>
    <row r="255" spans="1:25" ht="15" collapsed="1" thickBot="1" x14ac:dyDescent="0.25">
      <c r="A255" s="27">
        <v>10</v>
      </c>
      <c r="B255" s="42">
        <v>1806.11</v>
      </c>
      <c r="C255" s="42">
        <v>1768.52</v>
      </c>
      <c r="D255" s="42">
        <v>1779.02</v>
      </c>
      <c r="E255" s="42">
        <v>1795.6</v>
      </c>
      <c r="F255" s="42">
        <v>1798.28</v>
      </c>
      <c r="G255" s="42">
        <v>1815.58</v>
      </c>
      <c r="H255" s="42">
        <v>1784.08</v>
      </c>
      <c r="I255" s="42">
        <v>1810.47</v>
      </c>
      <c r="J255" s="42">
        <v>1818.63</v>
      </c>
      <c r="K255" s="42">
        <v>1868.01</v>
      </c>
      <c r="L255" s="42">
        <v>1856.63</v>
      </c>
      <c r="M255" s="42">
        <v>1825.68</v>
      </c>
      <c r="N255" s="42">
        <v>1801.52</v>
      </c>
      <c r="O255" s="42">
        <v>1788.39</v>
      </c>
      <c r="P255" s="42">
        <v>1777.94</v>
      </c>
      <c r="Q255" s="42">
        <v>1796.35</v>
      </c>
      <c r="R255" s="42">
        <v>1806.11</v>
      </c>
      <c r="S255" s="42">
        <v>1793.42</v>
      </c>
      <c r="T255" s="42">
        <v>1789.06</v>
      </c>
      <c r="U255" s="42">
        <v>1813.56</v>
      </c>
      <c r="V255" s="42">
        <v>1833.1</v>
      </c>
      <c r="W255" s="42">
        <v>1827.87</v>
      </c>
      <c r="X255" s="42">
        <v>1791.66</v>
      </c>
      <c r="Y255" s="42">
        <v>1708.28</v>
      </c>
    </row>
    <row r="256" spans="1:25" ht="51" hidden="1" outlineLevel="1" x14ac:dyDescent="0.2">
      <c r="A256" s="110" t="s">
        <v>70</v>
      </c>
      <c r="B256" s="43">
        <v>1338.38499634</v>
      </c>
      <c r="C256" s="43">
        <v>1300.7940867</v>
      </c>
      <c r="D256" s="43">
        <v>1311.30137158</v>
      </c>
      <c r="E256" s="43">
        <v>1327.8808151000001</v>
      </c>
      <c r="F256" s="43">
        <v>1330.55797037</v>
      </c>
      <c r="G256" s="43">
        <v>1347.8529072900001</v>
      </c>
      <c r="H256" s="43">
        <v>1316.36135655</v>
      </c>
      <c r="I256" s="43">
        <v>1342.74972488</v>
      </c>
      <c r="J256" s="43">
        <v>1350.90313782</v>
      </c>
      <c r="K256" s="43">
        <v>1400.28552685</v>
      </c>
      <c r="L256" s="43">
        <v>1388.9044048799999</v>
      </c>
      <c r="M256" s="43">
        <v>1357.95364623</v>
      </c>
      <c r="N256" s="43">
        <v>1333.7991660800001</v>
      </c>
      <c r="O256" s="43">
        <v>1320.6698466600001</v>
      </c>
      <c r="P256" s="43">
        <v>1310.22071811</v>
      </c>
      <c r="Q256" s="43">
        <v>1328.63045244</v>
      </c>
      <c r="R256" s="43">
        <v>1338.3856363100001</v>
      </c>
      <c r="S256" s="43">
        <v>1325.6994825700001</v>
      </c>
      <c r="T256" s="43">
        <v>1321.3325141299999</v>
      </c>
      <c r="U256" s="43">
        <v>1345.83447888</v>
      </c>
      <c r="V256" s="43">
        <v>1365.3733374399999</v>
      </c>
      <c r="W256" s="43">
        <v>1360.15096221</v>
      </c>
      <c r="X256" s="43">
        <v>1323.93358642</v>
      </c>
      <c r="Y256" s="43">
        <v>1240.5575750800001</v>
      </c>
    </row>
    <row r="257" spans="1:25" ht="38.25" hidden="1" outlineLevel="1" x14ac:dyDescent="0.2">
      <c r="A257" s="16" t="s">
        <v>71</v>
      </c>
      <c r="B257" s="43">
        <v>195.77260016492801</v>
      </c>
      <c r="C257" s="43">
        <v>195.77260016492801</v>
      </c>
      <c r="D257" s="43">
        <v>195.77260016492801</v>
      </c>
      <c r="E257" s="43">
        <v>195.77260016492801</v>
      </c>
      <c r="F257" s="43">
        <v>195.77260016492801</v>
      </c>
      <c r="G257" s="43">
        <v>195.77260016492801</v>
      </c>
      <c r="H257" s="43">
        <v>195.77260016492801</v>
      </c>
      <c r="I257" s="43">
        <v>195.77260016492801</v>
      </c>
      <c r="J257" s="43">
        <v>195.77260016492801</v>
      </c>
      <c r="K257" s="43">
        <v>195.77260016492801</v>
      </c>
      <c r="L257" s="43">
        <v>195.77260016492801</v>
      </c>
      <c r="M257" s="43">
        <v>195.77260016492801</v>
      </c>
      <c r="N257" s="43">
        <v>195.77260016492801</v>
      </c>
      <c r="O257" s="43">
        <v>195.77260016492801</v>
      </c>
      <c r="P257" s="43">
        <v>195.77260016492801</v>
      </c>
      <c r="Q257" s="43">
        <v>195.77260016492801</v>
      </c>
      <c r="R257" s="43">
        <v>195.77260016492801</v>
      </c>
      <c r="S257" s="43">
        <v>195.77260016492801</v>
      </c>
      <c r="T257" s="43">
        <v>195.77260016492801</v>
      </c>
      <c r="U257" s="43">
        <v>195.77260016492801</v>
      </c>
      <c r="V257" s="43">
        <v>195.77260016492801</v>
      </c>
      <c r="W257" s="43">
        <v>195.77260016492801</v>
      </c>
      <c r="X257" s="43">
        <v>195.77260016492801</v>
      </c>
      <c r="Y257" s="43">
        <v>195.77260016492801</v>
      </c>
    </row>
    <row r="258" spans="1:25" hidden="1"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hidden="1" outlineLevel="1" x14ac:dyDescent="0.2">
      <c r="A259" s="17" t="s">
        <v>4</v>
      </c>
      <c r="B259" s="43">
        <v>82.87</v>
      </c>
      <c r="C259" s="43">
        <v>82.87</v>
      </c>
      <c r="D259" s="43">
        <v>82.87</v>
      </c>
      <c r="E259" s="43">
        <v>82.87</v>
      </c>
      <c r="F259" s="43">
        <v>82.87</v>
      </c>
      <c r="G259" s="43">
        <v>82.87</v>
      </c>
      <c r="H259" s="43">
        <v>82.87</v>
      </c>
      <c r="I259" s="43">
        <v>82.87</v>
      </c>
      <c r="J259" s="43">
        <v>82.87</v>
      </c>
      <c r="K259" s="43">
        <v>82.87</v>
      </c>
      <c r="L259" s="43">
        <v>82.87</v>
      </c>
      <c r="M259" s="43">
        <v>82.87</v>
      </c>
      <c r="N259" s="43">
        <v>82.87</v>
      </c>
      <c r="O259" s="43">
        <v>82.87</v>
      </c>
      <c r="P259" s="43">
        <v>82.87</v>
      </c>
      <c r="Q259" s="43">
        <v>82.87</v>
      </c>
      <c r="R259" s="43">
        <v>82.87</v>
      </c>
      <c r="S259" s="43">
        <v>82.87</v>
      </c>
      <c r="T259" s="43">
        <v>82.87</v>
      </c>
      <c r="U259" s="43">
        <v>82.87</v>
      </c>
      <c r="V259" s="43">
        <v>82.87</v>
      </c>
      <c r="W259" s="43">
        <v>82.87</v>
      </c>
      <c r="X259" s="43">
        <v>82.87</v>
      </c>
      <c r="Y259" s="43">
        <v>82.87</v>
      </c>
    </row>
    <row r="260" spans="1:25" ht="15" hidden="1" outlineLevel="1" thickBot="1" x14ac:dyDescent="0.25">
      <c r="A260" s="35" t="s">
        <v>118</v>
      </c>
      <c r="B260" s="43">
        <v>2.5602632999999999</v>
      </c>
      <c r="C260" s="43">
        <v>2.5602632999999999</v>
      </c>
      <c r="D260" s="43">
        <v>2.5602632999999999</v>
      </c>
      <c r="E260" s="43">
        <v>2.5602632999999999</v>
      </c>
      <c r="F260" s="43">
        <v>2.5602632999999999</v>
      </c>
      <c r="G260" s="43">
        <v>2.5602632999999999</v>
      </c>
      <c r="H260" s="43">
        <v>2.5602632999999999</v>
      </c>
      <c r="I260" s="43">
        <v>2.5602632999999999</v>
      </c>
      <c r="J260" s="43">
        <v>2.5602632999999999</v>
      </c>
      <c r="K260" s="43">
        <v>2.5602632999999999</v>
      </c>
      <c r="L260" s="43">
        <v>2.5602632999999999</v>
      </c>
      <c r="M260" s="43">
        <v>2.5602632999999999</v>
      </c>
      <c r="N260" s="43">
        <v>2.5602632999999999</v>
      </c>
      <c r="O260" s="43">
        <v>2.5602632999999999</v>
      </c>
      <c r="P260" s="43">
        <v>2.5602632999999999</v>
      </c>
      <c r="Q260" s="43">
        <v>2.5602632999999999</v>
      </c>
      <c r="R260" s="43">
        <v>2.5602632999999999</v>
      </c>
      <c r="S260" s="43">
        <v>2.5602632999999999</v>
      </c>
      <c r="T260" s="43">
        <v>2.5602632999999999</v>
      </c>
      <c r="U260" s="43">
        <v>2.5602632999999999</v>
      </c>
      <c r="V260" s="43">
        <v>2.5602632999999999</v>
      </c>
      <c r="W260" s="43">
        <v>2.5602632999999999</v>
      </c>
      <c r="X260" s="43">
        <v>2.5602632999999999</v>
      </c>
      <c r="Y260" s="43">
        <v>2.5602632999999999</v>
      </c>
    </row>
    <row r="261" spans="1:25" ht="15" collapsed="1" thickBot="1" x14ac:dyDescent="0.25">
      <c r="A261" s="27">
        <v>11</v>
      </c>
      <c r="B261" s="42">
        <v>1736.86</v>
      </c>
      <c r="C261" s="42">
        <v>1731.38</v>
      </c>
      <c r="D261" s="42">
        <v>1722.7</v>
      </c>
      <c r="E261" s="42">
        <v>1720.4</v>
      </c>
      <c r="F261" s="42">
        <v>1709.26</v>
      </c>
      <c r="G261" s="42">
        <v>1729.02</v>
      </c>
      <c r="H261" s="42">
        <v>1718.46</v>
      </c>
      <c r="I261" s="42">
        <v>1729.76</v>
      </c>
      <c r="J261" s="42">
        <v>1775.26</v>
      </c>
      <c r="K261" s="42">
        <v>1803.96</v>
      </c>
      <c r="L261" s="42">
        <v>1835.1</v>
      </c>
      <c r="M261" s="42">
        <v>1856</v>
      </c>
      <c r="N261" s="42">
        <v>1871.64</v>
      </c>
      <c r="O261" s="42">
        <v>1882.32</v>
      </c>
      <c r="P261" s="42">
        <v>1900.24</v>
      </c>
      <c r="Q261" s="42">
        <v>1889.27</v>
      </c>
      <c r="R261" s="42">
        <v>1883.76</v>
      </c>
      <c r="S261" s="42">
        <v>1881.82</v>
      </c>
      <c r="T261" s="42">
        <v>1904.44</v>
      </c>
      <c r="U261" s="42">
        <v>1902.17</v>
      </c>
      <c r="V261" s="42">
        <v>1902.46</v>
      </c>
      <c r="W261" s="42">
        <v>1901.88</v>
      </c>
      <c r="X261" s="42">
        <v>1837.29</v>
      </c>
      <c r="Y261" s="42">
        <v>1787.74</v>
      </c>
    </row>
    <row r="262" spans="1:25" ht="51" hidden="1" outlineLevel="1" x14ac:dyDescent="0.2">
      <c r="A262" s="16" t="s">
        <v>70</v>
      </c>
      <c r="B262" s="43">
        <v>1269.13695981</v>
      </c>
      <c r="C262" s="43">
        <v>1263.65554165</v>
      </c>
      <c r="D262" s="43">
        <v>1254.97574786</v>
      </c>
      <c r="E262" s="43">
        <v>1252.67488071</v>
      </c>
      <c r="F262" s="43">
        <v>1241.53618207</v>
      </c>
      <c r="G262" s="43">
        <v>1261.29786188</v>
      </c>
      <c r="H262" s="43">
        <v>1250.73386364</v>
      </c>
      <c r="I262" s="43">
        <v>1262.0395222899999</v>
      </c>
      <c r="J262" s="43">
        <v>1307.53893552</v>
      </c>
      <c r="K262" s="43">
        <v>1336.2399794600001</v>
      </c>
      <c r="L262" s="43">
        <v>1367.37645008</v>
      </c>
      <c r="M262" s="43">
        <v>1388.2735620000001</v>
      </c>
      <c r="N262" s="43">
        <v>1403.91377653</v>
      </c>
      <c r="O262" s="43">
        <v>1414.59336699</v>
      </c>
      <c r="P262" s="43">
        <v>1432.5154345999999</v>
      </c>
      <c r="Q262" s="43">
        <v>1421.55140994</v>
      </c>
      <c r="R262" s="43">
        <v>1416.03619314</v>
      </c>
      <c r="S262" s="43">
        <v>1414.0955075300001</v>
      </c>
      <c r="T262" s="43">
        <v>1436.7163721100001</v>
      </c>
      <c r="U262" s="43">
        <v>1434.4477886499999</v>
      </c>
      <c r="V262" s="43">
        <v>1434.74072458</v>
      </c>
      <c r="W262" s="43">
        <v>1434.15772249</v>
      </c>
      <c r="X262" s="43">
        <v>1369.56324481</v>
      </c>
      <c r="Y262" s="43">
        <v>1320.0157357800001</v>
      </c>
    </row>
    <row r="263" spans="1:25" ht="38.25" hidden="1" outlineLevel="1" x14ac:dyDescent="0.2">
      <c r="A263" s="16" t="s">
        <v>71</v>
      </c>
      <c r="B263" s="43">
        <v>195.77260016492801</v>
      </c>
      <c r="C263" s="43">
        <v>195.77260016492801</v>
      </c>
      <c r="D263" s="43">
        <v>195.77260016492801</v>
      </c>
      <c r="E263" s="43">
        <v>195.77260016492801</v>
      </c>
      <c r="F263" s="43">
        <v>195.77260016492801</v>
      </c>
      <c r="G263" s="43">
        <v>195.77260016492801</v>
      </c>
      <c r="H263" s="43">
        <v>195.77260016492801</v>
      </c>
      <c r="I263" s="43">
        <v>195.77260016492801</v>
      </c>
      <c r="J263" s="43">
        <v>195.77260016492801</v>
      </c>
      <c r="K263" s="43">
        <v>195.77260016492801</v>
      </c>
      <c r="L263" s="43">
        <v>195.77260016492801</v>
      </c>
      <c r="M263" s="43">
        <v>195.77260016492801</v>
      </c>
      <c r="N263" s="43">
        <v>195.77260016492801</v>
      </c>
      <c r="O263" s="43">
        <v>195.77260016492801</v>
      </c>
      <c r="P263" s="43">
        <v>195.77260016492801</v>
      </c>
      <c r="Q263" s="43">
        <v>195.77260016492801</v>
      </c>
      <c r="R263" s="43">
        <v>195.77260016492801</v>
      </c>
      <c r="S263" s="43">
        <v>195.77260016492801</v>
      </c>
      <c r="T263" s="43">
        <v>195.77260016492801</v>
      </c>
      <c r="U263" s="43">
        <v>195.77260016492801</v>
      </c>
      <c r="V263" s="43">
        <v>195.77260016492801</v>
      </c>
      <c r="W263" s="43">
        <v>195.77260016492801</v>
      </c>
      <c r="X263" s="43">
        <v>195.77260016492801</v>
      </c>
      <c r="Y263" s="43">
        <v>195.77260016492801</v>
      </c>
    </row>
    <row r="264" spans="1:25" hidden="1"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hidden="1" outlineLevel="1" x14ac:dyDescent="0.2">
      <c r="A265" s="17" t="s">
        <v>4</v>
      </c>
      <c r="B265" s="43">
        <v>82.87</v>
      </c>
      <c r="C265" s="43">
        <v>82.87</v>
      </c>
      <c r="D265" s="43">
        <v>82.87</v>
      </c>
      <c r="E265" s="43">
        <v>82.87</v>
      </c>
      <c r="F265" s="43">
        <v>82.87</v>
      </c>
      <c r="G265" s="43">
        <v>82.87</v>
      </c>
      <c r="H265" s="43">
        <v>82.87</v>
      </c>
      <c r="I265" s="43">
        <v>82.87</v>
      </c>
      <c r="J265" s="43">
        <v>82.87</v>
      </c>
      <c r="K265" s="43">
        <v>82.87</v>
      </c>
      <c r="L265" s="43">
        <v>82.87</v>
      </c>
      <c r="M265" s="43">
        <v>82.87</v>
      </c>
      <c r="N265" s="43">
        <v>82.87</v>
      </c>
      <c r="O265" s="43">
        <v>82.87</v>
      </c>
      <c r="P265" s="43">
        <v>82.87</v>
      </c>
      <c r="Q265" s="43">
        <v>82.87</v>
      </c>
      <c r="R265" s="43">
        <v>82.87</v>
      </c>
      <c r="S265" s="43">
        <v>82.87</v>
      </c>
      <c r="T265" s="43">
        <v>82.87</v>
      </c>
      <c r="U265" s="43">
        <v>82.87</v>
      </c>
      <c r="V265" s="43">
        <v>82.87</v>
      </c>
      <c r="W265" s="43">
        <v>82.87</v>
      </c>
      <c r="X265" s="43">
        <v>82.87</v>
      </c>
      <c r="Y265" s="43">
        <v>82.87</v>
      </c>
    </row>
    <row r="266" spans="1:25" ht="15" hidden="1" outlineLevel="1" thickBot="1" x14ac:dyDescent="0.25">
      <c r="A266" s="35" t="s">
        <v>118</v>
      </c>
      <c r="B266" s="43">
        <v>2.5602632999999999</v>
      </c>
      <c r="C266" s="43">
        <v>2.5602632999999999</v>
      </c>
      <c r="D266" s="43">
        <v>2.5602632999999999</v>
      </c>
      <c r="E266" s="43">
        <v>2.5602632999999999</v>
      </c>
      <c r="F266" s="43">
        <v>2.5602632999999999</v>
      </c>
      <c r="G266" s="43">
        <v>2.5602632999999999</v>
      </c>
      <c r="H266" s="43">
        <v>2.5602632999999999</v>
      </c>
      <c r="I266" s="43">
        <v>2.5602632999999999</v>
      </c>
      <c r="J266" s="43">
        <v>2.5602632999999999</v>
      </c>
      <c r="K266" s="43">
        <v>2.5602632999999999</v>
      </c>
      <c r="L266" s="43">
        <v>2.5602632999999999</v>
      </c>
      <c r="M266" s="43">
        <v>2.5602632999999999</v>
      </c>
      <c r="N266" s="43">
        <v>2.5602632999999999</v>
      </c>
      <c r="O266" s="43">
        <v>2.5602632999999999</v>
      </c>
      <c r="P266" s="43">
        <v>2.5602632999999999</v>
      </c>
      <c r="Q266" s="43">
        <v>2.5602632999999999</v>
      </c>
      <c r="R266" s="43">
        <v>2.5602632999999999</v>
      </c>
      <c r="S266" s="43">
        <v>2.5602632999999999</v>
      </c>
      <c r="T266" s="43">
        <v>2.5602632999999999</v>
      </c>
      <c r="U266" s="43">
        <v>2.5602632999999999</v>
      </c>
      <c r="V266" s="43">
        <v>2.5602632999999999</v>
      </c>
      <c r="W266" s="43">
        <v>2.5602632999999999</v>
      </c>
      <c r="X266" s="43">
        <v>2.5602632999999999</v>
      </c>
      <c r="Y266" s="43">
        <v>2.5602632999999999</v>
      </c>
    </row>
    <row r="267" spans="1:25" ht="15" collapsed="1" thickBot="1" x14ac:dyDescent="0.25">
      <c r="A267" s="27">
        <v>12</v>
      </c>
      <c r="B267" s="42">
        <v>1786.79</v>
      </c>
      <c r="C267" s="42">
        <v>1741.42</v>
      </c>
      <c r="D267" s="42">
        <v>1762.69</v>
      </c>
      <c r="E267" s="42">
        <v>1748.84</v>
      </c>
      <c r="F267" s="42">
        <v>1749.27</v>
      </c>
      <c r="G267" s="42">
        <v>1726.58</v>
      </c>
      <c r="H267" s="42">
        <v>1752.74</v>
      </c>
      <c r="I267" s="42">
        <v>1780.73</v>
      </c>
      <c r="J267" s="42">
        <v>1865.31</v>
      </c>
      <c r="K267" s="42">
        <v>1851.78</v>
      </c>
      <c r="L267" s="42">
        <v>1804.76</v>
      </c>
      <c r="M267" s="42">
        <v>1768.88</v>
      </c>
      <c r="N267" s="42">
        <v>1733.41</v>
      </c>
      <c r="O267" s="42">
        <v>1765.41</v>
      </c>
      <c r="P267" s="42">
        <v>1780.22</v>
      </c>
      <c r="Q267" s="42">
        <v>1800.73</v>
      </c>
      <c r="R267" s="42">
        <v>1815.3</v>
      </c>
      <c r="S267" s="42">
        <v>1859.47</v>
      </c>
      <c r="T267" s="42">
        <v>1872.44</v>
      </c>
      <c r="U267" s="42">
        <v>1877.12</v>
      </c>
      <c r="V267" s="42">
        <v>1906.92</v>
      </c>
      <c r="W267" s="42">
        <v>1902.78</v>
      </c>
      <c r="X267" s="42">
        <v>1852.94</v>
      </c>
      <c r="Y267" s="42">
        <v>1789.32</v>
      </c>
    </row>
    <row r="268" spans="1:25" ht="51" hidden="1" outlineLevel="1" x14ac:dyDescent="0.2">
      <c r="A268" s="110" t="s">
        <v>70</v>
      </c>
      <c r="B268" s="43">
        <v>1319.0716102599999</v>
      </c>
      <c r="C268" s="43">
        <v>1273.69627446</v>
      </c>
      <c r="D268" s="43">
        <v>1294.9710284499999</v>
      </c>
      <c r="E268" s="43">
        <v>1281.1136543499999</v>
      </c>
      <c r="F268" s="43">
        <v>1281.55079249</v>
      </c>
      <c r="G268" s="43">
        <v>1258.8592716200001</v>
      </c>
      <c r="H268" s="43">
        <v>1285.0123554899999</v>
      </c>
      <c r="I268" s="43">
        <v>1313.00467929</v>
      </c>
      <c r="J268" s="43">
        <v>1397.58714749</v>
      </c>
      <c r="K268" s="43">
        <v>1384.0557150300001</v>
      </c>
      <c r="L268" s="43">
        <v>1337.03359159</v>
      </c>
      <c r="M268" s="43">
        <v>1301.1580117000001</v>
      </c>
      <c r="N268" s="43">
        <v>1265.6838506900001</v>
      </c>
      <c r="O268" s="43">
        <v>1297.6879134400001</v>
      </c>
      <c r="P268" s="43">
        <v>1312.49819634</v>
      </c>
      <c r="Q268" s="43">
        <v>1333.0090659699999</v>
      </c>
      <c r="R268" s="43">
        <v>1347.57951095</v>
      </c>
      <c r="S268" s="43">
        <v>1391.7484864999999</v>
      </c>
      <c r="T268" s="43">
        <v>1404.71334125</v>
      </c>
      <c r="U268" s="43">
        <v>1409.3995825</v>
      </c>
      <c r="V268" s="43">
        <v>1439.1954098900001</v>
      </c>
      <c r="W268" s="43">
        <v>1435.0618776199999</v>
      </c>
      <c r="X268" s="43">
        <v>1385.21951141</v>
      </c>
      <c r="Y268" s="43">
        <v>1321.5978493099999</v>
      </c>
    </row>
    <row r="269" spans="1:25" ht="38.25" hidden="1" outlineLevel="1" x14ac:dyDescent="0.2">
      <c r="A269" s="16" t="s">
        <v>71</v>
      </c>
      <c r="B269" s="43">
        <v>195.77260016492801</v>
      </c>
      <c r="C269" s="43">
        <v>195.77260016492801</v>
      </c>
      <c r="D269" s="43">
        <v>195.77260016492801</v>
      </c>
      <c r="E269" s="43">
        <v>195.77260016492801</v>
      </c>
      <c r="F269" s="43">
        <v>195.77260016492801</v>
      </c>
      <c r="G269" s="43">
        <v>195.77260016492801</v>
      </c>
      <c r="H269" s="43">
        <v>195.77260016492801</v>
      </c>
      <c r="I269" s="43">
        <v>195.77260016492801</v>
      </c>
      <c r="J269" s="43">
        <v>195.77260016492801</v>
      </c>
      <c r="K269" s="43">
        <v>195.77260016492801</v>
      </c>
      <c r="L269" s="43">
        <v>195.77260016492801</v>
      </c>
      <c r="M269" s="43">
        <v>195.77260016492801</v>
      </c>
      <c r="N269" s="43">
        <v>195.77260016492801</v>
      </c>
      <c r="O269" s="43">
        <v>195.77260016492801</v>
      </c>
      <c r="P269" s="43">
        <v>195.77260016492801</v>
      </c>
      <c r="Q269" s="43">
        <v>195.77260016492801</v>
      </c>
      <c r="R269" s="43">
        <v>195.77260016492801</v>
      </c>
      <c r="S269" s="43">
        <v>195.77260016492801</v>
      </c>
      <c r="T269" s="43">
        <v>195.77260016492801</v>
      </c>
      <c r="U269" s="43">
        <v>195.77260016492801</v>
      </c>
      <c r="V269" s="43">
        <v>195.77260016492801</v>
      </c>
      <c r="W269" s="43">
        <v>195.77260016492801</v>
      </c>
      <c r="X269" s="43">
        <v>195.77260016492801</v>
      </c>
      <c r="Y269" s="43">
        <v>195.77260016492801</v>
      </c>
    </row>
    <row r="270" spans="1:25" hidden="1"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hidden="1" outlineLevel="1" x14ac:dyDescent="0.2">
      <c r="A271" s="17" t="s">
        <v>4</v>
      </c>
      <c r="B271" s="43">
        <v>82.87</v>
      </c>
      <c r="C271" s="43">
        <v>82.87</v>
      </c>
      <c r="D271" s="43">
        <v>82.87</v>
      </c>
      <c r="E271" s="43">
        <v>82.87</v>
      </c>
      <c r="F271" s="43">
        <v>82.87</v>
      </c>
      <c r="G271" s="43">
        <v>82.87</v>
      </c>
      <c r="H271" s="43">
        <v>82.87</v>
      </c>
      <c r="I271" s="43">
        <v>82.87</v>
      </c>
      <c r="J271" s="43">
        <v>82.87</v>
      </c>
      <c r="K271" s="43">
        <v>82.87</v>
      </c>
      <c r="L271" s="43">
        <v>82.87</v>
      </c>
      <c r="M271" s="43">
        <v>82.87</v>
      </c>
      <c r="N271" s="43">
        <v>82.87</v>
      </c>
      <c r="O271" s="43">
        <v>82.87</v>
      </c>
      <c r="P271" s="43">
        <v>82.87</v>
      </c>
      <c r="Q271" s="43">
        <v>82.87</v>
      </c>
      <c r="R271" s="43">
        <v>82.87</v>
      </c>
      <c r="S271" s="43">
        <v>82.87</v>
      </c>
      <c r="T271" s="43">
        <v>82.87</v>
      </c>
      <c r="U271" s="43">
        <v>82.87</v>
      </c>
      <c r="V271" s="43">
        <v>82.87</v>
      </c>
      <c r="W271" s="43">
        <v>82.87</v>
      </c>
      <c r="X271" s="43">
        <v>82.87</v>
      </c>
      <c r="Y271" s="43">
        <v>82.87</v>
      </c>
    </row>
    <row r="272" spans="1:25" ht="15" hidden="1" outlineLevel="1" thickBot="1" x14ac:dyDescent="0.25">
      <c r="A272" s="35" t="s">
        <v>118</v>
      </c>
      <c r="B272" s="43">
        <v>2.5602632999999999</v>
      </c>
      <c r="C272" s="43">
        <v>2.5602632999999999</v>
      </c>
      <c r="D272" s="43">
        <v>2.5602632999999999</v>
      </c>
      <c r="E272" s="43">
        <v>2.5602632999999999</v>
      </c>
      <c r="F272" s="43">
        <v>2.5602632999999999</v>
      </c>
      <c r="G272" s="43">
        <v>2.5602632999999999</v>
      </c>
      <c r="H272" s="43">
        <v>2.5602632999999999</v>
      </c>
      <c r="I272" s="43">
        <v>2.5602632999999999</v>
      </c>
      <c r="J272" s="43">
        <v>2.5602632999999999</v>
      </c>
      <c r="K272" s="43">
        <v>2.5602632999999999</v>
      </c>
      <c r="L272" s="43">
        <v>2.5602632999999999</v>
      </c>
      <c r="M272" s="43">
        <v>2.5602632999999999</v>
      </c>
      <c r="N272" s="43">
        <v>2.5602632999999999</v>
      </c>
      <c r="O272" s="43">
        <v>2.5602632999999999</v>
      </c>
      <c r="P272" s="43">
        <v>2.5602632999999999</v>
      </c>
      <c r="Q272" s="43">
        <v>2.5602632999999999</v>
      </c>
      <c r="R272" s="43">
        <v>2.5602632999999999</v>
      </c>
      <c r="S272" s="43">
        <v>2.5602632999999999</v>
      </c>
      <c r="T272" s="43">
        <v>2.5602632999999999</v>
      </c>
      <c r="U272" s="43">
        <v>2.5602632999999999</v>
      </c>
      <c r="V272" s="43">
        <v>2.5602632999999999</v>
      </c>
      <c r="W272" s="43">
        <v>2.5602632999999999</v>
      </c>
      <c r="X272" s="43">
        <v>2.5602632999999999</v>
      </c>
      <c r="Y272" s="43">
        <v>2.5602632999999999</v>
      </c>
    </row>
    <row r="273" spans="1:25" ht="15" collapsed="1" thickBot="1" x14ac:dyDescent="0.25">
      <c r="A273" s="27">
        <v>13</v>
      </c>
      <c r="B273" s="42">
        <v>1719.68</v>
      </c>
      <c r="C273" s="42">
        <v>1711.77</v>
      </c>
      <c r="D273" s="42">
        <v>1723.5</v>
      </c>
      <c r="E273" s="42">
        <v>1730.8</v>
      </c>
      <c r="F273" s="42">
        <v>1724.28</v>
      </c>
      <c r="G273" s="42">
        <v>1737.93</v>
      </c>
      <c r="H273" s="42">
        <v>1729.74</v>
      </c>
      <c r="I273" s="42">
        <v>1796.64</v>
      </c>
      <c r="J273" s="42">
        <v>1872.23</v>
      </c>
      <c r="K273" s="42">
        <v>1883.21</v>
      </c>
      <c r="L273" s="42">
        <v>1883.02</v>
      </c>
      <c r="M273" s="42">
        <v>1839.81</v>
      </c>
      <c r="N273" s="42">
        <v>1831.9</v>
      </c>
      <c r="O273" s="42">
        <v>1847.52</v>
      </c>
      <c r="P273" s="42">
        <v>1865.82</v>
      </c>
      <c r="Q273" s="42">
        <v>1886.98</v>
      </c>
      <c r="R273" s="42">
        <v>1888.32</v>
      </c>
      <c r="S273" s="42">
        <v>1898.8</v>
      </c>
      <c r="T273" s="42">
        <v>1917.94</v>
      </c>
      <c r="U273" s="42">
        <v>1916.45</v>
      </c>
      <c r="V273" s="42">
        <v>1941.14</v>
      </c>
      <c r="W273" s="42">
        <v>1924.37</v>
      </c>
      <c r="X273" s="42">
        <v>1866.85</v>
      </c>
      <c r="Y273" s="42">
        <v>1806.56</v>
      </c>
    </row>
    <row r="274" spans="1:25" ht="51" hidden="1" outlineLevel="1" x14ac:dyDescent="0.2">
      <c r="A274" s="16" t="s">
        <v>70</v>
      </c>
      <c r="B274" s="43">
        <v>1251.9583644899999</v>
      </c>
      <c r="C274" s="43">
        <v>1244.0422175799999</v>
      </c>
      <c r="D274" s="43">
        <v>1255.7812579900001</v>
      </c>
      <c r="E274" s="43">
        <v>1263.0734204299999</v>
      </c>
      <c r="F274" s="43">
        <v>1256.5582540600001</v>
      </c>
      <c r="G274" s="43">
        <v>1270.2108453599999</v>
      </c>
      <c r="H274" s="43">
        <v>1262.0159680100001</v>
      </c>
      <c r="I274" s="43">
        <v>1328.9124753399999</v>
      </c>
      <c r="J274" s="43">
        <v>1404.5056094700001</v>
      </c>
      <c r="K274" s="43">
        <v>1415.48787608</v>
      </c>
      <c r="L274" s="43">
        <v>1415.2922569100001</v>
      </c>
      <c r="M274" s="43">
        <v>1372.0887061999999</v>
      </c>
      <c r="N274" s="43">
        <v>1364.1729831600001</v>
      </c>
      <c r="O274" s="43">
        <v>1379.7950546699999</v>
      </c>
      <c r="P274" s="43">
        <v>1398.09259862</v>
      </c>
      <c r="Q274" s="43">
        <v>1419.25649875</v>
      </c>
      <c r="R274" s="43">
        <v>1420.5929278399999</v>
      </c>
      <c r="S274" s="43">
        <v>1431.0780433100001</v>
      </c>
      <c r="T274" s="43">
        <v>1450.21310176</v>
      </c>
      <c r="U274" s="43">
        <v>1448.7251634500001</v>
      </c>
      <c r="V274" s="43">
        <v>1473.4122210400001</v>
      </c>
      <c r="W274" s="43">
        <v>1456.6492744300001</v>
      </c>
      <c r="X274" s="43">
        <v>1399.1237311899999</v>
      </c>
      <c r="Y274" s="43">
        <v>1338.83307917</v>
      </c>
    </row>
    <row r="275" spans="1:25" ht="38.25" hidden="1" outlineLevel="1" x14ac:dyDescent="0.2">
      <c r="A275" s="16" t="s">
        <v>71</v>
      </c>
      <c r="B275" s="43">
        <v>195.77260016492801</v>
      </c>
      <c r="C275" s="43">
        <v>195.77260016492801</v>
      </c>
      <c r="D275" s="43">
        <v>195.77260016492801</v>
      </c>
      <c r="E275" s="43">
        <v>195.77260016492801</v>
      </c>
      <c r="F275" s="43">
        <v>195.77260016492801</v>
      </c>
      <c r="G275" s="43">
        <v>195.77260016492801</v>
      </c>
      <c r="H275" s="43">
        <v>195.77260016492801</v>
      </c>
      <c r="I275" s="43">
        <v>195.77260016492801</v>
      </c>
      <c r="J275" s="43">
        <v>195.77260016492801</v>
      </c>
      <c r="K275" s="43">
        <v>195.77260016492801</v>
      </c>
      <c r="L275" s="43">
        <v>195.77260016492801</v>
      </c>
      <c r="M275" s="43">
        <v>195.77260016492801</v>
      </c>
      <c r="N275" s="43">
        <v>195.77260016492801</v>
      </c>
      <c r="O275" s="43">
        <v>195.77260016492801</v>
      </c>
      <c r="P275" s="43">
        <v>195.77260016492801</v>
      </c>
      <c r="Q275" s="43">
        <v>195.77260016492801</v>
      </c>
      <c r="R275" s="43">
        <v>195.77260016492801</v>
      </c>
      <c r="S275" s="43">
        <v>195.77260016492801</v>
      </c>
      <c r="T275" s="43">
        <v>195.77260016492801</v>
      </c>
      <c r="U275" s="43">
        <v>195.77260016492801</v>
      </c>
      <c r="V275" s="43">
        <v>195.77260016492801</v>
      </c>
      <c r="W275" s="43">
        <v>195.77260016492801</v>
      </c>
      <c r="X275" s="43">
        <v>195.77260016492801</v>
      </c>
      <c r="Y275" s="43">
        <v>195.77260016492801</v>
      </c>
    </row>
    <row r="276" spans="1:25" hidden="1"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hidden="1" outlineLevel="1" x14ac:dyDescent="0.2">
      <c r="A277" s="17" t="s">
        <v>4</v>
      </c>
      <c r="B277" s="43">
        <v>82.87</v>
      </c>
      <c r="C277" s="43">
        <v>82.87</v>
      </c>
      <c r="D277" s="43">
        <v>82.87</v>
      </c>
      <c r="E277" s="43">
        <v>82.87</v>
      </c>
      <c r="F277" s="43">
        <v>82.87</v>
      </c>
      <c r="G277" s="43">
        <v>82.87</v>
      </c>
      <c r="H277" s="43">
        <v>82.87</v>
      </c>
      <c r="I277" s="43">
        <v>82.87</v>
      </c>
      <c r="J277" s="43">
        <v>82.87</v>
      </c>
      <c r="K277" s="43">
        <v>82.87</v>
      </c>
      <c r="L277" s="43">
        <v>82.87</v>
      </c>
      <c r="M277" s="43">
        <v>82.87</v>
      </c>
      <c r="N277" s="43">
        <v>82.87</v>
      </c>
      <c r="O277" s="43">
        <v>82.87</v>
      </c>
      <c r="P277" s="43">
        <v>82.87</v>
      </c>
      <c r="Q277" s="43">
        <v>82.87</v>
      </c>
      <c r="R277" s="43">
        <v>82.87</v>
      </c>
      <c r="S277" s="43">
        <v>82.87</v>
      </c>
      <c r="T277" s="43">
        <v>82.87</v>
      </c>
      <c r="U277" s="43">
        <v>82.87</v>
      </c>
      <c r="V277" s="43">
        <v>82.87</v>
      </c>
      <c r="W277" s="43">
        <v>82.87</v>
      </c>
      <c r="X277" s="43">
        <v>82.87</v>
      </c>
      <c r="Y277" s="43">
        <v>82.87</v>
      </c>
    </row>
    <row r="278" spans="1:25" ht="15" hidden="1" outlineLevel="1" thickBot="1" x14ac:dyDescent="0.25">
      <c r="A278" s="35" t="s">
        <v>118</v>
      </c>
      <c r="B278" s="43">
        <v>2.5602632999999999</v>
      </c>
      <c r="C278" s="43">
        <v>2.5602632999999999</v>
      </c>
      <c r="D278" s="43">
        <v>2.5602632999999999</v>
      </c>
      <c r="E278" s="43">
        <v>2.5602632999999999</v>
      </c>
      <c r="F278" s="43">
        <v>2.5602632999999999</v>
      </c>
      <c r="G278" s="43">
        <v>2.5602632999999999</v>
      </c>
      <c r="H278" s="43">
        <v>2.5602632999999999</v>
      </c>
      <c r="I278" s="43">
        <v>2.5602632999999999</v>
      </c>
      <c r="J278" s="43">
        <v>2.5602632999999999</v>
      </c>
      <c r="K278" s="43">
        <v>2.5602632999999999</v>
      </c>
      <c r="L278" s="43">
        <v>2.5602632999999999</v>
      </c>
      <c r="M278" s="43">
        <v>2.5602632999999999</v>
      </c>
      <c r="N278" s="43">
        <v>2.5602632999999999</v>
      </c>
      <c r="O278" s="43">
        <v>2.5602632999999999</v>
      </c>
      <c r="P278" s="43">
        <v>2.5602632999999999</v>
      </c>
      <c r="Q278" s="43">
        <v>2.5602632999999999</v>
      </c>
      <c r="R278" s="43">
        <v>2.5602632999999999</v>
      </c>
      <c r="S278" s="43">
        <v>2.5602632999999999</v>
      </c>
      <c r="T278" s="43">
        <v>2.5602632999999999</v>
      </c>
      <c r="U278" s="43">
        <v>2.5602632999999999</v>
      </c>
      <c r="V278" s="43">
        <v>2.5602632999999999</v>
      </c>
      <c r="W278" s="43">
        <v>2.5602632999999999</v>
      </c>
      <c r="X278" s="43">
        <v>2.5602632999999999</v>
      </c>
      <c r="Y278" s="43">
        <v>2.5602632999999999</v>
      </c>
    </row>
    <row r="279" spans="1:25" ht="15" collapsed="1" thickBot="1" x14ac:dyDescent="0.25">
      <c r="A279" s="27">
        <v>14</v>
      </c>
      <c r="B279" s="42">
        <v>1783.37</v>
      </c>
      <c r="C279" s="42">
        <v>1805.95</v>
      </c>
      <c r="D279" s="42">
        <v>1816.14</v>
      </c>
      <c r="E279" s="42">
        <v>1827.58</v>
      </c>
      <c r="F279" s="42">
        <v>1814.34</v>
      </c>
      <c r="G279" s="42">
        <v>1870.73</v>
      </c>
      <c r="H279" s="42">
        <v>1851.84</v>
      </c>
      <c r="I279" s="42">
        <v>1913.47</v>
      </c>
      <c r="J279" s="42">
        <v>2007.42</v>
      </c>
      <c r="K279" s="42">
        <v>2007.79</v>
      </c>
      <c r="L279" s="42">
        <v>2063.08</v>
      </c>
      <c r="M279" s="42">
        <v>2018.88</v>
      </c>
      <c r="N279" s="42">
        <v>2028.46</v>
      </c>
      <c r="O279" s="42">
        <v>1979.74</v>
      </c>
      <c r="P279" s="42">
        <v>1941.69</v>
      </c>
      <c r="Q279" s="42">
        <v>1912.1</v>
      </c>
      <c r="R279" s="42">
        <v>1890.91</v>
      </c>
      <c r="S279" s="42">
        <v>1878.93</v>
      </c>
      <c r="T279" s="42">
        <v>1888.17</v>
      </c>
      <c r="U279" s="42">
        <v>1928.62</v>
      </c>
      <c r="V279" s="42">
        <v>1946.97</v>
      </c>
      <c r="W279" s="42">
        <v>1928.61</v>
      </c>
      <c r="X279" s="42">
        <v>1885.75</v>
      </c>
      <c r="Y279" s="42">
        <v>1794.7</v>
      </c>
    </row>
    <row r="280" spans="1:25" ht="51" hidden="1" outlineLevel="1" x14ac:dyDescent="0.2">
      <c r="A280" s="110" t="s">
        <v>70</v>
      </c>
      <c r="B280" s="43">
        <v>1315.65141728</v>
      </c>
      <c r="C280" s="43">
        <v>1338.22427864</v>
      </c>
      <c r="D280" s="43">
        <v>1348.41459758</v>
      </c>
      <c r="E280" s="43">
        <v>1359.86189178</v>
      </c>
      <c r="F280" s="43">
        <v>1346.61999139</v>
      </c>
      <c r="G280" s="43">
        <v>1403.00991054</v>
      </c>
      <c r="H280" s="43">
        <v>1384.1196260199999</v>
      </c>
      <c r="I280" s="43">
        <v>1445.7445642099999</v>
      </c>
      <c r="J280" s="43">
        <v>1539.6978459899999</v>
      </c>
      <c r="K280" s="43">
        <v>1540.0695169600001</v>
      </c>
      <c r="L280" s="43">
        <v>1595.3542287499999</v>
      </c>
      <c r="M280" s="43">
        <v>1551.1588909</v>
      </c>
      <c r="N280" s="43">
        <v>1560.73708149</v>
      </c>
      <c r="O280" s="43">
        <v>1512.01529396</v>
      </c>
      <c r="P280" s="43">
        <v>1473.9658879399999</v>
      </c>
      <c r="Q280" s="43">
        <v>1444.3813084799999</v>
      </c>
      <c r="R280" s="43">
        <v>1423.1823816900001</v>
      </c>
      <c r="S280" s="43">
        <v>1411.2056496099999</v>
      </c>
      <c r="T280" s="43">
        <v>1420.4465555300001</v>
      </c>
      <c r="U280" s="43">
        <v>1460.89593014</v>
      </c>
      <c r="V280" s="43">
        <v>1479.2485746299999</v>
      </c>
      <c r="W280" s="43">
        <v>1460.8874960000001</v>
      </c>
      <c r="X280" s="43">
        <v>1418.0268703700001</v>
      </c>
      <c r="Y280" s="43">
        <v>1326.9736915399999</v>
      </c>
    </row>
    <row r="281" spans="1:25" ht="38.25" hidden="1" outlineLevel="1" x14ac:dyDescent="0.2">
      <c r="A281" s="16" t="s">
        <v>71</v>
      </c>
      <c r="B281" s="43">
        <v>195.77260016492801</v>
      </c>
      <c r="C281" s="43">
        <v>195.77260016492801</v>
      </c>
      <c r="D281" s="43">
        <v>195.77260016492801</v>
      </c>
      <c r="E281" s="43">
        <v>195.77260016492801</v>
      </c>
      <c r="F281" s="43">
        <v>195.77260016492801</v>
      </c>
      <c r="G281" s="43">
        <v>195.77260016492801</v>
      </c>
      <c r="H281" s="43">
        <v>195.77260016492801</v>
      </c>
      <c r="I281" s="43">
        <v>195.77260016492801</v>
      </c>
      <c r="J281" s="43">
        <v>195.77260016492801</v>
      </c>
      <c r="K281" s="43">
        <v>195.77260016492801</v>
      </c>
      <c r="L281" s="43">
        <v>195.77260016492801</v>
      </c>
      <c r="M281" s="43">
        <v>195.77260016492801</v>
      </c>
      <c r="N281" s="43">
        <v>195.77260016492801</v>
      </c>
      <c r="O281" s="43">
        <v>195.77260016492801</v>
      </c>
      <c r="P281" s="43">
        <v>195.77260016492801</v>
      </c>
      <c r="Q281" s="43">
        <v>195.77260016492801</v>
      </c>
      <c r="R281" s="43">
        <v>195.77260016492801</v>
      </c>
      <c r="S281" s="43">
        <v>195.77260016492801</v>
      </c>
      <c r="T281" s="43">
        <v>195.77260016492801</v>
      </c>
      <c r="U281" s="43">
        <v>195.77260016492801</v>
      </c>
      <c r="V281" s="43">
        <v>195.77260016492801</v>
      </c>
      <c r="W281" s="43">
        <v>195.77260016492801</v>
      </c>
      <c r="X281" s="43">
        <v>195.77260016492801</v>
      </c>
      <c r="Y281" s="43">
        <v>195.77260016492801</v>
      </c>
    </row>
    <row r="282" spans="1:25" hidden="1"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hidden="1" outlineLevel="1" x14ac:dyDescent="0.2">
      <c r="A283" s="17" t="s">
        <v>4</v>
      </c>
      <c r="B283" s="43">
        <v>82.87</v>
      </c>
      <c r="C283" s="43">
        <v>82.87</v>
      </c>
      <c r="D283" s="43">
        <v>82.87</v>
      </c>
      <c r="E283" s="43">
        <v>82.87</v>
      </c>
      <c r="F283" s="43">
        <v>82.87</v>
      </c>
      <c r="G283" s="43">
        <v>82.87</v>
      </c>
      <c r="H283" s="43">
        <v>82.87</v>
      </c>
      <c r="I283" s="43">
        <v>82.87</v>
      </c>
      <c r="J283" s="43">
        <v>82.87</v>
      </c>
      <c r="K283" s="43">
        <v>82.87</v>
      </c>
      <c r="L283" s="43">
        <v>82.87</v>
      </c>
      <c r="M283" s="43">
        <v>82.87</v>
      </c>
      <c r="N283" s="43">
        <v>82.87</v>
      </c>
      <c r="O283" s="43">
        <v>82.87</v>
      </c>
      <c r="P283" s="43">
        <v>82.87</v>
      </c>
      <c r="Q283" s="43">
        <v>82.87</v>
      </c>
      <c r="R283" s="43">
        <v>82.87</v>
      </c>
      <c r="S283" s="43">
        <v>82.87</v>
      </c>
      <c r="T283" s="43">
        <v>82.87</v>
      </c>
      <c r="U283" s="43">
        <v>82.87</v>
      </c>
      <c r="V283" s="43">
        <v>82.87</v>
      </c>
      <c r="W283" s="43">
        <v>82.87</v>
      </c>
      <c r="X283" s="43">
        <v>82.87</v>
      </c>
      <c r="Y283" s="43">
        <v>82.87</v>
      </c>
    </row>
    <row r="284" spans="1:25" ht="15" hidden="1" outlineLevel="1" thickBot="1" x14ac:dyDescent="0.25">
      <c r="A284" s="35" t="s">
        <v>118</v>
      </c>
      <c r="B284" s="43">
        <v>2.5602632999999999</v>
      </c>
      <c r="C284" s="43">
        <v>2.5602632999999999</v>
      </c>
      <c r="D284" s="43">
        <v>2.5602632999999999</v>
      </c>
      <c r="E284" s="43">
        <v>2.5602632999999999</v>
      </c>
      <c r="F284" s="43">
        <v>2.5602632999999999</v>
      </c>
      <c r="G284" s="43">
        <v>2.5602632999999999</v>
      </c>
      <c r="H284" s="43">
        <v>2.5602632999999999</v>
      </c>
      <c r="I284" s="43">
        <v>2.5602632999999999</v>
      </c>
      <c r="J284" s="43">
        <v>2.5602632999999999</v>
      </c>
      <c r="K284" s="43">
        <v>2.5602632999999999</v>
      </c>
      <c r="L284" s="43">
        <v>2.5602632999999999</v>
      </c>
      <c r="M284" s="43">
        <v>2.5602632999999999</v>
      </c>
      <c r="N284" s="43">
        <v>2.5602632999999999</v>
      </c>
      <c r="O284" s="43">
        <v>2.5602632999999999</v>
      </c>
      <c r="P284" s="43">
        <v>2.5602632999999999</v>
      </c>
      <c r="Q284" s="43">
        <v>2.5602632999999999</v>
      </c>
      <c r="R284" s="43">
        <v>2.5602632999999999</v>
      </c>
      <c r="S284" s="43">
        <v>2.5602632999999999</v>
      </c>
      <c r="T284" s="43">
        <v>2.5602632999999999</v>
      </c>
      <c r="U284" s="43">
        <v>2.5602632999999999</v>
      </c>
      <c r="V284" s="43">
        <v>2.5602632999999999</v>
      </c>
      <c r="W284" s="43">
        <v>2.5602632999999999</v>
      </c>
      <c r="X284" s="43">
        <v>2.5602632999999999</v>
      </c>
      <c r="Y284" s="43">
        <v>2.5602632999999999</v>
      </c>
    </row>
    <row r="285" spans="1:25" ht="15" collapsed="1" thickBot="1" x14ac:dyDescent="0.25">
      <c r="A285" s="27">
        <v>15</v>
      </c>
      <c r="B285" s="42">
        <v>1753.62</v>
      </c>
      <c r="C285" s="42">
        <v>1766.95</v>
      </c>
      <c r="D285" s="42">
        <v>1781.22</v>
      </c>
      <c r="E285" s="42">
        <v>1766.59</v>
      </c>
      <c r="F285" s="42">
        <v>1804.75</v>
      </c>
      <c r="G285" s="42">
        <v>1836.15</v>
      </c>
      <c r="H285" s="42">
        <v>1834.15</v>
      </c>
      <c r="I285" s="42">
        <v>1943.52</v>
      </c>
      <c r="J285" s="42">
        <v>2030.82</v>
      </c>
      <c r="K285" s="42">
        <v>2040.61</v>
      </c>
      <c r="L285" s="42">
        <v>2063.83</v>
      </c>
      <c r="M285" s="42">
        <v>2042.53</v>
      </c>
      <c r="N285" s="42">
        <v>2052.58</v>
      </c>
      <c r="O285" s="42">
        <v>2038.98</v>
      </c>
      <c r="P285" s="42">
        <v>2056.2199999999998</v>
      </c>
      <c r="Q285" s="42">
        <v>2084.19</v>
      </c>
      <c r="R285" s="42">
        <v>2061.52</v>
      </c>
      <c r="S285" s="42">
        <v>2031.66</v>
      </c>
      <c r="T285" s="42">
        <v>2026.83</v>
      </c>
      <c r="U285" s="42">
        <v>2051.83</v>
      </c>
      <c r="V285" s="42">
        <v>2038.96</v>
      </c>
      <c r="W285" s="42">
        <v>1972.35</v>
      </c>
      <c r="X285" s="42">
        <v>1926.29</v>
      </c>
      <c r="Y285" s="42">
        <v>1848.95</v>
      </c>
    </row>
    <row r="286" spans="1:25" ht="51" hidden="1" outlineLevel="1" x14ac:dyDescent="0.2">
      <c r="A286" s="16" t="s">
        <v>70</v>
      </c>
      <c r="B286" s="43">
        <v>1285.89424637</v>
      </c>
      <c r="C286" s="43">
        <v>1299.2289165899999</v>
      </c>
      <c r="D286" s="43">
        <v>1313.4961829900001</v>
      </c>
      <c r="E286" s="43">
        <v>1298.8653839999999</v>
      </c>
      <c r="F286" s="43">
        <v>1337.0302442899999</v>
      </c>
      <c r="G286" s="43">
        <v>1368.4229520399999</v>
      </c>
      <c r="H286" s="43">
        <v>1366.4264301200001</v>
      </c>
      <c r="I286" s="43">
        <v>1475.7952696699999</v>
      </c>
      <c r="J286" s="43">
        <v>1563.0967465399999</v>
      </c>
      <c r="K286" s="43">
        <v>1572.8908749300001</v>
      </c>
      <c r="L286" s="43">
        <v>1596.10601015</v>
      </c>
      <c r="M286" s="43">
        <v>1574.81103968</v>
      </c>
      <c r="N286" s="43">
        <v>1584.85499568</v>
      </c>
      <c r="O286" s="43">
        <v>1571.2537965199999</v>
      </c>
      <c r="P286" s="43">
        <v>1588.4955791499999</v>
      </c>
      <c r="Q286" s="43">
        <v>1616.4628066499999</v>
      </c>
      <c r="R286" s="43">
        <v>1593.8018150099999</v>
      </c>
      <c r="S286" s="43">
        <v>1563.93576424</v>
      </c>
      <c r="T286" s="43">
        <v>1559.1089774300001</v>
      </c>
      <c r="U286" s="43">
        <v>1584.11026563</v>
      </c>
      <c r="V286" s="43">
        <v>1571.2323257600001</v>
      </c>
      <c r="W286" s="43">
        <v>1504.6225537400001</v>
      </c>
      <c r="X286" s="43">
        <v>1458.5652927599999</v>
      </c>
      <c r="Y286" s="43">
        <v>1381.2274263199999</v>
      </c>
    </row>
    <row r="287" spans="1:25" ht="38.25" hidden="1" outlineLevel="1" x14ac:dyDescent="0.2">
      <c r="A287" s="16" t="s">
        <v>71</v>
      </c>
      <c r="B287" s="43">
        <v>195.77260016492801</v>
      </c>
      <c r="C287" s="43">
        <v>195.77260016492801</v>
      </c>
      <c r="D287" s="43">
        <v>195.77260016492801</v>
      </c>
      <c r="E287" s="43">
        <v>195.77260016492801</v>
      </c>
      <c r="F287" s="43">
        <v>195.77260016492801</v>
      </c>
      <c r="G287" s="43">
        <v>195.77260016492801</v>
      </c>
      <c r="H287" s="43">
        <v>195.77260016492801</v>
      </c>
      <c r="I287" s="43">
        <v>195.77260016492801</v>
      </c>
      <c r="J287" s="43">
        <v>195.77260016492801</v>
      </c>
      <c r="K287" s="43">
        <v>195.77260016492801</v>
      </c>
      <c r="L287" s="43">
        <v>195.77260016492801</v>
      </c>
      <c r="M287" s="43">
        <v>195.77260016492801</v>
      </c>
      <c r="N287" s="43">
        <v>195.77260016492801</v>
      </c>
      <c r="O287" s="43">
        <v>195.77260016492801</v>
      </c>
      <c r="P287" s="43">
        <v>195.77260016492801</v>
      </c>
      <c r="Q287" s="43">
        <v>195.77260016492801</v>
      </c>
      <c r="R287" s="43">
        <v>195.77260016492801</v>
      </c>
      <c r="S287" s="43">
        <v>195.77260016492801</v>
      </c>
      <c r="T287" s="43">
        <v>195.77260016492801</v>
      </c>
      <c r="U287" s="43">
        <v>195.77260016492801</v>
      </c>
      <c r="V287" s="43">
        <v>195.77260016492801</v>
      </c>
      <c r="W287" s="43">
        <v>195.77260016492801</v>
      </c>
      <c r="X287" s="43">
        <v>195.77260016492801</v>
      </c>
      <c r="Y287" s="43">
        <v>195.77260016492801</v>
      </c>
    </row>
    <row r="288" spans="1:25" hidden="1"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hidden="1" outlineLevel="1" x14ac:dyDescent="0.2">
      <c r="A289" s="17" t="s">
        <v>4</v>
      </c>
      <c r="B289" s="43">
        <v>82.87</v>
      </c>
      <c r="C289" s="43">
        <v>82.87</v>
      </c>
      <c r="D289" s="43">
        <v>82.87</v>
      </c>
      <c r="E289" s="43">
        <v>82.87</v>
      </c>
      <c r="F289" s="43">
        <v>82.87</v>
      </c>
      <c r="G289" s="43">
        <v>82.87</v>
      </c>
      <c r="H289" s="43">
        <v>82.87</v>
      </c>
      <c r="I289" s="43">
        <v>82.87</v>
      </c>
      <c r="J289" s="43">
        <v>82.87</v>
      </c>
      <c r="K289" s="43">
        <v>82.87</v>
      </c>
      <c r="L289" s="43">
        <v>82.87</v>
      </c>
      <c r="M289" s="43">
        <v>82.87</v>
      </c>
      <c r="N289" s="43">
        <v>82.87</v>
      </c>
      <c r="O289" s="43">
        <v>82.87</v>
      </c>
      <c r="P289" s="43">
        <v>82.87</v>
      </c>
      <c r="Q289" s="43">
        <v>82.87</v>
      </c>
      <c r="R289" s="43">
        <v>82.87</v>
      </c>
      <c r="S289" s="43">
        <v>82.87</v>
      </c>
      <c r="T289" s="43">
        <v>82.87</v>
      </c>
      <c r="U289" s="43">
        <v>82.87</v>
      </c>
      <c r="V289" s="43">
        <v>82.87</v>
      </c>
      <c r="W289" s="43">
        <v>82.87</v>
      </c>
      <c r="X289" s="43">
        <v>82.87</v>
      </c>
      <c r="Y289" s="43">
        <v>82.87</v>
      </c>
    </row>
    <row r="290" spans="1:25" ht="15" hidden="1" outlineLevel="1" thickBot="1" x14ac:dyDescent="0.25">
      <c r="A290" s="35" t="s">
        <v>118</v>
      </c>
      <c r="B290" s="43">
        <v>2.5602632999999999</v>
      </c>
      <c r="C290" s="43">
        <v>2.5602632999999999</v>
      </c>
      <c r="D290" s="43">
        <v>2.5602632999999999</v>
      </c>
      <c r="E290" s="43">
        <v>2.5602632999999999</v>
      </c>
      <c r="F290" s="43">
        <v>2.5602632999999999</v>
      </c>
      <c r="G290" s="43">
        <v>2.5602632999999999</v>
      </c>
      <c r="H290" s="43">
        <v>2.5602632999999999</v>
      </c>
      <c r="I290" s="43">
        <v>2.5602632999999999</v>
      </c>
      <c r="J290" s="43">
        <v>2.5602632999999999</v>
      </c>
      <c r="K290" s="43">
        <v>2.5602632999999999</v>
      </c>
      <c r="L290" s="43">
        <v>2.5602632999999999</v>
      </c>
      <c r="M290" s="43">
        <v>2.5602632999999999</v>
      </c>
      <c r="N290" s="43">
        <v>2.5602632999999999</v>
      </c>
      <c r="O290" s="43">
        <v>2.5602632999999999</v>
      </c>
      <c r="P290" s="43">
        <v>2.5602632999999999</v>
      </c>
      <c r="Q290" s="43">
        <v>2.5602632999999999</v>
      </c>
      <c r="R290" s="43">
        <v>2.5602632999999999</v>
      </c>
      <c r="S290" s="43">
        <v>2.5602632999999999</v>
      </c>
      <c r="T290" s="43">
        <v>2.5602632999999999</v>
      </c>
      <c r="U290" s="43">
        <v>2.5602632999999999</v>
      </c>
      <c r="V290" s="43">
        <v>2.5602632999999999</v>
      </c>
      <c r="W290" s="43">
        <v>2.5602632999999999</v>
      </c>
      <c r="X290" s="43">
        <v>2.5602632999999999</v>
      </c>
      <c r="Y290" s="43">
        <v>2.5602632999999999</v>
      </c>
    </row>
    <row r="291" spans="1:25" ht="15" collapsed="1" thickBot="1" x14ac:dyDescent="0.25">
      <c r="A291" s="27">
        <v>16</v>
      </c>
      <c r="B291" s="42">
        <v>1747.69</v>
      </c>
      <c r="C291" s="42">
        <v>1764.77</v>
      </c>
      <c r="D291" s="42">
        <v>1768.32</v>
      </c>
      <c r="E291" s="42">
        <v>1788.06</v>
      </c>
      <c r="F291" s="42">
        <v>1764.15</v>
      </c>
      <c r="G291" s="42">
        <v>1770.13</v>
      </c>
      <c r="H291" s="42">
        <v>1802.16</v>
      </c>
      <c r="I291" s="42">
        <v>1895.53</v>
      </c>
      <c r="J291" s="42">
        <v>1974.55</v>
      </c>
      <c r="K291" s="42">
        <v>1991.29</v>
      </c>
      <c r="L291" s="42">
        <v>2027.74</v>
      </c>
      <c r="M291" s="42">
        <v>2046.95</v>
      </c>
      <c r="N291" s="42">
        <v>2064.12</v>
      </c>
      <c r="O291" s="42">
        <v>2051.3000000000002</v>
      </c>
      <c r="P291" s="42">
        <v>2044.17</v>
      </c>
      <c r="Q291" s="42">
        <v>2063.35</v>
      </c>
      <c r="R291" s="42">
        <v>2038.71</v>
      </c>
      <c r="S291" s="42">
        <v>1954.22</v>
      </c>
      <c r="T291" s="42">
        <v>1956.93</v>
      </c>
      <c r="U291" s="42">
        <v>1962.89</v>
      </c>
      <c r="V291" s="42">
        <v>2027.92</v>
      </c>
      <c r="W291" s="42">
        <v>2051.81</v>
      </c>
      <c r="X291" s="42">
        <v>1978.81</v>
      </c>
      <c r="Y291" s="42">
        <v>1898.61</v>
      </c>
    </row>
    <row r="292" spans="1:25" ht="51" hidden="1" outlineLevel="1" x14ac:dyDescent="0.2">
      <c r="A292" s="110" t="s">
        <v>70</v>
      </c>
      <c r="B292" s="43">
        <v>1279.96269274</v>
      </c>
      <c r="C292" s="43">
        <v>1297.05083124</v>
      </c>
      <c r="D292" s="43">
        <v>1300.5963827400001</v>
      </c>
      <c r="E292" s="43">
        <v>1320.33257331</v>
      </c>
      <c r="F292" s="43">
        <v>1296.42252897</v>
      </c>
      <c r="G292" s="43">
        <v>1302.40769206</v>
      </c>
      <c r="H292" s="43">
        <v>1334.4361136699999</v>
      </c>
      <c r="I292" s="43">
        <v>1427.8042447099999</v>
      </c>
      <c r="J292" s="43">
        <v>1506.8227694499999</v>
      </c>
      <c r="K292" s="43">
        <v>1523.5653458199999</v>
      </c>
      <c r="L292" s="43">
        <v>1560.01798996</v>
      </c>
      <c r="M292" s="43">
        <v>1579.22606262</v>
      </c>
      <c r="N292" s="43">
        <v>1596.4016202800001</v>
      </c>
      <c r="O292" s="43">
        <v>1583.5798933799999</v>
      </c>
      <c r="P292" s="43">
        <v>1576.45181527</v>
      </c>
      <c r="Q292" s="43">
        <v>1595.63080195</v>
      </c>
      <c r="R292" s="43">
        <v>1570.9895991999999</v>
      </c>
      <c r="S292" s="43">
        <v>1486.4978998700001</v>
      </c>
      <c r="T292" s="43">
        <v>1489.2114395000001</v>
      </c>
      <c r="U292" s="43">
        <v>1495.16656764</v>
      </c>
      <c r="V292" s="43">
        <v>1560.1932538599999</v>
      </c>
      <c r="W292" s="43">
        <v>1584.0878596499999</v>
      </c>
      <c r="X292" s="43">
        <v>1511.0857541400001</v>
      </c>
      <c r="Y292" s="43">
        <v>1430.8884066999999</v>
      </c>
    </row>
    <row r="293" spans="1:25" ht="38.25" hidden="1" outlineLevel="1" x14ac:dyDescent="0.2">
      <c r="A293" s="16" t="s">
        <v>71</v>
      </c>
      <c r="B293" s="43">
        <v>195.77260016492801</v>
      </c>
      <c r="C293" s="43">
        <v>195.77260016492801</v>
      </c>
      <c r="D293" s="43">
        <v>195.77260016492801</v>
      </c>
      <c r="E293" s="43">
        <v>195.77260016492801</v>
      </c>
      <c r="F293" s="43">
        <v>195.77260016492801</v>
      </c>
      <c r="G293" s="43">
        <v>195.77260016492801</v>
      </c>
      <c r="H293" s="43">
        <v>195.77260016492801</v>
      </c>
      <c r="I293" s="43">
        <v>195.77260016492801</v>
      </c>
      <c r="J293" s="43">
        <v>195.77260016492801</v>
      </c>
      <c r="K293" s="43">
        <v>195.77260016492801</v>
      </c>
      <c r="L293" s="43">
        <v>195.77260016492801</v>
      </c>
      <c r="M293" s="43">
        <v>195.77260016492801</v>
      </c>
      <c r="N293" s="43">
        <v>195.77260016492801</v>
      </c>
      <c r="O293" s="43">
        <v>195.77260016492801</v>
      </c>
      <c r="P293" s="43">
        <v>195.77260016492801</v>
      </c>
      <c r="Q293" s="43">
        <v>195.77260016492801</v>
      </c>
      <c r="R293" s="43">
        <v>195.77260016492801</v>
      </c>
      <c r="S293" s="43">
        <v>195.77260016492801</v>
      </c>
      <c r="T293" s="43">
        <v>195.77260016492801</v>
      </c>
      <c r="U293" s="43">
        <v>195.77260016492801</v>
      </c>
      <c r="V293" s="43">
        <v>195.77260016492801</v>
      </c>
      <c r="W293" s="43">
        <v>195.77260016492801</v>
      </c>
      <c r="X293" s="43">
        <v>195.77260016492801</v>
      </c>
      <c r="Y293" s="43">
        <v>195.77260016492801</v>
      </c>
    </row>
    <row r="294" spans="1:25" hidden="1"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hidden="1" outlineLevel="1" x14ac:dyDescent="0.2">
      <c r="A295" s="17" t="s">
        <v>4</v>
      </c>
      <c r="B295" s="43">
        <v>82.87</v>
      </c>
      <c r="C295" s="43">
        <v>82.87</v>
      </c>
      <c r="D295" s="43">
        <v>82.87</v>
      </c>
      <c r="E295" s="43">
        <v>82.87</v>
      </c>
      <c r="F295" s="43">
        <v>82.87</v>
      </c>
      <c r="G295" s="43">
        <v>82.87</v>
      </c>
      <c r="H295" s="43">
        <v>82.87</v>
      </c>
      <c r="I295" s="43">
        <v>82.87</v>
      </c>
      <c r="J295" s="43">
        <v>82.87</v>
      </c>
      <c r="K295" s="43">
        <v>82.87</v>
      </c>
      <c r="L295" s="43">
        <v>82.87</v>
      </c>
      <c r="M295" s="43">
        <v>82.87</v>
      </c>
      <c r="N295" s="43">
        <v>82.87</v>
      </c>
      <c r="O295" s="43">
        <v>82.87</v>
      </c>
      <c r="P295" s="43">
        <v>82.87</v>
      </c>
      <c r="Q295" s="43">
        <v>82.87</v>
      </c>
      <c r="R295" s="43">
        <v>82.87</v>
      </c>
      <c r="S295" s="43">
        <v>82.87</v>
      </c>
      <c r="T295" s="43">
        <v>82.87</v>
      </c>
      <c r="U295" s="43">
        <v>82.87</v>
      </c>
      <c r="V295" s="43">
        <v>82.87</v>
      </c>
      <c r="W295" s="43">
        <v>82.87</v>
      </c>
      <c r="X295" s="43">
        <v>82.87</v>
      </c>
      <c r="Y295" s="43">
        <v>82.87</v>
      </c>
    </row>
    <row r="296" spans="1:25" ht="15" hidden="1" outlineLevel="1" thickBot="1" x14ac:dyDescent="0.25">
      <c r="A296" s="35" t="s">
        <v>118</v>
      </c>
      <c r="B296" s="43">
        <v>2.5602632999999999</v>
      </c>
      <c r="C296" s="43">
        <v>2.5602632999999999</v>
      </c>
      <c r="D296" s="43">
        <v>2.5602632999999999</v>
      </c>
      <c r="E296" s="43">
        <v>2.5602632999999999</v>
      </c>
      <c r="F296" s="43">
        <v>2.5602632999999999</v>
      </c>
      <c r="G296" s="43">
        <v>2.5602632999999999</v>
      </c>
      <c r="H296" s="43">
        <v>2.5602632999999999</v>
      </c>
      <c r="I296" s="43">
        <v>2.5602632999999999</v>
      </c>
      <c r="J296" s="43">
        <v>2.5602632999999999</v>
      </c>
      <c r="K296" s="43">
        <v>2.5602632999999999</v>
      </c>
      <c r="L296" s="43">
        <v>2.5602632999999999</v>
      </c>
      <c r="M296" s="43">
        <v>2.5602632999999999</v>
      </c>
      <c r="N296" s="43">
        <v>2.5602632999999999</v>
      </c>
      <c r="O296" s="43">
        <v>2.5602632999999999</v>
      </c>
      <c r="P296" s="43">
        <v>2.5602632999999999</v>
      </c>
      <c r="Q296" s="43">
        <v>2.5602632999999999</v>
      </c>
      <c r="R296" s="43">
        <v>2.5602632999999999</v>
      </c>
      <c r="S296" s="43">
        <v>2.5602632999999999</v>
      </c>
      <c r="T296" s="43">
        <v>2.5602632999999999</v>
      </c>
      <c r="U296" s="43">
        <v>2.5602632999999999</v>
      </c>
      <c r="V296" s="43">
        <v>2.5602632999999999</v>
      </c>
      <c r="W296" s="43">
        <v>2.5602632999999999</v>
      </c>
      <c r="X296" s="43">
        <v>2.5602632999999999</v>
      </c>
      <c r="Y296" s="43">
        <v>2.5602632999999999</v>
      </c>
    </row>
    <row r="297" spans="1:25" ht="15" collapsed="1" thickBot="1" x14ac:dyDescent="0.25">
      <c r="A297" s="27">
        <v>17</v>
      </c>
      <c r="B297" s="42">
        <v>1804.18</v>
      </c>
      <c r="C297" s="42">
        <v>1774.09</v>
      </c>
      <c r="D297" s="42">
        <v>1768.79</v>
      </c>
      <c r="E297" s="42">
        <v>1784.18</v>
      </c>
      <c r="F297" s="42">
        <v>1776.71</v>
      </c>
      <c r="G297" s="42">
        <v>1790.07</v>
      </c>
      <c r="H297" s="42">
        <v>1802.9</v>
      </c>
      <c r="I297" s="42">
        <v>1792.79</v>
      </c>
      <c r="J297" s="42">
        <v>1829.48</v>
      </c>
      <c r="K297" s="42">
        <v>1872.06</v>
      </c>
      <c r="L297" s="42">
        <v>1907.41</v>
      </c>
      <c r="M297" s="42">
        <v>1922.16</v>
      </c>
      <c r="N297" s="42">
        <v>1904.45</v>
      </c>
      <c r="O297" s="42">
        <v>1893.44</v>
      </c>
      <c r="P297" s="42">
        <v>1876.35</v>
      </c>
      <c r="Q297" s="42">
        <v>1868.25</v>
      </c>
      <c r="R297" s="42">
        <v>1860.71</v>
      </c>
      <c r="S297" s="42">
        <v>1824.06</v>
      </c>
      <c r="T297" s="42">
        <v>1833.71</v>
      </c>
      <c r="U297" s="42">
        <v>1851.32</v>
      </c>
      <c r="V297" s="42">
        <v>1990.86</v>
      </c>
      <c r="W297" s="42">
        <v>2011.37</v>
      </c>
      <c r="X297" s="42">
        <v>1957.3</v>
      </c>
      <c r="Y297" s="42">
        <v>1853.31</v>
      </c>
    </row>
    <row r="298" spans="1:25" ht="51" hidden="1" outlineLevel="1" x14ac:dyDescent="0.2">
      <c r="A298" s="16" t="s">
        <v>70</v>
      </c>
      <c r="B298" s="43">
        <v>1336.4606595299999</v>
      </c>
      <c r="C298" s="43">
        <v>1306.3705716899999</v>
      </c>
      <c r="D298" s="43">
        <v>1301.06491547</v>
      </c>
      <c r="E298" s="43">
        <v>1316.45710373</v>
      </c>
      <c r="F298" s="43">
        <v>1308.9908324400001</v>
      </c>
      <c r="G298" s="43">
        <v>1322.34435115</v>
      </c>
      <c r="H298" s="43">
        <v>1335.1793600599999</v>
      </c>
      <c r="I298" s="43">
        <v>1325.0667513400001</v>
      </c>
      <c r="J298" s="43">
        <v>1361.7523363600001</v>
      </c>
      <c r="K298" s="43">
        <v>1404.3349645000001</v>
      </c>
      <c r="L298" s="43">
        <v>1439.68437754</v>
      </c>
      <c r="M298" s="43">
        <v>1454.43964426</v>
      </c>
      <c r="N298" s="43">
        <v>1436.72896573</v>
      </c>
      <c r="O298" s="43">
        <v>1425.7208297</v>
      </c>
      <c r="P298" s="43">
        <v>1408.6255013299999</v>
      </c>
      <c r="Q298" s="43">
        <v>1400.5262014699999</v>
      </c>
      <c r="R298" s="43">
        <v>1392.98295108</v>
      </c>
      <c r="S298" s="43">
        <v>1356.3353368000001</v>
      </c>
      <c r="T298" s="43">
        <v>1365.99137546</v>
      </c>
      <c r="U298" s="43">
        <v>1383.59444203</v>
      </c>
      <c r="V298" s="43">
        <v>1523.1359622</v>
      </c>
      <c r="W298" s="43">
        <v>1543.6451076599999</v>
      </c>
      <c r="X298" s="43">
        <v>1489.5776087500001</v>
      </c>
      <c r="Y298" s="43">
        <v>1385.5896597799999</v>
      </c>
    </row>
    <row r="299" spans="1:25" ht="38.25" hidden="1" outlineLevel="1" x14ac:dyDescent="0.2">
      <c r="A299" s="16" t="s">
        <v>71</v>
      </c>
      <c r="B299" s="43">
        <v>195.77260016492801</v>
      </c>
      <c r="C299" s="43">
        <v>195.77260016492801</v>
      </c>
      <c r="D299" s="43">
        <v>195.77260016492801</v>
      </c>
      <c r="E299" s="43">
        <v>195.77260016492801</v>
      </c>
      <c r="F299" s="43">
        <v>195.77260016492801</v>
      </c>
      <c r="G299" s="43">
        <v>195.77260016492801</v>
      </c>
      <c r="H299" s="43">
        <v>195.77260016492801</v>
      </c>
      <c r="I299" s="43">
        <v>195.77260016492801</v>
      </c>
      <c r="J299" s="43">
        <v>195.77260016492801</v>
      </c>
      <c r="K299" s="43">
        <v>195.77260016492801</v>
      </c>
      <c r="L299" s="43">
        <v>195.77260016492801</v>
      </c>
      <c r="M299" s="43">
        <v>195.77260016492801</v>
      </c>
      <c r="N299" s="43">
        <v>195.77260016492801</v>
      </c>
      <c r="O299" s="43">
        <v>195.77260016492801</v>
      </c>
      <c r="P299" s="43">
        <v>195.77260016492801</v>
      </c>
      <c r="Q299" s="43">
        <v>195.77260016492801</v>
      </c>
      <c r="R299" s="43">
        <v>195.77260016492801</v>
      </c>
      <c r="S299" s="43">
        <v>195.77260016492801</v>
      </c>
      <c r="T299" s="43">
        <v>195.77260016492801</v>
      </c>
      <c r="U299" s="43">
        <v>195.77260016492801</v>
      </c>
      <c r="V299" s="43">
        <v>195.77260016492801</v>
      </c>
      <c r="W299" s="43">
        <v>195.77260016492801</v>
      </c>
      <c r="X299" s="43">
        <v>195.77260016492801</v>
      </c>
      <c r="Y299" s="43">
        <v>195.77260016492801</v>
      </c>
    </row>
    <row r="300" spans="1:25" hidden="1"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hidden="1" outlineLevel="1" x14ac:dyDescent="0.2">
      <c r="A301" s="17" t="s">
        <v>4</v>
      </c>
      <c r="B301" s="43">
        <v>82.87</v>
      </c>
      <c r="C301" s="43">
        <v>82.87</v>
      </c>
      <c r="D301" s="43">
        <v>82.87</v>
      </c>
      <c r="E301" s="43">
        <v>82.87</v>
      </c>
      <c r="F301" s="43">
        <v>82.87</v>
      </c>
      <c r="G301" s="43">
        <v>82.87</v>
      </c>
      <c r="H301" s="43">
        <v>82.87</v>
      </c>
      <c r="I301" s="43">
        <v>82.87</v>
      </c>
      <c r="J301" s="43">
        <v>82.87</v>
      </c>
      <c r="K301" s="43">
        <v>82.87</v>
      </c>
      <c r="L301" s="43">
        <v>82.87</v>
      </c>
      <c r="M301" s="43">
        <v>82.87</v>
      </c>
      <c r="N301" s="43">
        <v>82.87</v>
      </c>
      <c r="O301" s="43">
        <v>82.87</v>
      </c>
      <c r="P301" s="43">
        <v>82.87</v>
      </c>
      <c r="Q301" s="43">
        <v>82.87</v>
      </c>
      <c r="R301" s="43">
        <v>82.87</v>
      </c>
      <c r="S301" s="43">
        <v>82.87</v>
      </c>
      <c r="T301" s="43">
        <v>82.87</v>
      </c>
      <c r="U301" s="43">
        <v>82.87</v>
      </c>
      <c r="V301" s="43">
        <v>82.87</v>
      </c>
      <c r="W301" s="43">
        <v>82.87</v>
      </c>
      <c r="X301" s="43">
        <v>82.87</v>
      </c>
      <c r="Y301" s="43">
        <v>82.87</v>
      </c>
    </row>
    <row r="302" spans="1:25" ht="15" hidden="1" outlineLevel="1" thickBot="1" x14ac:dyDescent="0.25">
      <c r="A302" s="35" t="s">
        <v>118</v>
      </c>
      <c r="B302" s="43">
        <v>2.5602632999999999</v>
      </c>
      <c r="C302" s="43">
        <v>2.5602632999999999</v>
      </c>
      <c r="D302" s="43">
        <v>2.5602632999999999</v>
      </c>
      <c r="E302" s="43">
        <v>2.5602632999999999</v>
      </c>
      <c r="F302" s="43">
        <v>2.5602632999999999</v>
      </c>
      <c r="G302" s="43">
        <v>2.5602632999999999</v>
      </c>
      <c r="H302" s="43">
        <v>2.5602632999999999</v>
      </c>
      <c r="I302" s="43">
        <v>2.5602632999999999</v>
      </c>
      <c r="J302" s="43">
        <v>2.5602632999999999</v>
      </c>
      <c r="K302" s="43">
        <v>2.5602632999999999</v>
      </c>
      <c r="L302" s="43">
        <v>2.5602632999999999</v>
      </c>
      <c r="M302" s="43">
        <v>2.5602632999999999</v>
      </c>
      <c r="N302" s="43">
        <v>2.5602632999999999</v>
      </c>
      <c r="O302" s="43">
        <v>2.5602632999999999</v>
      </c>
      <c r="P302" s="43">
        <v>2.5602632999999999</v>
      </c>
      <c r="Q302" s="43">
        <v>2.5602632999999999</v>
      </c>
      <c r="R302" s="43">
        <v>2.5602632999999999</v>
      </c>
      <c r="S302" s="43">
        <v>2.5602632999999999</v>
      </c>
      <c r="T302" s="43">
        <v>2.5602632999999999</v>
      </c>
      <c r="U302" s="43">
        <v>2.5602632999999999</v>
      </c>
      <c r="V302" s="43">
        <v>2.5602632999999999</v>
      </c>
      <c r="W302" s="43">
        <v>2.5602632999999999</v>
      </c>
      <c r="X302" s="43">
        <v>2.5602632999999999</v>
      </c>
      <c r="Y302" s="43">
        <v>2.5602632999999999</v>
      </c>
    </row>
    <row r="303" spans="1:25" ht="15" collapsed="1" thickBot="1" x14ac:dyDescent="0.25">
      <c r="A303" s="28">
        <v>18</v>
      </c>
      <c r="B303" s="42">
        <v>1853.26</v>
      </c>
      <c r="C303" s="42">
        <v>1829.72</v>
      </c>
      <c r="D303" s="42">
        <v>1836.77</v>
      </c>
      <c r="E303" s="42">
        <v>1841.47</v>
      </c>
      <c r="F303" s="42">
        <v>1824.8</v>
      </c>
      <c r="G303" s="42">
        <v>1800.62</v>
      </c>
      <c r="H303" s="42">
        <v>1815.6</v>
      </c>
      <c r="I303" s="42">
        <v>1793.12</v>
      </c>
      <c r="J303" s="42">
        <v>1831.43</v>
      </c>
      <c r="K303" s="42">
        <v>1848.97</v>
      </c>
      <c r="L303" s="42">
        <v>1815.04</v>
      </c>
      <c r="M303" s="42">
        <v>1794.02</v>
      </c>
      <c r="N303" s="42">
        <v>1778.85</v>
      </c>
      <c r="O303" s="42">
        <v>1765.27</v>
      </c>
      <c r="P303" s="42">
        <v>1743.67</v>
      </c>
      <c r="Q303" s="42">
        <v>1715.12</v>
      </c>
      <c r="R303" s="42">
        <v>1682.83</v>
      </c>
      <c r="S303" s="42">
        <v>1675.11</v>
      </c>
      <c r="T303" s="42">
        <v>1719.67</v>
      </c>
      <c r="U303" s="42">
        <v>1880.62</v>
      </c>
      <c r="V303" s="42">
        <v>2029.54</v>
      </c>
      <c r="W303" s="42">
        <v>2020.41</v>
      </c>
      <c r="X303" s="42">
        <v>1939.07</v>
      </c>
      <c r="Y303" s="42">
        <v>1851.95</v>
      </c>
    </row>
    <row r="304" spans="1:25" ht="51" hidden="1" outlineLevel="1" x14ac:dyDescent="0.2">
      <c r="A304" s="16" t="s">
        <v>70</v>
      </c>
      <c r="B304" s="43">
        <v>1385.5360393200001</v>
      </c>
      <c r="C304" s="43">
        <v>1361.99444647</v>
      </c>
      <c r="D304" s="43">
        <v>1369.04309526</v>
      </c>
      <c r="E304" s="43">
        <v>1373.7432016099999</v>
      </c>
      <c r="F304" s="43">
        <v>1357.07737176</v>
      </c>
      <c r="G304" s="43">
        <v>1332.89320462</v>
      </c>
      <c r="H304" s="43">
        <v>1347.8792864699999</v>
      </c>
      <c r="I304" s="43">
        <v>1325.39219095</v>
      </c>
      <c r="J304" s="43">
        <v>1363.7049</v>
      </c>
      <c r="K304" s="43">
        <v>1381.2438312199999</v>
      </c>
      <c r="L304" s="43">
        <v>1347.3135415199999</v>
      </c>
      <c r="M304" s="43">
        <v>1326.2935029299999</v>
      </c>
      <c r="N304" s="43">
        <v>1311.1269010599999</v>
      </c>
      <c r="O304" s="43">
        <v>1297.5449632</v>
      </c>
      <c r="P304" s="43">
        <v>1275.9475727500001</v>
      </c>
      <c r="Q304" s="43">
        <v>1247.3938739099999</v>
      </c>
      <c r="R304" s="43">
        <v>1215.1068786599999</v>
      </c>
      <c r="S304" s="43">
        <v>1207.38777276</v>
      </c>
      <c r="T304" s="43">
        <v>1251.9438565999999</v>
      </c>
      <c r="U304" s="43">
        <v>1412.8946120400001</v>
      </c>
      <c r="V304" s="43">
        <v>1561.8183309200001</v>
      </c>
      <c r="W304" s="43">
        <v>1552.6833388299999</v>
      </c>
      <c r="X304" s="43">
        <v>1471.34464058</v>
      </c>
      <c r="Y304" s="43">
        <v>1384.2279452499999</v>
      </c>
    </row>
    <row r="305" spans="1:25" ht="38.25" hidden="1" outlineLevel="1" x14ac:dyDescent="0.2">
      <c r="A305" s="16" t="s">
        <v>71</v>
      </c>
      <c r="B305" s="43">
        <v>195.77260016492801</v>
      </c>
      <c r="C305" s="43">
        <v>195.77260016492801</v>
      </c>
      <c r="D305" s="43">
        <v>195.77260016492801</v>
      </c>
      <c r="E305" s="43">
        <v>195.77260016492801</v>
      </c>
      <c r="F305" s="43">
        <v>195.77260016492801</v>
      </c>
      <c r="G305" s="43">
        <v>195.77260016492801</v>
      </c>
      <c r="H305" s="43">
        <v>195.77260016492801</v>
      </c>
      <c r="I305" s="43">
        <v>195.77260016492801</v>
      </c>
      <c r="J305" s="43">
        <v>195.77260016492801</v>
      </c>
      <c r="K305" s="43">
        <v>195.77260016492801</v>
      </c>
      <c r="L305" s="43">
        <v>195.77260016492801</v>
      </c>
      <c r="M305" s="43">
        <v>195.77260016492801</v>
      </c>
      <c r="N305" s="43">
        <v>195.77260016492801</v>
      </c>
      <c r="O305" s="43">
        <v>195.77260016492801</v>
      </c>
      <c r="P305" s="43">
        <v>195.77260016492801</v>
      </c>
      <c r="Q305" s="43">
        <v>195.77260016492801</v>
      </c>
      <c r="R305" s="43">
        <v>195.77260016492801</v>
      </c>
      <c r="S305" s="43">
        <v>195.77260016492801</v>
      </c>
      <c r="T305" s="43">
        <v>195.77260016492801</v>
      </c>
      <c r="U305" s="43">
        <v>195.77260016492801</v>
      </c>
      <c r="V305" s="43">
        <v>195.77260016492801</v>
      </c>
      <c r="W305" s="43">
        <v>195.77260016492801</v>
      </c>
      <c r="X305" s="43">
        <v>195.77260016492801</v>
      </c>
      <c r="Y305" s="43">
        <v>195.77260016492801</v>
      </c>
    </row>
    <row r="306" spans="1:25" hidden="1"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hidden="1" outlineLevel="1" x14ac:dyDescent="0.2">
      <c r="A307" s="17" t="s">
        <v>4</v>
      </c>
      <c r="B307" s="43">
        <v>82.87</v>
      </c>
      <c r="C307" s="43">
        <v>82.87</v>
      </c>
      <c r="D307" s="43">
        <v>82.87</v>
      </c>
      <c r="E307" s="43">
        <v>82.87</v>
      </c>
      <c r="F307" s="43">
        <v>82.87</v>
      </c>
      <c r="G307" s="43">
        <v>82.87</v>
      </c>
      <c r="H307" s="43">
        <v>82.87</v>
      </c>
      <c r="I307" s="43">
        <v>82.87</v>
      </c>
      <c r="J307" s="43">
        <v>82.87</v>
      </c>
      <c r="K307" s="43">
        <v>82.87</v>
      </c>
      <c r="L307" s="43">
        <v>82.87</v>
      </c>
      <c r="M307" s="43">
        <v>82.87</v>
      </c>
      <c r="N307" s="43">
        <v>82.87</v>
      </c>
      <c r="O307" s="43">
        <v>82.87</v>
      </c>
      <c r="P307" s="43">
        <v>82.87</v>
      </c>
      <c r="Q307" s="43">
        <v>82.87</v>
      </c>
      <c r="R307" s="43">
        <v>82.87</v>
      </c>
      <c r="S307" s="43">
        <v>82.87</v>
      </c>
      <c r="T307" s="43">
        <v>82.87</v>
      </c>
      <c r="U307" s="43">
        <v>82.87</v>
      </c>
      <c r="V307" s="43">
        <v>82.87</v>
      </c>
      <c r="W307" s="43">
        <v>82.87</v>
      </c>
      <c r="X307" s="43">
        <v>82.87</v>
      </c>
      <c r="Y307" s="43">
        <v>82.87</v>
      </c>
    </row>
    <row r="308" spans="1:25" ht="15" hidden="1" outlineLevel="1" thickBot="1" x14ac:dyDescent="0.25">
      <c r="A308" s="35" t="s">
        <v>118</v>
      </c>
      <c r="B308" s="43">
        <v>2.5602632999999999</v>
      </c>
      <c r="C308" s="43">
        <v>2.5602632999999999</v>
      </c>
      <c r="D308" s="43">
        <v>2.5602632999999999</v>
      </c>
      <c r="E308" s="43">
        <v>2.5602632999999999</v>
      </c>
      <c r="F308" s="43">
        <v>2.5602632999999999</v>
      </c>
      <c r="G308" s="43">
        <v>2.5602632999999999</v>
      </c>
      <c r="H308" s="43">
        <v>2.5602632999999999</v>
      </c>
      <c r="I308" s="43">
        <v>2.5602632999999999</v>
      </c>
      <c r="J308" s="43">
        <v>2.5602632999999999</v>
      </c>
      <c r="K308" s="43">
        <v>2.5602632999999999</v>
      </c>
      <c r="L308" s="43">
        <v>2.5602632999999999</v>
      </c>
      <c r="M308" s="43">
        <v>2.5602632999999999</v>
      </c>
      <c r="N308" s="43">
        <v>2.5602632999999999</v>
      </c>
      <c r="O308" s="43">
        <v>2.5602632999999999</v>
      </c>
      <c r="P308" s="43">
        <v>2.5602632999999999</v>
      </c>
      <c r="Q308" s="43">
        <v>2.5602632999999999</v>
      </c>
      <c r="R308" s="43">
        <v>2.5602632999999999</v>
      </c>
      <c r="S308" s="43">
        <v>2.5602632999999999</v>
      </c>
      <c r="T308" s="43">
        <v>2.5602632999999999</v>
      </c>
      <c r="U308" s="43">
        <v>2.5602632999999999</v>
      </c>
      <c r="V308" s="43">
        <v>2.5602632999999999</v>
      </c>
      <c r="W308" s="43">
        <v>2.5602632999999999</v>
      </c>
      <c r="X308" s="43">
        <v>2.5602632999999999</v>
      </c>
      <c r="Y308" s="43">
        <v>2.5602632999999999</v>
      </c>
    </row>
    <row r="309" spans="1:25" ht="15" collapsed="1" thickBot="1" x14ac:dyDescent="0.25">
      <c r="A309" s="27">
        <v>19</v>
      </c>
      <c r="B309" s="42">
        <v>1835.36</v>
      </c>
      <c r="C309" s="42">
        <v>1822.27</v>
      </c>
      <c r="D309" s="42">
        <v>1839.84</v>
      </c>
      <c r="E309" s="42">
        <v>1830.11</v>
      </c>
      <c r="F309" s="42">
        <v>1864.12</v>
      </c>
      <c r="G309" s="42">
        <v>1852.12</v>
      </c>
      <c r="H309" s="42">
        <v>1873.56</v>
      </c>
      <c r="I309" s="42">
        <v>2003.6</v>
      </c>
      <c r="J309" s="42">
        <v>2033.75</v>
      </c>
      <c r="K309" s="42">
        <v>2026.04</v>
      </c>
      <c r="L309" s="42">
        <v>2046.32</v>
      </c>
      <c r="M309" s="42">
        <v>2040.69</v>
      </c>
      <c r="N309" s="42">
        <v>2026.37</v>
      </c>
      <c r="O309" s="42">
        <v>2012.77</v>
      </c>
      <c r="P309" s="42">
        <v>1992.18</v>
      </c>
      <c r="Q309" s="42">
        <v>2011.14</v>
      </c>
      <c r="R309" s="42">
        <v>1982.8</v>
      </c>
      <c r="S309" s="42">
        <v>1996.88</v>
      </c>
      <c r="T309" s="42">
        <v>1986.91</v>
      </c>
      <c r="U309" s="42">
        <v>2001.06</v>
      </c>
      <c r="V309" s="42">
        <v>2033.58</v>
      </c>
      <c r="W309" s="42">
        <v>1977.37</v>
      </c>
      <c r="X309" s="42">
        <v>1946.76</v>
      </c>
      <c r="Y309" s="42">
        <v>1860.62</v>
      </c>
    </row>
    <row r="310" spans="1:25" ht="51" hidden="1" outlineLevel="1" x14ac:dyDescent="0.2">
      <c r="A310" s="110" t="s">
        <v>70</v>
      </c>
      <c r="B310" s="43">
        <v>1367.6342292899999</v>
      </c>
      <c r="C310" s="43">
        <v>1354.5490774800001</v>
      </c>
      <c r="D310" s="43">
        <v>1372.11607768</v>
      </c>
      <c r="E310" s="43">
        <v>1362.3896414999999</v>
      </c>
      <c r="F310" s="43">
        <v>1396.3925183900001</v>
      </c>
      <c r="G310" s="43">
        <v>1384.3996950600001</v>
      </c>
      <c r="H310" s="43">
        <v>1405.8384929599999</v>
      </c>
      <c r="I310" s="43">
        <v>1535.88194183</v>
      </c>
      <c r="J310" s="43">
        <v>1566.0247881499999</v>
      </c>
      <c r="K310" s="43">
        <v>1558.3150007700001</v>
      </c>
      <c r="L310" s="43">
        <v>1578.5989699300001</v>
      </c>
      <c r="M310" s="43">
        <v>1572.96627377</v>
      </c>
      <c r="N310" s="43">
        <v>1558.64549702</v>
      </c>
      <c r="O310" s="43">
        <v>1545.04873299</v>
      </c>
      <c r="P310" s="43">
        <v>1524.4550396499999</v>
      </c>
      <c r="Q310" s="43">
        <v>1543.42170364</v>
      </c>
      <c r="R310" s="43">
        <v>1515.07671194</v>
      </c>
      <c r="S310" s="43">
        <v>1529.1615232700001</v>
      </c>
      <c r="T310" s="43">
        <v>1519.1821677400001</v>
      </c>
      <c r="U310" s="43">
        <v>1533.3389512399999</v>
      </c>
      <c r="V310" s="43">
        <v>1565.8540068</v>
      </c>
      <c r="W310" s="43">
        <v>1509.64222789</v>
      </c>
      <c r="X310" s="43">
        <v>1479.0374728700001</v>
      </c>
      <c r="Y310" s="43">
        <v>1392.89413145</v>
      </c>
    </row>
    <row r="311" spans="1:25" ht="38.25" hidden="1" outlineLevel="1" x14ac:dyDescent="0.2">
      <c r="A311" s="16" t="s">
        <v>71</v>
      </c>
      <c r="B311" s="43">
        <v>195.77260016492801</v>
      </c>
      <c r="C311" s="43">
        <v>195.77260016492801</v>
      </c>
      <c r="D311" s="43">
        <v>195.77260016492801</v>
      </c>
      <c r="E311" s="43">
        <v>195.77260016492801</v>
      </c>
      <c r="F311" s="43">
        <v>195.77260016492801</v>
      </c>
      <c r="G311" s="43">
        <v>195.77260016492801</v>
      </c>
      <c r="H311" s="43">
        <v>195.77260016492801</v>
      </c>
      <c r="I311" s="43">
        <v>195.77260016492801</v>
      </c>
      <c r="J311" s="43">
        <v>195.77260016492801</v>
      </c>
      <c r="K311" s="43">
        <v>195.77260016492801</v>
      </c>
      <c r="L311" s="43">
        <v>195.77260016492801</v>
      </c>
      <c r="M311" s="43">
        <v>195.77260016492801</v>
      </c>
      <c r="N311" s="43">
        <v>195.77260016492801</v>
      </c>
      <c r="O311" s="43">
        <v>195.77260016492801</v>
      </c>
      <c r="P311" s="43">
        <v>195.77260016492801</v>
      </c>
      <c r="Q311" s="43">
        <v>195.77260016492801</v>
      </c>
      <c r="R311" s="43">
        <v>195.77260016492801</v>
      </c>
      <c r="S311" s="43">
        <v>195.77260016492801</v>
      </c>
      <c r="T311" s="43">
        <v>195.77260016492801</v>
      </c>
      <c r="U311" s="43">
        <v>195.77260016492801</v>
      </c>
      <c r="V311" s="43">
        <v>195.77260016492801</v>
      </c>
      <c r="W311" s="43">
        <v>195.77260016492801</v>
      </c>
      <c r="X311" s="43">
        <v>195.77260016492801</v>
      </c>
      <c r="Y311" s="43">
        <v>195.77260016492801</v>
      </c>
    </row>
    <row r="312" spans="1:25" hidden="1"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hidden="1" outlineLevel="1" x14ac:dyDescent="0.2">
      <c r="A313" s="17" t="s">
        <v>4</v>
      </c>
      <c r="B313" s="43">
        <v>82.87</v>
      </c>
      <c r="C313" s="43">
        <v>82.87</v>
      </c>
      <c r="D313" s="43">
        <v>82.87</v>
      </c>
      <c r="E313" s="43">
        <v>82.87</v>
      </c>
      <c r="F313" s="43">
        <v>82.87</v>
      </c>
      <c r="G313" s="43">
        <v>82.87</v>
      </c>
      <c r="H313" s="43">
        <v>82.87</v>
      </c>
      <c r="I313" s="43">
        <v>82.87</v>
      </c>
      <c r="J313" s="43">
        <v>82.87</v>
      </c>
      <c r="K313" s="43">
        <v>82.87</v>
      </c>
      <c r="L313" s="43">
        <v>82.87</v>
      </c>
      <c r="M313" s="43">
        <v>82.87</v>
      </c>
      <c r="N313" s="43">
        <v>82.87</v>
      </c>
      <c r="O313" s="43">
        <v>82.87</v>
      </c>
      <c r="P313" s="43">
        <v>82.87</v>
      </c>
      <c r="Q313" s="43">
        <v>82.87</v>
      </c>
      <c r="R313" s="43">
        <v>82.87</v>
      </c>
      <c r="S313" s="43">
        <v>82.87</v>
      </c>
      <c r="T313" s="43">
        <v>82.87</v>
      </c>
      <c r="U313" s="43">
        <v>82.87</v>
      </c>
      <c r="V313" s="43">
        <v>82.87</v>
      </c>
      <c r="W313" s="43">
        <v>82.87</v>
      </c>
      <c r="X313" s="43">
        <v>82.87</v>
      </c>
      <c r="Y313" s="43">
        <v>82.87</v>
      </c>
    </row>
    <row r="314" spans="1:25" ht="15" hidden="1" outlineLevel="1" thickBot="1" x14ac:dyDescent="0.25">
      <c r="A314" s="35" t="s">
        <v>118</v>
      </c>
      <c r="B314" s="43">
        <v>2.5602632999999999</v>
      </c>
      <c r="C314" s="43">
        <v>2.5602632999999999</v>
      </c>
      <c r="D314" s="43">
        <v>2.5602632999999999</v>
      </c>
      <c r="E314" s="43">
        <v>2.5602632999999999</v>
      </c>
      <c r="F314" s="43">
        <v>2.5602632999999999</v>
      </c>
      <c r="G314" s="43">
        <v>2.5602632999999999</v>
      </c>
      <c r="H314" s="43">
        <v>2.5602632999999999</v>
      </c>
      <c r="I314" s="43">
        <v>2.5602632999999999</v>
      </c>
      <c r="J314" s="43">
        <v>2.5602632999999999</v>
      </c>
      <c r="K314" s="43">
        <v>2.5602632999999999</v>
      </c>
      <c r="L314" s="43">
        <v>2.5602632999999999</v>
      </c>
      <c r="M314" s="43">
        <v>2.5602632999999999</v>
      </c>
      <c r="N314" s="43">
        <v>2.5602632999999999</v>
      </c>
      <c r="O314" s="43">
        <v>2.5602632999999999</v>
      </c>
      <c r="P314" s="43">
        <v>2.5602632999999999</v>
      </c>
      <c r="Q314" s="43">
        <v>2.5602632999999999</v>
      </c>
      <c r="R314" s="43">
        <v>2.5602632999999999</v>
      </c>
      <c r="S314" s="43">
        <v>2.5602632999999999</v>
      </c>
      <c r="T314" s="43">
        <v>2.5602632999999999</v>
      </c>
      <c r="U314" s="43">
        <v>2.5602632999999999</v>
      </c>
      <c r="V314" s="43">
        <v>2.5602632999999999</v>
      </c>
      <c r="W314" s="43">
        <v>2.5602632999999999</v>
      </c>
      <c r="X314" s="43">
        <v>2.5602632999999999</v>
      </c>
      <c r="Y314" s="43">
        <v>2.5602632999999999</v>
      </c>
    </row>
    <row r="315" spans="1:25" ht="15" collapsed="1" thickBot="1" x14ac:dyDescent="0.25">
      <c r="A315" s="27">
        <v>20</v>
      </c>
      <c r="B315" s="42">
        <v>1839.36</v>
      </c>
      <c r="C315" s="42">
        <v>1837.33</v>
      </c>
      <c r="D315" s="42">
        <v>1850.55</v>
      </c>
      <c r="E315" s="42">
        <v>1834.77</v>
      </c>
      <c r="F315" s="42">
        <v>1832.92</v>
      </c>
      <c r="G315" s="42">
        <v>1841.53</v>
      </c>
      <c r="H315" s="42">
        <v>1889.6</v>
      </c>
      <c r="I315" s="42">
        <v>1939.48</v>
      </c>
      <c r="J315" s="42">
        <v>2015.51</v>
      </c>
      <c r="K315" s="42">
        <v>2050.19</v>
      </c>
      <c r="L315" s="42">
        <v>2032.59</v>
      </c>
      <c r="M315" s="42">
        <v>2021.6</v>
      </c>
      <c r="N315" s="42">
        <v>1991.19</v>
      </c>
      <c r="O315" s="42">
        <v>1999.95</v>
      </c>
      <c r="P315" s="42">
        <v>1943.36</v>
      </c>
      <c r="Q315" s="42">
        <v>1981.53</v>
      </c>
      <c r="R315" s="42">
        <v>1999.55</v>
      </c>
      <c r="S315" s="42">
        <v>2007.29</v>
      </c>
      <c r="T315" s="42">
        <v>1971.81</v>
      </c>
      <c r="U315" s="42">
        <v>1947.68</v>
      </c>
      <c r="V315" s="42">
        <v>2027.02</v>
      </c>
      <c r="W315" s="42">
        <v>2026.93</v>
      </c>
      <c r="X315" s="42">
        <v>1971.28</v>
      </c>
      <c r="Y315" s="42">
        <v>1921.14</v>
      </c>
    </row>
    <row r="316" spans="1:25" ht="51" hidden="1" outlineLevel="1" x14ac:dyDescent="0.2">
      <c r="A316" s="16" t="s">
        <v>70</v>
      </c>
      <c r="B316" s="43">
        <v>1371.6367579099999</v>
      </c>
      <c r="C316" s="43">
        <v>1369.6080335900001</v>
      </c>
      <c r="D316" s="43">
        <v>1382.82996772</v>
      </c>
      <c r="E316" s="43">
        <v>1367.0519917300001</v>
      </c>
      <c r="F316" s="43">
        <v>1365.20090602</v>
      </c>
      <c r="G316" s="43">
        <v>1373.8090453499999</v>
      </c>
      <c r="H316" s="43">
        <v>1421.8767500900001</v>
      </c>
      <c r="I316" s="43">
        <v>1471.75445317</v>
      </c>
      <c r="J316" s="43">
        <v>1547.78592252</v>
      </c>
      <c r="K316" s="43">
        <v>1582.4658554099999</v>
      </c>
      <c r="L316" s="43">
        <v>1564.8687504100001</v>
      </c>
      <c r="M316" s="43">
        <v>1553.8783848600001</v>
      </c>
      <c r="N316" s="43">
        <v>1523.46851322</v>
      </c>
      <c r="O316" s="43">
        <v>1532.2301546199999</v>
      </c>
      <c r="P316" s="43">
        <v>1475.6340666399999</v>
      </c>
      <c r="Q316" s="43">
        <v>1513.80617293</v>
      </c>
      <c r="R316" s="43">
        <v>1531.8226180500001</v>
      </c>
      <c r="S316" s="43">
        <v>1539.56769295</v>
      </c>
      <c r="T316" s="43">
        <v>1504.08486657</v>
      </c>
      <c r="U316" s="43">
        <v>1479.9592023499999</v>
      </c>
      <c r="V316" s="43">
        <v>1559.2957744800001</v>
      </c>
      <c r="W316" s="43">
        <v>1559.20687122</v>
      </c>
      <c r="X316" s="43">
        <v>1503.56161578</v>
      </c>
      <c r="Y316" s="43">
        <v>1453.42011211</v>
      </c>
    </row>
    <row r="317" spans="1:25" ht="38.25" hidden="1" outlineLevel="1" x14ac:dyDescent="0.2">
      <c r="A317" s="16" t="s">
        <v>71</v>
      </c>
      <c r="B317" s="43">
        <v>195.77260016492801</v>
      </c>
      <c r="C317" s="43">
        <v>195.77260016492801</v>
      </c>
      <c r="D317" s="43">
        <v>195.77260016492801</v>
      </c>
      <c r="E317" s="43">
        <v>195.77260016492801</v>
      </c>
      <c r="F317" s="43">
        <v>195.77260016492801</v>
      </c>
      <c r="G317" s="43">
        <v>195.77260016492801</v>
      </c>
      <c r="H317" s="43">
        <v>195.77260016492801</v>
      </c>
      <c r="I317" s="43">
        <v>195.77260016492801</v>
      </c>
      <c r="J317" s="43">
        <v>195.77260016492801</v>
      </c>
      <c r="K317" s="43">
        <v>195.77260016492801</v>
      </c>
      <c r="L317" s="43">
        <v>195.77260016492801</v>
      </c>
      <c r="M317" s="43">
        <v>195.77260016492801</v>
      </c>
      <c r="N317" s="43">
        <v>195.77260016492801</v>
      </c>
      <c r="O317" s="43">
        <v>195.77260016492801</v>
      </c>
      <c r="P317" s="43">
        <v>195.77260016492801</v>
      </c>
      <c r="Q317" s="43">
        <v>195.77260016492801</v>
      </c>
      <c r="R317" s="43">
        <v>195.77260016492801</v>
      </c>
      <c r="S317" s="43">
        <v>195.77260016492801</v>
      </c>
      <c r="T317" s="43">
        <v>195.77260016492801</v>
      </c>
      <c r="U317" s="43">
        <v>195.77260016492801</v>
      </c>
      <c r="V317" s="43">
        <v>195.77260016492801</v>
      </c>
      <c r="W317" s="43">
        <v>195.77260016492801</v>
      </c>
      <c r="X317" s="43">
        <v>195.77260016492801</v>
      </c>
      <c r="Y317" s="43">
        <v>195.77260016492801</v>
      </c>
    </row>
    <row r="318" spans="1:25" hidden="1"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hidden="1" outlineLevel="1" x14ac:dyDescent="0.2">
      <c r="A319" s="17" t="s">
        <v>4</v>
      </c>
      <c r="B319" s="43">
        <v>82.87</v>
      </c>
      <c r="C319" s="43">
        <v>82.87</v>
      </c>
      <c r="D319" s="43">
        <v>82.87</v>
      </c>
      <c r="E319" s="43">
        <v>82.87</v>
      </c>
      <c r="F319" s="43">
        <v>82.87</v>
      </c>
      <c r="G319" s="43">
        <v>82.87</v>
      </c>
      <c r="H319" s="43">
        <v>82.87</v>
      </c>
      <c r="I319" s="43">
        <v>82.87</v>
      </c>
      <c r="J319" s="43">
        <v>82.87</v>
      </c>
      <c r="K319" s="43">
        <v>82.87</v>
      </c>
      <c r="L319" s="43">
        <v>82.87</v>
      </c>
      <c r="M319" s="43">
        <v>82.87</v>
      </c>
      <c r="N319" s="43">
        <v>82.87</v>
      </c>
      <c r="O319" s="43">
        <v>82.87</v>
      </c>
      <c r="P319" s="43">
        <v>82.87</v>
      </c>
      <c r="Q319" s="43">
        <v>82.87</v>
      </c>
      <c r="R319" s="43">
        <v>82.87</v>
      </c>
      <c r="S319" s="43">
        <v>82.87</v>
      </c>
      <c r="T319" s="43">
        <v>82.87</v>
      </c>
      <c r="U319" s="43">
        <v>82.87</v>
      </c>
      <c r="V319" s="43">
        <v>82.87</v>
      </c>
      <c r="W319" s="43">
        <v>82.87</v>
      </c>
      <c r="X319" s="43">
        <v>82.87</v>
      </c>
      <c r="Y319" s="43">
        <v>82.87</v>
      </c>
    </row>
    <row r="320" spans="1:25" ht="15" hidden="1" outlineLevel="1" thickBot="1" x14ac:dyDescent="0.25">
      <c r="A320" s="35" t="s">
        <v>118</v>
      </c>
      <c r="B320" s="43">
        <v>2.5602632999999999</v>
      </c>
      <c r="C320" s="43">
        <v>2.5602632999999999</v>
      </c>
      <c r="D320" s="43">
        <v>2.5602632999999999</v>
      </c>
      <c r="E320" s="43">
        <v>2.5602632999999999</v>
      </c>
      <c r="F320" s="43">
        <v>2.5602632999999999</v>
      </c>
      <c r="G320" s="43">
        <v>2.5602632999999999</v>
      </c>
      <c r="H320" s="43">
        <v>2.5602632999999999</v>
      </c>
      <c r="I320" s="43">
        <v>2.5602632999999999</v>
      </c>
      <c r="J320" s="43">
        <v>2.5602632999999999</v>
      </c>
      <c r="K320" s="43">
        <v>2.5602632999999999</v>
      </c>
      <c r="L320" s="43">
        <v>2.5602632999999999</v>
      </c>
      <c r="M320" s="43">
        <v>2.5602632999999999</v>
      </c>
      <c r="N320" s="43">
        <v>2.5602632999999999</v>
      </c>
      <c r="O320" s="43">
        <v>2.5602632999999999</v>
      </c>
      <c r="P320" s="43">
        <v>2.5602632999999999</v>
      </c>
      <c r="Q320" s="43">
        <v>2.5602632999999999</v>
      </c>
      <c r="R320" s="43">
        <v>2.5602632999999999</v>
      </c>
      <c r="S320" s="43">
        <v>2.5602632999999999</v>
      </c>
      <c r="T320" s="43">
        <v>2.5602632999999999</v>
      </c>
      <c r="U320" s="43">
        <v>2.5602632999999999</v>
      </c>
      <c r="V320" s="43">
        <v>2.5602632999999999</v>
      </c>
      <c r="W320" s="43">
        <v>2.5602632999999999</v>
      </c>
      <c r="X320" s="43">
        <v>2.5602632999999999</v>
      </c>
      <c r="Y320" s="43">
        <v>2.5602632999999999</v>
      </c>
    </row>
    <row r="321" spans="1:25" ht="15" collapsed="1" thickBot="1" x14ac:dyDescent="0.25">
      <c r="A321" s="25">
        <v>21</v>
      </c>
      <c r="B321" s="42">
        <v>1835.55</v>
      </c>
      <c r="C321" s="42">
        <v>1845.76</v>
      </c>
      <c r="D321" s="42">
        <v>1812.49</v>
      </c>
      <c r="E321" s="42">
        <v>1806.98</v>
      </c>
      <c r="F321" s="42">
        <v>1828.65</v>
      </c>
      <c r="G321" s="42">
        <v>1795.86</v>
      </c>
      <c r="H321" s="42">
        <v>1870.93</v>
      </c>
      <c r="I321" s="42">
        <v>1914.73</v>
      </c>
      <c r="J321" s="42">
        <v>1959.19</v>
      </c>
      <c r="K321" s="42">
        <v>1996.41</v>
      </c>
      <c r="L321" s="42">
        <v>2026.09</v>
      </c>
      <c r="M321" s="42">
        <v>2034.02</v>
      </c>
      <c r="N321" s="42">
        <v>2030.77</v>
      </c>
      <c r="O321" s="42">
        <v>2030.76</v>
      </c>
      <c r="P321" s="42">
        <v>2017.46</v>
      </c>
      <c r="Q321" s="42">
        <v>2008.8</v>
      </c>
      <c r="R321" s="42">
        <v>1977.4</v>
      </c>
      <c r="S321" s="42">
        <v>1975.62</v>
      </c>
      <c r="T321" s="42">
        <v>1973.1</v>
      </c>
      <c r="U321" s="42">
        <v>1970.78</v>
      </c>
      <c r="V321" s="42">
        <v>2010.66</v>
      </c>
      <c r="W321" s="42">
        <v>2003.63</v>
      </c>
      <c r="X321" s="42">
        <v>1965.85</v>
      </c>
      <c r="Y321" s="42">
        <v>1922.27</v>
      </c>
    </row>
    <row r="322" spans="1:25" ht="51" hidden="1" outlineLevel="1" x14ac:dyDescent="0.2">
      <c r="A322" s="16" t="s">
        <v>70</v>
      </c>
      <c r="B322" s="43">
        <v>1367.8272705899999</v>
      </c>
      <c r="C322" s="43">
        <v>1378.03718944</v>
      </c>
      <c r="D322" s="43">
        <v>1344.76863136</v>
      </c>
      <c r="E322" s="43">
        <v>1339.2586148800001</v>
      </c>
      <c r="F322" s="43">
        <v>1360.9297125099999</v>
      </c>
      <c r="G322" s="43">
        <v>1328.1374843200001</v>
      </c>
      <c r="H322" s="43">
        <v>1403.2114171000001</v>
      </c>
      <c r="I322" s="43">
        <v>1447.00309522</v>
      </c>
      <c r="J322" s="43">
        <v>1491.4693344299999</v>
      </c>
      <c r="K322" s="43">
        <v>1528.6854295200001</v>
      </c>
      <c r="L322" s="43">
        <v>1558.3648138599999</v>
      </c>
      <c r="M322" s="43">
        <v>1566.2938002200001</v>
      </c>
      <c r="N322" s="43">
        <v>1563.0484242</v>
      </c>
      <c r="O322" s="43">
        <v>1563.03806614</v>
      </c>
      <c r="P322" s="43">
        <v>1549.7339776599999</v>
      </c>
      <c r="Q322" s="43">
        <v>1541.0757365500001</v>
      </c>
      <c r="R322" s="43">
        <v>1509.6754017400001</v>
      </c>
      <c r="S322" s="43">
        <v>1507.8988613399999</v>
      </c>
      <c r="T322" s="43">
        <v>1505.37836464</v>
      </c>
      <c r="U322" s="43">
        <v>1503.06127941</v>
      </c>
      <c r="V322" s="43">
        <v>1542.9379097399999</v>
      </c>
      <c r="W322" s="43">
        <v>1535.90521287</v>
      </c>
      <c r="X322" s="43">
        <v>1498.13111503</v>
      </c>
      <c r="Y322" s="43">
        <v>1454.5505400500001</v>
      </c>
    </row>
    <row r="323" spans="1:25" ht="38.25" hidden="1" outlineLevel="1" x14ac:dyDescent="0.2">
      <c r="A323" s="16" t="s">
        <v>71</v>
      </c>
      <c r="B323" s="43">
        <v>195.77260016492801</v>
      </c>
      <c r="C323" s="43">
        <v>195.77260016492801</v>
      </c>
      <c r="D323" s="43">
        <v>195.77260016492801</v>
      </c>
      <c r="E323" s="43">
        <v>195.77260016492801</v>
      </c>
      <c r="F323" s="43">
        <v>195.77260016492801</v>
      </c>
      <c r="G323" s="43">
        <v>195.77260016492801</v>
      </c>
      <c r="H323" s="43">
        <v>195.77260016492801</v>
      </c>
      <c r="I323" s="43">
        <v>195.77260016492801</v>
      </c>
      <c r="J323" s="43">
        <v>195.77260016492801</v>
      </c>
      <c r="K323" s="43">
        <v>195.77260016492801</v>
      </c>
      <c r="L323" s="43">
        <v>195.77260016492801</v>
      </c>
      <c r="M323" s="43">
        <v>195.77260016492801</v>
      </c>
      <c r="N323" s="43">
        <v>195.77260016492801</v>
      </c>
      <c r="O323" s="43">
        <v>195.77260016492801</v>
      </c>
      <c r="P323" s="43">
        <v>195.77260016492801</v>
      </c>
      <c r="Q323" s="43">
        <v>195.77260016492801</v>
      </c>
      <c r="R323" s="43">
        <v>195.77260016492801</v>
      </c>
      <c r="S323" s="43">
        <v>195.77260016492801</v>
      </c>
      <c r="T323" s="43">
        <v>195.77260016492801</v>
      </c>
      <c r="U323" s="43">
        <v>195.77260016492801</v>
      </c>
      <c r="V323" s="43">
        <v>195.77260016492801</v>
      </c>
      <c r="W323" s="43">
        <v>195.77260016492801</v>
      </c>
      <c r="X323" s="43">
        <v>195.77260016492801</v>
      </c>
      <c r="Y323" s="43">
        <v>195.77260016492801</v>
      </c>
    </row>
    <row r="324" spans="1:25" hidden="1"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hidden="1" outlineLevel="1" x14ac:dyDescent="0.2">
      <c r="A325" s="17" t="s">
        <v>4</v>
      </c>
      <c r="B325" s="43">
        <v>82.87</v>
      </c>
      <c r="C325" s="43">
        <v>82.87</v>
      </c>
      <c r="D325" s="43">
        <v>82.87</v>
      </c>
      <c r="E325" s="43">
        <v>82.87</v>
      </c>
      <c r="F325" s="43">
        <v>82.87</v>
      </c>
      <c r="G325" s="43">
        <v>82.87</v>
      </c>
      <c r="H325" s="43">
        <v>82.87</v>
      </c>
      <c r="I325" s="43">
        <v>82.87</v>
      </c>
      <c r="J325" s="43">
        <v>82.87</v>
      </c>
      <c r="K325" s="43">
        <v>82.87</v>
      </c>
      <c r="L325" s="43">
        <v>82.87</v>
      </c>
      <c r="M325" s="43">
        <v>82.87</v>
      </c>
      <c r="N325" s="43">
        <v>82.87</v>
      </c>
      <c r="O325" s="43">
        <v>82.87</v>
      </c>
      <c r="P325" s="43">
        <v>82.87</v>
      </c>
      <c r="Q325" s="43">
        <v>82.87</v>
      </c>
      <c r="R325" s="43">
        <v>82.87</v>
      </c>
      <c r="S325" s="43">
        <v>82.87</v>
      </c>
      <c r="T325" s="43">
        <v>82.87</v>
      </c>
      <c r="U325" s="43">
        <v>82.87</v>
      </c>
      <c r="V325" s="43">
        <v>82.87</v>
      </c>
      <c r="W325" s="43">
        <v>82.87</v>
      </c>
      <c r="X325" s="43">
        <v>82.87</v>
      </c>
      <c r="Y325" s="43">
        <v>82.87</v>
      </c>
    </row>
    <row r="326" spans="1:25" ht="15" hidden="1" outlineLevel="1" thickBot="1" x14ac:dyDescent="0.25">
      <c r="A326" s="35" t="s">
        <v>118</v>
      </c>
      <c r="B326" s="43">
        <v>2.5602632999999999</v>
      </c>
      <c r="C326" s="43">
        <v>2.5602632999999999</v>
      </c>
      <c r="D326" s="43">
        <v>2.5602632999999999</v>
      </c>
      <c r="E326" s="43">
        <v>2.5602632999999999</v>
      </c>
      <c r="F326" s="43">
        <v>2.5602632999999999</v>
      </c>
      <c r="G326" s="43">
        <v>2.5602632999999999</v>
      </c>
      <c r="H326" s="43">
        <v>2.5602632999999999</v>
      </c>
      <c r="I326" s="43">
        <v>2.5602632999999999</v>
      </c>
      <c r="J326" s="43">
        <v>2.5602632999999999</v>
      </c>
      <c r="K326" s="43">
        <v>2.5602632999999999</v>
      </c>
      <c r="L326" s="43">
        <v>2.5602632999999999</v>
      </c>
      <c r="M326" s="43">
        <v>2.5602632999999999</v>
      </c>
      <c r="N326" s="43">
        <v>2.5602632999999999</v>
      </c>
      <c r="O326" s="43">
        <v>2.5602632999999999</v>
      </c>
      <c r="P326" s="43">
        <v>2.5602632999999999</v>
      </c>
      <c r="Q326" s="43">
        <v>2.5602632999999999</v>
      </c>
      <c r="R326" s="43">
        <v>2.5602632999999999</v>
      </c>
      <c r="S326" s="43">
        <v>2.5602632999999999</v>
      </c>
      <c r="T326" s="43">
        <v>2.5602632999999999</v>
      </c>
      <c r="U326" s="43">
        <v>2.5602632999999999</v>
      </c>
      <c r="V326" s="43">
        <v>2.5602632999999999</v>
      </c>
      <c r="W326" s="43">
        <v>2.5602632999999999</v>
      </c>
      <c r="X326" s="43">
        <v>2.5602632999999999</v>
      </c>
      <c r="Y326" s="43">
        <v>2.5602632999999999</v>
      </c>
    </row>
    <row r="327" spans="1:25" ht="15" collapsed="1" thickBot="1" x14ac:dyDescent="0.25">
      <c r="A327" s="27">
        <v>22</v>
      </c>
      <c r="B327" s="42">
        <v>1758.78</v>
      </c>
      <c r="C327" s="42">
        <v>1752.19</v>
      </c>
      <c r="D327" s="42">
        <v>1754.69</v>
      </c>
      <c r="E327" s="42">
        <v>1750.39</v>
      </c>
      <c r="F327" s="42">
        <v>1786.14</v>
      </c>
      <c r="G327" s="42">
        <v>1776.52</v>
      </c>
      <c r="H327" s="42">
        <v>1844.26</v>
      </c>
      <c r="I327" s="42">
        <v>1867.89</v>
      </c>
      <c r="J327" s="42">
        <v>1925.05</v>
      </c>
      <c r="K327" s="42">
        <v>1959.83</v>
      </c>
      <c r="L327" s="42">
        <v>1981.22</v>
      </c>
      <c r="M327" s="42">
        <v>1937.47</v>
      </c>
      <c r="N327" s="42">
        <v>1939.35</v>
      </c>
      <c r="O327" s="42">
        <v>1921.68</v>
      </c>
      <c r="P327" s="42">
        <v>1929.76</v>
      </c>
      <c r="Q327" s="42">
        <v>1928.02</v>
      </c>
      <c r="R327" s="42">
        <v>1913.65</v>
      </c>
      <c r="S327" s="42">
        <v>1882.92</v>
      </c>
      <c r="T327" s="42">
        <v>1896.43</v>
      </c>
      <c r="U327" s="42">
        <v>1934.71</v>
      </c>
      <c r="V327" s="42">
        <v>1984.59</v>
      </c>
      <c r="W327" s="42">
        <v>1934.13</v>
      </c>
      <c r="X327" s="42">
        <v>1873.9</v>
      </c>
      <c r="Y327" s="42">
        <v>1830.15</v>
      </c>
    </row>
    <row r="328" spans="1:25" ht="51" hidden="1" outlineLevel="1" x14ac:dyDescent="0.2">
      <c r="A328" s="16" t="s">
        <v>70</v>
      </c>
      <c r="B328" s="43">
        <v>1291.05320712</v>
      </c>
      <c r="C328" s="43">
        <v>1284.4684982000001</v>
      </c>
      <c r="D328" s="43">
        <v>1286.9690158799999</v>
      </c>
      <c r="E328" s="43">
        <v>1282.66362073</v>
      </c>
      <c r="F328" s="43">
        <v>1318.41746195</v>
      </c>
      <c r="G328" s="43">
        <v>1308.80111246</v>
      </c>
      <c r="H328" s="43">
        <v>1376.5360277299999</v>
      </c>
      <c r="I328" s="43">
        <v>1400.16833247</v>
      </c>
      <c r="J328" s="43">
        <v>1457.3236899200001</v>
      </c>
      <c r="K328" s="43">
        <v>1492.1068778599999</v>
      </c>
      <c r="L328" s="43">
        <v>1513.4996888999999</v>
      </c>
      <c r="M328" s="43">
        <v>1469.7494805599999</v>
      </c>
      <c r="N328" s="43">
        <v>1471.6290669</v>
      </c>
      <c r="O328" s="43">
        <v>1453.95574173</v>
      </c>
      <c r="P328" s="43">
        <v>1462.0374892899999</v>
      </c>
      <c r="Q328" s="43">
        <v>1460.2989381499999</v>
      </c>
      <c r="R328" s="43">
        <v>1445.9260112699999</v>
      </c>
      <c r="S328" s="43">
        <v>1415.20001247</v>
      </c>
      <c r="T328" s="43">
        <v>1428.7102296600001</v>
      </c>
      <c r="U328" s="43">
        <v>1466.98442697</v>
      </c>
      <c r="V328" s="43">
        <v>1516.86932512</v>
      </c>
      <c r="W328" s="43">
        <v>1466.40451783</v>
      </c>
      <c r="X328" s="43">
        <v>1406.17960234</v>
      </c>
      <c r="Y328" s="43">
        <v>1362.42424226</v>
      </c>
    </row>
    <row r="329" spans="1:25" ht="38.25" hidden="1" outlineLevel="1" x14ac:dyDescent="0.2">
      <c r="A329" s="16" t="s">
        <v>71</v>
      </c>
      <c r="B329" s="43">
        <v>195.77260016492801</v>
      </c>
      <c r="C329" s="43">
        <v>195.77260016492801</v>
      </c>
      <c r="D329" s="43">
        <v>195.77260016492801</v>
      </c>
      <c r="E329" s="43">
        <v>195.77260016492801</v>
      </c>
      <c r="F329" s="43">
        <v>195.77260016492801</v>
      </c>
      <c r="G329" s="43">
        <v>195.77260016492801</v>
      </c>
      <c r="H329" s="43">
        <v>195.77260016492801</v>
      </c>
      <c r="I329" s="43">
        <v>195.77260016492801</v>
      </c>
      <c r="J329" s="43">
        <v>195.77260016492801</v>
      </c>
      <c r="K329" s="43">
        <v>195.77260016492801</v>
      </c>
      <c r="L329" s="43">
        <v>195.77260016492801</v>
      </c>
      <c r="M329" s="43">
        <v>195.77260016492801</v>
      </c>
      <c r="N329" s="43">
        <v>195.77260016492801</v>
      </c>
      <c r="O329" s="43">
        <v>195.77260016492801</v>
      </c>
      <c r="P329" s="43">
        <v>195.77260016492801</v>
      </c>
      <c r="Q329" s="43">
        <v>195.77260016492801</v>
      </c>
      <c r="R329" s="43">
        <v>195.77260016492801</v>
      </c>
      <c r="S329" s="43">
        <v>195.77260016492801</v>
      </c>
      <c r="T329" s="43">
        <v>195.77260016492801</v>
      </c>
      <c r="U329" s="43">
        <v>195.77260016492801</v>
      </c>
      <c r="V329" s="43">
        <v>195.77260016492801</v>
      </c>
      <c r="W329" s="43">
        <v>195.77260016492801</v>
      </c>
      <c r="X329" s="43">
        <v>195.77260016492801</v>
      </c>
      <c r="Y329" s="43">
        <v>195.77260016492801</v>
      </c>
    </row>
    <row r="330" spans="1:25" hidden="1"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hidden="1" outlineLevel="1" x14ac:dyDescent="0.2">
      <c r="A331" s="17" t="s">
        <v>4</v>
      </c>
      <c r="B331" s="43">
        <v>82.87</v>
      </c>
      <c r="C331" s="43">
        <v>82.87</v>
      </c>
      <c r="D331" s="43">
        <v>82.87</v>
      </c>
      <c r="E331" s="43">
        <v>82.87</v>
      </c>
      <c r="F331" s="43">
        <v>82.87</v>
      </c>
      <c r="G331" s="43">
        <v>82.87</v>
      </c>
      <c r="H331" s="43">
        <v>82.87</v>
      </c>
      <c r="I331" s="43">
        <v>82.87</v>
      </c>
      <c r="J331" s="43">
        <v>82.87</v>
      </c>
      <c r="K331" s="43">
        <v>82.87</v>
      </c>
      <c r="L331" s="43">
        <v>82.87</v>
      </c>
      <c r="M331" s="43">
        <v>82.87</v>
      </c>
      <c r="N331" s="43">
        <v>82.87</v>
      </c>
      <c r="O331" s="43">
        <v>82.87</v>
      </c>
      <c r="P331" s="43">
        <v>82.87</v>
      </c>
      <c r="Q331" s="43">
        <v>82.87</v>
      </c>
      <c r="R331" s="43">
        <v>82.87</v>
      </c>
      <c r="S331" s="43">
        <v>82.87</v>
      </c>
      <c r="T331" s="43">
        <v>82.87</v>
      </c>
      <c r="U331" s="43">
        <v>82.87</v>
      </c>
      <c r="V331" s="43">
        <v>82.87</v>
      </c>
      <c r="W331" s="43">
        <v>82.87</v>
      </c>
      <c r="X331" s="43">
        <v>82.87</v>
      </c>
      <c r="Y331" s="43">
        <v>82.87</v>
      </c>
    </row>
    <row r="332" spans="1:25" ht="15" hidden="1" outlineLevel="1" thickBot="1" x14ac:dyDescent="0.25">
      <c r="A332" s="35" t="s">
        <v>118</v>
      </c>
      <c r="B332" s="43">
        <v>2.5602632999999999</v>
      </c>
      <c r="C332" s="43">
        <v>2.5602632999999999</v>
      </c>
      <c r="D332" s="43">
        <v>2.5602632999999999</v>
      </c>
      <c r="E332" s="43">
        <v>2.5602632999999999</v>
      </c>
      <c r="F332" s="43">
        <v>2.5602632999999999</v>
      </c>
      <c r="G332" s="43">
        <v>2.5602632999999999</v>
      </c>
      <c r="H332" s="43">
        <v>2.5602632999999999</v>
      </c>
      <c r="I332" s="43">
        <v>2.5602632999999999</v>
      </c>
      <c r="J332" s="43">
        <v>2.5602632999999999</v>
      </c>
      <c r="K332" s="43">
        <v>2.5602632999999999</v>
      </c>
      <c r="L332" s="43">
        <v>2.5602632999999999</v>
      </c>
      <c r="M332" s="43">
        <v>2.5602632999999999</v>
      </c>
      <c r="N332" s="43">
        <v>2.5602632999999999</v>
      </c>
      <c r="O332" s="43">
        <v>2.5602632999999999</v>
      </c>
      <c r="P332" s="43">
        <v>2.5602632999999999</v>
      </c>
      <c r="Q332" s="43">
        <v>2.5602632999999999</v>
      </c>
      <c r="R332" s="43">
        <v>2.5602632999999999</v>
      </c>
      <c r="S332" s="43">
        <v>2.5602632999999999</v>
      </c>
      <c r="T332" s="43">
        <v>2.5602632999999999</v>
      </c>
      <c r="U332" s="43">
        <v>2.5602632999999999</v>
      </c>
      <c r="V332" s="43">
        <v>2.5602632999999999</v>
      </c>
      <c r="W332" s="43">
        <v>2.5602632999999999</v>
      </c>
      <c r="X332" s="43">
        <v>2.5602632999999999</v>
      </c>
      <c r="Y332" s="43">
        <v>2.5602632999999999</v>
      </c>
    </row>
    <row r="333" spans="1:25" ht="15" collapsed="1" thickBot="1" x14ac:dyDescent="0.25">
      <c r="A333" s="27">
        <v>23</v>
      </c>
      <c r="B333" s="42">
        <v>1694.91</v>
      </c>
      <c r="C333" s="42">
        <v>1690.15</v>
      </c>
      <c r="D333" s="42">
        <v>1690.65</v>
      </c>
      <c r="E333" s="42">
        <v>1700.76</v>
      </c>
      <c r="F333" s="42">
        <v>1689.2</v>
      </c>
      <c r="G333" s="42">
        <v>1683.2</v>
      </c>
      <c r="H333" s="42">
        <v>1788.7</v>
      </c>
      <c r="I333" s="42">
        <v>1837.45</v>
      </c>
      <c r="J333" s="42">
        <v>1916.79</v>
      </c>
      <c r="K333" s="42">
        <v>1896.6</v>
      </c>
      <c r="L333" s="42">
        <v>1888.26</v>
      </c>
      <c r="M333" s="42">
        <v>1915.09</v>
      </c>
      <c r="N333" s="42">
        <v>1917.43</v>
      </c>
      <c r="O333" s="42">
        <v>1939.12</v>
      </c>
      <c r="P333" s="42">
        <v>1970.86</v>
      </c>
      <c r="Q333" s="42">
        <v>1945.97</v>
      </c>
      <c r="R333" s="42">
        <v>1938.5</v>
      </c>
      <c r="S333" s="42">
        <v>1936.91</v>
      </c>
      <c r="T333" s="42">
        <v>1971.83</v>
      </c>
      <c r="U333" s="42">
        <v>1985.24</v>
      </c>
      <c r="V333" s="42">
        <v>2013.97</v>
      </c>
      <c r="W333" s="42">
        <v>1965.72</v>
      </c>
      <c r="X333" s="42">
        <v>1911.92</v>
      </c>
      <c r="Y333" s="42">
        <v>1842.47</v>
      </c>
    </row>
    <row r="334" spans="1:25" ht="51" hidden="1" outlineLevel="1" x14ac:dyDescent="0.2">
      <c r="A334" s="110" t="s">
        <v>70</v>
      </c>
      <c r="B334" s="43">
        <v>1227.1840298699999</v>
      </c>
      <c r="C334" s="43">
        <v>1222.4243165299999</v>
      </c>
      <c r="D334" s="43">
        <v>1222.93158322</v>
      </c>
      <c r="E334" s="43">
        <v>1233.0378868499999</v>
      </c>
      <c r="F334" s="43">
        <v>1221.4768331499999</v>
      </c>
      <c r="G334" s="43">
        <v>1215.48076109</v>
      </c>
      <c r="H334" s="43">
        <v>1320.97305983</v>
      </c>
      <c r="I334" s="43">
        <v>1369.72489245</v>
      </c>
      <c r="J334" s="43">
        <v>1449.07116531</v>
      </c>
      <c r="K334" s="43">
        <v>1428.8759573100001</v>
      </c>
      <c r="L334" s="43">
        <v>1420.5352432100001</v>
      </c>
      <c r="M334" s="43">
        <v>1447.3691249599999</v>
      </c>
      <c r="N334" s="43">
        <v>1449.70736139</v>
      </c>
      <c r="O334" s="43">
        <v>1471.39418957</v>
      </c>
      <c r="P334" s="43">
        <v>1503.13979789</v>
      </c>
      <c r="Q334" s="43">
        <v>1478.24958264</v>
      </c>
      <c r="R334" s="43">
        <v>1470.7736977100001</v>
      </c>
      <c r="S334" s="43">
        <v>1469.1869565500001</v>
      </c>
      <c r="T334" s="43">
        <v>1504.1057377300001</v>
      </c>
      <c r="U334" s="43">
        <v>1517.51576247</v>
      </c>
      <c r="V334" s="43">
        <v>1546.2445445799999</v>
      </c>
      <c r="W334" s="43">
        <v>1497.99615827</v>
      </c>
      <c r="X334" s="43">
        <v>1444.20006616</v>
      </c>
      <c r="Y334" s="43">
        <v>1374.7468491499999</v>
      </c>
    </row>
    <row r="335" spans="1:25" ht="38.25" hidden="1" outlineLevel="1" x14ac:dyDescent="0.2">
      <c r="A335" s="16" t="s">
        <v>71</v>
      </c>
      <c r="B335" s="43">
        <v>195.77260016492801</v>
      </c>
      <c r="C335" s="43">
        <v>195.77260016492801</v>
      </c>
      <c r="D335" s="43">
        <v>195.77260016492801</v>
      </c>
      <c r="E335" s="43">
        <v>195.77260016492801</v>
      </c>
      <c r="F335" s="43">
        <v>195.77260016492801</v>
      </c>
      <c r="G335" s="43">
        <v>195.77260016492801</v>
      </c>
      <c r="H335" s="43">
        <v>195.77260016492801</v>
      </c>
      <c r="I335" s="43">
        <v>195.77260016492801</v>
      </c>
      <c r="J335" s="43">
        <v>195.77260016492801</v>
      </c>
      <c r="K335" s="43">
        <v>195.77260016492801</v>
      </c>
      <c r="L335" s="43">
        <v>195.77260016492801</v>
      </c>
      <c r="M335" s="43">
        <v>195.77260016492801</v>
      </c>
      <c r="N335" s="43">
        <v>195.77260016492801</v>
      </c>
      <c r="O335" s="43">
        <v>195.77260016492801</v>
      </c>
      <c r="P335" s="43">
        <v>195.77260016492801</v>
      </c>
      <c r="Q335" s="43">
        <v>195.77260016492801</v>
      </c>
      <c r="R335" s="43">
        <v>195.77260016492801</v>
      </c>
      <c r="S335" s="43">
        <v>195.77260016492801</v>
      </c>
      <c r="T335" s="43">
        <v>195.77260016492801</v>
      </c>
      <c r="U335" s="43">
        <v>195.77260016492801</v>
      </c>
      <c r="V335" s="43">
        <v>195.77260016492801</v>
      </c>
      <c r="W335" s="43">
        <v>195.77260016492801</v>
      </c>
      <c r="X335" s="43">
        <v>195.77260016492801</v>
      </c>
      <c r="Y335" s="43">
        <v>195.77260016492801</v>
      </c>
    </row>
    <row r="336" spans="1:25" hidden="1"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hidden="1" outlineLevel="1" x14ac:dyDescent="0.2">
      <c r="A337" s="17" t="s">
        <v>4</v>
      </c>
      <c r="B337" s="43">
        <v>82.87</v>
      </c>
      <c r="C337" s="43">
        <v>82.87</v>
      </c>
      <c r="D337" s="43">
        <v>82.87</v>
      </c>
      <c r="E337" s="43">
        <v>82.87</v>
      </c>
      <c r="F337" s="43">
        <v>82.87</v>
      </c>
      <c r="G337" s="43">
        <v>82.87</v>
      </c>
      <c r="H337" s="43">
        <v>82.87</v>
      </c>
      <c r="I337" s="43">
        <v>82.87</v>
      </c>
      <c r="J337" s="43">
        <v>82.87</v>
      </c>
      <c r="K337" s="43">
        <v>82.87</v>
      </c>
      <c r="L337" s="43">
        <v>82.87</v>
      </c>
      <c r="M337" s="43">
        <v>82.87</v>
      </c>
      <c r="N337" s="43">
        <v>82.87</v>
      </c>
      <c r="O337" s="43">
        <v>82.87</v>
      </c>
      <c r="P337" s="43">
        <v>82.87</v>
      </c>
      <c r="Q337" s="43">
        <v>82.87</v>
      </c>
      <c r="R337" s="43">
        <v>82.87</v>
      </c>
      <c r="S337" s="43">
        <v>82.87</v>
      </c>
      <c r="T337" s="43">
        <v>82.87</v>
      </c>
      <c r="U337" s="43">
        <v>82.87</v>
      </c>
      <c r="V337" s="43">
        <v>82.87</v>
      </c>
      <c r="W337" s="43">
        <v>82.87</v>
      </c>
      <c r="X337" s="43">
        <v>82.87</v>
      </c>
      <c r="Y337" s="43">
        <v>82.87</v>
      </c>
    </row>
    <row r="338" spans="1:25" ht="15" hidden="1" outlineLevel="1" thickBot="1" x14ac:dyDescent="0.25">
      <c r="A338" s="35" t="s">
        <v>118</v>
      </c>
      <c r="B338" s="43">
        <v>2.5602632999999999</v>
      </c>
      <c r="C338" s="43">
        <v>2.5602632999999999</v>
      </c>
      <c r="D338" s="43">
        <v>2.5602632999999999</v>
      </c>
      <c r="E338" s="43">
        <v>2.5602632999999999</v>
      </c>
      <c r="F338" s="43">
        <v>2.5602632999999999</v>
      </c>
      <c r="G338" s="43">
        <v>2.5602632999999999</v>
      </c>
      <c r="H338" s="43">
        <v>2.5602632999999999</v>
      </c>
      <c r="I338" s="43">
        <v>2.5602632999999999</v>
      </c>
      <c r="J338" s="43">
        <v>2.5602632999999999</v>
      </c>
      <c r="K338" s="43">
        <v>2.5602632999999999</v>
      </c>
      <c r="L338" s="43">
        <v>2.5602632999999999</v>
      </c>
      <c r="M338" s="43">
        <v>2.5602632999999999</v>
      </c>
      <c r="N338" s="43">
        <v>2.5602632999999999</v>
      </c>
      <c r="O338" s="43">
        <v>2.5602632999999999</v>
      </c>
      <c r="P338" s="43">
        <v>2.5602632999999999</v>
      </c>
      <c r="Q338" s="43">
        <v>2.5602632999999999</v>
      </c>
      <c r="R338" s="43">
        <v>2.5602632999999999</v>
      </c>
      <c r="S338" s="43">
        <v>2.5602632999999999</v>
      </c>
      <c r="T338" s="43">
        <v>2.5602632999999999</v>
      </c>
      <c r="U338" s="43">
        <v>2.5602632999999999</v>
      </c>
      <c r="V338" s="43">
        <v>2.5602632999999999</v>
      </c>
      <c r="W338" s="43">
        <v>2.5602632999999999</v>
      </c>
      <c r="X338" s="43">
        <v>2.5602632999999999</v>
      </c>
      <c r="Y338" s="43">
        <v>2.5602632999999999</v>
      </c>
    </row>
    <row r="339" spans="1:25" ht="15" collapsed="1" thickBot="1" x14ac:dyDescent="0.25">
      <c r="A339" s="27">
        <v>24</v>
      </c>
      <c r="B339" s="42">
        <v>1751.49</v>
      </c>
      <c r="C339" s="42">
        <v>1714.31</v>
      </c>
      <c r="D339" s="42">
        <v>1694.21</v>
      </c>
      <c r="E339" s="42">
        <v>1688.04</v>
      </c>
      <c r="F339" s="42">
        <v>1684.75</v>
      </c>
      <c r="G339" s="42">
        <v>1695.28</v>
      </c>
      <c r="H339" s="42">
        <v>1755.3</v>
      </c>
      <c r="I339" s="42">
        <v>1791.45</v>
      </c>
      <c r="J339" s="42">
        <v>1797.3</v>
      </c>
      <c r="K339" s="42">
        <v>1868.43</v>
      </c>
      <c r="L339" s="42">
        <v>1873.75</v>
      </c>
      <c r="M339" s="42">
        <v>1885.26</v>
      </c>
      <c r="N339" s="42">
        <v>1905.64</v>
      </c>
      <c r="O339" s="42">
        <v>1894.66</v>
      </c>
      <c r="P339" s="42">
        <v>1912.66</v>
      </c>
      <c r="Q339" s="42">
        <v>1899.45</v>
      </c>
      <c r="R339" s="42">
        <v>1938.97</v>
      </c>
      <c r="S339" s="42">
        <v>1921.49</v>
      </c>
      <c r="T339" s="42">
        <v>1862.2</v>
      </c>
      <c r="U339" s="42">
        <v>1874.87</v>
      </c>
      <c r="V339" s="42">
        <v>1920.59</v>
      </c>
      <c r="W339" s="42">
        <v>1930.93</v>
      </c>
      <c r="X339" s="42">
        <v>1871.43</v>
      </c>
      <c r="Y339" s="42">
        <v>1769.13</v>
      </c>
    </row>
    <row r="340" spans="1:25" ht="51" hidden="1" outlineLevel="1" x14ac:dyDescent="0.2">
      <c r="A340" s="110" t="s">
        <v>70</v>
      </c>
      <c r="B340" s="43">
        <v>1283.76669371</v>
      </c>
      <c r="C340" s="43">
        <v>1246.58966874</v>
      </c>
      <c r="D340" s="43">
        <v>1226.49171953</v>
      </c>
      <c r="E340" s="43">
        <v>1220.31367957</v>
      </c>
      <c r="F340" s="43">
        <v>1217.02819978</v>
      </c>
      <c r="G340" s="43">
        <v>1227.55969845</v>
      </c>
      <c r="H340" s="43">
        <v>1287.5789276099999</v>
      </c>
      <c r="I340" s="43">
        <v>1323.73133239</v>
      </c>
      <c r="J340" s="43">
        <v>1329.5734258099999</v>
      </c>
      <c r="K340" s="43">
        <v>1400.70959896</v>
      </c>
      <c r="L340" s="43">
        <v>1406.0297520399999</v>
      </c>
      <c r="M340" s="43">
        <v>1417.5380208199999</v>
      </c>
      <c r="N340" s="43">
        <v>1437.92094361</v>
      </c>
      <c r="O340" s="43">
        <v>1426.9402000600001</v>
      </c>
      <c r="P340" s="43">
        <v>1444.93537537</v>
      </c>
      <c r="Q340" s="43">
        <v>1431.73122128</v>
      </c>
      <c r="R340" s="43">
        <v>1471.2475405</v>
      </c>
      <c r="S340" s="43">
        <v>1453.7719709999999</v>
      </c>
      <c r="T340" s="43">
        <v>1394.4765305999999</v>
      </c>
      <c r="U340" s="43">
        <v>1407.1455734900001</v>
      </c>
      <c r="V340" s="43">
        <v>1452.86889526</v>
      </c>
      <c r="W340" s="43">
        <v>1463.2073889000001</v>
      </c>
      <c r="X340" s="43">
        <v>1403.7029452100001</v>
      </c>
      <c r="Y340" s="43">
        <v>1301.4106418399999</v>
      </c>
    </row>
    <row r="341" spans="1:25" ht="38.25" hidden="1" outlineLevel="1" x14ac:dyDescent="0.2">
      <c r="A341" s="16" t="s">
        <v>71</v>
      </c>
      <c r="B341" s="43">
        <v>195.77260016492801</v>
      </c>
      <c r="C341" s="43">
        <v>195.77260016492801</v>
      </c>
      <c r="D341" s="43">
        <v>195.77260016492801</v>
      </c>
      <c r="E341" s="43">
        <v>195.77260016492801</v>
      </c>
      <c r="F341" s="43">
        <v>195.77260016492801</v>
      </c>
      <c r="G341" s="43">
        <v>195.77260016492801</v>
      </c>
      <c r="H341" s="43">
        <v>195.77260016492801</v>
      </c>
      <c r="I341" s="43">
        <v>195.77260016492801</v>
      </c>
      <c r="J341" s="43">
        <v>195.77260016492801</v>
      </c>
      <c r="K341" s="43">
        <v>195.77260016492801</v>
      </c>
      <c r="L341" s="43">
        <v>195.77260016492801</v>
      </c>
      <c r="M341" s="43">
        <v>195.77260016492801</v>
      </c>
      <c r="N341" s="43">
        <v>195.77260016492801</v>
      </c>
      <c r="O341" s="43">
        <v>195.77260016492801</v>
      </c>
      <c r="P341" s="43">
        <v>195.77260016492801</v>
      </c>
      <c r="Q341" s="43">
        <v>195.77260016492801</v>
      </c>
      <c r="R341" s="43">
        <v>195.77260016492801</v>
      </c>
      <c r="S341" s="43">
        <v>195.77260016492801</v>
      </c>
      <c r="T341" s="43">
        <v>195.77260016492801</v>
      </c>
      <c r="U341" s="43">
        <v>195.77260016492801</v>
      </c>
      <c r="V341" s="43">
        <v>195.77260016492801</v>
      </c>
      <c r="W341" s="43">
        <v>195.77260016492801</v>
      </c>
      <c r="X341" s="43">
        <v>195.77260016492801</v>
      </c>
      <c r="Y341" s="43">
        <v>195.77260016492801</v>
      </c>
    </row>
    <row r="342" spans="1:25" hidden="1"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hidden="1" outlineLevel="1" x14ac:dyDescent="0.2">
      <c r="A343" s="17" t="s">
        <v>4</v>
      </c>
      <c r="B343" s="43">
        <v>82.87</v>
      </c>
      <c r="C343" s="43">
        <v>82.87</v>
      </c>
      <c r="D343" s="43">
        <v>82.87</v>
      </c>
      <c r="E343" s="43">
        <v>82.87</v>
      </c>
      <c r="F343" s="43">
        <v>82.87</v>
      </c>
      <c r="G343" s="43">
        <v>82.87</v>
      </c>
      <c r="H343" s="43">
        <v>82.87</v>
      </c>
      <c r="I343" s="43">
        <v>82.87</v>
      </c>
      <c r="J343" s="43">
        <v>82.87</v>
      </c>
      <c r="K343" s="43">
        <v>82.87</v>
      </c>
      <c r="L343" s="43">
        <v>82.87</v>
      </c>
      <c r="M343" s="43">
        <v>82.87</v>
      </c>
      <c r="N343" s="43">
        <v>82.87</v>
      </c>
      <c r="O343" s="43">
        <v>82.87</v>
      </c>
      <c r="P343" s="43">
        <v>82.87</v>
      </c>
      <c r="Q343" s="43">
        <v>82.87</v>
      </c>
      <c r="R343" s="43">
        <v>82.87</v>
      </c>
      <c r="S343" s="43">
        <v>82.87</v>
      </c>
      <c r="T343" s="43">
        <v>82.87</v>
      </c>
      <c r="U343" s="43">
        <v>82.87</v>
      </c>
      <c r="V343" s="43">
        <v>82.87</v>
      </c>
      <c r="W343" s="43">
        <v>82.87</v>
      </c>
      <c r="X343" s="43">
        <v>82.87</v>
      </c>
      <c r="Y343" s="43">
        <v>82.87</v>
      </c>
    </row>
    <row r="344" spans="1:25" ht="15" hidden="1" outlineLevel="1" thickBot="1" x14ac:dyDescent="0.25">
      <c r="A344" s="35" t="s">
        <v>118</v>
      </c>
      <c r="B344" s="43">
        <v>2.5602632999999999</v>
      </c>
      <c r="C344" s="43">
        <v>2.5602632999999999</v>
      </c>
      <c r="D344" s="43">
        <v>2.5602632999999999</v>
      </c>
      <c r="E344" s="43">
        <v>2.5602632999999999</v>
      </c>
      <c r="F344" s="43">
        <v>2.5602632999999999</v>
      </c>
      <c r="G344" s="43">
        <v>2.5602632999999999</v>
      </c>
      <c r="H344" s="43">
        <v>2.5602632999999999</v>
      </c>
      <c r="I344" s="43">
        <v>2.5602632999999999</v>
      </c>
      <c r="J344" s="43">
        <v>2.5602632999999999</v>
      </c>
      <c r="K344" s="43">
        <v>2.5602632999999999</v>
      </c>
      <c r="L344" s="43">
        <v>2.5602632999999999</v>
      </c>
      <c r="M344" s="43">
        <v>2.5602632999999999</v>
      </c>
      <c r="N344" s="43">
        <v>2.5602632999999999</v>
      </c>
      <c r="O344" s="43">
        <v>2.5602632999999999</v>
      </c>
      <c r="P344" s="43">
        <v>2.5602632999999999</v>
      </c>
      <c r="Q344" s="43">
        <v>2.5602632999999999</v>
      </c>
      <c r="R344" s="43">
        <v>2.5602632999999999</v>
      </c>
      <c r="S344" s="43">
        <v>2.5602632999999999</v>
      </c>
      <c r="T344" s="43">
        <v>2.5602632999999999</v>
      </c>
      <c r="U344" s="43">
        <v>2.5602632999999999</v>
      </c>
      <c r="V344" s="43">
        <v>2.5602632999999999</v>
      </c>
      <c r="W344" s="43">
        <v>2.5602632999999999</v>
      </c>
      <c r="X344" s="43">
        <v>2.5602632999999999</v>
      </c>
      <c r="Y344" s="43">
        <v>2.5602632999999999</v>
      </c>
    </row>
    <row r="345" spans="1:25" ht="15" collapsed="1" thickBot="1" x14ac:dyDescent="0.25">
      <c r="A345" s="27">
        <v>25</v>
      </c>
      <c r="B345" s="42">
        <v>1737.23</v>
      </c>
      <c r="C345" s="42">
        <v>1700.67</v>
      </c>
      <c r="D345" s="42">
        <v>1692.91</v>
      </c>
      <c r="E345" s="42">
        <v>1696.67</v>
      </c>
      <c r="F345" s="42">
        <v>1717.28</v>
      </c>
      <c r="G345" s="42">
        <v>1702.22</v>
      </c>
      <c r="H345" s="42">
        <v>1773.09</v>
      </c>
      <c r="I345" s="42">
        <v>1736.82</v>
      </c>
      <c r="J345" s="42">
        <v>1770.65</v>
      </c>
      <c r="K345" s="42">
        <v>1832.42</v>
      </c>
      <c r="L345" s="42">
        <v>1836.5</v>
      </c>
      <c r="M345" s="42">
        <v>1852.45</v>
      </c>
      <c r="N345" s="42">
        <v>1849.84</v>
      </c>
      <c r="O345" s="42">
        <v>1863.76</v>
      </c>
      <c r="P345" s="42">
        <v>1851.16</v>
      </c>
      <c r="Q345" s="42">
        <v>1861.92</v>
      </c>
      <c r="R345" s="42">
        <v>1851.05</v>
      </c>
      <c r="S345" s="42">
        <v>1828.9</v>
      </c>
      <c r="T345" s="42">
        <v>1794.22</v>
      </c>
      <c r="U345" s="42">
        <v>1850.92</v>
      </c>
      <c r="V345" s="42">
        <v>1945.57</v>
      </c>
      <c r="W345" s="42">
        <v>1922.67</v>
      </c>
      <c r="X345" s="42">
        <v>1856.19</v>
      </c>
      <c r="Y345" s="42">
        <v>1763.14</v>
      </c>
    </row>
    <row r="346" spans="1:25" ht="51" hidden="1" outlineLevel="1" x14ac:dyDescent="0.2">
      <c r="A346" s="16" t="s">
        <v>70</v>
      </c>
      <c r="B346" s="43">
        <v>1269.5052296199999</v>
      </c>
      <c r="C346" s="43">
        <v>1232.9423405299999</v>
      </c>
      <c r="D346" s="43">
        <v>1225.1860227300001</v>
      </c>
      <c r="E346" s="43">
        <v>1228.9478605899999</v>
      </c>
      <c r="F346" s="43">
        <v>1249.5610871700001</v>
      </c>
      <c r="G346" s="43">
        <v>1234.49338481</v>
      </c>
      <c r="H346" s="43">
        <v>1305.3633387699999</v>
      </c>
      <c r="I346" s="43">
        <v>1269.0928131000001</v>
      </c>
      <c r="J346" s="43">
        <v>1302.92683106</v>
      </c>
      <c r="K346" s="43">
        <v>1364.69634746</v>
      </c>
      <c r="L346" s="43">
        <v>1368.7744521899999</v>
      </c>
      <c r="M346" s="43">
        <v>1384.7294004600001</v>
      </c>
      <c r="N346" s="43">
        <v>1382.1144217399999</v>
      </c>
      <c r="O346" s="43">
        <v>1396.03633541</v>
      </c>
      <c r="P346" s="43">
        <v>1383.4356265900001</v>
      </c>
      <c r="Q346" s="43">
        <v>1394.2011317500001</v>
      </c>
      <c r="R346" s="43">
        <v>1383.3253700099999</v>
      </c>
      <c r="S346" s="43">
        <v>1361.1727718</v>
      </c>
      <c r="T346" s="43">
        <v>1326.5013586800001</v>
      </c>
      <c r="U346" s="43">
        <v>1383.1999250199999</v>
      </c>
      <c r="V346" s="43">
        <v>1477.8433333600001</v>
      </c>
      <c r="W346" s="43">
        <v>1454.9502134700001</v>
      </c>
      <c r="X346" s="43">
        <v>1388.4682367</v>
      </c>
      <c r="Y346" s="43">
        <v>1295.4208950699999</v>
      </c>
    </row>
    <row r="347" spans="1:25" ht="38.25" hidden="1" outlineLevel="1" x14ac:dyDescent="0.2">
      <c r="A347" s="16" t="s">
        <v>71</v>
      </c>
      <c r="B347" s="43">
        <v>195.77260016492801</v>
      </c>
      <c r="C347" s="43">
        <v>195.77260016492801</v>
      </c>
      <c r="D347" s="43">
        <v>195.77260016492801</v>
      </c>
      <c r="E347" s="43">
        <v>195.77260016492801</v>
      </c>
      <c r="F347" s="43">
        <v>195.77260016492801</v>
      </c>
      <c r="G347" s="43">
        <v>195.77260016492801</v>
      </c>
      <c r="H347" s="43">
        <v>195.77260016492801</v>
      </c>
      <c r="I347" s="43">
        <v>195.77260016492801</v>
      </c>
      <c r="J347" s="43">
        <v>195.77260016492801</v>
      </c>
      <c r="K347" s="43">
        <v>195.77260016492801</v>
      </c>
      <c r="L347" s="43">
        <v>195.77260016492801</v>
      </c>
      <c r="M347" s="43">
        <v>195.77260016492801</v>
      </c>
      <c r="N347" s="43">
        <v>195.77260016492801</v>
      </c>
      <c r="O347" s="43">
        <v>195.77260016492801</v>
      </c>
      <c r="P347" s="43">
        <v>195.77260016492801</v>
      </c>
      <c r="Q347" s="43">
        <v>195.77260016492801</v>
      </c>
      <c r="R347" s="43">
        <v>195.77260016492801</v>
      </c>
      <c r="S347" s="43">
        <v>195.77260016492801</v>
      </c>
      <c r="T347" s="43">
        <v>195.77260016492801</v>
      </c>
      <c r="U347" s="43">
        <v>195.77260016492801</v>
      </c>
      <c r="V347" s="43">
        <v>195.77260016492801</v>
      </c>
      <c r="W347" s="43">
        <v>195.77260016492801</v>
      </c>
      <c r="X347" s="43">
        <v>195.77260016492801</v>
      </c>
      <c r="Y347" s="43">
        <v>195.77260016492801</v>
      </c>
    </row>
    <row r="348" spans="1:25" hidden="1"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hidden="1" outlineLevel="1" x14ac:dyDescent="0.2">
      <c r="A349" s="17" t="s">
        <v>4</v>
      </c>
      <c r="B349" s="43">
        <v>82.87</v>
      </c>
      <c r="C349" s="43">
        <v>82.87</v>
      </c>
      <c r="D349" s="43">
        <v>82.87</v>
      </c>
      <c r="E349" s="43">
        <v>82.87</v>
      </c>
      <c r="F349" s="43">
        <v>82.87</v>
      </c>
      <c r="G349" s="43">
        <v>82.87</v>
      </c>
      <c r="H349" s="43">
        <v>82.87</v>
      </c>
      <c r="I349" s="43">
        <v>82.87</v>
      </c>
      <c r="J349" s="43">
        <v>82.87</v>
      </c>
      <c r="K349" s="43">
        <v>82.87</v>
      </c>
      <c r="L349" s="43">
        <v>82.87</v>
      </c>
      <c r="M349" s="43">
        <v>82.87</v>
      </c>
      <c r="N349" s="43">
        <v>82.87</v>
      </c>
      <c r="O349" s="43">
        <v>82.87</v>
      </c>
      <c r="P349" s="43">
        <v>82.87</v>
      </c>
      <c r="Q349" s="43">
        <v>82.87</v>
      </c>
      <c r="R349" s="43">
        <v>82.87</v>
      </c>
      <c r="S349" s="43">
        <v>82.87</v>
      </c>
      <c r="T349" s="43">
        <v>82.87</v>
      </c>
      <c r="U349" s="43">
        <v>82.87</v>
      </c>
      <c r="V349" s="43">
        <v>82.87</v>
      </c>
      <c r="W349" s="43">
        <v>82.87</v>
      </c>
      <c r="X349" s="43">
        <v>82.87</v>
      </c>
      <c r="Y349" s="43">
        <v>82.87</v>
      </c>
    </row>
    <row r="350" spans="1:25" ht="15" hidden="1" outlineLevel="1" thickBot="1" x14ac:dyDescent="0.25">
      <c r="A350" s="35" t="s">
        <v>118</v>
      </c>
      <c r="B350" s="43">
        <v>2.5602632999999999</v>
      </c>
      <c r="C350" s="43">
        <v>2.5602632999999999</v>
      </c>
      <c r="D350" s="43">
        <v>2.5602632999999999</v>
      </c>
      <c r="E350" s="43">
        <v>2.5602632999999999</v>
      </c>
      <c r="F350" s="43">
        <v>2.5602632999999999</v>
      </c>
      <c r="G350" s="43">
        <v>2.5602632999999999</v>
      </c>
      <c r="H350" s="43">
        <v>2.5602632999999999</v>
      </c>
      <c r="I350" s="43">
        <v>2.5602632999999999</v>
      </c>
      <c r="J350" s="43">
        <v>2.5602632999999999</v>
      </c>
      <c r="K350" s="43">
        <v>2.5602632999999999</v>
      </c>
      <c r="L350" s="43">
        <v>2.5602632999999999</v>
      </c>
      <c r="M350" s="43">
        <v>2.5602632999999999</v>
      </c>
      <c r="N350" s="43">
        <v>2.5602632999999999</v>
      </c>
      <c r="O350" s="43">
        <v>2.5602632999999999</v>
      </c>
      <c r="P350" s="43">
        <v>2.5602632999999999</v>
      </c>
      <c r="Q350" s="43">
        <v>2.5602632999999999</v>
      </c>
      <c r="R350" s="43">
        <v>2.5602632999999999</v>
      </c>
      <c r="S350" s="43">
        <v>2.5602632999999999</v>
      </c>
      <c r="T350" s="43">
        <v>2.5602632999999999</v>
      </c>
      <c r="U350" s="43">
        <v>2.5602632999999999</v>
      </c>
      <c r="V350" s="43">
        <v>2.5602632999999999</v>
      </c>
      <c r="W350" s="43">
        <v>2.5602632999999999</v>
      </c>
      <c r="X350" s="43">
        <v>2.5602632999999999</v>
      </c>
      <c r="Y350" s="43">
        <v>2.5602632999999999</v>
      </c>
    </row>
    <row r="351" spans="1:25" ht="15" collapsed="1" thickBot="1" x14ac:dyDescent="0.25">
      <c r="A351" s="28">
        <v>26</v>
      </c>
      <c r="B351" s="42">
        <v>1728.62</v>
      </c>
      <c r="C351" s="42">
        <v>1716.35</v>
      </c>
      <c r="D351" s="42">
        <v>1700.61</v>
      </c>
      <c r="E351" s="42">
        <v>1681.48</v>
      </c>
      <c r="F351" s="42">
        <v>1695.53</v>
      </c>
      <c r="G351" s="42">
        <v>1710.54</v>
      </c>
      <c r="H351" s="42">
        <v>1786.94</v>
      </c>
      <c r="I351" s="42">
        <v>1915.96</v>
      </c>
      <c r="J351" s="42">
        <v>1969.99</v>
      </c>
      <c r="K351" s="42">
        <v>1961.64</v>
      </c>
      <c r="L351" s="42">
        <v>1992.18</v>
      </c>
      <c r="M351" s="42">
        <v>1991.33</v>
      </c>
      <c r="N351" s="42">
        <v>1999.84</v>
      </c>
      <c r="O351" s="42">
        <v>2008.21</v>
      </c>
      <c r="P351" s="42">
        <v>2025.3</v>
      </c>
      <c r="Q351" s="42">
        <v>2013.74</v>
      </c>
      <c r="R351" s="42">
        <v>1981.82</v>
      </c>
      <c r="S351" s="42">
        <v>1984.87</v>
      </c>
      <c r="T351" s="42">
        <v>1955.47</v>
      </c>
      <c r="U351" s="42">
        <v>1974.83</v>
      </c>
      <c r="V351" s="42">
        <v>2003.47</v>
      </c>
      <c r="W351" s="42">
        <v>1987.37</v>
      </c>
      <c r="X351" s="42">
        <v>1944.5</v>
      </c>
      <c r="Y351" s="42">
        <v>1843.56</v>
      </c>
    </row>
    <row r="352" spans="1:25" ht="51" hidden="1" outlineLevel="1" x14ac:dyDescent="0.2">
      <c r="A352" s="16" t="s">
        <v>70</v>
      </c>
      <c r="B352" s="43">
        <v>1260.8942977199999</v>
      </c>
      <c r="C352" s="43">
        <v>1248.6279247299999</v>
      </c>
      <c r="D352" s="43">
        <v>1232.8912617599999</v>
      </c>
      <c r="E352" s="43">
        <v>1213.7561753800001</v>
      </c>
      <c r="F352" s="43">
        <v>1227.80984915</v>
      </c>
      <c r="G352" s="43">
        <v>1242.8184299500001</v>
      </c>
      <c r="H352" s="43">
        <v>1319.2180694199999</v>
      </c>
      <c r="I352" s="43">
        <v>1448.2409780099999</v>
      </c>
      <c r="J352" s="43">
        <v>1502.26706743</v>
      </c>
      <c r="K352" s="43">
        <v>1493.9185324800001</v>
      </c>
      <c r="L352" s="43">
        <v>1524.45460733</v>
      </c>
      <c r="M352" s="43">
        <v>1523.6040238800001</v>
      </c>
      <c r="N352" s="43">
        <v>1532.11241477</v>
      </c>
      <c r="O352" s="43">
        <v>1540.48299993</v>
      </c>
      <c r="P352" s="43">
        <v>1557.5788539800001</v>
      </c>
      <c r="Q352" s="43">
        <v>1546.01653652</v>
      </c>
      <c r="R352" s="43">
        <v>1514.09286137</v>
      </c>
      <c r="S352" s="43">
        <v>1517.1440359999999</v>
      </c>
      <c r="T352" s="43">
        <v>1487.74980267</v>
      </c>
      <c r="U352" s="43">
        <v>1507.1084945600001</v>
      </c>
      <c r="V352" s="43">
        <v>1535.7476712499999</v>
      </c>
      <c r="W352" s="43">
        <v>1519.64417886</v>
      </c>
      <c r="X352" s="43">
        <v>1476.77483714</v>
      </c>
      <c r="Y352" s="43">
        <v>1375.8344995099999</v>
      </c>
    </row>
    <row r="353" spans="1:25" ht="38.25" hidden="1" outlineLevel="1" x14ac:dyDescent="0.2">
      <c r="A353" s="16" t="s">
        <v>71</v>
      </c>
      <c r="B353" s="43">
        <v>195.77260016492801</v>
      </c>
      <c r="C353" s="43">
        <v>195.77260016492801</v>
      </c>
      <c r="D353" s="43">
        <v>195.77260016492801</v>
      </c>
      <c r="E353" s="43">
        <v>195.77260016492801</v>
      </c>
      <c r="F353" s="43">
        <v>195.77260016492801</v>
      </c>
      <c r="G353" s="43">
        <v>195.77260016492801</v>
      </c>
      <c r="H353" s="43">
        <v>195.77260016492801</v>
      </c>
      <c r="I353" s="43">
        <v>195.77260016492801</v>
      </c>
      <c r="J353" s="43">
        <v>195.77260016492801</v>
      </c>
      <c r="K353" s="43">
        <v>195.77260016492801</v>
      </c>
      <c r="L353" s="43">
        <v>195.77260016492801</v>
      </c>
      <c r="M353" s="43">
        <v>195.77260016492801</v>
      </c>
      <c r="N353" s="43">
        <v>195.77260016492801</v>
      </c>
      <c r="O353" s="43">
        <v>195.77260016492801</v>
      </c>
      <c r="P353" s="43">
        <v>195.77260016492801</v>
      </c>
      <c r="Q353" s="43">
        <v>195.77260016492801</v>
      </c>
      <c r="R353" s="43">
        <v>195.77260016492801</v>
      </c>
      <c r="S353" s="43">
        <v>195.77260016492801</v>
      </c>
      <c r="T353" s="43">
        <v>195.77260016492801</v>
      </c>
      <c r="U353" s="43">
        <v>195.77260016492801</v>
      </c>
      <c r="V353" s="43">
        <v>195.77260016492801</v>
      </c>
      <c r="W353" s="43">
        <v>195.77260016492801</v>
      </c>
      <c r="X353" s="43">
        <v>195.77260016492801</v>
      </c>
      <c r="Y353" s="43">
        <v>195.77260016492801</v>
      </c>
    </row>
    <row r="354" spans="1:25" hidden="1"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hidden="1" outlineLevel="1" x14ac:dyDescent="0.2">
      <c r="A355" s="17" t="s">
        <v>4</v>
      </c>
      <c r="B355" s="43">
        <v>82.87</v>
      </c>
      <c r="C355" s="43">
        <v>82.87</v>
      </c>
      <c r="D355" s="43">
        <v>82.87</v>
      </c>
      <c r="E355" s="43">
        <v>82.87</v>
      </c>
      <c r="F355" s="43">
        <v>82.87</v>
      </c>
      <c r="G355" s="43">
        <v>82.87</v>
      </c>
      <c r="H355" s="43">
        <v>82.87</v>
      </c>
      <c r="I355" s="43">
        <v>82.87</v>
      </c>
      <c r="J355" s="43">
        <v>82.87</v>
      </c>
      <c r="K355" s="43">
        <v>82.87</v>
      </c>
      <c r="L355" s="43">
        <v>82.87</v>
      </c>
      <c r="M355" s="43">
        <v>82.87</v>
      </c>
      <c r="N355" s="43">
        <v>82.87</v>
      </c>
      <c r="O355" s="43">
        <v>82.87</v>
      </c>
      <c r="P355" s="43">
        <v>82.87</v>
      </c>
      <c r="Q355" s="43">
        <v>82.87</v>
      </c>
      <c r="R355" s="43">
        <v>82.87</v>
      </c>
      <c r="S355" s="43">
        <v>82.87</v>
      </c>
      <c r="T355" s="43">
        <v>82.87</v>
      </c>
      <c r="U355" s="43">
        <v>82.87</v>
      </c>
      <c r="V355" s="43">
        <v>82.87</v>
      </c>
      <c r="W355" s="43">
        <v>82.87</v>
      </c>
      <c r="X355" s="43">
        <v>82.87</v>
      </c>
      <c r="Y355" s="43">
        <v>82.87</v>
      </c>
    </row>
    <row r="356" spans="1:25" ht="15" hidden="1" outlineLevel="1" thickBot="1" x14ac:dyDescent="0.25">
      <c r="A356" s="35" t="s">
        <v>118</v>
      </c>
      <c r="B356" s="43">
        <v>2.5602632999999999</v>
      </c>
      <c r="C356" s="43">
        <v>2.5602632999999999</v>
      </c>
      <c r="D356" s="43">
        <v>2.5602632999999999</v>
      </c>
      <c r="E356" s="43">
        <v>2.5602632999999999</v>
      </c>
      <c r="F356" s="43">
        <v>2.5602632999999999</v>
      </c>
      <c r="G356" s="43">
        <v>2.5602632999999999</v>
      </c>
      <c r="H356" s="43">
        <v>2.5602632999999999</v>
      </c>
      <c r="I356" s="43">
        <v>2.5602632999999999</v>
      </c>
      <c r="J356" s="43">
        <v>2.5602632999999999</v>
      </c>
      <c r="K356" s="43">
        <v>2.5602632999999999</v>
      </c>
      <c r="L356" s="43">
        <v>2.5602632999999999</v>
      </c>
      <c r="M356" s="43">
        <v>2.5602632999999999</v>
      </c>
      <c r="N356" s="43">
        <v>2.5602632999999999</v>
      </c>
      <c r="O356" s="43">
        <v>2.5602632999999999</v>
      </c>
      <c r="P356" s="43">
        <v>2.5602632999999999</v>
      </c>
      <c r="Q356" s="43">
        <v>2.5602632999999999</v>
      </c>
      <c r="R356" s="43">
        <v>2.5602632999999999</v>
      </c>
      <c r="S356" s="43">
        <v>2.5602632999999999</v>
      </c>
      <c r="T356" s="43">
        <v>2.5602632999999999</v>
      </c>
      <c r="U356" s="43">
        <v>2.5602632999999999</v>
      </c>
      <c r="V356" s="43">
        <v>2.5602632999999999</v>
      </c>
      <c r="W356" s="43">
        <v>2.5602632999999999</v>
      </c>
      <c r="X356" s="43">
        <v>2.5602632999999999</v>
      </c>
      <c r="Y356" s="43">
        <v>2.5602632999999999</v>
      </c>
    </row>
    <row r="357" spans="1:25" ht="15" collapsed="1" thickBot="1" x14ac:dyDescent="0.25">
      <c r="A357" s="27">
        <v>27</v>
      </c>
      <c r="B357" s="42">
        <v>1738.8</v>
      </c>
      <c r="C357" s="42">
        <v>1727.13</v>
      </c>
      <c r="D357" s="42">
        <v>1729.65</v>
      </c>
      <c r="E357" s="42">
        <v>1690.59</v>
      </c>
      <c r="F357" s="42">
        <v>1759.26</v>
      </c>
      <c r="G357" s="42">
        <v>1751.44</v>
      </c>
      <c r="H357" s="42">
        <v>1819.23</v>
      </c>
      <c r="I357" s="42">
        <v>1923.1</v>
      </c>
      <c r="J357" s="42">
        <v>1968.85</v>
      </c>
      <c r="K357" s="42">
        <v>1955.66</v>
      </c>
      <c r="L357" s="42">
        <v>2001.67</v>
      </c>
      <c r="M357" s="42">
        <v>2017.17</v>
      </c>
      <c r="N357" s="42">
        <v>2024.26</v>
      </c>
      <c r="O357" s="42">
        <v>2018.45</v>
      </c>
      <c r="P357" s="42">
        <v>1994.93</v>
      </c>
      <c r="Q357" s="42">
        <v>1981.49</v>
      </c>
      <c r="R357" s="42">
        <v>1994.96</v>
      </c>
      <c r="S357" s="42">
        <v>1975.8</v>
      </c>
      <c r="T357" s="42">
        <v>1919.77</v>
      </c>
      <c r="U357" s="42">
        <v>1958.73</v>
      </c>
      <c r="V357" s="42">
        <v>2007.4</v>
      </c>
      <c r="W357" s="42">
        <v>1972.6</v>
      </c>
      <c r="X357" s="42">
        <v>1937.05</v>
      </c>
      <c r="Y357" s="42">
        <v>1801.77</v>
      </c>
    </row>
    <row r="358" spans="1:25" ht="51" hidden="1" outlineLevel="1" x14ac:dyDescent="0.2">
      <c r="A358" s="110" t="s">
        <v>70</v>
      </c>
      <c r="B358" s="43">
        <v>1271.0791706099999</v>
      </c>
      <c r="C358" s="43">
        <v>1259.41096842</v>
      </c>
      <c r="D358" s="43">
        <v>1261.92850782</v>
      </c>
      <c r="E358" s="43">
        <v>1222.8691666499999</v>
      </c>
      <c r="F358" s="43">
        <v>1291.5322887100001</v>
      </c>
      <c r="G358" s="43">
        <v>1283.7211040300001</v>
      </c>
      <c r="H358" s="43">
        <v>1351.51102984</v>
      </c>
      <c r="I358" s="43">
        <v>1455.37832626</v>
      </c>
      <c r="J358" s="43">
        <v>1501.12711614</v>
      </c>
      <c r="K358" s="43">
        <v>1487.93634387</v>
      </c>
      <c r="L358" s="43">
        <v>1533.9468086500001</v>
      </c>
      <c r="M358" s="43">
        <v>1549.45183634</v>
      </c>
      <c r="N358" s="43">
        <v>1556.5343650299999</v>
      </c>
      <c r="O358" s="43">
        <v>1550.73026304</v>
      </c>
      <c r="P358" s="43">
        <v>1527.20397159</v>
      </c>
      <c r="Q358" s="43">
        <v>1513.7689367600001</v>
      </c>
      <c r="R358" s="43">
        <v>1527.2327236599999</v>
      </c>
      <c r="S358" s="43">
        <v>1508.0780522800001</v>
      </c>
      <c r="T358" s="43">
        <v>1452.0481216400001</v>
      </c>
      <c r="U358" s="43">
        <v>1491.00854684</v>
      </c>
      <c r="V358" s="43">
        <v>1539.67852993</v>
      </c>
      <c r="W358" s="43">
        <v>1504.8734409900001</v>
      </c>
      <c r="X358" s="43">
        <v>1469.3276497300001</v>
      </c>
      <c r="Y358" s="43">
        <v>1334.0521267700001</v>
      </c>
    </row>
    <row r="359" spans="1:25" ht="38.25" hidden="1" outlineLevel="1" x14ac:dyDescent="0.2">
      <c r="A359" s="16" t="s">
        <v>71</v>
      </c>
      <c r="B359" s="43">
        <v>195.77260016492801</v>
      </c>
      <c r="C359" s="43">
        <v>195.77260016492801</v>
      </c>
      <c r="D359" s="43">
        <v>195.77260016492801</v>
      </c>
      <c r="E359" s="43">
        <v>195.77260016492801</v>
      </c>
      <c r="F359" s="43">
        <v>195.77260016492801</v>
      </c>
      <c r="G359" s="43">
        <v>195.77260016492801</v>
      </c>
      <c r="H359" s="43">
        <v>195.77260016492801</v>
      </c>
      <c r="I359" s="43">
        <v>195.77260016492801</v>
      </c>
      <c r="J359" s="43">
        <v>195.77260016492801</v>
      </c>
      <c r="K359" s="43">
        <v>195.77260016492801</v>
      </c>
      <c r="L359" s="43">
        <v>195.77260016492801</v>
      </c>
      <c r="M359" s="43">
        <v>195.77260016492801</v>
      </c>
      <c r="N359" s="43">
        <v>195.77260016492801</v>
      </c>
      <c r="O359" s="43">
        <v>195.77260016492801</v>
      </c>
      <c r="P359" s="43">
        <v>195.77260016492801</v>
      </c>
      <c r="Q359" s="43">
        <v>195.77260016492801</v>
      </c>
      <c r="R359" s="43">
        <v>195.77260016492801</v>
      </c>
      <c r="S359" s="43">
        <v>195.77260016492801</v>
      </c>
      <c r="T359" s="43">
        <v>195.77260016492801</v>
      </c>
      <c r="U359" s="43">
        <v>195.77260016492801</v>
      </c>
      <c r="V359" s="43">
        <v>195.77260016492801</v>
      </c>
      <c r="W359" s="43">
        <v>195.77260016492801</v>
      </c>
      <c r="X359" s="43">
        <v>195.77260016492801</v>
      </c>
      <c r="Y359" s="43">
        <v>195.77260016492801</v>
      </c>
    </row>
    <row r="360" spans="1:25" hidden="1"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hidden="1" outlineLevel="1" x14ac:dyDescent="0.2">
      <c r="A361" s="17" t="s">
        <v>4</v>
      </c>
      <c r="B361" s="43">
        <v>82.87</v>
      </c>
      <c r="C361" s="43">
        <v>82.87</v>
      </c>
      <c r="D361" s="43">
        <v>82.87</v>
      </c>
      <c r="E361" s="43">
        <v>82.87</v>
      </c>
      <c r="F361" s="43">
        <v>82.87</v>
      </c>
      <c r="G361" s="43">
        <v>82.87</v>
      </c>
      <c r="H361" s="43">
        <v>82.87</v>
      </c>
      <c r="I361" s="43">
        <v>82.87</v>
      </c>
      <c r="J361" s="43">
        <v>82.87</v>
      </c>
      <c r="K361" s="43">
        <v>82.87</v>
      </c>
      <c r="L361" s="43">
        <v>82.87</v>
      </c>
      <c r="M361" s="43">
        <v>82.87</v>
      </c>
      <c r="N361" s="43">
        <v>82.87</v>
      </c>
      <c r="O361" s="43">
        <v>82.87</v>
      </c>
      <c r="P361" s="43">
        <v>82.87</v>
      </c>
      <c r="Q361" s="43">
        <v>82.87</v>
      </c>
      <c r="R361" s="43">
        <v>82.87</v>
      </c>
      <c r="S361" s="43">
        <v>82.87</v>
      </c>
      <c r="T361" s="43">
        <v>82.87</v>
      </c>
      <c r="U361" s="43">
        <v>82.87</v>
      </c>
      <c r="V361" s="43">
        <v>82.87</v>
      </c>
      <c r="W361" s="43">
        <v>82.87</v>
      </c>
      <c r="X361" s="43">
        <v>82.87</v>
      </c>
      <c r="Y361" s="43">
        <v>82.87</v>
      </c>
    </row>
    <row r="362" spans="1:25" ht="15" hidden="1" outlineLevel="1" thickBot="1" x14ac:dyDescent="0.25">
      <c r="A362" s="35" t="s">
        <v>118</v>
      </c>
      <c r="B362" s="43">
        <v>2.5602632999999999</v>
      </c>
      <c r="C362" s="43">
        <v>2.5602632999999999</v>
      </c>
      <c r="D362" s="43">
        <v>2.5602632999999999</v>
      </c>
      <c r="E362" s="43">
        <v>2.5602632999999999</v>
      </c>
      <c r="F362" s="43">
        <v>2.5602632999999999</v>
      </c>
      <c r="G362" s="43">
        <v>2.5602632999999999</v>
      </c>
      <c r="H362" s="43">
        <v>2.5602632999999999</v>
      </c>
      <c r="I362" s="43">
        <v>2.5602632999999999</v>
      </c>
      <c r="J362" s="43">
        <v>2.5602632999999999</v>
      </c>
      <c r="K362" s="43">
        <v>2.5602632999999999</v>
      </c>
      <c r="L362" s="43">
        <v>2.5602632999999999</v>
      </c>
      <c r="M362" s="43">
        <v>2.5602632999999999</v>
      </c>
      <c r="N362" s="43">
        <v>2.5602632999999999</v>
      </c>
      <c r="O362" s="43">
        <v>2.5602632999999999</v>
      </c>
      <c r="P362" s="43">
        <v>2.5602632999999999</v>
      </c>
      <c r="Q362" s="43">
        <v>2.5602632999999999</v>
      </c>
      <c r="R362" s="43">
        <v>2.5602632999999999</v>
      </c>
      <c r="S362" s="43">
        <v>2.5602632999999999</v>
      </c>
      <c r="T362" s="43">
        <v>2.5602632999999999</v>
      </c>
      <c r="U362" s="43">
        <v>2.5602632999999999</v>
      </c>
      <c r="V362" s="43">
        <v>2.5602632999999999</v>
      </c>
      <c r="W362" s="43">
        <v>2.5602632999999999</v>
      </c>
      <c r="X362" s="43">
        <v>2.5602632999999999</v>
      </c>
      <c r="Y362" s="43">
        <v>2.5602632999999999</v>
      </c>
    </row>
    <row r="363" spans="1:25" ht="15" collapsed="1" thickBot="1" x14ac:dyDescent="0.25">
      <c r="A363" s="27">
        <v>28</v>
      </c>
      <c r="B363" s="42">
        <v>1716.43</v>
      </c>
      <c r="C363" s="42">
        <v>1713.59</v>
      </c>
      <c r="D363" s="42">
        <v>1700.08</v>
      </c>
      <c r="E363" s="42">
        <v>1717.35</v>
      </c>
      <c r="F363" s="42">
        <v>1785.02</v>
      </c>
      <c r="G363" s="42">
        <v>1739.74</v>
      </c>
      <c r="H363" s="42">
        <v>1782.11</v>
      </c>
      <c r="I363" s="42">
        <v>1914.25</v>
      </c>
      <c r="J363" s="42">
        <v>1974.38</v>
      </c>
      <c r="K363" s="42">
        <v>1985.95</v>
      </c>
      <c r="L363" s="42">
        <v>2016.94</v>
      </c>
      <c r="M363" s="42">
        <v>2032.87</v>
      </c>
      <c r="N363" s="42">
        <v>2054.0500000000002</v>
      </c>
      <c r="O363" s="42">
        <v>2024.29</v>
      </c>
      <c r="P363" s="42">
        <v>2001.43</v>
      </c>
      <c r="Q363" s="42">
        <v>1984.43</v>
      </c>
      <c r="R363" s="42">
        <v>1945.05</v>
      </c>
      <c r="S363" s="42">
        <v>1906.9</v>
      </c>
      <c r="T363" s="42">
        <v>1925.99</v>
      </c>
      <c r="U363" s="42">
        <v>1932.41</v>
      </c>
      <c r="V363" s="42">
        <v>1988.42</v>
      </c>
      <c r="W363" s="42">
        <v>1976.63</v>
      </c>
      <c r="X363" s="42">
        <v>1897.16</v>
      </c>
      <c r="Y363" s="42">
        <v>1779.78</v>
      </c>
    </row>
    <row r="364" spans="1:25" ht="51" hidden="1" outlineLevel="1" x14ac:dyDescent="0.2">
      <c r="A364" s="110" t="s">
        <v>70</v>
      </c>
      <c r="B364" s="43">
        <v>1248.70744674</v>
      </c>
      <c r="C364" s="43">
        <v>1245.8720822</v>
      </c>
      <c r="D364" s="43">
        <v>1232.35403709</v>
      </c>
      <c r="E364" s="43">
        <v>1249.6234527700001</v>
      </c>
      <c r="F364" s="43">
        <v>1317.3008698799999</v>
      </c>
      <c r="G364" s="43">
        <v>1272.01908886</v>
      </c>
      <c r="H364" s="43">
        <v>1314.3834433899999</v>
      </c>
      <c r="I364" s="43">
        <v>1446.5312258399999</v>
      </c>
      <c r="J364" s="43">
        <v>1506.6527781299999</v>
      </c>
      <c r="K364" s="43">
        <v>1518.2304017500001</v>
      </c>
      <c r="L364" s="43">
        <v>1549.21899704</v>
      </c>
      <c r="M364" s="43">
        <v>1565.1478462</v>
      </c>
      <c r="N364" s="43">
        <v>1586.3299787799999</v>
      </c>
      <c r="O364" s="43">
        <v>1556.5696584299999</v>
      </c>
      <c r="P364" s="43">
        <v>1533.70734563</v>
      </c>
      <c r="Q364" s="43">
        <v>1516.7037691400001</v>
      </c>
      <c r="R364" s="43">
        <v>1477.3231553000001</v>
      </c>
      <c r="S364" s="43">
        <v>1439.1775399600001</v>
      </c>
      <c r="T364" s="43">
        <v>1458.26986584</v>
      </c>
      <c r="U364" s="43">
        <v>1464.6831771300001</v>
      </c>
      <c r="V364" s="43">
        <v>1520.6921509900001</v>
      </c>
      <c r="W364" s="43">
        <v>1508.9089228299999</v>
      </c>
      <c r="X364" s="43">
        <v>1429.43848424</v>
      </c>
      <c r="Y364" s="43">
        <v>1312.05222899</v>
      </c>
    </row>
    <row r="365" spans="1:25" ht="38.25" hidden="1" outlineLevel="1" x14ac:dyDescent="0.2">
      <c r="A365" s="16" t="s">
        <v>71</v>
      </c>
      <c r="B365" s="43">
        <v>195.77260016492801</v>
      </c>
      <c r="C365" s="43">
        <v>195.77260016492801</v>
      </c>
      <c r="D365" s="43">
        <v>195.77260016492801</v>
      </c>
      <c r="E365" s="43">
        <v>195.77260016492801</v>
      </c>
      <c r="F365" s="43">
        <v>195.77260016492801</v>
      </c>
      <c r="G365" s="43">
        <v>195.77260016492801</v>
      </c>
      <c r="H365" s="43">
        <v>195.77260016492801</v>
      </c>
      <c r="I365" s="43">
        <v>195.77260016492801</v>
      </c>
      <c r="J365" s="43">
        <v>195.77260016492801</v>
      </c>
      <c r="K365" s="43">
        <v>195.77260016492801</v>
      </c>
      <c r="L365" s="43">
        <v>195.77260016492801</v>
      </c>
      <c r="M365" s="43">
        <v>195.77260016492801</v>
      </c>
      <c r="N365" s="43">
        <v>195.77260016492801</v>
      </c>
      <c r="O365" s="43">
        <v>195.77260016492801</v>
      </c>
      <c r="P365" s="43">
        <v>195.77260016492801</v>
      </c>
      <c r="Q365" s="43">
        <v>195.77260016492801</v>
      </c>
      <c r="R365" s="43">
        <v>195.77260016492801</v>
      </c>
      <c r="S365" s="43">
        <v>195.77260016492801</v>
      </c>
      <c r="T365" s="43">
        <v>195.77260016492801</v>
      </c>
      <c r="U365" s="43">
        <v>195.77260016492801</v>
      </c>
      <c r="V365" s="43">
        <v>195.77260016492801</v>
      </c>
      <c r="W365" s="43">
        <v>195.77260016492801</v>
      </c>
      <c r="X365" s="43">
        <v>195.77260016492801</v>
      </c>
      <c r="Y365" s="43">
        <v>195.77260016492801</v>
      </c>
    </row>
    <row r="366" spans="1:25" hidden="1"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hidden="1" outlineLevel="1" x14ac:dyDescent="0.2">
      <c r="A367" s="17" t="s">
        <v>4</v>
      </c>
      <c r="B367" s="43">
        <v>82.87</v>
      </c>
      <c r="C367" s="43">
        <v>82.87</v>
      </c>
      <c r="D367" s="43">
        <v>82.87</v>
      </c>
      <c r="E367" s="43">
        <v>82.87</v>
      </c>
      <c r="F367" s="43">
        <v>82.87</v>
      </c>
      <c r="G367" s="43">
        <v>82.87</v>
      </c>
      <c r="H367" s="43">
        <v>82.87</v>
      </c>
      <c r="I367" s="43">
        <v>82.87</v>
      </c>
      <c r="J367" s="43">
        <v>82.87</v>
      </c>
      <c r="K367" s="43">
        <v>82.87</v>
      </c>
      <c r="L367" s="43">
        <v>82.87</v>
      </c>
      <c r="M367" s="43">
        <v>82.87</v>
      </c>
      <c r="N367" s="43">
        <v>82.87</v>
      </c>
      <c r="O367" s="43">
        <v>82.87</v>
      </c>
      <c r="P367" s="43">
        <v>82.87</v>
      </c>
      <c r="Q367" s="43">
        <v>82.87</v>
      </c>
      <c r="R367" s="43">
        <v>82.87</v>
      </c>
      <c r="S367" s="43">
        <v>82.87</v>
      </c>
      <c r="T367" s="43">
        <v>82.87</v>
      </c>
      <c r="U367" s="43">
        <v>82.87</v>
      </c>
      <c r="V367" s="43">
        <v>82.87</v>
      </c>
      <c r="W367" s="43">
        <v>82.87</v>
      </c>
      <c r="X367" s="43">
        <v>82.87</v>
      </c>
      <c r="Y367" s="43">
        <v>82.87</v>
      </c>
    </row>
    <row r="368" spans="1:25" ht="15" hidden="1" outlineLevel="1" thickBot="1" x14ac:dyDescent="0.25">
      <c r="A368" s="35" t="s">
        <v>118</v>
      </c>
      <c r="B368" s="43">
        <v>2.5602632999999999</v>
      </c>
      <c r="C368" s="43">
        <v>2.5602632999999999</v>
      </c>
      <c r="D368" s="43">
        <v>2.5602632999999999</v>
      </c>
      <c r="E368" s="43">
        <v>2.5602632999999999</v>
      </c>
      <c r="F368" s="43">
        <v>2.5602632999999999</v>
      </c>
      <c r="G368" s="43">
        <v>2.5602632999999999</v>
      </c>
      <c r="H368" s="43">
        <v>2.5602632999999999</v>
      </c>
      <c r="I368" s="43">
        <v>2.5602632999999999</v>
      </c>
      <c r="J368" s="43">
        <v>2.5602632999999999</v>
      </c>
      <c r="K368" s="43">
        <v>2.5602632999999999</v>
      </c>
      <c r="L368" s="43">
        <v>2.5602632999999999</v>
      </c>
      <c r="M368" s="43">
        <v>2.5602632999999999</v>
      </c>
      <c r="N368" s="43">
        <v>2.5602632999999999</v>
      </c>
      <c r="O368" s="43">
        <v>2.5602632999999999</v>
      </c>
      <c r="P368" s="43">
        <v>2.5602632999999999</v>
      </c>
      <c r="Q368" s="43">
        <v>2.5602632999999999</v>
      </c>
      <c r="R368" s="43">
        <v>2.5602632999999999</v>
      </c>
      <c r="S368" s="43">
        <v>2.5602632999999999</v>
      </c>
      <c r="T368" s="43">
        <v>2.5602632999999999</v>
      </c>
      <c r="U368" s="43">
        <v>2.5602632999999999</v>
      </c>
      <c r="V368" s="43">
        <v>2.5602632999999999</v>
      </c>
      <c r="W368" s="43">
        <v>2.5602632999999999</v>
      </c>
      <c r="X368" s="43">
        <v>2.5602632999999999</v>
      </c>
      <c r="Y368" s="43">
        <v>2.5602632999999999</v>
      </c>
    </row>
    <row r="369" spans="1:25" ht="15" collapsed="1" thickBot="1" x14ac:dyDescent="0.25">
      <c r="A369" s="27">
        <v>29</v>
      </c>
      <c r="B369" s="42">
        <v>1703.94</v>
      </c>
      <c r="C369" s="42">
        <v>1676.88</v>
      </c>
      <c r="D369" s="42">
        <v>1656.46</v>
      </c>
      <c r="E369" s="42">
        <v>1655.51</v>
      </c>
      <c r="F369" s="42">
        <v>1704.11</v>
      </c>
      <c r="G369" s="42">
        <v>1692.85</v>
      </c>
      <c r="H369" s="42">
        <v>1722.26</v>
      </c>
      <c r="I369" s="42">
        <v>1964.97</v>
      </c>
      <c r="J369" s="42">
        <v>1909.13</v>
      </c>
      <c r="K369" s="42">
        <v>1900.43</v>
      </c>
      <c r="L369" s="42">
        <v>1928.61</v>
      </c>
      <c r="M369" s="42">
        <v>1925.16</v>
      </c>
      <c r="N369" s="42">
        <v>1938.92</v>
      </c>
      <c r="O369" s="42">
        <v>1907.71</v>
      </c>
      <c r="P369" s="42">
        <v>1920.52</v>
      </c>
      <c r="Q369" s="42">
        <v>1903.03</v>
      </c>
      <c r="R369" s="42">
        <v>1862.65</v>
      </c>
      <c r="S369" s="42">
        <v>1846.25</v>
      </c>
      <c r="T369" s="42">
        <v>1889.49</v>
      </c>
      <c r="U369" s="42">
        <v>1903.05</v>
      </c>
      <c r="V369" s="42">
        <v>1939.06</v>
      </c>
      <c r="W369" s="42">
        <v>1936.17</v>
      </c>
      <c r="X369" s="42">
        <v>1880.39</v>
      </c>
      <c r="Y369" s="42">
        <v>1730.33</v>
      </c>
    </row>
    <row r="370" spans="1:25" ht="51" hidden="1" outlineLevel="1" x14ac:dyDescent="0.2">
      <c r="A370" s="16" t="s">
        <v>70</v>
      </c>
      <c r="B370" s="43">
        <v>1236.2171428199999</v>
      </c>
      <c r="C370" s="43">
        <v>1209.1594056500001</v>
      </c>
      <c r="D370" s="43">
        <v>1188.73713656</v>
      </c>
      <c r="E370" s="43">
        <v>1187.78844443</v>
      </c>
      <c r="F370" s="43">
        <v>1236.3834131799999</v>
      </c>
      <c r="G370" s="43">
        <v>1225.1317753000001</v>
      </c>
      <c r="H370" s="43">
        <v>1254.541011</v>
      </c>
      <c r="I370" s="43">
        <v>1497.2461994099999</v>
      </c>
      <c r="J370" s="43">
        <v>1441.40401378</v>
      </c>
      <c r="K370" s="43">
        <v>1432.7111192699999</v>
      </c>
      <c r="L370" s="43">
        <v>1460.8846350599999</v>
      </c>
      <c r="M370" s="43">
        <v>1457.43977438</v>
      </c>
      <c r="N370" s="43">
        <v>1471.1987181699999</v>
      </c>
      <c r="O370" s="43">
        <v>1439.98861706</v>
      </c>
      <c r="P370" s="43">
        <v>1452.7970552199999</v>
      </c>
      <c r="Q370" s="43">
        <v>1435.30457155</v>
      </c>
      <c r="R370" s="43">
        <v>1394.9287066100001</v>
      </c>
      <c r="S370" s="43">
        <v>1378.5305962899999</v>
      </c>
      <c r="T370" s="43">
        <v>1421.76765045</v>
      </c>
      <c r="U370" s="43">
        <v>1435.32922532</v>
      </c>
      <c r="V370" s="43">
        <v>1471.3328934199999</v>
      </c>
      <c r="W370" s="43">
        <v>1468.4491601300001</v>
      </c>
      <c r="X370" s="43">
        <v>1412.67116814</v>
      </c>
      <c r="Y370" s="43">
        <v>1262.6098345400001</v>
      </c>
    </row>
    <row r="371" spans="1:25" ht="38.25" hidden="1" outlineLevel="1" x14ac:dyDescent="0.2">
      <c r="A371" s="16" t="s">
        <v>71</v>
      </c>
      <c r="B371" s="43">
        <v>195.77260016492801</v>
      </c>
      <c r="C371" s="43">
        <v>195.77260016492801</v>
      </c>
      <c r="D371" s="43">
        <v>195.77260016492801</v>
      </c>
      <c r="E371" s="43">
        <v>195.77260016492801</v>
      </c>
      <c r="F371" s="43">
        <v>195.77260016492801</v>
      </c>
      <c r="G371" s="43">
        <v>195.77260016492801</v>
      </c>
      <c r="H371" s="43">
        <v>195.77260016492801</v>
      </c>
      <c r="I371" s="43">
        <v>195.77260016492801</v>
      </c>
      <c r="J371" s="43">
        <v>195.77260016492801</v>
      </c>
      <c r="K371" s="43">
        <v>195.77260016492801</v>
      </c>
      <c r="L371" s="43">
        <v>195.77260016492801</v>
      </c>
      <c r="M371" s="43">
        <v>195.77260016492801</v>
      </c>
      <c r="N371" s="43">
        <v>195.77260016492801</v>
      </c>
      <c r="O371" s="43">
        <v>195.77260016492801</v>
      </c>
      <c r="P371" s="43">
        <v>195.77260016492801</v>
      </c>
      <c r="Q371" s="43">
        <v>195.77260016492801</v>
      </c>
      <c r="R371" s="43">
        <v>195.77260016492801</v>
      </c>
      <c r="S371" s="43">
        <v>195.77260016492801</v>
      </c>
      <c r="T371" s="43">
        <v>195.77260016492801</v>
      </c>
      <c r="U371" s="43">
        <v>195.77260016492801</v>
      </c>
      <c r="V371" s="43">
        <v>195.77260016492801</v>
      </c>
      <c r="W371" s="43">
        <v>195.77260016492801</v>
      </c>
      <c r="X371" s="43">
        <v>195.77260016492801</v>
      </c>
      <c r="Y371" s="43">
        <v>195.77260016492801</v>
      </c>
    </row>
    <row r="372" spans="1:25" hidden="1"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hidden="1" outlineLevel="1" x14ac:dyDescent="0.2">
      <c r="A373" s="17" t="s">
        <v>4</v>
      </c>
      <c r="B373" s="43">
        <v>82.87</v>
      </c>
      <c r="C373" s="43">
        <v>82.87</v>
      </c>
      <c r="D373" s="43">
        <v>82.87</v>
      </c>
      <c r="E373" s="43">
        <v>82.87</v>
      </c>
      <c r="F373" s="43">
        <v>82.87</v>
      </c>
      <c r="G373" s="43">
        <v>82.87</v>
      </c>
      <c r="H373" s="43">
        <v>82.87</v>
      </c>
      <c r="I373" s="43">
        <v>82.87</v>
      </c>
      <c r="J373" s="43">
        <v>82.87</v>
      </c>
      <c r="K373" s="43">
        <v>82.87</v>
      </c>
      <c r="L373" s="43">
        <v>82.87</v>
      </c>
      <c r="M373" s="43">
        <v>82.87</v>
      </c>
      <c r="N373" s="43">
        <v>82.87</v>
      </c>
      <c r="O373" s="43">
        <v>82.87</v>
      </c>
      <c r="P373" s="43">
        <v>82.87</v>
      </c>
      <c r="Q373" s="43">
        <v>82.87</v>
      </c>
      <c r="R373" s="43">
        <v>82.87</v>
      </c>
      <c r="S373" s="43">
        <v>82.87</v>
      </c>
      <c r="T373" s="43">
        <v>82.87</v>
      </c>
      <c r="U373" s="43">
        <v>82.87</v>
      </c>
      <c r="V373" s="43">
        <v>82.87</v>
      </c>
      <c r="W373" s="43">
        <v>82.87</v>
      </c>
      <c r="X373" s="43">
        <v>82.87</v>
      </c>
      <c r="Y373" s="43">
        <v>82.87</v>
      </c>
    </row>
    <row r="374" spans="1:25" ht="15" hidden="1" outlineLevel="1" thickBot="1" x14ac:dyDescent="0.25">
      <c r="A374" s="35" t="s">
        <v>118</v>
      </c>
      <c r="B374" s="43">
        <v>2.5602632999999999</v>
      </c>
      <c r="C374" s="43">
        <v>2.5602632999999999</v>
      </c>
      <c r="D374" s="43">
        <v>2.5602632999999999</v>
      </c>
      <c r="E374" s="43">
        <v>2.5602632999999999</v>
      </c>
      <c r="F374" s="43">
        <v>2.5602632999999999</v>
      </c>
      <c r="G374" s="43">
        <v>2.5602632999999999</v>
      </c>
      <c r="H374" s="43">
        <v>2.5602632999999999</v>
      </c>
      <c r="I374" s="43">
        <v>2.5602632999999999</v>
      </c>
      <c r="J374" s="43">
        <v>2.5602632999999999</v>
      </c>
      <c r="K374" s="43">
        <v>2.5602632999999999</v>
      </c>
      <c r="L374" s="43">
        <v>2.5602632999999999</v>
      </c>
      <c r="M374" s="43">
        <v>2.5602632999999999</v>
      </c>
      <c r="N374" s="43">
        <v>2.5602632999999999</v>
      </c>
      <c r="O374" s="43">
        <v>2.5602632999999999</v>
      </c>
      <c r="P374" s="43">
        <v>2.5602632999999999</v>
      </c>
      <c r="Q374" s="43">
        <v>2.5602632999999999</v>
      </c>
      <c r="R374" s="43">
        <v>2.5602632999999999</v>
      </c>
      <c r="S374" s="43">
        <v>2.5602632999999999</v>
      </c>
      <c r="T374" s="43">
        <v>2.5602632999999999</v>
      </c>
      <c r="U374" s="43">
        <v>2.5602632999999999</v>
      </c>
      <c r="V374" s="43">
        <v>2.5602632999999999</v>
      </c>
      <c r="W374" s="43">
        <v>2.5602632999999999</v>
      </c>
      <c r="X374" s="43">
        <v>2.5602632999999999</v>
      </c>
      <c r="Y374" s="43">
        <v>2.5602632999999999</v>
      </c>
    </row>
    <row r="375" spans="1:25" ht="15" collapsed="1" thickBot="1" x14ac:dyDescent="0.25">
      <c r="A375" s="28">
        <v>30</v>
      </c>
      <c r="B375" s="42">
        <v>1688.27</v>
      </c>
      <c r="C375" s="42">
        <v>1687.91</v>
      </c>
      <c r="D375" s="42">
        <v>1669.8</v>
      </c>
      <c r="E375" s="42">
        <v>1670.62</v>
      </c>
      <c r="F375" s="42">
        <v>1659.01</v>
      </c>
      <c r="G375" s="42">
        <v>1612.78</v>
      </c>
      <c r="H375" s="42">
        <v>1664.71</v>
      </c>
      <c r="I375" s="42">
        <v>1751.19</v>
      </c>
      <c r="J375" s="42">
        <v>1799.88</v>
      </c>
      <c r="K375" s="42">
        <v>1793.16</v>
      </c>
      <c r="L375" s="42">
        <v>1811.93</v>
      </c>
      <c r="M375" s="42">
        <v>1834.3</v>
      </c>
      <c r="N375" s="42">
        <v>1812.7</v>
      </c>
      <c r="O375" s="42">
        <v>1828.56</v>
      </c>
      <c r="P375" s="42">
        <v>1843.37</v>
      </c>
      <c r="Q375" s="42">
        <v>1856.13</v>
      </c>
      <c r="R375" s="42">
        <v>1824.29</v>
      </c>
      <c r="S375" s="42">
        <v>1801.71</v>
      </c>
      <c r="T375" s="42">
        <v>1870.79</v>
      </c>
      <c r="U375" s="42">
        <v>1924.72</v>
      </c>
      <c r="V375" s="42">
        <v>1952.75</v>
      </c>
      <c r="W375" s="42">
        <v>1939.62</v>
      </c>
      <c r="X375" s="42">
        <v>1871.13</v>
      </c>
      <c r="Y375" s="42">
        <v>1733.49</v>
      </c>
    </row>
    <row r="376" spans="1:25" ht="51" hidden="1" outlineLevel="1" x14ac:dyDescent="0.2">
      <c r="A376" s="16" t="s">
        <v>70</v>
      </c>
      <c r="B376" s="43">
        <v>1220.5427557800001</v>
      </c>
      <c r="C376" s="43">
        <v>1220.1851843300001</v>
      </c>
      <c r="D376" s="43">
        <v>1202.07647606</v>
      </c>
      <c r="E376" s="43">
        <v>1202.89352267</v>
      </c>
      <c r="F376" s="43">
        <v>1191.2854170400001</v>
      </c>
      <c r="G376" s="43">
        <v>1145.0536110400001</v>
      </c>
      <c r="H376" s="43">
        <v>1196.98600594</v>
      </c>
      <c r="I376" s="43">
        <v>1283.4683194300001</v>
      </c>
      <c r="J376" s="43">
        <v>1332.1588540499999</v>
      </c>
      <c r="K376" s="43">
        <v>1325.4363023999999</v>
      </c>
      <c r="L376" s="43">
        <v>1344.20328731</v>
      </c>
      <c r="M376" s="43">
        <v>1366.5812388100001</v>
      </c>
      <c r="N376" s="43">
        <v>1344.97344548</v>
      </c>
      <c r="O376" s="43">
        <v>1360.8405903400001</v>
      </c>
      <c r="P376" s="43">
        <v>1375.64298278</v>
      </c>
      <c r="Q376" s="43">
        <v>1388.4044214200001</v>
      </c>
      <c r="R376" s="43">
        <v>1356.5711143999999</v>
      </c>
      <c r="S376" s="43">
        <v>1333.98291496</v>
      </c>
      <c r="T376" s="43">
        <v>1403.0626038299999</v>
      </c>
      <c r="U376" s="43">
        <v>1456.99817194</v>
      </c>
      <c r="V376" s="43">
        <v>1485.02673523</v>
      </c>
      <c r="W376" s="43">
        <v>1471.8948136500001</v>
      </c>
      <c r="X376" s="43">
        <v>1403.40570235</v>
      </c>
      <c r="Y376" s="43">
        <v>1265.76696421</v>
      </c>
    </row>
    <row r="377" spans="1:25" ht="38.25" hidden="1" outlineLevel="1" x14ac:dyDescent="0.2">
      <c r="A377" s="16" t="s">
        <v>71</v>
      </c>
      <c r="B377" s="43">
        <v>195.77260016492801</v>
      </c>
      <c r="C377" s="43">
        <v>195.77260016492801</v>
      </c>
      <c r="D377" s="43">
        <v>195.77260016492801</v>
      </c>
      <c r="E377" s="43">
        <v>195.77260016492801</v>
      </c>
      <c r="F377" s="43">
        <v>195.77260016492801</v>
      </c>
      <c r="G377" s="43">
        <v>195.77260016492801</v>
      </c>
      <c r="H377" s="43">
        <v>195.77260016492801</v>
      </c>
      <c r="I377" s="43">
        <v>195.77260016492801</v>
      </c>
      <c r="J377" s="43">
        <v>195.77260016492801</v>
      </c>
      <c r="K377" s="43">
        <v>195.77260016492801</v>
      </c>
      <c r="L377" s="43">
        <v>195.77260016492801</v>
      </c>
      <c r="M377" s="43">
        <v>195.77260016492801</v>
      </c>
      <c r="N377" s="43">
        <v>195.77260016492801</v>
      </c>
      <c r="O377" s="43">
        <v>195.77260016492801</v>
      </c>
      <c r="P377" s="43">
        <v>195.77260016492801</v>
      </c>
      <c r="Q377" s="43">
        <v>195.77260016492801</v>
      </c>
      <c r="R377" s="43">
        <v>195.77260016492801</v>
      </c>
      <c r="S377" s="43">
        <v>195.77260016492801</v>
      </c>
      <c r="T377" s="43">
        <v>195.77260016492801</v>
      </c>
      <c r="U377" s="43">
        <v>195.77260016492801</v>
      </c>
      <c r="V377" s="43">
        <v>195.77260016492801</v>
      </c>
      <c r="W377" s="43">
        <v>195.77260016492801</v>
      </c>
      <c r="X377" s="43">
        <v>195.77260016492801</v>
      </c>
      <c r="Y377" s="43">
        <v>195.77260016492801</v>
      </c>
    </row>
    <row r="378" spans="1:25" hidden="1"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hidden="1" outlineLevel="1" x14ac:dyDescent="0.2">
      <c r="A379" s="17" t="s">
        <v>4</v>
      </c>
      <c r="B379" s="43">
        <v>82.87</v>
      </c>
      <c r="C379" s="43">
        <v>82.87</v>
      </c>
      <c r="D379" s="43">
        <v>82.87</v>
      </c>
      <c r="E379" s="43">
        <v>82.87</v>
      </c>
      <c r="F379" s="43">
        <v>82.87</v>
      </c>
      <c r="G379" s="43">
        <v>82.87</v>
      </c>
      <c r="H379" s="43">
        <v>82.87</v>
      </c>
      <c r="I379" s="43">
        <v>82.87</v>
      </c>
      <c r="J379" s="43">
        <v>82.87</v>
      </c>
      <c r="K379" s="43">
        <v>82.87</v>
      </c>
      <c r="L379" s="43">
        <v>82.87</v>
      </c>
      <c r="M379" s="43">
        <v>82.87</v>
      </c>
      <c r="N379" s="43">
        <v>82.87</v>
      </c>
      <c r="O379" s="43">
        <v>82.87</v>
      </c>
      <c r="P379" s="43">
        <v>82.87</v>
      </c>
      <c r="Q379" s="43">
        <v>82.87</v>
      </c>
      <c r="R379" s="43">
        <v>82.87</v>
      </c>
      <c r="S379" s="43">
        <v>82.87</v>
      </c>
      <c r="T379" s="43">
        <v>82.87</v>
      </c>
      <c r="U379" s="43">
        <v>82.87</v>
      </c>
      <c r="V379" s="43">
        <v>82.87</v>
      </c>
      <c r="W379" s="43">
        <v>82.87</v>
      </c>
      <c r="X379" s="43">
        <v>82.87</v>
      </c>
      <c r="Y379" s="43">
        <v>82.87</v>
      </c>
    </row>
    <row r="380" spans="1:25" ht="15" hidden="1" outlineLevel="1" thickBot="1" x14ac:dyDescent="0.25">
      <c r="A380" s="35" t="s">
        <v>118</v>
      </c>
      <c r="B380" s="43">
        <v>2.5602632999999999</v>
      </c>
      <c r="C380" s="43">
        <v>2.5602632999999999</v>
      </c>
      <c r="D380" s="43">
        <v>2.5602632999999999</v>
      </c>
      <c r="E380" s="43">
        <v>2.5602632999999999</v>
      </c>
      <c r="F380" s="43">
        <v>2.5602632999999999</v>
      </c>
      <c r="G380" s="43">
        <v>2.5602632999999999</v>
      </c>
      <c r="H380" s="43">
        <v>2.5602632999999999</v>
      </c>
      <c r="I380" s="43">
        <v>2.5602632999999999</v>
      </c>
      <c r="J380" s="43">
        <v>2.5602632999999999</v>
      </c>
      <c r="K380" s="43">
        <v>2.5602632999999999</v>
      </c>
      <c r="L380" s="43">
        <v>2.5602632999999999</v>
      </c>
      <c r="M380" s="43">
        <v>2.5602632999999999</v>
      </c>
      <c r="N380" s="43">
        <v>2.5602632999999999</v>
      </c>
      <c r="O380" s="43">
        <v>2.5602632999999999</v>
      </c>
      <c r="P380" s="43">
        <v>2.5602632999999999</v>
      </c>
      <c r="Q380" s="43">
        <v>2.5602632999999999</v>
      </c>
      <c r="R380" s="43">
        <v>2.5602632999999999</v>
      </c>
      <c r="S380" s="43">
        <v>2.5602632999999999</v>
      </c>
      <c r="T380" s="43">
        <v>2.5602632999999999</v>
      </c>
      <c r="U380" s="43">
        <v>2.5602632999999999</v>
      </c>
      <c r="V380" s="43">
        <v>2.5602632999999999</v>
      </c>
      <c r="W380" s="43">
        <v>2.5602632999999999</v>
      </c>
      <c r="X380" s="43">
        <v>2.5602632999999999</v>
      </c>
      <c r="Y380" s="43">
        <v>2.5602632999999999</v>
      </c>
    </row>
    <row r="381" spans="1:25" ht="15" hidden="1" collapsed="1" thickBot="1" x14ac:dyDescent="0.25">
      <c r="A381" s="27">
        <v>31</v>
      </c>
      <c r="B381" s="42">
        <v>467.72</v>
      </c>
      <c r="C381" s="42">
        <v>467.72</v>
      </c>
      <c r="D381" s="42">
        <v>467.72</v>
      </c>
      <c r="E381" s="42">
        <v>467.72</v>
      </c>
      <c r="F381" s="42">
        <v>467.72</v>
      </c>
      <c r="G381" s="42">
        <v>467.72</v>
      </c>
      <c r="H381" s="42">
        <v>467.72</v>
      </c>
      <c r="I381" s="42">
        <v>467.72</v>
      </c>
      <c r="J381" s="42">
        <v>467.72</v>
      </c>
      <c r="K381" s="42">
        <v>467.72</v>
      </c>
      <c r="L381" s="42">
        <v>467.72</v>
      </c>
      <c r="M381" s="42">
        <v>467.72</v>
      </c>
      <c r="N381" s="42">
        <v>467.72</v>
      </c>
      <c r="O381" s="42">
        <v>467.72</v>
      </c>
      <c r="P381" s="42">
        <v>467.72</v>
      </c>
      <c r="Q381" s="42">
        <v>467.72</v>
      </c>
      <c r="R381" s="42">
        <v>467.72</v>
      </c>
      <c r="S381" s="42">
        <v>467.72</v>
      </c>
      <c r="T381" s="42">
        <v>467.72</v>
      </c>
      <c r="U381" s="42">
        <v>467.72</v>
      </c>
      <c r="V381" s="42">
        <v>467.72</v>
      </c>
      <c r="W381" s="42">
        <v>467.72</v>
      </c>
      <c r="X381" s="42">
        <v>467.72</v>
      </c>
      <c r="Y381" s="42">
        <v>467.72</v>
      </c>
    </row>
    <row r="382" spans="1:25" ht="51"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195.77260016492801</v>
      </c>
      <c r="C383" s="43">
        <v>195.77260016492801</v>
      </c>
      <c r="D383" s="43">
        <v>195.77260016492801</v>
      </c>
      <c r="E383" s="43">
        <v>195.77260016492801</v>
      </c>
      <c r="F383" s="43">
        <v>195.77260016492801</v>
      </c>
      <c r="G383" s="43">
        <v>195.77260016492801</v>
      </c>
      <c r="H383" s="43">
        <v>195.77260016492801</v>
      </c>
      <c r="I383" s="43">
        <v>195.77260016492801</v>
      </c>
      <c r="J383" s="43">
        <v>195.77260016492801</v>
      </c>
      <c r="K383" s="43">
        <v>195.77260016492801</v>
      </c>
      <c r="L383" s="43">
        <v>195.77260016492801</v>
      </c>
      <c r="M383" s="43">
        <v>195.77260016492801</v>
      </c>
      <c r="N383" s="43">
        <v>195.77260016492801</v>
      </c>
      <c r="O383" s="43">
        <v>195.77260016492801</v>
      </c>
      <c r="P383" s="43">
        <v>195.77260016492801</v>
      </c>
      <c r="Q383" s="43">
        <v>195.77260016492801</v>
      </c>
      <c r="R383" s="43">
        <v>195.77260016492801</v>
      </c>
      <c r="S383" s="43">
        <v>195.77260016492801</v>
      </c>
      <c r="T383" s="43">
        <v>195.77260016492801</v>
      </c>
      <c r="U383" s="43">
        <v>195.77260016492801</v>
      </c>
      <c r="V383" s="43">
        <v>195.77260016492801</v>
      </c>
      <c r="W383" s="43">
        <v>195.77260016492801</v>
      </c>
      <c r="X383" s="43">
        <v>195.77260016492801</v>
      </c>
      <c r="Y383" s="43">
        <v>195.77260016492801</v>
      </c>
    </row>
    <row r="384" spans="1:25" hidden="1"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5" hidden="1" outlineLevel="1" x14ac:dyDescent="0.2">
      <c r="A385" s="17" t="s">
        <v>4</v>
      </c>
      <c r="B385" s="43">
        <v>82.87</v>
      </c>
      <c r="C385" s="43">
        <v>82.87</v>
      </c>
      <c r="D385" s="43">
        <v>82.87</v>
      </c>
      <c r="E385" s="43">
        <v>82.87</v>
      </c>
      <c r="F385" s="43">
        <v>82.87</v>
      </c>
      <c r="G385" s="43">
        <v>82.87</v>
      </c>
      <c r="H385" s="43">
        <v>82.87</v>
      </c>
      <c r="I385" s="43">
        <v>82.87</v>
      </c>
      <c r="J385" s="43">
        <v>82.87</v>
      </c>
      <c r="K385" s="43">
        <v>82.87</v>
      </c>
      <c r="L385" s="43">
        <v>82.87</v>
      </c>
      <c r="M385" s="43">
        <v>82.87</v>
      </c>
      <c r="N385" s="43">
        <v>82.87</v>
      </c>
      <c r="O385" s="43">
        <v>82.87</v>
      </c>
      <c r="P385" s="43">
        <v>82.87</v>
      </c>
      <c r="Q385" s="43">
        <v>82.87</v>
      </c>
      <c r="R385" s="43">
        <v>82.87</v>
      </c>
      <c r="S385" s="43">
        <v>82.87</v>
      </c>
      <c r="T385" s="43">
        <v>82.87</v>
      </c>
      <c r="U385" s="43">
        <v>82.87</v>
      </c>
      <c r="V385" s="43">
        <v>82.87</v>
      </c>
      <c r="W385" s="43">
        <v>82.87</v>
      </c>
      <c r="X385" s="43">
        <v>82.87</v>
      </c>
      <c r="Y385" s="43">
        <v>82.87</v>
      </c>
    </row>
    <row r="386" spans="1:25" ht="15" hidden="1" outlineLevel="1" thickBot="1" x14ac:dyDescent="0.25">
      <c r="A386" s="35" t="s">
        <v>118</v>
      </c>
      <c r="B386" s="43">
        <v>2.5602632999999999</v>
      </c>
      <c r="C386" s="43">
        <v>2.5602632999999999</v>
      </c>
      <c r="D386" s="43">
        <v>2.5602632999999999</v>
      </c>
      <c r="E386" s="43">
        <v>2.5602632999999999</v>
      </c>
      <c r="F386" s="43">
        <v>2.5602632999999999</v>
      </c>
      <c r="G386" s="43">
        <v>2.5602632999999999</v>
      </c>
      <c r="H386" s="43">
        <v>2.5602632999999999</v>
      </c>
      <c r="I386" s="43">
        <v>2.5602632999999999</v>
      </c>
      <c r="J386" s="43">
        <v>2.5602632999999999</v>
      </c>
      <c r="K386" s="43">
        <v>2.5602632999999999</v>
      </c>
      <c r="L386" s="43">
        <v>2.5602632999999999</v>
      </c>
      <c r="M386" s="43">
        <v>2.5602632999999999</v>
      </c>
      <c r="N386" s="43">
        <v>2.5602632999999999</v>
      </c>
      <c r="O386" s="43">
        <v>2.5602632999999999</v>
      </c>
      <c r="P386" s="43">
        <v>2.5602632999999999</v>
      </c>
      <c r="Q386" s="43">
        <v>2.5602632999999999</v>
      </c>
      <c r="R386" s="43">
        <v>2.5602632999999999</v>
      </c>
      <c r="S386" s="43">
        <v>2.5602632999999999</v>
      </c>
      <c r="T386" s="43">
        <v>2.5602632999999999</v>
      </c>
      <c r="U386" s="43">
        <v>2.5602632999999999</v>
      </c>
      <c r="V386" s="43">
        <v>2.5602632999999999</v>
      </c>
      <c r="W386" s="43">
        <v>2.5602632999999999</v>
      </c>
      <c r="X386" s="43">
        <v>2.5602632999999999</v>
      </c>
      <c r="Y386" s="43">
        <v>2.5602632999999999</v>
      </c>
    </row>
    <row r="387" spans="1:25" ht="15" collapsed="1" thickBot="1" x14ac:dyDescent="0.25">
      <c r="A387"/>
    </row>
    <row r="388" spans="1:25" ht="15" thickBot="1" x14ac:dyDescent="0.25">
      <c r="A388" s="319" t="s">
        <v>35</v>
      </c>
      <c r="B388" s="321" t="s">
        <v>91</v>
      </c>
      <c r="C388" s="322"/>
      <c r="D388" s="322"/>
      <c r="E388" s="322"/>
      <c r="F388" s="322"/>
      <c r="G388" s="322"/>
      <c r="H388" s="322"/>
      <c r="I388" s="322"/>
      <c r="J388" s="322"/>
      <c r="K388" s="322"/>
      <c r="L388" s="322"/>
      <c r="M388" s="322"/>
      <c r="N388" s="322"/>
      <c r="O388" s="322"/>
      <c r="P388" s="322"/>
      <c r="Q388" s="322"/>
      <c r="R388" s="322"/>
      <c r="S388" s="322"/>
      <c r="T388" s="322"/>
      <c r="U388" s="322"/>
      <c r="V388" s="322"/>
      <c r="W388" s="322"/>
      <c r="X388" s="322"/>
      <c r="Y388" s="323"/>
    </row>
    <row r="389" spans="1:25" ht="26.25" thickBot="1" x14ac:dyDescent="0.25">
      <c r="A389" s="320"/>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5" ht="15" thickBot="1" x14ac:dyDescent="0.25">
      <c r="A390" s="27">
        <v>1</v>
      </c>
      <c r="B390" s="42">
        <v>2030.57</v>
      </c>
      <c r="C390" s="42">
        <v>2020.02</v>
      </c>
      <c r="D390" s="42">
        <v>2016.72</v>
      </c>
      <c r="E390" s="42">
        <v>1998.83</v>
      </c>
      <c r="F390" s="42">
        <v>2015.32</v>
      </c>
      <c r="G390" s="42">
        <v>1988.84</v>
      </c>
      <c r="H390" s="42">
        <v>1966.31</v>
      </c>
      <c r="I390" s="42">
        <v>2037.52</v>
      </c>
      <c r="J390" s="42">
        <v>2214.9899999999998</v>
      </c>
      <c r="K390" s="42">
        <v>2299.85</v>
      </c>
      <c r="L390" s="42">
        <v>2305.58</v>
      </c>
      <c r="M390" s="42">
        <v>2313.2199999999998</v>
      </c>
      <c r="N390" s="42">
        <v>2300.89</v>
      </c>
      <c r="O390" s="42">
        <v>2318.4299999999998</v>
      </c>
      <c r="P390" s="42">
        <v>2319.44</v>
      </c>
      <c r="Q390" s="42">
        <v>2332.91</v>
      </c>
      <c r="R390" s="42">
        <v>2294.5500000000002</v>
      </c>
      <c r="S390" s="42">
        <v>2254.5100000000002</v>
      </c>
      <c r="T390" s="42">
        <v>2225.1</v>
      </c>
      <c r="U390" s="42">
        <v>2224.0100000000002</v>
      </c>
      <c r="V390" s="42">
        <v>2250.7199999999998</v>
      </c>
      <c r="W390" s="42">
        <v>2312.4699999999998</v>
      </c>
      <c r="X390" s="42">
        <v>2297.16</v>
      </c>
      <c r="Y390" s="42">
        <v>2164.98</v>
      </c>
    </row>
    <row r="391" spans="1:25" ht="51" hidden="1" outlineLevel="1" x14ac:dyDescent="0.2">
      <c r="A391" s="16" t="s">
        <v>70</v>
      </c>
      <c r="B391" s="43">
        <v>1227.30003951</v>
      </c>
      <c r="C391" s="43">
        <v>1216.74947092</v>
      </c>
      <c r="D391" s="43">
        <v>1213.4461370700001</v>
      </c>
      <c r="E391" s="43">
        <v>1195.5562068500001</v>
      </c>
      <c r="F391" s="43">
        <v>1212.0427063499999</v>
      </c>
      <c r="G391" s="43">
        <v>1185.5637168799999</v>
      </c>
      <c r="H391" s="43">
        <v>1163.04178518</v>
      </c>
      <c r="I391" s="43">
        <v>1234.2449867099999</v>
      </c>
      <c r="J391" s="43">
        <v>1411.7134067500001</v>
      </c>
      <c r="K391" s="43">
        <v>1496.57774217</v>
      </c>
      <c r="L391" s="43">
        <v>1502.3090594800001</v>
      </c>
      <c r="M391" s="43">
        <v>1509.95166296</v>
      </c>
      <c r="N391" s="43">
        <v>1497.6203332</v>
      </c>
      <c r="O391" s="43">
        <v>1515.15527021</v>
      </c>
      <c r="P391" s="43">
        <v>1516.16749744</v>
      </c>
      <c r="Q391" s="43">
        <v>1529.63295696</v>
      </c>
      <c r="R391" s="43">
        <v>1491.2818268399999</v>
      </c>
      <c r="S391" s="43">
        <v>1451.23933818</v>
      </c>
      <c r="T391" s="43">
        <v>1421.82454482</v>
      </c>
      <c r="U391" s="43">
        <v>1420.73400722</v>
      </c>
      <c r="V391" s="43">
        <v>1447.4456607499999</v>
      </c>
      <c r="W391" s="43">
        <v>1509.1923460999999</v>
      </c>
      <c r="X391" s="43">
        <v>1493.8872372200001</v>
      </c>
      <c r="Y391" s="43">
        <v>1361.70707668</v>
      </c>
    </row>
    <row r="392" spans="1:25" ht="38.25" hidden="1" outlineLevel="1" x14ac:dyDescent="0.2">
      <c r="A392" s="16" t="s">
        <v>71</v>
      </c>
      <c r="B392" s="43">
        <v>195.77260016492801</v>
      </c>
      <c r="C392" s="43">
        <v>195.77260016492801</v>
      </c>
      <c r="D392" s="43">
        <v>195.77260016492801</v>
      </c>
      <c r="E392" s="43">
        <v>195.77260016492801</v>
      </c>
      <c r="F392" s="43">
        <v>195.77260016492801</v>
      </c>
      <c r="G392" s="43">
        <v>195.77260016492801</v>
      </c>
      <c r="H392" s="43">
        <v>195.77260016492801</v>
      </c>
      <c r="I392" s="43">
        <v>195.77260016492801</v>
      </c>
      <c r="J392" s="43">
        <v>195.77260016492801</v>
      </c>
      <c r="K392" s="43">
        <v>195.77260016492801</v>
      </c>
      <c r="L392" s="43">
        <v>195.77260016492801</v>
      </c>
      <c r="M392" s="43">
        <v>195.77260016492801</v>
      </c>
      <c r="N392" s="43">
        <v>195.77260016492801</v>
      </c>
      <c r="O392" s="43">
        <v>195.77260016492801</v>
      </c>
      <c r="P392" s="43">
        <v>195.77260016492801</v>
      </c>
      <c r="Q392" s="43">
        <v>195.77260016492801</v>
      </c>
      <c r="R392" s="43">
        <v>195.77260016492801</v>
      </c>
      <c r="S392" s="43">
        <v>195.77260016492801</v>
      </c>
      <c r="T392" s="43">
        <v>195.77260016492801</v>
      </c>
      <c r="U392" s="43">
        <v>195.77260016492801</v>
      </c>
      <c r="V392" s="43">
        <v>195.77260016492801</v>
      </c>
      <c r="W392" s="43">
        <v>195.77260016492801</v>
      </c>
      <c r="X392" s="43">
        <v>195.77260016492801</v>
      </c>
      <c r="Y392" s="43">
        <v>195.77260016492801</v>
      </c>
    </row>
    <row r="393" spans="1:25" hidden="1"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5" hidden="1" outlineLevel="1" x14ac:dyDescent="0.2">
      <c r="A394" s="17" t="s">
        <v>4</v>
      </c>
      <c r="B394" s="43">
        <v>82.87</v>
      </c>
      <c r="C394" s="43">
        <v>82.87</v>
      </c>
      <c r="D394" s="43">
        <v>82.87</v>
      </c>
      <c r="E394" s="43">
        <v>82.87</v>
      </c>
      <c r="F394" s="43">
        <v>82.87</v>
      </c>
      <c r="G394" s="43">
        <v>82.87</v>
      </c>
      <c r="H394" s="43">
        <v>82.87</v>
      </c>
      <c r="I394" s="43">
        <v>82.87</v>
      </c>
      <c r="J394" s="43">
        <v>82.87</v>
      </c>
      <c r="K394" s="43">
        <v>82.87</v>
      </c>
      <c r="L394" s="43">
        <v>82.87</v>
      </c>
      <c r="M394" s="43">
        <v>82.87</v>
      </c>
      <c r="N394" s="43">
        <v>82.87</v>
      </c>
      <c r="O394" s="43">
        <v>82.87</v>
      </c>
      <c r="P394" s="43">
        <v>82.87</v>
      </c>
      <c r="Q394" s="43">
        <v>82.87</v>
      </c>
      <c r="R394" s="43">
        <v>82.87</v>
      </c>
      <c r="S394" s="43">
        <v>82.87</v>
      </c>
      <c r="T394" s="43">
        <v>82.87</v>
      </c>
      <c r="U394" s="43">
        <v>82.87</v>
      </c>
      <c r="V394" s="43">
        <v>82.87</v>
      </c>
      <c r="W394" s="43">
        <v>82.87</v>
      </c>
      <c r="X394" s="43">
        <v>82.87</v>
      </c>
      <c r="Y394" s="43">
        <v>82.87</v>
      </c>
    </row>
    <row r="395" spans="1:25" ht="15" hidden="1" outlineLevel="1" thickBot="1" x14ac:dyDescent="0.25">
      <c r="A395" s="35" t="s">
        <v>118</v>
      </c>
      <c r="B395" s="43">
        <v>2.5602632999999999</v>
      </c>
      <c r="C395" s="43">
        <v>2.5602632999999999</v>
      </c>
      <c r="D395" s="43">
        <v>2.5602632999999999</v>
      </c>
      <c r="E395" s="43">
        <v>2.5602632999999999</v>
      </c>
      <c r="F395" s="43">
        <v>2.5602632999999999</v>
      </c>
      <c r="G395" s="43">
        <v>2.5602632999999999</v>
      </c>
      <c r="H395" s="43">
        <v>2.5602632999999999</v>
      </c>
      <c r="I395" s="43">
        <v>2.5602632999999999</v>
      </c>
      <c r="J395" s="43">
        <v>2.5602632999999999</v>
      </c>
      <c r="K395" s="43">
        <v>2.5602632999999999</v>
      </c>
      <c r="L395" s="43">
        <v>2.5602632999999999</v>
      </c>
      <c r="M395" s="43">
        <v>2.5602632999999999</v>
      </c>
      <c r="N395" s="43">
        <v>2.5602632999999999</v>
      </c>
      <c r="O395" s="43">
        <v>2.5602632999999999</v>
      </c>
      <c r="P395" s="43">
        <v>2.5602632999999999</v>
      </c>
      <c r="Q395" s="43">
        <v>2.5602632999999999</v>
      </c>
      <c r="R395" s="43">
        <v>2.5602632999999999</v>
      </c>
      <c r="S395" s="43">
        <v>2.5602632999999999</v>
      </c>
      <c r="T395" s="43">
        <v>2.5602632999999999</v>
      </c>
      <c r="U395" s="43">
        <v>2.5602632999999999</v>
      </c>
      <c r="V395" s="43">
        <v>2.5602632999999999</v>
      </c>
      <c r="W395" s="43">
        <v>2.5602632999999999</v>
      </c>
      <c r="X395" s="43">
        <v>2.5602632999999999</v>
      </c>
      <c r="Y395" s="43">
        <v>2.5602632999999999</v>
      </c>
    </row>
    <row r="396" spans="1:25" ht="15" collapsed="1" thickBot="1" x14ac:dyDescent="0.25">
      <c r="A396" s="27">
        <v>2</v>
      </c>
      <c r="B396" s="42">
        <v>2155.17</v>
      </c>
      <c r="C396" s="42">
        <v>2142.89</v>
      </c>
      <c r="D396" s="42">
        <v>2152.8200000000002</v>
      </c>
      <c r="E396" s="42">
        <v>2139.66</v>
      </c>
      <c r="F396" s="42">
        <v>2153.08</v>
      </c>
      <c r="G396" s="42">
        <v>2128.48</v>
      </c>
      <c r="H396" s="42">
        <v>2121.52</v>
      </c>
      <c r="I396" s="42">
        <v>2138.5</v>
      </c>
      <c r="J396" s="42">
        <v>2242.86</v>
      </c>
      <c r="K396" s="42">
        <v>2291.37</v>
      </c>
      <c r="L396" s="42">
        <v>2313.09</v>
      </c>
      <c r="M396" s="42">
        <v>2316.52</v>
      </c>
      <c r="N396" s="42">
        <v>2313.2199999999998</v>
      </c>
      <c r="O396" s="42">
        <v>2357.04</v>
      </c>
      <c r="P396" s="42">
        <v>2368.71</v>
      </c>
      <c r="Q396" s="42">
        <v>2379.5300000000002</v>
      </c>
      <c r="R396" s="42">
        <v>2362.41</v>
      </c>
      <c r="S396" s="42">
        <v>2345.73</v>
      </c>
      <c r="T396" s="42">
        <v>2339.4299999999998</v>
      </c>
      <c r="U396" s="42">
        <v>2366.5300000000002</v>
      </c>
      <c r="V396" s="42">
        <v>2379.2199999999998</v>
      </c>
      <c r="W396" s="42">
        <v>2379.9299999999998</v>
      </c>
      <c r="X396" s="42">
        <v>2344.7399999999998</v>
      </c>
      <c r="Y396" s="42">
        <v>2195.35</v>
      </c>
    </row>
    <row r="397" spans="1:25" ht="51" hidden="1" outlineLevel="1" x14ac:dyDescent="0.2">
      <c r="A397" s="110" t="s">
        <v>70</v>
      </c>
      <c r="B397" s="43">
        <v>1351.8987218699999</v>
      </c>
      <c r="C397" s="43">
        <v>1339.6144215300001</v>
      </c>
      <c r="D397" s="43">
        <v>1349.5474006100001</v>
      </c>
      <c r="E397" s="43">
        <v>1336.3822067000001</v>
      </c>
      <c r="F397" s="43">
        <v>1349.80722891</v>
      </c>
      <c r="G397" s="43">
        <v>1325.2073860800001</v>
      </c>
      <c r="H397" s="43">
        <v>1318.24488898</v>
      </c>
      <c r="I397" s="43">
        <v>1335.22816354</v>
      </c>
      <c r="J397" s="43">
        <v>1439.58355553</v>
      </c>
      <c r="K397" s="43">
        <v>1488.0970452700001</v>
      </c>
      <c r="L397" s="43">
        <v>1509.8178271899999</v>
      </c>
      <c r="M397" s="43">
        <v>1513.2430829800001</v>
      </c>
      <c r="N397" s="43">
        <v>1509.9490235000001</v>
      </c>
      <c r="O397" s="43">
        <v>1553.76256629</v>
      </c>
      <c r="P397" s="43">
        <v>1565.4327125100001</v>
      </c>
      <c r="Q397" s="43">
        <v>1576.25779044</v>
      </c>
      <c r="R397" s="43">
        <v>1559.1341594099999</v>
      </c>
      <c r="S397" s="43">
        <v>1542.45360555</v>
      </c>
      <c r="T397" s="43">
        <v>1536.15634342</v>
      </c>
      <c r="U397" s="43">
        <v>1563.2580278999999</v>
      </c>
      <c r="V397" s="43">
        <v>1575.9506990100001</v>
      </c>
      <c r="W397" s="43">
        <v>1576.66049679</v>
      </c>
      <c r="X397" s="43">
        <v>1541.4663909000001</v>
      </c>
      <c r="Y397" s="43">
        <v>1392.0780363700001</v>
      </c>
    </row>
    <row r="398" spans="1:25" ht="38.25" hidden="1" outlineLevel="1" x14ac:dyDescent="0.2">
      <c r="A398" s="16" t="s">
        <v>71</v>
      </c>
      <c r="B398" s="43">
        <v>195.77260016492801</v>
      </c>
      <c r="C398" s="43">
        <v>195.77260016492801</v>
      </c>
      <c r="D398" s="43">
        <v>195.77260016492801</v>
      </c>
      <c r="E398" s="43">
        <v>195.77260016492801</v>
      </c>
      <c r="F398" s="43">
        <v>195.77260016492801</v>
      </c>
      <c r="G398" s="43">
        <v>195.77260016492801</v>
      </c>
      <c r="H398" s="43">
        <v>195.77260016492801</v>
      </c>
      <c r="I398" s="43">
        <v>195.77260016492801</v>
      </c>
      <c r="J398" s="43">
        <v>195.77260016492801</v>
      </c>
      <c r="K398" s="43">
        <v>195.77260016492801</v>
      </c>
      <c r="L398" s="43">
        <v>195.77260016492801</v>
      </c>
      <c r="M398" s="43">
        <v>195.77260016492801</v>
      </c>
      <c r="N398" s="43">
        <v>195.77260016492801</v>
      </c>
      <c r="O398" s="43">
        <v>195.77260016492801</v>
      </c>
      <c r="P398" s="43">
        <v>195.77260016492801</v>
      </c>
      <c r="Q398" s="43">
        <v>195.77260016492801</v>
      </c>
      <c r="R398" s="43">
        <v>195.77260016492801</v>
      </c>
      <c r="S398" s="43">
        <v>195.77260016492801</v>
      </c>
      <c r="T398" s="43">
        <v>195.77260016492801</v>
      </c>
      <c r="U398" s="43">
        <v>195.77260016492801</v>
      </c>
      <c r="V398" s="43">
        <v>195.77260016492801</v>
      </c>
      <c r="W398" s="43">
        <v>195.77260016492801</v>
      </c>
      <c r="X398" s="43">
        <v>195.77260016492801</v>
      </c>
      <c r="Y398" s="43">
        <v>195.77260016492801</v>
      </c>
    </row>
    <row r="399" spans="1:25" hidden="1"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5" hidden="1" outlineLevel="1" x14ac:dyDescent="0.2">
      <c r="A400" s="17" t="s">
        <v>4</v>
      </c>
      <c r="B400" s="43">
        <v>82.87</v>
      </c>
      <c r="C400" s="43">
        <v>82.87</v>
      </c>
      <c r="D400" s="43">
        <v>82.87</v>
      </c>
      <c r="E400" s="43">
        <v>82.87</v>
      </c>
      <c r="F400" s="43">
        <v>82.87</v>
      </c>
      <c r="G400" s="43">
        <v>82.87</v>
      </c>
      <c r="H400" s="43">
        <v>82.87</v>
      </c>
      <c r="I400" s="43">
        <v>82.87</v>
      </c>
      <c r="J400" s="43">
        <v>82.87</v>
      </c>
      <c r="K400" s="43">
        <v>82.87</v>
      </c>
      <c r="L400" s="43">
        <v>82.87</v>
      </c>
      <c r="M400" s="43">
        <v>82.87</v>
      </c>
      <c r="N400" s="43">
        <v>82.87</v>
      </c>
      <c r="O400" s="43">
        <v>82.87</v>
      </c>
      <c r="P400" s="43">
        <v>82.87</v>
      </c>
      <c r="Q400" s="43">
        <v>82.87</v>
      </c>
      <c r="R400" s="43">
        <v>82.87</v>
      </c>
      <c r="S400" s="43">
        <v>82.87</v>
      </c>
      <c r="T400" s="43">
        <v>82.87</v>
      </c>
      <c r="U400" s="43">
        <v>82.87</v>
      </c>
      <c r="V400" s="43">
        <v>82.87</v>
      </c>
      <c r="W400" s="43">
        <v>82.87</v>
      </c>
      <c r="X400" s="43">
        <v>82.87</v>
      </c>
      <c r="Y400" s="43">
        <v>82.87</v>
      </c>
    </row>
    <row r="401" spans="1:25" ht="15" hidden="1" outlineLevel="1" thickBot="1" x14ac:dyDescent="0.25">
      <c r="A401" s="35" t="s">
        <v>118</v>
      </c>
      <c r="B401" s="43">
        <v>2.5602632999999999</v>
      </c>
      <c r="C401" s="43">
        <v>2.5602632999999999</v>
      </c>
      <c r="D401" s="43">
        <v>2.5602632999999999</v>
      </c>
      <c r="E401" s="43">
        <v>2.5602632999999999</v>
      </c>
      <c r="F401" s="43">
        <v>2.5602632999999999</v>
      </c>
      <c r="G401" s="43">
        <v>2.5602632999999999</v>
      </c>
      <c r="H401" s="43">
        <v>2.5602632999999999</v>
      </c>
      <c r="I401" s="43">
        <v>2.5602632999999999</v>
      </c>
      <c r="J401" s="43">
        <v>2.5602632999999999</v>
      </c>
      <c r="K401" s="43">
        <v>2.5602632999999999</v>
      </c>
      <c r="L401" s="43">
        <v>2.5602632999999999</v>
      </c>
      <c r="M401" s="43">
        <v>2.5602632999999999</v>
      </c>
      <c r="N401" s="43">
        <v>2.5602632999999999</v>
      </c>
      <c r="O401" s="43">
        <v>2.5602632999999999</v>
      </c>
      <c r="P401" s="43">
        <v>2.5602632999999999</v>
      </c>
      <c r="Q401" s="43">
        <v>2.5602632999999999</v>
      </c>
      <c r="R401" s="43">
        <v>2.5602632999999999</v>
      </c>
      <c r="S401" s="43">
        <v>2.5602632999999999</v>
      </c>
      <c r="T401" s="43">
        <v>2.5602632999999999</v>
      </c>
      <c r="U401" s="43">
        <v>2.5602632999999999</v>
      </c>
      <c r="V401" s="43">
        <v>2.5602632999999999</v>
      </c>
      <c r="W401" s="43">
        <v>2.5602632999999999</v>
      </c>
      <c r="X401" s="43">
        <v>2.5602632999999999</v>
      </c>
      <c r="Y401" s="43">
        <v>2.5602632999999999</v>
      </c>
    </row>
    <row r="402" spans="1:25" ht="15" collapsed="1" thickBot="1" x14ac:dyDescent="0.25">
      <c r="A402" s="27">
        <v>3</v>
      </c>
      <c r="B402" s="42">
        <v>2150.08</v>
      </c>
      <c r="C402" s="42">
        <v>2163.0500000000002</v>
      </c>
      <c r="D402" s="42">
        <v>2168.88</v>
      </c>
      <c r="E402" s="42">
        <v>2157.77</v>
      </c>
      <c r="F402" s="42">
        <v>2201.31</v>
      </c>
      <c r="G402" s="42">
        <v>2203.1999999999998</v>
      </c>
      <c r="H402" s="42">
        <v>2192.09</v>
      </c>
      <c r="I402" s="42">
        <v>2182.54</v>
      </c>
      <c r="J402" s="42">
        <v>2269.56</v>
      </c>
      <c r="K402" s="42">
        <v>2278.73</v>
      </c>
      <c r="L402" s="42">
        <v>2316.19</v>
      </c>
      <c r="M402" s="42">
        <v>2311.67</v>
      </c>
      <c r="N402" s="42">
        <v>2327.8200000000002</v>
      </c>
      <c r="O402" s="42">
        <v>2305.61</v>
      </c>
      <c r="P402" s="42">
        <v>2351.36</v>
      </c>
      <c r="Q402" s="42">
        <v>2350.75</v>
      </c>
      <c r="R402" s="42">
        <v>2374.09</v>
      </c>
      <c r="S402" s="42">
        <v>2344.81</v>
      </c>
      <c r="T402" s="42">
        <v>2347.06</v>
      </c>
      <c r="U402" s="42">
        <v>2376.94</v>
      </c>
      <c r="V402" s="42">
        <v>2366.0500000000002</v>
      </c>
      <c r="W402" s="42">
        <v>2303.69</v>
      </c>
      <c r="X402" s="42">
        <v>2236.25</v>
      </c>
      <c r="Y402" s="42">
        <v>2189.75</v>
      </c>
    </row>
    <row r="403" spans="1:25" ht="51" hidden="1" outlineLevel="1" x14ac:dyDescent="0.2">
      <c r="A403" s="16" t="s">
        <v>70</v>
      </c>
      <c r="B403" s="43">
        <v>1346.80748105</v>
      </c>
      <c r="C403" s="43">
        <v>1359.77762315</v>
      </c>
      <c r="D403" s="43">
        <v>1365.6077251700001</v>
      </c>
      <c r="E403" s="43">
        <v>1354.4991794</v>
      </c>
      <c r="F403" s="43">
        <v>1398.03487982</v>
      </c>
      <c r="G403" s="43">
        <v>1399.9294687900001</v>
      </c>
      <c r="H403" s="43">
        <v>1388.81693559</v>
      </c>
      <c r="I403" s="43">
        <v>1379.27062368</v>
      </c>
      <c r="J403" s="43">
        <v>1466.28751201</v>
      </c>
      <c r="K403" s="43">
        <v>1475.46079826</v>
      </c>
      <c r="L403" s="43">
        <v>1512.9213802300001</v>
      </c>
      <c r="M403" s="43">
        <v>1508.3977749400001</v>
      </c>
      <c r="N403" s="43">
        <v>1524.5474513900001</v>
      </c>
      <c r="O403" s="43">
        <v>1502.33277871</v>
      </c>
      <c r="P403" s="43">
        <v>1548.0844032</v>
      </c>
      <c r="Q403" s="43">
        <v>1547.4759775699999</v>
      </c>
      <c r="R403" s="43">
        <v>1570.81925574</v>
      </c>
      <c r="S403" s="43">
        <v>1541.53730139</v>
      </c>
      <c r="T403" s="43">
        <v>1543.7853923800001</v>
      </c>
      <c r="U403" s="43">
        <v>1573.6630936500001</v>
      </c>
      <c r="V403" s="43">
        <v>1562.77738021</v>
      </c>
      <c r="W403" s="43">
        <v>1500.41398123</v>
      </c>
      <c r="X403" s="43">
        <v>1432.9745022100001</v>
      </c>
      <c r="Y403" s="43">
        <v>1386.4811982599999</v>
      </c>
    </row>
    <row r="404" spans="1:25" ht="38.25" hidden="1" outlineLevel="1" x14ac:dyDescent="0.2">
      <c r="A404" s="16" t="s">
        <v>71</v>
      </c>
      <c r="B404" s="43">
        <v>195.77260016492801</v>
      </c>
      <c r="C404" s="43">
        <v>195.77260016492801</v>
      </c>
      <c r="D404" s="43">
        <v>195.77260016492801</v>
      </c>
      <c r="E404" s="43">
        <v>195.77260016492801</v>
      </c>
      <c r="F404" s="43">
        <v>195.77260016492801</v>
      </c>
      <c r="G404" s="43">
        <v>195.77260016492801</v>
      </c>
      <c r="H404" s="43">
        <v>195.77260016492801</v>
      </c>
      <c r="I404" s="43">
        <v>195.77260016492801</v>
      </c>
      <c r="J404" s="43">
        <v>195.77260016492801</v>
      </c>
      <c r="K404" s="43">
        <v>195.77260016492801</v>
      </c>
      <c r="L404" s="43">
        <v>195.77260016492801</v>
      </c>
      <c r="M404" s="43">
        <v>195.77260016492801</v>
      </c>
      <c r="N404" s="43">
        <v>195.77260016492801</v>
      </c>
      <c r="O404" s="43">
        <v>195.77260016492801</v>
      </c>
      <c r="P404" s="43">
        <v>195.77260016492801</v>
      </c>
      <c r="Q404" s="43">
        <v>195.77260016492801</v>
      </c>
      <c r="R404" s="43">
        <v>195.77260016492801</v>
      </c>
      <c r="S404" s="43">
        <v>195.77260016492801</v>
      </c>
      <c r="T404" s="43">
        <v>195.77260016492801</v>
      </c>
      <c r="U404" s="43">
        <v>195.77260016492801</v>
      </c>
      <c r="V404" s="43">
        <v>195.77260016492801</v>
      </c>
      <c r="W404" s="43">
        <v>195.77260016492801</v>
      </c>
      <c r="X404" s="43">
        <v>195.77260016492801</v>
      </c>
      <c r="Y404" s="43">
        <v>195.77260016492801</v>
      </c>
    </row>
    <row r="405" spans="1:25" hidden="1"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hidden="1" outlineLevel="1" x14ac:dyDescent="0.2">
      <c r="A406" s="17" t="s">
        <v>4</v>
      </c>
      <c r="B406" s="43">
        <v>82.87</v>
      </c>
      <c r="C406" s="43">
        <v>82.87</v>
      </c>
      <c r="D406" s="43">
        <v>82.87</v>
      </c>
      <c r="E406" s="43">
        <v>82.87</v>
      </c>
      <c r="F406" s="43">
        <v>82.87</v>
      </c>
      <c r="G406" s="43">
        <v>82.87</v>
      </c>
      <c r="H406" s="43">
        <v>82.87</v>
      </c>
      <c r="I406" s="43">
        <v>82.87</v>
      </c>
      <c r="J406" s="43">
        <v>82.87</v>
      </c>
      <c r="K406" s="43">
        <v>82.87</v>
      </c>
      <c r="L406" s="43">
        <v>82.87</v>
      </c>
      <c r="M406" s="43">
        <v>82.87</v>
      </c>
      <c r="N406" s="43">
        <v>82.87</v>
      </c>
      <c r="O406" s="43">
        <v>82.87</v>
      </c>
      <c r="P406" s="43">
        <v>82.87</v>
      </c>
      <c r="Q406" s="43">
        <v>82.87</v>
      </c>
      <c r="R406" s="43">
        <v>82.87</v>
      </c>
      <c r="S406" s="43">
        <v>82.87</v>
      </c>
      <c r="T406" s="43">
        <v>82.87</v>
      </c>
      <c r="U406" s="43">
        <v>82.87</v>
      </c>
      <c r="V406" s="43">
        <v>82.87</v>
      </c>
      <c r="W406" s="43">
        <v>82.87</v>
      </c>
      <c r="X406" s="43">
        <v>82.87</v>
      </c>
      <c r="Y406" s="43">
        <v>82.87</v>
      </c>
    </row>
    <row r="407" spans="1:25" ht="15" hidden="1" outlineLevel="1" thickBot="1" x14ac:dyDescent="0.25">
      <c r="A407" s="35" t="s">
        <v>118</v>
      </c>
      <c r="B407" s="43">
        <v>2.5602632999999999</v>
      </c>
      <c r="C407" s="43">
        <v>2.5602632999999999</v>
      </c>
      <c r="D407" s="43">
        <v>2.5602632999999999</v>
      </c>
      <c r="E407" s="43">
        <v>2.5602632999999999</v>
      </c>
      <c r="F407" s="43">
        <v>2.5602632999999999</v>
      </c>
      <c r="G407" s="43">
        <v>2.5602632999999999</v>
      </c>
      <c r="H407" s="43">
        <v>2.5602632999999999</v>
      </c>
      <c r="I407" s="43">
        <v>2.5602632999999999</v>
      </c>
      <c r="J407" s="43">
        <v>2.5602632999999999</v>
      </c>
      <c r="K407" s="43">
        <v>2.5602632999999999</v>
      </c>
      <c r="L407" s="43">
        <v>2.5602632999999999</v>
      </c>
      <c r="M407" s="43">
        <v>2.5602632999999999</v>
      </c>
      <c r="N407" s="43">
        <v>2.5602632999999999</v>
      </c>
      <c r="O407" s="43">
        <v>2.5602632999999999</v>
      </c>
      <c r="P407" s="43">
        <v>2.5602632999999999</v>
      </c>
      <c r="Q407" s="43">
        <v>2.5602632999999999</v>
      </c>
      <c r="R407" s="43">
        <v>2.5602632999999999</v>
      </c>
      <c r="S407" s="43">
        <v>2.5602632999999999</v>
      </c>
      <c r="T407" s="43">
        <v>2.5602632999999999</v>
      </c>
      <c r="U407" s="43">
        <v>2.5602632999999999</v>
      </c>
      <c r="V407" s="43">
        <v>2.5602632999999999</v>
      </c>
      <c r="W407" s="43">
        <v>2.5602632999999999</v>
      </c>
      <c r="X407" s="43">
        <v>2.5602632999999999</v>
      </c>
      <c r="Y407" s="43">
        <v>2.5602632999999999</v>
      </c>
    </row>
    <row r="408" spans="1:25" ht="15" collapsed="1" thickBot="1" x14ac:dyDescent="0.25">
      <c r="A408" s="27">
        <v>4</v>
      </c>
      <c r="B408" s="42">
        <v>2195.54</v>
      </c>
      <c r="C408" s="42">
        <v>2193.04</v>
      </c>
      <c r="D408" s="42">
        <v>2193.1799999999998</v>
      </c>
      <c r="E408" s="42">
        <v>2179.6999999999998</v>
      </c>
      <c r="F408" s="42">
        <v>2191.9499999999998</v>
      </c>
      <c r="G408" s="42">
        <v>2222.36</v>
      </c>
      <c r="H408" s="42">
        <v>2205.06</v>
      </c>
      <c r="I408" s="42">
        <v>2176.7600000000002</v>
      </c>
      <c r="J408" s="42">
        <v>2175.29</v>
      </c>
      <c r="K408" s="42">
        <v>2289.33</v>
      </c>
      <c r="L408" s="42">
        <v>2352.84</v>
      </c>
      <c r="M408" s="42">
        <v>2386.5100000000002</v>
      </c>
      <c r="N408" s="42">
        <v>2368.46</v>
      </c>
      <c r="O408" s="42">
        <v>2391.59</v>
      </c>
      <c r="P408" s="42">
        <v>2366.79</v>
      </c>
      <c r="Q408" s="42">
        <v>2356.6999999999998</v>
      </c>
      <c r="R408" s="42">
        <v>2402.27</v>
      </c>
      <c r="S408" s="42">
        <v>2389.89</v>
      </c>
      <c r="T408" s="42">
        <v>2409.9699999999998</v>
      </c>
      <c r="U408" s="42">
        <v>2420.94</v>
      </c>
      <c r="V408" s="42">
        <v>2404.9499999999998</v>
      </c>
      <c r="W408" s="42">
        <v>2370.69</v>
      </c>
      <c r="X408" s="42">
        <v>2279.6</v>
      </c>
      <c r="Y408" s="42">
        <v>2252.81</v>
      </c>
    </row>
    <row r="409" spans="1:25" ht="51" hidden="1" outlineLevel="1" x14ac:dyDescent="0.2">
      <c r="A409" s="110" t="s">
        <v>70</v>
      </c>
      <c r="B409" s="43">
        <v>1392.2661828800001</v>
      </c>
      <c r="C409" s="43">
        <v>1389.76450011</v>
      </c>
      <c r="D409" s="43">
        <v>1389.9047494399999</v>
      </c>
      <c r="E409" s="43">
        <v>1376.4221565800001</v>
      </c>
      <c r="F409" s="43">
        <v>1388.6755398400001</v>
      </c>
      <c r="G409" s="43">
        <v>1419.08286262</v>
      </c>
      <c r="H409" s="43">
        <v>1401.7823657900001</v>
      </c>
      <c r="I409" s="43">
        <v>1373.48846688</v>
      </c>
      <c r="J409" s="43">
        <v>1372.0148454800001</v>
      </c>
      <c r="K409" s="43">
        <v>1486.0611264500001</v>
      </c>
      <c r="L409" s="43">
        <v>1549.5715836500001</v>
      </c>
      <c r="M409" s="43">
        <v>1583.2420894500001</v>
      </c>
      <c r="N409" s="43">
        <v>1565.18993095</v>
      </c>
      <c r="O409" s="43">
        <v>1588.3182224</v>
      </c>
      <c r="P409" s="43">
        <v>1563.51486507</v>
      </c>
      <c r="Q409" s="43">
        <v>1553.4306827400001</v>
      </c>
      <c r="R409" s="43">
        <v>1599.00043974</v>
      </c>
      <c r="S409" s="43">
        <v>1586.61268335</v>
      </c>
      <c r="T409" s="43">
        <v>1606.6931290800001</v>
      </c>
      <c r="U409" s="43">
        <v>1617.6672535499999</v>
      </c>
      <c r="V409" s="43">
        <v>1601.68113814</v>
      </c>
      <c r="W409" s="43">
        <v>1567.4191896499999</v>
      </c>
      <c r="X409" s="43">
        <v>1476.3226933200001</v>
      </c>
      <c r="Y409" s="43">
        <v>1449.53973438</v>
      </c>
    </row>
    <row r="410" spans="1:25" ht="38.25" hidden="1" outlineLevel="1" x14ac:dyDescent="0.2">
      <c r="A410" s="16" t="s">
        <v>71</v>
      </c>
      <c r="B410" s="43">
        <v>195.77260016492801</v>
      </c>
      <c r="C410" s="43">
        <v>195.77260016492801</v>
      </c>
      <c r="D410" s="43">
        <v>195.77260016492801</v>
      </c>
      <c r="E410" s="43">
        <v>195.77260016492801</v>
      </c>
      <c r="F410" s="43">
        <v>195.77260016492801</v>
      </c>
      <c r="G410" s="43">
        <v>195.77260016492801</v>
      </c>
      <c r="H410" s="43">
        <v>195.77260016492801</v>
      </c>
      <c r="I410" s="43">
        <v>195.77260016492801</v>
      </c>
      <c r="J410" s="43">
        <v>195.77260016492801</v>
      </c>
      <c r="K410" s="43">
        <v>195.77260016492801</v>
      </c>
      <c r="L410" s="43">
        <v>195.77260016492801</v>
      </c>
      <c r="M410" s="43">
        <v>195.77260016492801</v>
      </c>
      <c r="N410" s="43">
        <v>195.77260016492801</v>
      </c>
      <c r="O410" s="43">
        <v>195.77260016492801</v>
      </c>
      <c r="P410" s="43">
        <v>195.77260016492801</v>
      </c>
      <c r="Q410" s="43">
        <v>195.77260016492801</v>
      </c>
      <c r="R410" s="43">
        <v>195.77260016492801</v>
      </c>
      <c r="S410" s="43">
        <v>195.77260016492801</v>
      </c>
      <c r="T410" s="43">
        <v>195.77260016492801</v>
      </c>
      <c r="U410" s="43">
        <v>195.77260016492801</v>
      </c>
      <c r="V410" s="43">
        <v>195.77260016492801</v>
      </c>
      <c r="W410" s="43">
        <v>195.77260016492801</v>
      </c>
      <c r="X410" s="43">
        <v>195.77260016492801</v>
      </c>
      <c r="Y410" s="43">
        <v>195.77260016492801</v>
      </c>
    </row>
    <row r="411" spans="1:25" hidden="1"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hidden="1" outlineLevel="1" x14ac:dyDescent="0.2">
      <c r="A412" s="17" t="s">
        <v>4</v>
      </c>
      <c r="B412" s="43">
        <v>82.87</v>
      </c>
      <c r="C412" s="43">
        <v>82.87</v>
      </c>
      <c r="D412" s="43">
        <v>82.87</v>
      </c>
      <c r="E412" s="43">
        <v>82.87</v>
      </c>
      <c r="F412" s="43">
        <v>82.87</v>
      </c>
      <c r="G412" s="43">
        <v>82.87</v>
      </c>
      <c r="H412" s="43">
        <v>82.87</v>
      </c>
      <c r="I412" s="43">
        <v>82.87</v>
      </c>
      <c r="J412" s="43">
        <v>82.87</v>
      </c>
      <c r="K412" s="43">
        <v>82.87</v>
      </c>
      <c r="L412" s="43">
        <v>82.87</v>
      </c>
      <c r="M412" s="43">
        <v>82.87</v>
      </c>
      <c r="N412" s="43">
        <v>82.87</v>
      </c>
      <c r="O412" s="43">
        <v>82.87</v>
      </c>
      <c r="P412" s="43">
        <v>82.87</v>
      </c>
      <c r="Q412" s="43">
        <v>82.87</v>
      </c>
      <c r="R412" s="43">
        <v>82.87</v>
      </c>
      <c r="S412" s="43">
        <v>82.87</v>
      </c>
      <c r="T412" s="43">
        <v>82.87</v>
      </c>
      <c r="U412" s="43">
        <v>82.87</v>
      </c>
      <c r="V412" s="43">
        <v>82.87</v>
      </c>
      <c r="W412" s="43">
        <v>82.87</v>
      </c>
      <c r="X412" s="43">
        <v>82.87</v>
      </c>
      <c r="Y412" s="43">
        <v>82.87</v>
      </c>
    </row>
    <row r="413" spans="1:25" ht="15" hidden="1" outlineLevel="1" thickBot="1" x14ac:dyDescent="0.25">
      <c r="A413" s="35" t="s">
        <v>118</v>
      </c>
      <c r="B413" s="43">
        <v>2.5602632999999999</v>
      </c>
      <c r="C413" s="43">
        <v>2.5602632999999999</v>
      </c>
      <c r="D413" s="43">
        <v>2.5602632999999999</v>
      </c>
      <c r="E413" s="43">
        <v>2.5602632999999999</v>
      </c>
      <c r="F413" s="43">
        <v>2.5602632999999999</v>
      </c>
      <c r="G413" s="43">
        <v>2.5602632999999999</v>
      </c>
      <c r="H413" s="43">
        <v>2.5602632999999999</v>
      </c>
      <c r="I413" s="43">
        <v>2.5602632999999999</v>
      </c>
      <c r="J413" s="43">
        <v>2.5602632999999999</v>
      </c>
      <c r="K413" s="43">
        <v>2.5602632999999999</v>
      </c>
      <c r="L413" s="43">
        <v>2.5602632999999999</v>
      </c>
      <c r="M413" s="43">
        <v>2.5602632999999999</v>
      </c>
      <c r="N413" s="43">
        <v>2.5602632999999999</v>
      </c>
      <c r="O413" s="43">
        <v>2.5602632999999999</v>
      </c>
      <c r="P413" s="43">
        <v>2.5602632999999999</v>
      </c>
      <c r="Q413" s="43">
        <v>2.5602632999999999</v>
      </c>
      <c r="R413" s="43">
        <v>2.5602632999999999</v>
      </c>
      <c r="S413" s="43">
        <v>2.5602632999999999</v>
      </c>
      <c r="T413" s="43">
        <v>2.5602632999999999</v>
      </c>
      <c r="U413" s="43">
        <v>2.5602632999999999</v>
      </c>
      <c r="V413" s="43">
        <v>2.5602632999999999</v>
      </c>
      <c r="W413" s="43">
        <v>2.5602632999999999</v>
      </c>
      <c r="X413" s="43">
        <v>2.5602632999999999</v>
      </c>
      <c r="Y413" s="43">
        <v>2.5602632999999999</v>
      </c>
    </row>
    <row r="414" spans="1:25" ht="15" collapsed="1" thickBot="1" x14ac:dyDescent="0.25">
      <c r="A414" s="27">
        <v>5</v>
      </c>
      <c r="B414" s="42">
        <v>2337.52</v>
      </c>
      <c r="C414" s="42">
        <v>2290.5100000000002</v>
      </c>
      <c r="D414" s="42">
        <v>2281.2199999999998</v>
      </c>
      <c r="E414" s="42">
        <v>2273.75</v>
      </c>
      <c r="F414" s="42">
        <v>2267.06</v>
      </c>
      <c r="G414" s="42">
        <v>2282.85</v>
      </c>
      <c r="H414" s="42">
        <v>2226.2199999999998</v>
      </c>
      <c r="I414" s="42">
        <v>2318.36</v>
      </c>
      <c r="J414" s="42">
        <v>2279.5</v>
      </c>
      <c r="K414" s="42">
        <v>2218.9</v>
      </c>
      <c r="L414" s="42">
        <v>2231.42</v>
      </c>
      <c r="M414" s="42">
        <v>2327.81</v>
      </c>
      <c r="N414" s="42">
        <v>2319.96</v>
      </c>
      <c r="O414" s="42">
        <v>2294.4499999999998</v>
      </c>
      <c r="P414" s="42">
        <v>2332.6</v>
      </c>
      <c r="Q414" s="42">
        <v>2339.31</v>
      </c>
      <c r="R414" s="42">
        <v>2327.85</v>
      </c>
      <c r="S414" s="42">
        <v>2335.42</v>
      </c>
      <c r="T414" s="42">
        <v>2318.96</v>
      </c>
      <c r="U414" s="42">
        <v>2284.41</v>
      </c>
      <c r="V414" s="42">
        <v>2367.5</v>
      </c>
      <c r="W414" s="42">
        <v>2394.94</v>
      </c>
      <c r="X414" s="42">
        <v>2284.67</v>
      </c>
      <c r="Y414" s="42">
        <v>2202.0100000000002</v>
      </c>
    </row>
    <row r="415" spans="1:25" ht="51" hidden="1" outlineLevel="1" x14ac:dyDescent="0.2">
      <c r="A415" s="16" t="s">
        <v>70</v>
      </c>
      <c r="B415" s="43">
        <v>1534.2463189099999</v>
      </c>
      <c r="C415" s="43">
        <v>1487.23388877</v>
      </c>
      <c r="D415" s="43">
        <v>1477.9509352600001</v>
      </c>
      <c r="E415" s="43">
        <v>1470.4783356600001</v>
      </c>
      <c r="F415" s="43">
        <v>1463.7913353399999</v>
      </c>
      <c r="G415" s="43">
        <v>1479.5785389800001</v>
      </c>
      <c r="H415" s="43">
        <v>1422.9481651999999</v>
      </c>
      <c r="I415" s="43">
        <v>1515.0851067399999</v>
      </c>
      <c r="J415" s="43">
        <v>1476.23105384</v>
      </c>
      <c r="K415" s="43">
        <v>1415.6232619699999</v>
      </c>
      <c r="L415" s="43">
        <v>1428.14724535</v>
      </c>
      <c r="M415" s="43">
        <v>1524.53378531</v>
      </c>
      <c r="N415" s="43">
        <v>1516.68993656</v>
      </c>
      <c r="O415" s="43">
        <v>1491.1753614100001</v>
      </c>
      <c r="P415" s="43">
        <v>1529.3272454299999</v>
      </c>
      <c r="Q415" s="43">
        <v>1536.04135245</v>
      </c>
      <c r="R415" s="43">
        <v>1524.57792391</v>
      </c>
      <c r="S415" s="43">
        <v>1532.14378186</v>
      </c>
      <c r="T415" s="43">
        <v>1515.6838428999999</v>
      </c>
      <c r="U415" s="43">
        <v>1481.1376940800001</v>
      </c>
      <c r="V415" s="43">
        <v>1564.2290324000001</v>
      </c>
      <c r="W415" s="43">
        <v>1591.6698595800001</v>
      </c>
      <c r="X415" s="43">
        <v>1481.40164471</v>
      </c>
      <c r="Y415" s="43">
        <v>1398.7350624999999</v>
      </c>
    </row>
    <row r="416" spans="1:25" ht="38.25" hidden="1" outlineLevel="1" x14ac:dyDescent="0.2">
      <c r="A416" s="16" t="s">
        <v>71</v>
      </c>
      <c r="B416" s="43">
        <v>195.77260016492801</v>
      </c>
      <c r="C416" s="43">
        <v>195.77260016492801</v>
      </c>
      <c r="D416" s="43">
        <v>195.77260016492801</v>
      </c>
      <c r="E416" s="43">
        <v>195.77260016492801</v>
      </c>
      <c r="F416" s="43">
        <v>195.77260016492801</v>
      </c>
      <c r="G416" s="43">
        <v>195.77260016492801</v>
      </c>
      <c r="H416" s="43">
        <v>195.77260016492801</v>
      </c>
      <c r="I416" s="43">
        <v>195.77260016492801</v>
      </c>
      <c r="J416" s="43">
        <v>195.77260016492801</v>
      </c>
      <c r="K416" s="43">
        <v>195.77260016492801</v>
      </c>
      <c r="L416" s="43">
        <v>195.77260016492801</v>
      </c>
      <c r="M416" s="43">
        <v>195.77260016492801</v>
      </c>
      <c r="N416" s="43">
        <v>195.77260016492801</v>
      </c>
      <c r="O416" s="43">
        <v>195.77260016492801</v>
      </c>
      <c r="P416" s="43">
        <v>195.77260016492801</v>
      </c>
      <c r="Q416" s="43">
        <v>195.77260016492801</v>
      </c>
      <c r="R416" s="43">
        <v>195.77260016492801</v>
      </c>
      <c r="S416" s="43">
        <v>195.77260016492801</v>
      </c>
      <c r="T416" s="43">
        <v>195.77260016492801</v>
      </c>
      <c r="U416" s="43">
        <v>195.77260016492801</v>
      </c>
      <c r="V416" s="43">
        <v>195.77260016492801</v>
      </c>
      <c r="W416" s="43">
        <v>195.77260016492801</v>
      </c>
      <c r="X416" s="43">
        <v>195.77260016492801</v>
      </c>
      <c r="Y416" s="43">
        <v>195.77260016492801</v>
      </c>
    </row>
    <row r="417" spans="1:25" hidden="1"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hidden="1" outlineLevel="1" x14ac:dyDescent="0.2">
      <c r="A418" s="17" t="s">
        <v>4</v>
      </c>
      <c r="B418" s="43">
        <v>82.87</v>
      </c>
      <c r="C418" s="43">
        <v>82.87</v>
      </c>
      <c r="D418" s="43">
        <v>82.87</v>
      </c>
      <c r="E418" s="43">
        <v>82.87</v>
      </c>
      <c r="F418" s="43">
        <v>82.87</v>
      </c>
      <c r="G418" s="43">
        <v>82.87</v>
      </c>
      <c r="H418" s="43">
        <v>82.87</v>
      </c>
      <c r="I418" s="43">
        <v>82.87</v>
      </c>
      <c r="J418" s="43">
        <v>82.87</v>
      </c>
      <c r="K418" s="43">
        <v>82.87</v>
      </c>
      <c r="L418" s="43">
        <v>82.87</v>
      </c>
      <c r="M418" s="43">
        <v>82.87</v>
      </c>
      <c r="N418" s="43">
        <v>82.87</v>
      </c>
      <c r="O418" s="43">
        <v>82.87</v>
      </c>
      <c r="P418" s="43">
        <v>82.87</v>
      </c>
      <c r="Q418" s="43">
        <v>82.87</v>
      </c>
      <c r="R418" s="43">
        <v>82.87</v>
      </c>
      <c r="S418" s="43">
        <v>82.87</v>
      </c>
      <c r="T418" s="43">
        <v>82.87</v>
      </c>
      <c r="U418" s="43">
        <v>82.87</v>
      </c>
      <c r="V418" s="43">
        <v>82.87</v>
      </c>
      <c r="W418" s="43">
        <v>82.87</v>
      </c>
      <c r="X418" s="43">
        <v>82.87</v>
      </c>
      <c r="Y418" s="43">
        <v>82.87</v>
      </c>
    </row>
    <row r="419" spans="1:25" ht="15" hidden="1" outlineLevel="1" thickBot="1" x14ac:dyDescent="0.25">
      <c r="A419" s="35" t="s">
        <v>118</v>
      </c>
      <c r="B419" s="43">
        <v>2.5602632999999999</v>
      </c>
      <c r="C419" s="43">
        <v>2.5602632999999999</v>
      </c>
      <c r="D419" s="43">
        <v>2.5602632999999999</v>
      </c>
      <c r="E419" s="43">
        <v>2.5602632999999999</v>
      </c>
      <c r="F419" s="43">
        <v>2.5602632999999999</v>
      </c>
      <c r="G419" s="43">
        <v>2.5602632999999999</v>
      </c>
      <c r="H419" s="43">
        <v>2.5602632999999999</v>
      </c>
      <c r="I419" s="43">
        <v>2.5602632999999999</v>
      </c>
      <c r="J419" s="43">
        <v>2.5602632999999999</v>
      </c>
      <c r="K419" s="43">
        <v>2.5602632999999999</v>
      </c>
      <c r="L419" s="43">
        <v>2.5602632999999999</v>
      </c>
      <c r="M419" s="43">
        <v>2.5602632999999999</v>
      </c>
      <c r="N419" s="43">
        <v>2.5602632999999999</v>
      </c>
      <c r="O419" s="43">
        <v>2.5602632999999999</v>
      </c>
      <c r="P419" s="43">
        <v>2.5602632999999999</v>
      </c>
      <c r="Q419" s="43">
        <v>2.5602632999999999</v>
      </c>
      <c r="R419" s="43">
        <v>2.5602632999999999</v>
      </c>
      <c r="S419" s="43">
        <v>2.5602632999999999</v>
      </c>
      <c r="T419" s="43">
        <v>2.5602632999999999</v>
      </c>
      <c r="U419" s="43">
        <v>2.5602632999999999</v>
      </c>
      <c r="V419" s="43">
        <v>2.5602632999999999</v>
      </c>
      <c r="W419" s="43">
        <v>2.5602632999999999</v>
      </c>
      <c r="X419" s="43">
        <v>2.5602632999999999</v>
      </c>
      <c r="Y419" s="43">
        <v>2.5602632999999999</v>
      </c>
    </row>
    <row r="420" spans="1:25" ht="15" collapsed="1" thickBot="1" x14ac:dyDescent="0.25">
      <c r="A420" s="27">
        <v>6</v>
      </c>
      <c r="B420" s="42">
        <v>2222.75</v>
      </c>
      <c r="C420" s="42">
        <v>2236.12</v>
      </c>
      <c r="D420" s="42">
        <v>2243.0700000000002</v>
      </c>
      <c r="E420" s="42">
        <v>2268.63</v>
      </c>
      <c r="F420" s="42">
        <v>2247.2600000000002</v>
      </c>
      <c r="G420" s="42">
        <v>2279.4899999999998</v>
      </c>
      <c r="H420" s="42">
        <v>2237.66</v>
      </c>
      <c r="I420" s="42">
        <v>2272.31</v>
      </c>
      <c r="J420" s="42">
        <v>2275.4699999999998</v>
      </c>
      <c r="K420" s="42">
        <v>2302.83</v>
      </c>
      <c r="L420" s="42">
        <v>2312.3200000000002</v>
      </c>
      <c r="M420" s="42">
        <v>2321.04</v>
      </c>
      <c r="N420" s="42">
        <v>2272.64</v>
      </c>
      <c r="O420" s="42">
        <v>2253.62</v>
      </c>
      <c r="P420" s="42">
        <v>2269.5100000000002</v>
      </c>
      <c r="Q420" s="42">
        <v>2269.58</v>
      </c>
      <c r="R420" s="42">
        <v>2260.06</v>
      </c>
      <c r="S420" s="42">
        <v>2213.34</v>
      </c>
      <c r="T420" s="42">
        <v>2207.63</v>
      </c>
      <c r="U420" s="42">
        <v>2212.89</v>
      </c>
      <c r="V420" s="42">
        <v>2292.25</v>
      </c>
      <c r="W420" s="42">
        <v>2317.52</v>
      </c>
      <c r="X420" s="42">
        <v>2271.2600000000002</v>
      </c>
      <c r="Y420" s="42">
        <v>2146.91</v>
      </c>
    </row>
    <row r="421" spans="1:25" ht="51" hidden="1" outlineLevel="1" x14ac:dyDescent="0.2">
      <c r="A421" s="110" t="s">
        <v>70</v>
      </c>
      <c r="B421" s="43">
        <v>1419.47603516</v>
      </c>
      <c r="C421" s="43">
        <v>1432.8506973000001</v>
      </c>
      <c r="D421" s="43">
        <v>1439.79914502</v>
      </c>
      <c r="E421" s="43">
        <v>1465.3575000999999</v>
      </c>
      <c r="F421" s="43">
        <v>1443.98551578</v>
      </c>
      <c r="G421" s="43">
        <v>1476.2216651900001</v>
      </c>
      <c r="H421" s="43">
        <v>1434.3881167899999</v>
      </c>
      <c r="I421" s="43">
        <v>1469.0358256500001</v>
      </c>
      <c r="J421" s="43">
        <v>1472.1948228700001</v>
      </c>
      <c r="K421" s="43">
        <v>1499.5567351100001</v>
      </c>
      <c r="L421" s="43">
        <v>1509.0448358799999</v>
      </c>
      <c r="M421" s="43">
        <v>1517.7701771100001</v>
      </c>
      <c r="N421" s="43">
        <v>1469.36787964</v>
      </c>
      <c r="O421" s="43">
        <v>1450.34919687</v>
      </c>
      <c r="P421" s="43">
        <v>1466.23798928</v>
      </c>
      <c r="Q421" s="43">
        <v>1466.30493538</v>
      </c>
      <c r="R421" s="43">
        <v>1456.7847753000001</v>
      </c>
      <c r="S421" s="43">
        <v>1410.0668187399999</v>
      </c>
      <c r="T421" s="43">
        <v>1404.3557119500001</v>
      </c>
      <c r="U421" s="43">
        <v>1409.6164568900001</v>
      </c>
      <c r="V421" s="43">
        <v>1488.9804580499999</v>
      </c>
      <c r="W421" s="43">
        <v>1514.2473369899999</v>
      </c>
      <c r="X421" s="43">
        <v>1467.98918931</v>
      </c>
      <c r="Y421" s="43">
        <v>1343.6378867000001</v>
      </c>
    </row>
    <row r="422" spans="1:25" ht="38.25" hidden="1" outlineLevel="1" x14ac:dyDescent="0.2">
      <c r="A422" s="16" t="s">
        <v>71</v>
      </c>
      <c r="B422" s="43">
        <v>195.77260016492801</v>
      </c>
      <c r="C422" s="43">
        <v>195.77260016492801</v>
      </c>
      <c r="D422" s="43">
        <v>195.77260016492801</v>
      </c>
      <c r="E422" s="43">
        <v>195.77260016492801</v>
      </c>
      <c r="F422" s="43">
        <v>195.77260016492801</v>
      </c>
      <c r="G422" s="43">
        <v>195.77260016492801</v>
      </c>
      <c r="H422" s="43">
        <v>195.77260016492801</v>
      </c>
      <c r="I422" s="43">
        <v>195.77260016492801</v>
      </c>
      <c r="J422" s="43">
        <v>195.77260016492801</v>
      </c>
      <c r="K422" s="43">
        <v>195.77260016492801</v>
      </c>
      <c r="L422" s="43">
        <v>195.77260016492801</v>
      </c>
      <c r="M422" s="43">
        <v>195.77260016492801</v>
      </c>
      <c r="N422" s="43">
        <v>195.77260016492801</v>
      </c>
      <c r="O422" s="43">
        <v>195.77260016492801</v>
      </c>
      <c r="P422" s="43">
        <v>195.77260016492801</v>
      </c>
      <c r="Q422" s="43">
        <v>195.77260016492801</v>
      </c>
      <c r="R422" s="43">
        <v>195.77260016492801</v>
      </c>
      <c r="S422" s="43">
        <v>195.77260016492801</v>
      </c>
      <c r="T422" s="43">
        <v>195.77260016492801</v>
      </c>
      <c r="U422" s="43">
        <v>195.77260016492801</v>
      </c>
      <c r="V422" s="43">
        <v>195.77260016492801</v>
      </c>
      <c r="W422" s="43">
        <v>195.77260016492801</v>
      </c>
      <c r="X422" s="43">
        <v>195.77260016492801</v>
      </c>
      <c r="Y422" s="43">
        <v>195.77260016492801</v>
      </c>
    </row>
    <row r="423" spans="1:25" hidden="1"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hidden="1" outlineLevel="1" x14ac:dyDescent="0.2">
      <c r="A424" s="17" t="s">
        <v>4</v>
      </c>
      <c r="B424" s="43">
        <v>82.87</v>
      </c>
      <c r="C424" s="43">
        <v>82.87</v>
      </c>
      <c r="D424" s="43">
        <v>82.87</v>
      </c>
      <c r="E424" s="43">
        <v>82.87</v>
      </c>
      <c r="F424" s="43">
        <v>82.87</v>
      </c>
      <c r="G424" s="43">
        <v>82.87</v>
      </c>
      <c r="H424" s="43">
        <v>82.87</v>
      </c>
      <c r="I424" s="43">
        <v>82.87</v>
      </c>
      <c r="J424" s="43">
        <v>82.87</v>
      </c>
      <c r="K424" s="43">
        <v>82.87</v>
      </c>
      <c r="L424" s="43">
        <v>82.87</v>
      </c>
      <c r="M424" s="43">
        <v>82.87</v>
      </c>
      <c r="N424" s="43">
        <v>82.87</v>
      </c>
      <c r="O424" s="43">
        <v>82.87</v>
      </c>
      <c r="P424" s="43">
        <v>82.87</v>
      </c>
      <c r="Q424" s="43">
        <v>82.87</v>
      </c>
      <c r="R424" s="43">
        <v>82.87</v>
      </c>
      <c r="S424" s="43">
        <v>82.87</v>
      </c>
      <c r="T424" s="43">
        <v>82.87</v>
      </c>
      <c r="U424" s="43">
        <v>82.87</v>
      </c>
      <c r="V424" s="43">
        <v>82.87</v>
      </c>
      <c r="W424" s="43">
        <v>82.87</v>
      </c>
      <c r="X424" s="43">
        <v>82.87</v>
      </c>
      <c r="Y424" s="43">
        <v>82.87</v>
      </c>
    </row>
    <row r="425" spans="1:25" ht="15" hidden="1" outlineLevel="1" thickBot="1" x14ac:dyDescent="0.25">
      <c r="A425" s="35" t="s">
        <v>118</v>
      </c>
      <c r="B425" s="43">
        <v>2.5602632999999999</v>
      </c>
      <c r="C425" s="43">
        <v>2.5602632999999999</v>
      </c>
      <c r="D425" s="43">
        <v>2.5602632999999999</v>
      </c>
      <c r="E425" s="43">
        <v>2.5602632999999999</v>
      </c>
      <c r="F425" s="43">
        <v>2.5602632999999999</v>
      </c>
      <c r="G425" s="43">
        <v>2.5602632999999999</v>
      </c>
      <c r="H425" s="43">
        <v>2.5602632999999999</v>
      </c>
      <c r="I425" s="43">
        <v>2.5602632999999999</v>
      </c>
      <c r="J425" s="43">
        <v>2.5602632999999999</v>
      </c>
      <c r="K425" s="43">
        <v>2.5602632999999999</v>
      </c>
      <c r="L425" s="43">
        <v>2.5602632999999999</v>
      </c>
      <c r="M425" s="43">
        <v>2.5602632999999999</v>
      </c>
      <c r="N425" s="43">
        <v>2.5602632999999999</v>
      </c>
      <c r="O425" s="43">
        <v>2.5602632999999999</v>
      </c>
      <c r="P425" s="43">
        <v>2.5602632999999999</v>
      </c>
      <c r="Q425" s="43">
        <v>2.5602632999999999</v>
      </c>
      <c r="R425" s="43">
        <v>2.5602632999999999</v>
      </c>
      <c r="S425" s="43">
        <v>2.5602632999999999</v>
      </c>
      <c r="T425" s="43">
        <v>2.5602632999999999</v>
      </c>
      <c r="U425" s="43">
        <v>2.5602632999999999</v>
      </c>
      <c r="V425" s="43">
        <v>2.5602632999999999</v>
      </c>
      <c r="W425" s="43">
        <v>2.5602632999999999</v>
      </c>
      <c r="X425" s="43">
        <v>2.5602632999999999</v>
      </c>
      <c r="Y425" s="43">
        <v>2.5602632999999999</v>
      </c>
    </row>
    <row r="426" spans="1:25" ht="15" collapsed="1" thickBot="1" x14ac:dyDescent="0.25">
      <c r="A426" s="27">
        <v>7</v>
      </c>
      <c r="B426" s="42">
        <v>2135.29</v>
      </c>
      <c r="C426" s="42">
        <v>2137.38</v>
      </c>
      <c r="D426" s="42">
        <v>2114.02</v>
      </c>
      <c r="E426" s="42">
        <v>2141.77</v>
      </c>
      <c r="F426" s="42">
        <v>2113.5500000000002</v>
      </c>
      <c r="G426" s="42">
        <v>2156.2199999999998</v>
      </c>
      <c r="H426" s="42">
        <v>2158.83</v>
      </c>
      <c r="I426" s="42">
        <v>2219.34</v>
      </c>
      <c r="J426" s="42">
        <v>2306.96</v>
      </c>
      <c r="K426" s="42">
        <v>2325.7199999999998</v>
      </c>
      <c r="L426" s="42">
        <v>2329.79</v>
      </c>
      <c r="M426" s="42">
        <v>2283.6799999999998</v>
      </c>
      <c r="N426" s="42">
        <v>2276.15</v>
      </c>
      <c r="O426" s="42">
        <v>2294.4899999999998</v>
      </c>
      <c r="P426" s="42">
        <v>2328.59</v>
      </c>
      <c r="Q426" s="42">
        <v>2352.09</v>
      </c>
      <c r="R426" s="42">
        <v>2341.7199999999998</v>
      </c>
      <c r="S426" s="42">
        <v>2304.04</v>
      </c>
      <c r="T426" s="42">
        <v>2289.33</v>
      </c>
      <c r="U426" s="42">
        <v>2266.94</v>
      </c>
      <c r="V426" s="42">
        <v>2334.7600000000002</v>
      </c>
      <c r="W426" s="42">
        <v>2357.61</v>
      </c>
      <c r="X426" s="42">
        <v>2304.71</v>
      </c>
      <c r="Y426" s="42">
        <v>2235.06</v>
      </c>
    </row>
    <row r="427" spans="1:25" ht="51" hidden="1" outlineLevel="1" x14ac:dyDescent="0.2">
      <c r="A427" s="16" t="s">
        <v>70</v>
      </c>
      <c r="B427" s="43">
        <v>1332.0207690100001</v>
      </c>
      <c r="C427" s="43">
        <v>1334.1121024900001</v>
      </c>
      <c r="D427" s="43">
        <v>1310.7498453999999</v>
      </c>
      <c r="E427" s="43">
        <v>1338.50008026</v>
      </c>
      <c r="F427" s="43">
        <v>1310.27435975</v>
      </c>
      <c r="G427" s="43">
        <v>1352.94392363</v>
      </c>
      <c r="H427" s="43">
        <v>1355.5594276899999</v>
      </c>
      <c r="I427" s="43">
        <v>1416.0660264600001</v>
      </c>
      <c r="J427" s="43">
        <v>1503.68637008</v>
      </c>
      <c r="K427" s="43">
        <v>1522.4434288699999</v>
      </c>
      <c r="L427" s="43">
        <v>1526.51321695</v>
      </c>
      <c r="M427" s="43">
        <v>1480.40471127</v>
      </c>
      <c r="N427" s="43">
        <v>1472.87840695</v>
      </c>
      <c r="O427" s="43">
        <v>1491.2125890100001</v>
      </c>
      <c r="P427" s="43">
        <v>1525.3163177500001</v>
      </c>
      <c r="Q427" s="43">
        <v>1548.8212035199999</v>
      </c>
      <c r="R427" s="43">
        <v>1538.44620674</v>
      </c>
      <c r="S427" s="43">
        <v>1500.76213738</v>
      </c>
      <c r="T427" s="43">
        <v>1486.0525445000001</v>
      </c>
      <c r="U427" s="43">
        <v>1463.6696946300001</v>
      </c>
      <c r="V427" s="43">
        <v>1531.4872088499999</v>
      </c>
      <c r="W427" s="43">
        <v>1554.33662254</v>
      </c>
      <c r="X427" s="43">
        <v>1501.4361113800001</v>
      </c>
      <c r="Y427" s="43">
        <v>1431.78415139</v>
      </c>
    </row>
    <row r="428" spans="1:25" ht="38.25" hidden="1" outlineLevel="1" x14ac:dyDescent="0.2">
      <c r="A428" s="16" t="s">
        <v>71</v>
      </c>
      <c r="B428" s="43">
        <v>195.77260016492801</v>
      </c>
      <c r="C428" s="43">
        <v>195.77260016492801</v>
      </c>
      <c r="D428" s="43">
        <v>195.77260016492801</v>
      </c>
      <c r="E428" s="43">
        <v>195.77260016492801</v>
      </c>
      <c r="F428" s="43">
        <v>195.77260016492801</v>
      </c>
      <c r="G428" s="43">
        <v>195.77260016492801</v>
      </c>
      <c r="H428" s="43">
        <v>195.77260016492801</v>
      </c>
      <c r="I428" s="43">
        <v>195.77260016492801</v>
      </c>
      <c r="J428" s="43">
        <v>195.77260016492801</v>
      </c>
      <c r="K428" s="43">
        <v>195.77260016492801</v>
      </c>
      <c r="L428" s="43">
        <v>195.77260016492801</v>
      </c>
      <c r="M428" s="43">
        <v>195.77260016492801</v>
      </c>
      <c r="N428" s="43">
        <v>195.77260016492801</v>
      </c>
      <c r="O428" s="43">
        <v>195.77260016492801</v>
      </c>
      <c r="P428" s="43">
        <v>195.77260016492801</v>
      </c>
      <c r="Q428" s="43">
        <v>195.77260016492801</v>
      </c>
      <c r="R428" s="43">
        <v>195.77260016492801</v>
      </c>
      <c r="S428" s="43">
        <v>195.77260016492801</v>
      </c>
      <c r="T428" s="43">
        <v>195.77260016492801</v>
      </c>
      <c r="U428" s="43">
        <v>195.77260016492801</v>
      </c>
      <c r="V428" s="43">
        <v>195.77260016492801</v>
      </c>
      <c r="W428" s="43">
        <v>195.77260016492801</v>
      </c>
      <c r="X428" s="43">
        <v>195.77260016492801</v>
      </c>
      <c r="Y428" s="43">
        <v>195.77260016492801</v>
      </c>
    </row>
    <row r="429" spans="1:25" hidden="1"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hidden="1" outlineLevel="1" x14ac:dyDescent="0.2">
      <c r="A430" s="17" t="s">
        <v>4</v>
      </c>
      <c r="B430" s="43">
        <v>82.87</v>
      </c>
      <c r="C430" s="43">
        <v>82.87</v>
      </c>
      <c r="D430" s="43">
        <v>82.87</v>
      </c>
      <c r="E430" s="43">
        <v>82.87</v>
      </c>
      <c r="F430" s="43">
        <v>82.87</v>
      </c>
      <c r="G430" s="43">
        <v>82.87</v>
      </c>
      <c r="H430" s="43">
        <v>82.87</v>
      </c>
      <c r="I430" s="43">
        <v>82.87</v>
      </c>
      <c r="J430" s="43">
        <v>82.87</v>
      </c>
      <c r="K430" s="43">
        <v>82.87</v>
      </c>
      <c r="L430" s="43">
        <v>82.87</v>
      </c>
      <c r="M430" s="43">
        <v>82.87</v>
      </c>
      <c r="N430" s="43">
        <v>82.87</v>
      </c>
      <c r="O430" s="43">
        <v>82.87</v>
      </c>
      <c r="P430" s="43">
        <v>82.87</v>
      </c>
      <c r="Q430" s="43">
        <v>82.87</v>
      </c>
      <c r="R430" s="43">
        <v>82.87</v>
      </c>
      <c r="S430" s="43">
        <v>82.87</v>
      </c>
      <c r="T430" s="43">
        <v>82.87</v>
      </c>
      <c r="U430" s="43">
        <v>82.87</v>
      </c>
      <c r="V430" s="43">
        <v>82.87</v>
      </c>
      <c r="W430" s="43">
        <v>82.87</v>
      </c>
      <c r="X430" s="43">
        <v>82.87</v>
      </c>
      <c r="Y430" s="43">
        <v>82.87</v>
      </c>
    </row>
    <row r="431" spans="1:25" ht="15" hidden="1" outlineLevel="1" thickBot="1" x14ac:dyDescent="0.25">
      <c r="A431" s="35" t="s">
        <v>118</v>
      </c>
      <c r="B431" s="43">
        <v>2.5602632999999999</v>
      </c>
      <c r="C431" s="43">
        <v>2.5602632999999999</v>
      </c>
      <c r="D431" s="43">
        <v>2.5602632999999999</v>
      </c>
      <c r="E431" s="43">
        <v>2.5602632999999999</v>
      </c>
      <c r="F431" s="43">
        <v>2.5602632999999999</v>
      </c>
      <c r="G431" s="43">
        <v>2.5602632999999999</v>
      </c>
      <c r="H431" s="43">
        <v>2.5602632999999999</v>
      </c>
      <c r="I431" s="43">
        <v>2.5602632999999999</v>
      </c>
      <c r="J431" s="43">
        <v>2.5602632999999999</v>
      </c>
      <c r="K431" s="43">
        <v>2.5602632999999999</v>
      </c>
      <c r="L431" s="43">
        <v>2.5602632999999999</v>
      </c>
      <c r="M431" s="43">
        <v>2.5602632999999999</v>
      </c>
      <c r="N431" s="43">
        <v>2.5602632999999999</v>
      </c>
      <c r="O431" s="43">
        <v>2.5602632999999999</v>
      </c>
      <c r="P431" s="43">
        <v>2.5602632999999999</v>
      </c>
      <c r="Q431" s="43">
        <v>2.5602632999999999</v>
      </c>
      <c r="R431" s="43">
        <v>2.5602632999999999</v>
      </c>
      <c r="S431" s="43">
        <v>2.5602632999999999</v>
      </c>
      <c r="T431" s="43">
        <v>2.5602632999999999</v>
      </c>
      <c r="U431" s="43">
        <v>2.5602632999999999</v>
      </c>
      <c r="V431" s="43">
        <v>2.5602632999999999</v>
      </c>
      <c r="W431" s="43">
        <v>2.5602632999999999</v>
      </c>
      <c r="X431" s="43">
        <v>2.5602632999999999</v>
      </c>
      <c r="Y431" s="43">
        <v>2.5602632999999999</v>
      </c>
    </row>
    <row r="432" spans="1:25" ht="15" collapsed="1" thickBot="1" x14ac:dyDescent="0.25">
      <c r="A432" s="27">
        <v>8</v>
      </c>
      <c r="B432" s="42">
        <v>2120.73</v>
      </c>
      <c r="C432" s="42">
        <v>2120.1999999999998</v>
      </c>
      <c r="D432" s="42">
        <v>2104.81</v>
      </c>
      <c r="E432" s="42">
        <v>2104.8000000000002</v>
      </c>
      <c r="F432" s="42">
        <v>2090.4</v>
      </c>
      <c r="G432" s="42">
        <v>2124.69</v>
      </c>
      <c r="H432" s="42">
        <v>2186.9699999999998</v>
      </c>
      <c r="I432" s="42">
        <v>2233.5</v>
      </c>
      <c r="J432" s="42">
        <v>2309</v>
      </c>
      <c r="K432" s="42">
        <v>2336.3000000000002</v>
      </c>
      <c r="L432" s="42">
        <v>2358.31</v>
      </c>
      <c r="M432" s="42">
        <v>2330.5</v>
      </c>
      <c r="N432" s="42">
        <v>2317.16</v>
      </c>
      <c r="O432" s="42">
        <v>2318.12</v>
      </c>
      <c r="P432" s="42">
        <v>2311.56</v>
      </c>
      <c r="Q432" s="42">
        <v>2306.64</v>
      </c>
      <c r="R432" s="42">
        <v>2276.08</v>
      </c>
      <c r="S432" s="42">
        <v>2231.84</v>
      </c>
      <c r="T432" s="42">
        <v>2241.08</v>
      </c>
      <c r="U432" s="42">
        <v>2247.19</v>
      </c>
      <c r="V432" s="42">
        <v>2317.2600000000002</v>
      </c>
      <c r="W432" s="42">
        <v>2347.19</v>
      </c>
      <c r="X432" s="42">
        <v>2290.52</v>
      </c>
      <c r="Y432" s="42">
        <v>2228.56</v>
      </c>
    </row>
    <row r="433" spans="1:25" ht="51" hidden="1" outlineLevel="1" x14ac:dyDescent="0.2">
      <c r="A433" s="110" t="s">
        <v>70</v>
      </c>
      <c r="B433" s="43">
        <v>1317.45869315</v>
      </c>
      <c r="C433" s="43">
        <v>1316.93046725</v>
      </c>
      <c r="D433" s="43">
        <v>1301.53471631</v>
      </c>
      <c r="E433" s="43">
        <v>1301.5292959999999</v>
      </c>
      <c r="F433" s="43">
        <v>1287.1306890999999</v>
      </c>
      <c r="G433" s="43">
        <v>1321.421934</v>
      </c>
      <c r="H433" s="43">
        <v>1383.7019783200001</v>
      </c>
      <c r="I433" s="43">
        <v>1430.22852392</v>
      </c>
      <c r="J433" s="43">
        <v>1505.7242524400001</v>
      </c>
      <c r="K433" s="43">
        <v>1533.0241429299999</v>
      </c>
      <c r="L433" s="43">
        <v>1555.03357349</v>
      </c>
      <c r="M433" s="43">
        <v>1527.22427434</v>
      </c>
      <c r="N433" s="43">
        <v>1513.88219847</v>
      </c>
      <c r="O433" s="43">
        <v>1514.8504999700001</v>
      </c>
      <c r="P433" s="43">
        <v>1508.28937271</v>
      </c>
      <c r="Q433" s="43">
        <v>1503.36334689</v>
      </c>
      <c r="R433" s="43">
        <v>1472.8048232399999</v>
      </c>
      <c r="S433" s="43">
        <v>1428.5680915400001</v>
      </c>
      <c r="T433" s="43">
        <v>1437.8059342500001</v>
      </c>
      <c r="U433" s="43">
        <v>1443.91449579</v>
      </c>
      <c r="V433" s="43">
        <v>1513.9916821100001</v>
      </c>
      <c r="W433" s="43">
        <v>1543.91321567</v>
      </c>
      <c r="X433" s="43">
        <v>1487.24876576</v>
      </c>
      <c r="Y433" s="43">
        <v>1425.28865066</v>
      </c>
    </row>
    <row r="434" spans="1:25" ht="38.25" hidden="1" outlineLevel="1" x14ac:dyDescent="0.2">
      <c r="A434" s="16" t="s">
        <v>71</v>
      </c>
      <c r="B434" s="43">
        <v>195.77260016492801</v>
      </c>
      <c r="C434" s="43">
        <v>195.77260016492801</v>
      </c>
      <c r="D434" s="43">
        <v>195.77260016492801</v>
      </c>
      <c r="E434" s="43">
        <v>195.77260016492801</v>
      </c>
      <c r="F434" s="43">
        <v>195.77260016492801</v>
      </c>
      <c r="G434" s="43">
        <v>195.77260016492801</v>
      </c>
      <c r="H434" s="43">
        <v>195.77260016492801</v>
      </c>
      <c r="I434" s="43">
        <v>195.77260016492801</v>
      </c>
      <c r="J434" s="43">
        <v>195.77260016492801</v>
      </c>
      <c r="K434" s="43">
        <v>195.77260016492801</v>
      </c>
      <c r="L434" s="43">
        <v>195.77260016492801</v>
      </c>
      <c r="M434" s="43">
        <v>195.77260016492801</v>
      </c>
      <c r="N434" s="43">
        <v>195.77260016492801</v>
      </c>
      <c r="O434" s="43">
        <v>195.77260016492801</v>
      </c>
      <c r="P434" s="43">
        <v>195.77260016492801</v>
      </c>
      <c r="Q434" s="43">
        <v>195.77260016492801</v>
      </c>
      <c r="R434" s="43">
        <v>195.77260016492801</v>
      </c>
      <c r="S434" s="43">
        <v>195.77260016492801</v>
      </c>
      <c r="T434" s="43">
        <v>195.77260016492801</v>
      </c>
      <c r="U434" s="43">
        <v>195.77260016492801</v>
      </c>
      <c r="V434" s="43">
        <v>195.77260016492801</v>
      </c>
      <c r="W434" s="43">
        <v>195.77260016492801</v>
      </c>
      <c r="X434" s="43">
        <v>195.77260016492801</v>
      </c>
      <c r="Y434" s="43">
        <v>195.77260016492801</v>
      </c>
    </row>
    <row r="435" spans="1:25" hidden="1"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hidden="1" outlineLevel="1" x14ac:dyDescent="0.2">
      <c r="A436" s="17" t="s">
        <v>4</v>
      </c>
      <c r="B436" s="43">
        <v>82.87</v>
      </c>
      <c r="C436" s="43">
        <v>82.87</v>
      </c>
      <c r="D436" s="43">
        <v>82.87</v>
      </c>
      <c r="E436" s="43">
        <v>82.87</v>
      </c>
      <c r="F436" s="43">
        <v>82.87</v>
      </c>
      <c r="G436" s="43">
        <v>82.87</v>
      </c>
      <c r="H436" s="43">
        <v>82.87</v>
      </c>
      <c r="I436" s="43">
        <v>82.87</v>
      </c>
      <c r="J436" s="43">
        <v>82.87</v>
      </c>
      <c r="K436" s="43">
        <v>82.87</v>
      </c>
      <c r="L436" s="43">
        <v>82.87</v>
      </c>
      <c r="M436" s="43">
        <v>82.87</v>
      </c>
      <c r="N436" s="43">
        <v>82.87</v>
      </c>
      <c r="O436" s="43">
        <v>82.87</v>
      </c>
      <c r="P436" s="43">
        <v>82.87</v>
      </c>
      <c r="Q436" s="43">
        <v>82.87</v>
      </c>
      <c r="R436" s="43">
        <v>82.87</v>
      </c>
      <c r="S436" s="43">
        <v>82.87</v>
      </c>
      <c r="T436" s="43">
        <v>82.87</v>
      </c>
      <c r="U436" s="43">
        <v>82.87</v>
      </c>
      <c r="V436" s="43">
        <v>82.87</v>
      </c>
      <c r="W436" s="43">
        <v>82.87</v>
      </c>
      <c r="X436" s="43">
        <v>82.87</v>
      </c>
      <c r="Y436" s="43">
        <v>82.87</v>
      </c>
    </row>
    <row r="437" spans="1:25" ht="15" hidden="1" outlineLevel="1" thickBot="1" x14ac:dyDescent="0.25">
      <c r="A437" s="35" t="s">
        <v>118</v>
      </c>
      <c r="B437" s="43">
        <v>2.5602632999999999</v>
      </c>
      <c r="C437" s="43">
        <v>2.5602632999999999</v>
      </c>
      <c r="D437" s="43">
        <v>2.5602632999999999</v>
      </c>
      <c r="E437" s="43">
        <v>2.5602632999999999</v>
      </c>
      <c r="F437" s="43">
        <v>2.5602632999999999</v>
      </c>
      <c r="G437" s="43">
        <v>2.5602632999999999</v>
      </c>
      <c r="H437" s="43">
        <v>2.5602632999999999</v>
      </c>
      <c r="I437" s="43">
        <v>2.5602632999999999</v>
      </c>
      <c r="J437" s="43">
        <v>2.5602632999999999</v>
      </c>
      <c r="K437" s="43">
        <v>2.5602632999999999</v>
      </c>
      <c r="L437" s="43">
        <v>2.5602632999999999</v>
      </c>
      <c r="M437" s="43">
        <v>2.5602632999999999</v>
      </c>
      <c r="N437" s="43">
        <v>2.5602632999999999</v>
      </c>
      <c r="O437" s="43">
        <v>2.5602632999999999</v>
      </c>
      <c r="P437" s="43">
        <v>2.5602632999999999</v>
      </c>
      <c r="Q437" s="43">
        <v>2.5602632999999999</v>
      </c>
      <c r="R437" s="43">
        <v>2.5602632999999999</v>
      </c>
      <c r="S437" s="43">
        <v>2.5602632999999999</v>
      </c>
      <c r="T437" s="43">
        <v>2.5602632999999999</v>
      </c>
      <c r="U437" s="43">
        <v>2.5602632999999999</v>
      </c>
      <c r="V437" s="43">
        <v>2.5602632999999999</v>
      </c>
      <c r="W437" s="43">
        <v>2.5602632999999999</v>
      </c>
      <c r="X437" s="43">
        <v>2.5602632999999999</v>
      </c>
      <c r="Y437" s="43">
        <v>2.5602632999999999</v>
      </c>
    </row>
    <row r="438" spans="1:25" ht="15" collapsed="1" thickBot="1" x14ac:dyDescent="0.25">
      <c r="A438" s="27">
        <v>9</v>
      </c>
      <c r="B438" s="42">
        <v>2076.0500000000002</v>
      </c>
      <c r="C438" s="42">
        <v>2075.44</v>
      </c>
      <c r="D438" s="42">
        <v>2059.94</v>
      </c>
      <c r="E438" s="42">
        <v>2085.9</v>
      </c>
      <c r="F438" s="42">
        <v>2055</v>
      </c>
      <c r="G438" s="42">
        <v>2057.27</v>
      </c>
      <c r="H438" s="42">
        <v>2078.4</v>
      </c>
      <c r="I438" s="42">
        <v>2114.6</v>
      </c>
      <c r="J438" s="42">
        <v>2194.7800000000002</v>
      </c>
      <c r="K438" s="42">
        <v>2251.41</v>
      </c>
      <c r="L438" s="42">
        <v>2255.64</v>
      </c>
      <c r="M438" s="42">
        <v>2235.6</v>
      </c>
      <c r="N438" s="42">
        <v>2230.0300000000002</v>
      </c>
      <c r="O438" s="42">
        <v>2243.61</v>
      </c>
      <c r="P438" s="42">
        <v>2262.36</v>
      </c>
      <c r="Q438" s="42">
        <v>2272.15</v>
      </c>
      <c r="R438" s="42">
        <v>2270.19</v>
      </c>
      <c r="S438" s="42">
        <v>2262.06</v>
      </c>
      <c r="T438" s="42">
        <v>2273.6999999999998</v>
      </c>
      <c r="U438" s="42">
        <v>2307.75</v>
      </c>
      <c r="V438" s="42">
        <v>2334.85</v>
      </c>
      <c r="W438" s="42">
        <v>2328.08</v>
      </c>
      <c r="X438" s="42">
        <v>2215.41</v>
      </c>
      <c r="Y438" s="42">
        <v>2088.69</v>
      </c>
    </row>
    <row r="439" spans="1:25" ht="51" hidden="1" outlineLevel="1" x14ac:dyDescent="0.2">
      <c r="A439" s="16" t="s">
        <v>70</v>
      </c>
      <c r="B439" s="43">
        <v>1272.7778967199999</v>
      </c>
      <c r="C439" s="43">
        <v>1272.1703847199999</v>
      </c>
      <c r="D439" s="43">
        <v>1256.6622633500001</v>
      </c>
      <c r="E439" s="43">
        <v>1282.6268278299999</v>
      </c>
      <c r="F439" s="43">
        <v>1251.7252397699999</v>
      </c>
      <c r="G439" s="43">
        <v>1253.99912023</v>
      </c>
      <c r="H439" s="43">
        <v>1275.12833088</v>
      </c>
      <c r="I439" s="43">
        <v>1311.32245635</v>
      </c>
      <c r="J439" s="43">
        <v>1391.5072898999999</v>
      </c>
      <c r="K439" s="43">
        <v>1448.1330137099999</v>
      </c>
      <c r="L439" s="43">
        <v>1452.3701855199999</v>
      </c>
      <c r="M439" s="43">
        <v>1432.3270915099999</v>
      </c>
      <c r="N439" s="43">
        <v>1426.7567931200001</v>
      </c>
      <c r="O439" s="43">
        <v>1440.3349640500001</v>
      </c>
      <c r="P439" s="43">
        <v>1459.08698265</v>
      </c>
      <c r="Q439" s="43">
        <v>1468.8784819800001</v>
      </c>
      <c r="R439" s="43">
        <v>1466.91940125</v>
      </c>
      <c r="S439" s="43">
        <v>1458.7865913400001</v>
      </c>
      <c r="T439" s="43">
        <v>1470.43034173</v>
      </c>
      <c r="U439" s="43">
        <v>1504.4813538400001</v>
      </c>
      <c r="V439" s="43">
        <v>1531.57267065</v>
      </c>
      <c r="W439" s="43">
        <v>1524.80322948</v>
      </c>
      <c r="X439" s="43">
        <v>1412.13439326</v>
      </c>
      <c r="Y439" s="43">
        <v>1285.4154020599999</v>
      </c>
    </row>
    <row r="440" spans="1:25" ht="38.25" hidden="1" outlineLevel="1" x14ac:dyDescent="0.2">
      <c r="A440" s="16" t="s">
        <v>71</v>
      </c>
      <c r="B440" s="43">
        <v>195.77260016492801</v>
      </c>
      <c r="C440" s="43">
        <v>195.77260016492801</v>
      </c>
      <c r="D440" s="43">
        <v>195.77260016492801</v>
      </c>
      <c r="E440" s="43">
        <v>195.77260016492801</v>
      </c>
      <c r="F440" s="43">
        <v>195.77260016492801</v>
      </c>
      <c r="G440" s="43">
        <v>195.77260016492801</v>
      </c>
      <c r="H440" s="43">
        <v>195.77260016492801</v>
      </c>
      <c r="I440" s="43">
        <v>195.77260016492801</v>
      </c>
      <c r="J440" s="43">
        <v>195.77260016492801</v>
      </c>
      <c r="K440" s="43">
        <v>195.77260016492801</v>
      </c>
      <c r="L440" s="43">
        <v>195.77260016492801</v>
      </c>
      <c r="M440" s="43">
        <v>195.77260016492801</v>
      </c>
      <c r="N440" s="43">
        <v>195.77260016492801</v>
      </c>
      <c r="O440" s="43">
        <v>195.77260016492801</v>
      </c>
      <c r="P440" s="43">
        <v>195.77260016492801</v>
      </c>
      <c r="Q440" s="43">
        <v>195.77260016492801</v>
      </c>
      <c r="R440" s="43">
        <v>195.77260016492801</v>
      </c>
      <c r="S440" s="43">
        <v>195.77260016492801</v>
      </c>
      <c r="T440" s="43">
        <v>195.77260016492801</v>
      </c>
      <c r="U440" s="43">
        <v>195.77260016492801</v>
      </c>
      <c r="V440" s="43">
        <v>195.77260016492801</v>
      </c>
      <c r="W440" s="43">
        <v>195.77260016492801</v>
      </c>
      <c r="X440" s="43">
        <v>195.77260016492801</v>
      </c>
      <c r="Y440" s="43">
        <v>195.77260016492801</v>
      </c>
    </row>
    <row r="441" spans="1:25" hidden="1"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hidden="1" outlineLevel="1" x14ac:dyDescent="0.2">
      <c r="A442" s="17" t="s">
        <v>4</v>
      </c>
      <c r="B442" s="43">
        <v>82.87</v>
      </c>
      <c r="C442" s="43">
        <v>82.87</v>
      </c>
      <c r="D442" s="43">
        <v>82.87</v>
      </c>
      <c r="E442" s="43">
        <v>82.87</v>
      </c>
      <c r="F442" s="43">
        <v>82.87</v>
      </c>
      <c r="G442" s="43">
        <v>82.87</v>
      </c>
      <c r="H442" s="43">
        <v>82.87</v>
      </c>
      <c r="I442" s="43">
        <v>82.87</v>
      </c>
      <c r="J442" s="43">
        <v>82.87</v>
      </c>
      <c r="K442" s="43">
        <v>82.87</v>
      </c>
      <c r="L442" s="43">
        <v>82.87</v>
      </c>
      <c r="M442" s="43">
        <v>82.87</v>
      </c>
      <c r="N442" s="43">
        <v>82.87</v>
      </c>
      <c r="O442" s="43">
        <v>82.87</v>
      </c>
      <c r="P442" s="43">
        <v>82.87</v>
      </c>
      <c r="Q442" s="43">
        <v>82.87</v>
      </c>
      <c r="R442" s="43">
        <v>82.87</v>
      </c>
      <c r="S442" s="43">
        <v>82.87</v>
      </c>
      <c r="T442" s="43">
        <v>82.87</v>
      </c>
      <c r="U442" s="43">
        <v>82.87</v>
      </c>
      <c r="V442" s="43">
        <v>82.87</v>
      </c>
      <c r="W442" s="43">
        <v>82.87</v>
      </c>
      <c r="X442" s="43">
        <v>82.87</v>
      </c>
      <c r="Y442" s="43">
        <v>82.87</v>
      </c>
    </row>
    <row r="443" spans="1:25" ht="15" hidden="1" outlineLevel="1" thickBot="1" x14ac:dyDescent="0.25">
      <c r="A443" s="35" t="s">
        <v>118</v>
      </c>
      <c r="B443" s="43">
        <v>2.5602632999999999</v>
      </c>
      <c r="C443" s="43">
        <v>2.5602632999999999</v>
      </c>
      <c r="D443" s="43">
        <v>2.5602632999999999</v>
      </c>
      <c r="E443" s="43">
        <v>2.5602632999999999</v>
      </c>
      <c r="F443" s="43">
        <v>2.5602632999999999</v>
      </c>
      <c r="G443" s="43">
        <v>2.5602632999999999</v>
      </c>
      <c r="H443" s="43">
        <v>2.5602632999999999</v>
      </c>
      <c r="I443" s="43">
        <v>2.5602632999999999</v>
      </c>
      <c r="J443" s="43">
        <v>2.5602632999999999</v>
      </c>
      <c r="K443" s="43">
        <v>2.5602632999999999</v>
      </c>
      <c r="L443" s="43">
        <v>2.5602632999999999</v>
      </c>
      <c r="M443" s="43">
        <v>2.5602632999999999</v>
      </c>
      <c r="N443" s="43">
        <v>2.5602632999999999</v>
      </c>
      <c r="O443" s="43">
        <v>2.5602632999999999</v>
      </c>
      <c r="P443" s="43">
        <v>2.5602632999999999</v>
      </c>
      <c r="Q443" s="43">
        <v>2.5602632999999999</v>
      </c>
      <c r="R443" s="43">
        <v>2.5602632999999999</v>
      </c>
      <c r="S443" s="43">
        <v>2.5602632999999999</v>
      </c>
      <c r="T443" s="43">
        <v>2.5602632999999999</v>
      </c>
      <c r="U443" s="43">
        <v>2.5602632999999999</v>
      </c>
      <c r="V443" s="43">
        <v>2.5602632999999999</v>
      </c>
      <c r="W443" s="43">
        <v>2.5602632999999999</v>
      </c>
      <c r="X443" s="43">
        <v>2.5602632999999999</v>
      </c>
      <c r="Y443" s="43">
        <v>2.5602632999999999</v>
      </c>
    </row>
    <row r="444" spans="1:25" ht="15" collapsed="1" thickBot="1" x14ac:dyDescent="0.25">
      <c r="A444" s="27">
        <v>10</v>
      </c>
      <c r="B444" s="42">
        <v>2141.66</v>
      </c>
      <c r="C444" s="42">
        <v>2104.0700000000002</v>
      </c>
      <c r="D444" s="42">
        <v>2114.5700000000002</v>
      </c>
      <c r="E444" s="42">
        <v>2131.15</v>
      </c>
      <c r="F444" s="42">
        <v>2133.83</v>
      </c>
      <c r="G444" s="42">
        <v>2151.13</v>
      </c>
      <c r="H444" s="42">
        <v>2119.63</v>
      </c>
      <c r="I444" s="42">
        <v>2146.02</v>
      </c>
      <c r="J444" s="42">
        <v>2154.1799999999998</v>
      </c>
      <c r="K444" s="42">
        <v>2203.56</v>
      </c>
      <c r="L444" s="42">
        <v>2192.1799999999998</v>
      </c>
      <c r="M444" s="42">
        <v>2161.23</v>
      </c>
      <c r="N444" s="42">
        <v>2137.0700000000002</v>
      </c>
      <c r="O444" s="42">
        <v>2123.94</v>
      </c>
      <c r="P444" s="42">
        <v>2113.4899999999998</v>
      </c>
      <c r="Q444" s="42">
        <v>2131.9</v>
      </c>
      <c r="R444" s="42">
        <v>2141.66</v>
      </c>
      <c r="S444" s="42">
        <v>2128.9699999999998</v>
      </c>
      <c r="T444" s="42">
        <v>2124.61</v>
      </c>
      <c r="U444" s="42">
        <v>2149.11</v>
      </c>
      <c r="V444" s="42">
        <v>2168.65</v>
      </c>
      <c r="W444" s="42">
        <v>2163.42</v>
      </c>
      <c r="X444" s="42">
        <v>2127.21</v>
      </c>
      <c r="Y444" s="42">
        <v>2043.83</v>
      </c>
    </row>
    <row r="445" spans="1:25" ht="51" hidden="1" outlineLevel="1" x14ac:dyDescent="0.2">
      <c r="A445" s="110" t="s">
        <v>70</v>
      </c>
      <c r="B445" s="43">
        <v>1338.38499634</v>
      </c>
      <c r="C445" s="43">
        <v>1300.7940867</v>
      </c>
      <c r="D445" s="43">
        <v>1311.30137158</v>
      </c>
      <c r="E445" s="43">
        <v>1327.8808151000001</v>
      </c>
      <c r="F445" s="43">
        <v>1330.55797037</v>
      </c>
      <c r="G445" s="43">
        <v>1347.8529072900001</v>
      </c>
      <c r="H445" s="43">
        <v>1316.36135655</v>
      </c>
      <c r="I445" s="43">
        <v>1342.74972488</v>
      </c>
      <c r="J445" s="43">
        <v>1350.90313782</v>
      </c>
      <c r="K445" s="43">
        <v>1400.28552685</v>
      </c>
      <c r="L445" s="43">
        <v>1388.9044048799999</v>
      </c>
      <c r="M445" s="43">
        <v>1357.95364623</v>
      </c>
      <c r="N445" s="43">
        <v>1333.7991660800001</v>
      </c>
      <c r="O445" s="43">
        <v>1320.6698466600001</v>
      </c>
      <c r="P445" s="43">
        <v>1310.22071811</v>
      </c>
      <c r="Q445" s="43">
        <v>1328.63045244</v>
      </c>
      <c r="R445" s="43">
        <v>1338.3856363100001</v>
      </c>
      <c r="S445" s="43">
        <v>1325.6994825700001</v>
      </c>
      <c r="T445" s="43">
        <v>1321.3325141299999</v>
      </c>
      <c r="U445" s="43">
        <v>1345.83447888</v>
      </c>
      <c r="V445" s="43">
        <v>1365.3733374399999</v>
      </c>
      <c r="W445" s="43">
        <v>1360.15096221</v>
      </c>
      <c r="X445" s="43">
        <v>1323.93358642</v>
      </c>
      <c r="Y445" s="43">
        <v>1240.5575750800001</v>
      </c>
    </row>
    <row r="446" spans="1:25" ht="38.25" hidden="1" outlineLevel="1" x14ac:dyDescent="0.2">
      <c r="A446" s="16" t="s">
        <v>71</v>
      </c>
      <c r="B446" s="43">
        <v>195.77260016492801</v>
      </c>
      <c r="C446" s="43">
        <v>195.77260016492801</v>
      </c>
      <c r="D446" s="43">
        <v>195.77260016492801</v>
      </c>
      <c r="E446" s="43">
        <v>195.77260016492801</v>
      </c>
      <c r="F446" s="43">
        <v>195.77260016492801</v>
      </c>
      <c r="G446" s="43">
        <v>195.77260016492801</v>
      </c>
      <c r="H446" s="43">
        <v>195.77260016492801</v>
      </c>
      <c r="I446" s="43">
        <v>195.77260016492801</v>
      </c>
      <c r="J446" s="43">
        <v>195.77260016492801</v>
      </c>
      <c r="K446" s="43">
        <v>195.77260016492801</v>
      </c>
      <c r="L446" s="43">
        <v>195.77260016492801</v>
      </c>
      <c r="M446" s="43">
        <v>195.77260016492801</v>
      </c>
      <c r="N446" s="43">
        <v>195.77260016492801</v>
      </c>
      <c r="O446" s="43">
        <v>195.77260016492801</v>
      </c>
      <c r="P446" s="43">
        <v>195.77260016492801</v>
      </c>
      <c r="Q446" s="43">
        <v>195.77260016492801</v>
      </c>
      <c r="R446" s="43">
        <v>195.77260016492801</v>
      </c>
      <c r="S446" s="43">
        <v>195.77260016492801</v>
      </c>
      <c r="T446" s="43">
        <v>195.77260016492801</v>
      </c>
      <c r="U446" s="43">
        <v>195.77260016492801</v>
      </c>
      <c r="V446" s="43">
        <v>195.77260016492801</v>
      </c>
      <c r="W446" s="43">
        <v>195.77260016492801</v>
      </c>
      <c r="X446" s="43">
        <v>195.77260016492801</v>
      </c>
      <c r="Y446" s="43">
        <v>195.77260016492801</v>
      </c>
    </row>
    <row r="447" spans="1:25" hidden="1"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hidden="1" outlineLevel="1" x14ac:dyDescent="0.2">
      <c r="A448" s="17" t="s">
        <v>4</v>
      </c>
      <c r="B448" s="43">
        <v>82.87</v>
      </c>
      <c r="C448" s="43">
        <v>82.87</v>
      </c>
      <c r="D448" s="43">
        <v>82.87</v>
      </c>
      <c r="E448" s="43">
        <v>82.87</v>
      </c>
      <c r="F448" s="43">
        <v>82.87</v>
      </c>
      <c r="G448" s="43">
        <v>82.87</v>
      </c>
      <c r="H448" s="43">
        <v>82.87</v>
      </c>
      <c r="I448" s="43">
        <v>82.87</v>
      </c>
      <c r="J448" s="43">
        <v>82.87</v>
      </c>
      <c r="K448" s="43">
        <v>82.87</v>
      </c>
      <c r="L448" s="43">
        <v>82.87</v>
      </c>
      <c r="M448" s="43">
        <v>82.87</v>
      </c>
      <c r="N448" s="43">
        <v>82.87</v>
      </c>
      <c r="O448" s="43">
        <v>82.87</v>
      </c>
      <c r="P448" s="43">
        <v>82.87</v>
      </c>
      <c r="Q448" s="43">
        <v>82.87</v>
      </c>
      <c r="R448" s="43">
        <v>82.87</v>
      </c>
      <c r="S448" s="43">
        <v>82.87</v>
      </c>
      <c r="T448" s="43">
        <v>82.87</v>
      </c>
      <c r="U448" s="43">
        <v>82.87</v>
      </c>
      <c r="V448" s="43">
        <v>82.87</v>
      </c>
      <c r="W448" s="43">
        <v>82.87</v>
      </c>
      <c r="X448" s="43">
        <v>82.87</v>
      </c>
      <c r="Y448" s="43">
        <v>82.87</v>
      </c>
    </row>
    <row r="449" spans="1:25" ht="15" hidden="1" outlineLevel="1" thickBot="1" x14ac:dyDescent="0.25">
      <c r="A449" s="35" t="s">
        <v>118</v>
      </c>
      <c r="B449" s="43">
        <v>2.5602632999999999</v>
      </c>
      <c r="C449" s="43">
        <v>2.5602632999999999</v>
      </c>
      <c r="D449" s="43">
        <v>2.5602632999999999</v>
      </c>
      <c r="E449" s="43">
        <v>2.5602632999999999</v>
      </c>
      <c r="F449" s="43">
        <v>2.5602632999999999</v>
      </c>
      <c r="G449" s="43">
        <v>2.5602632999999999</v>
      </c>
      <c r="H449" s="43">
        <v>2.5602632999999999</v>
      </c>
      <c r="I449" s="43">
        <v>2.5602632999999999</v>
      </c>
      <c r="J449" s="43">
        <v>2.5602632999999999</v>
      </c>
      <c r="K449" s="43">
        <v>2.5602632999999999</v>
      </c>
      <c r="L449" s="43">
        <v>2.5602632999999999</v>
      </c>
      <c r="M449" s="43">
        <v>2.5602632999999999</v>
      </c>
      <c r="N449" s="43">
        <v>2.5602632999999999</v>
      </c>
      <c r="O449" s="43">
        <v>2.5602632999999999</v>
      </c>
      <c r="P449" s="43">
        <v>2.5602632999999999</v>
      </c>
      <c r="Q449" s="43">
        <v>2.5602632999999999</v>
      </c>
      <c r="R449" s="43">
        <v>2.5602632999999999</v>
      </c>
      <c r="S449" s="43">
        <v>2.5602632999999999</v>
      </c>
      <c r="T449" s="43">
        <v>2.5602632999999999</v>
      </c>
      <c r="U449" s="43">
        <v>2.5602632999999999</v>
      </c>
      <c r="V449" s="43">
        <v>2.5602632999999999</v>
      </c>
      <c r="W449" s="43">
        <v>2.5602632999999999</v>
      </c>
      <c r="X449" s="43">
        <v>2.5602632999999999</v>
      </c>
      <c r="Y449" s="43">
        <v>2.5602632999999999</v>
      </c>
    </row>
    <row r="450" spans="1:25" ht="15" collapsed="1" thickBot="1" x14ac:dyDescent="0.25">
      <c r="A450" s="27">
        <v>11</v>
      </c>
      <c r="B450" s="42">
        <v>2072.41</v>
      </c>
      <c r="C450" s="42">
        <v>2066.9299999999998</v>
      </c>
      <c r="D450" s="42">
        <v>2058.25</v>
      </c>
      <c r="E450" s="42">
        <v>2055.9499999999998</v>
      </c>
      <c r="F450" s="42">
        <v>2044.81</v>
      </c>
      <c r="G450" s="42">
        <v>2064.5700000000002</v>
      </c>
      <c r="H450" s="42">
        <v>2054.0100000000002</v>
      </c>
      <c r="I450" s="42">
        <v>2065.31</v>
      </c>
      <c r="J450" s="42">
        <v>2110.81</v>
      </c>
      <c r="K450" s="42">
        <v>2139.5100000000002</v>
      </c>
      <c r="L450" s="42">
        <v>2170.65</v>
      </c>
      <c r="M450" s="42">
        <v>2191.5500000000002</v>
      </c>
      <c r="N450" s="42">
        <v>2207.19</v>
      </c>
      <c r="O450" s="42">
        <v>2217.87</v>
      </c>
      <c r="P450" s="42">
        <v>2235.79</v>
      </c>
      <c r="Q450" s="42">
        <v>2224.8200000000002</v>
      </c>
      <c r="R450" s="42">
        <v>2219.31</v>
      </c>
      <c r="S450" s="42">
        <v>2217.37</v>
      </c>
      <c r="T450" s="42">
        <v>2239.9899999999998</v>
      </c>
      <c r="U450" s="42">
        <v>2237.7199999999998</v>
      </c>
      <c r="V450" s="42">
        <v>2238.0100000000002</v>
      </c>
      <c r="W450" s="42">
        <v>2237.4299999999998</v>
      </c>
      <c r="X450" s="42">
        <v>2172.84</v>
      </c>
      <c r="Y450" s="42">
        <v>2123.29</v>
      </c>
    </row>
    <row r="451" spans="1:25" ht="51" hidden="1" outlineLevel="1" x14ac:dyDescent="0.2">
      <c r="A451" s="16" t="s">
        <v>70</v>
      </c>
      <c r="B451" s="43">
        <v>1269.13695981</v>
      </c>
      <c r="C451" s="43">
        <v>1263.65554165</v>
      </c>
      <c r="D451" s="43">
        <v>1254.97574786</v>
      </c>
      <c r="E451" s="43">
        <v>1252.67488071</v>
      </c>
      <c r="F451" s="43">
        <v>1241.53618207</v>
      </c>
      <c r="G451" s="43">
        <v>1261.29786188</v>
      </c>
      <c r="H451" s="43">
        <v>1250.73386364</v>
      </c>
      <c r="I451" s="43">
        <v>1262.0395222899999</v>
      </c>
      <c r="J451" s="43">
        <v>1307.53893552</v>
      </c>
      <c r="K451" s="43">
        <v>1336.2399794600001</v>
      </c>
      <c r="L451" s="43">
        <v>1367.37645008</v>
      </c>
      <c r="M451" s="43">
        <v>1388.2735620000001</v>
      </c>
      <c r="N451" s="43">
        <v>1403.91377653</v>
      </c>
      <c r="O451" s="43">
        <v>1414.59336699</v>
      </c>
      <c r="P451" s="43">
        <v>1432.5154345999999</v>
      </c>
      <c r="Q451" s="43">
        <v>1421.55140994</v>
      </c>
      <c r="R451" s="43">
        <v>1416.03619314</v>
      </c>
      <c r="S451" s="43">
        <v>1414.0955075300001</v>
      </c>
      <c r="T451" s="43">
        <v>1436.7163721100001</v>
      </c>
      <c r="U451" s="43">
        <v>1434.4477886499999</v>
      </c>
      <c r="V451" s="43">
        <v>1434.74072458</v>
      </c>
      <c r="W451" s="43">
        <v>1434.15772249</v>
      </c>
      <c r="X451" s="43">
        <v>1369.56324481</v>
      </c>
      <c r="Y451" s="43">
        <v>1320.0157357800001</v>
      </c>
    </row>
    <row r="452" spans="1:25" ht="38.25" hidden="1" outlineLevel="1" x14ac:dyDescent="0.2">
      <c r="A452" s="16" t="s">
        <v>71</v>
      </c>
      <c r="B452" s="43">
        <v>195.77260016492801</v>
      </c>
      <c r="C452" s="43">
        <v>195.77260016492801</v>
      </c>
      <c r="D452" s="43">
        <v>195.77260016492801</v>
      </c>
      <c r="E452" s="43">
        <v>195.77260016492801</v>
      </c>
      <c r="F452" s="43">
        <v>195.77260016492801</v>
      </c>
      <c r="G452" s="43">
        <v>195.77260016492801</v>
      </c>
      <c r="H452" s="43">
        <v>195.77260016492801</v>
      </c>
      <c r="I452" s="43">
        <v>195.77260016492801</v>
      </c>
      <c r="J452" s="43">
        <v>195.77260016492801</v>
      </c>
      <c r="K452" s="43">
        <v>195.77260016492801</v>
      </c>
      <c r="L452" s="43">
        <v>195.77260016492801</v>
      </c>
      <c r="M452" s="43">
        <v>195.77260016492801</v>
      </c>
      <c r="N452" s="43">
        <v>195.77260016492801</v>
      </c>
      <c r="O452" s="43">
        <v>195.77260016492801</v>
      </c>
      <c r="P452" s="43">
        <v>195.77260016492801</v>
      </c>
      <c r="Q452" s="43">
        <v>195.77260016492801</v>
      </c>
      <c r="R452" s="43">
        <v>195.77260016492801</v>
      </c>
      <c r="S452" s="43">
        <v>195.77260016492801</v>
      </c>
      <c r="T452" s="43">
        <v>195.77260016492801</v>
      </c>
      <c r="U452" s="43">
        <v>195.77260016492801</v>
      </c>
      <c r="V452" s="43">
        <v>195.77260016492801</v>
      </c>
      <c r="W452" s="43">
        <v>195.77260016492801</v>
      </c>
      <c r="X452" s="43">
        <v>195.77260016492801</v>
      </c>
      <c r="Y452" s="43">
        <v>195.77260016492801</v>
      </c>
    </row>
    <row r="453" spans="1:25" hidden="1"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hidden="1" outlineLevel="1" x14ac:dyDescent="0.2">
      <c r="A454" s="17" t="s">
        <v>4</v>
      </c>
      <c r="B454" s="43">
        <v>82.87</v>
      </c>
      <c r="C454" s="43">
        <v>82.87</v>
      </c>
      <c r="D454" s="43">
        <v>82.87</v>
      </c>
      <c r="E454" s="43">
        <v>82.87</v>
      </c>
      <c r="F454" s="43">
        <v>82.87</v>
      </c>
      <c r="G454" s="43">
        <v>82.87</v>
      </c>
      <c r="H454" s="43">
        <v>82.87</v>
      </c>
      <c r="I454" s="43">
        <v>82.87</v>
      </c>
      <c r="J454" s="43">
        <v>82.87</v>
      </c>
      <c r="K454" s="43">
        <v>82.87</v>
      </c>
      <c r="L454" s="43">
        <v>82.87</v>
      </c>
      <c r="M454" s="43">
        <v>82.87</v>
      </c>
      <c r="N454" s="43">
        <v>82.87</v>
      </c>
      <c r="O454" s="43">
        <v>82.87</v>
      </c>
      <c r="P454" s="43">
        <v>82.87</v>
      </c>
      <c r="Q454" s="43">
        <v>82.87</v>
      </c>
      <c r="R454" s="43">
        <v>82.87</v>
      </c>
      <c r="S454" s="43">
        <v>82.87</v>
      </c>
      <c r="T454" s="43">
        <v>82.87</v>
      </c>
      <c r="U454" s="43">
        <v>82.87</v>
      </c>
      <c r="V454" s="43">
        <v>82.87</v>
      </c>
      <c r="W454" s="43">
        <v>82.87</v>
      </c>
      <c r="X454" s="43">
        <v>82.87</v>
      </c>
      <c r="Y454" s="43">
        <v>82.87</v>
      </c>
    </row>
    <row r="455" spans="1:25" ht="15" hidden="1" outlineLevel="1" thickBot="1" x14ac:dyDescent="0.25">
      <c r="A455" s="35" t="s">
        <v>118</v>
      </c>
      <c r="B455" s="43">
        <v>2.5602632999999999</v>
      </c>
      <c r="C455" s="43">
        <v>2.5602632999999999</v>
      </c>
      <c r="D455" s="43">
        <v>2.5602632999999999</v>
      </c>
      <c r="E455" s="43">
        <v>2.5602632999999999</v>
      </c>
      <c r="F455" s="43">
        <v>2.5602632999999999</v>
      </c>
      <c r="G455" s="43">
        <v>2.5602632999999999</v>
      </c>
      <c r="H455" s="43">
        <v>2.5602632999999999</v>
      </c>
      <c r="I455" s="43">
        <v>2.5602632999999999</v>
      </c>
      <c r="J455" s="43">
        <v>2.5602632999999999</v>
      </c>
      <c r="K455" s="43">
        <v>2.5602632999999999</v>
      </c>
      <c r="L455" s="43">
        <v>2.5602632999999999</v>
      </c>
      <c r="M455" s="43">
        <v>2.5602632999999999</v>
      </c>
      <c r="N455" s="43">
        <v>2.5602632999999999</v>
      </c>
      <c r="O455" s="43">
        <v>2.5602632999999999</v>
      </c>
      <c r="P455" s="43">
        <v>2.5602632999999999</v>
      </c>
      <c r="Q455" s="43">
        <v>2.5602632999999999</v>
      </c>
      <c r="R455" s="43">
        <v>2.5602632999999999</v>
      </c>
      <c r="S455" s="43">
        <v>2.5602632999999999</v>
      </c>
      <c r="T455" s="43">
        <v>2.5602632999999999</v>
      </c>
      <c r="U455" s="43">
        <v>2.5602632999999999</v>
      </c>
      <c r="V455" s="43">
        <v>2.5602632999999999</v>
      </c>
      <c r="W455" s="43">
        <v>2.5602632999999999</v>
      </c>
      <c r="X455" s="43">
        <v>2.5602632999999999</v>
      </c>
      <c r="Y455" s="43">
        <v>2.5602632999999999</v>
      </c>
    </row>
    <row r="456" spans="1:25" ht="15" collapsed="1" thickBot="1" x14ac:dyDescent="0.25">
      <c r="A456" s="27">
        <v>12</v>
      </c>
      <c r="B456" s="42">
        <v>2122.34</v>
      </c>
      <c r="C456" s="42">
        <v>2076.9699999999998</v>
      </c>
      <c r="D456" s="42">
        <v>2098.2399999999998</v>
      </c>
      <c r="E456" s="42">
        <v>2084.39</v>
      </c>
      <c r="F456" s="42">
        <v>2084.8200000000002</v>
      </c>
      <c r="G456" s="42">
        <v>2062.13</v>
      </c>
      <c r="H456" s="42">
        <v>2088.29</v>
      </c>
      <c r="I456" s="42">
        <v>2116.2800000000002</v>
      </c>
      <c r="J456" s="42">
        <v>2200.86</v>
      </c>
      <c r="K456" s="42">
        <v>2187.33</v>
      </c>
      <c r="L456" s="42">
        <v>2140.31</v>
      </c>
      <c r="M456" s="42">
        <v>2104.4299999999998</v>
      </c>
      <c r="N456" s="42">
        <v>2068.96</v>
      </c>
      <c r="O456" s="42">
        <v>2100.96</v>
      </c>
      <c r="P456" s="42">
        <v>2115.77</v>
      </c>
      <c r="Q456" s="42">
        <v>2136.2800000000002</v>
      </c>
      <c r="R456" s="42">
        <v>2150.85</v>
      </c>
      <c r="S456" s="42">
        <v>2195.02</v>
      </c>
      <c r="T456" s="42">
        <v>2207.9899999999998</v>
      </c>
      <c r="U456" s="42">
        <v>2212.67</v>
      </c>
      <c r="V456" s="42">
        <v>2242.4699999999998</v>
      </c>
      <c r="W456" s="42">
        <v>2238.33</v>
      </c>
      <c r="X456" s="42">
        <v>2188.4899999999998</v>
      </c>
      <c r="Y456" s="42">
        <v>2124.87</v>
      </c>
    </row>
    <row r="457" spans="1:25" ht="51" hidden="1" outlineLevel="1" x14ac:dyDescent="0.2">
      <c r="A457" s="110" t="s">
        <v>70</v>
      </c>
      <c r="B457" s="43">
        <v>1319.0716102599999</v>
      </c>
      <c r="C457" s="43">
        <v>1273.69627446</v>
      </c>
      <c r="D457" s="43">
        <v>1294.9710284499999</v>
      </c>
      <c r="E457" s="43">
        <v>1281.1136543499999</v>
      </c>
      <c r="F457" s="43">
        <v>1281.55079249</v>
      </c>
      <c r="G457" s="43">
        <v>1258.8592716200001</v>
      </c>
      <c r="H457" s="43">
        <v>1285.0123554899999</v>
      </c>
      <c r="I457" s="43">
        <v>1313.00467929</v>
      </c>
      <c r="J457" s="43">
        <v>1397.58714749</v>
      </c>
      <c r="K457" s="43">
        <v>1384.0557150300001</v>
      </c>
      <c r="L457" s="43">
        <v>1337.03359159</v>
      </c>
      <c r="M457" s="43">
        <v>1301.1580117000001</v>
      </c>
      <c r="N457" s="43">
        <v>1265.6838506900001</v>
      </c>
      <c r="O457" s="43">
        <v>1297.6879134400001</v>
      </c>
      <c r="P457" s="43">
        <v>1312.49819634</v>
      </c>
      <c r="Q457" s="43">
        <v>1333.0090659699999</v>
      </c>
      <c r="R457" s="43">
        <v>1347.57951095</v>
      </c>
      <c r="S457" s="43">
        <v>1391.7484864999999</v>
      </c>
      <c r="T457" s="43">
        <v>1404.71334125</v>
      </c>
      <c r="U457" s="43">
        <v>1409.3995825</v>
      </c>
      <c r="V457" s="43">
        <v>1439.1954098900001</v>
      </c>
      <c r="W457" s="43">
        <v>1435.0618776199999</v>
      </c>
      <c r="X457" s="43">
        <v>1385.21951141</v>
      </c>
      <c r="Y457" s="43">
        <v>1321.5978493099999</v>
      </c>
    </row>
    <row r="458" spans="1:25" ht="38.25" hidden="1" outlineLevel="1" x14ac:dyDescent="0.2">
      <c r="A458" s="16" t="s">
        <v>71</v>
      </c>
      <c r="B458" s="43">
        <v>195.77260016492801</v>
      </c>
      <c r="C458" s="43">
        <v>195.77260016492801</v>
      </c>
      <c r="D458" s="43">
        <v>195.77260016492801</v>
      </c>
      <c r="E458" s="43">
        <v>195.77260016492801</v>
      </c>
      <c r="F458" s="43">
        <v>195.77260016492801</v>
      </c>
      <c r="G458" s="43">
        <v>195.77260016492801</v>
      </c>
      <c r="H458" s="43">
        <v>195.77260016492801</v>
      </c>
      <c r="I458" s="43">
        <v>195.77260016492801</v>
      </c>
      <c r="J458" s="43">
        <v>195.77260016492801</v>
      </c>
      <c r="K458" s="43">
        <v>195.77260016492801</v>
      </c>
      <c r="L458" s="43">
        <v>195.77260016492801</v>
      </c>
      <c r="M458" s="43">
        <v>195.77260016492801</v>
      </c>
      <c r="N458" s="43">
        <v>195.77260016492801</v>
      </c>
      <c r="O458" s="43">
        <v>195.77260016492801</v>
      </c>
      <c r="P458" s="43">
        <v>195.77260016492801</v>
      </c>
      <c r="Q458" s="43">
        <v>195.77260016492801</v>
      </c>
      <c r="R458" s="43">
        <v>195.77260016492801</v>
      </c>
      <c r="S458" s="43">
        <v>195.77260016492801</v>
      </c>
      <c r="T458" s="43">
        <v>195.77260016492801</v>
      </c>
      <c r="U458" s="43">
        <v>195.77260016492801</v>
      </c>
      <c r="V458" s="43">
        <v>195.77260016492801</v>
      </c>
      <c r="W458" s="43">
        <v>195.77260016492801</v>
      </c>
      <c r="X458" s="43">
        <v>195.77260016492801</v>
      </c>
      <c r="Y458" s="43">
        <v>195.77260016492801</v>
      </c>
    </row>
    <row r="459" spans="1:25" hidden="1"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hidden="1" outlineLevel="1" x14ac:dyDescent="0.2">
      <c r="A460" s="17" t="s">
        <v>4</v>
      </c>
      <c r="B460" s="43">
        <v>82.87</v>
      </c>
      <c r="C460" s="43">
        <v>82.87</v>
      </c>
      <c r="D460" s="43">
        <v>82.87</v>
      </c>
      <c r="E460" s="43">
        <v>82.87</v>
      </c>
      <c r="F460" s="43">
        <v>82.87</v>
      </c>
      <c r="G460" s="43">
        <v>82.87</v>
      </c>
      <c r="H460" s="43">
        <v>82.87</v>
      </c>
      <c r="I460" s="43">
        <v>82.87</v>
      </c>
      <c r="J460" s="43">
        <v>82.87</v>
      </c>
      <c r="K460" s="43">
        <v>82.87</v>
      </c>
      <c r="L460" s="43">
        <v>82.87</v>
      </c>
      <c r="M460" s="43">
        <v>82.87</v>
      </c>
      <c r="N460" s="43">
        <v>82.87</v>
      </c>
      <c r="O460" s="43">
        <v>82.87</v>
      </c>
      <c r="P460" s="43">
        <v>82.87</v>
      </c>
      <c r="Q460" s="43">
        <v>82.87</v>
      </c>
      <c r="R460" s="43">
        <v>82.87</v>
      </c>
      <c r="S460" s="43">
        <v>82.87</v>
      </c>
      <c r="T460" s="43">
        <v>82.87</v>
      </c>
      <c r="U460" s="43">
        <v>82.87</v>
      </c>
      <c r="V460" s="43">
        <v>82.87</v>
      </c>
      <c r="W460" s="43">
        <v>82.87</v>
      </c>
      <c r="X460" s="43">
        <v>82.87</v>
      </c>
      <c r="Y460" s="43">
        <v>82.87</v>
      </c>
    </row>
    <row r="461" spans="1:25" ht="15" hidden="1" outlineLevel="1" thickBot="1" x14ac:dyDescent="0.25">
      <c r="A461" s="35" t="s">
        <v>118</v>
      </c>
      <c r="B461" s="43">
        <v>2.5602632999999999</v>
      </c>
      <c r="C461" s="43">
        <v>2.5602632999999999</v>
      </c>
      <c r="D461" s="43">
        <v>2.5602632999999999</v>
      </c>
      <c r="E461" s="43">
        <v>2.5602632999999999</v>
      </c>
      <c r="F461" s="43">
        <v>2.5602632999999999</v>
      </c>
      <c r="G461" s="43">
        <v>2.5602632999999999</v>
      </c>
      <c r="H461" s="43">
        <v>2.5602632999999999</v>
      </c>
      <c r="I461" s="43">
        <v>2.5602632999999999</v>
      </c>
      <c r="J461" s="43">
        <v>2.5602632999999999</v>
      </c>
      <c r="K461" s="43">
        <v>2.5602632999999999</v>
      </c>
      <c r="L461" s="43">
        <v>2.5602632999999999</v>
      </c>
      <c r="M461" s="43">
        <v>2.5602632999999999</v>
      </c>
      <c r="N461" s="43">
        <v>2.5602632999999999</v>
      </c>
      <c r="O461" s="43">
        <v>2.5602632999999999</v>
      </c>
      <c r="P461" s="43">
        <v>2.5602632999999999</v>
      </c>
      <c r="Q461" s="43">
        <v>2.5602632999999999</v>
      </c>
      <c r="R461" s="43">
        <v>2.5602632999999999</v>
      </c>
      <c r="S461" s="43">
        <v>2.5602632999999999</v>
      </c>
      <c r="T461" s="43">
        <v>2.5602632999999999</v>
      </c>
      <c r="U461" s="43">
        <v>2.5602632999999999</v>
      </c>
      <c r="V461" s="43">
        <v>2.5602632999999999</v>
      </c>
      <c r="W461" s="43">
        <v>2.5602632999999999</v>
      </c>
      <c r="X461" s="43">
        <v>2.5602632999999999</v>
      </c>
      <c r="Y461" s="43">
        <v>2.5602632999999999</v>
      </c>
    </row>
    <row r="462" spans="1:25" ht="15" collapsed="1" thickBot="1" x14ac:dyDescent="0.25">
      <c r="A462" s="27">
        <v>13</v>
      </c>
      <c r="B462" s="42">
        <v>2055.23</v>
      </c>
      <c r="C462" s="42">
        <v>2047.32</v>
      </c>
      <c r="D462" s="42">
        <v>2059.0500000000002</v>
      </c>
      <c r="E462" s="42">
        <v>2066.35</v>
      </c>
      <c r="F462" s="42">
        <v>2059.83</v>
      </c>
      <c r="G462" s="42">
        <v>2073.48</v>
      </c>
      <c r="H462" s="42">
        <v>2065.29</v>
      </c>
      <c r="I462" s="42">
        <v>2132.19</v>
      </c>
      <c r="J462" s="42">
        <v>2207.7800000000002</v>
      </c>
      <c r="K462" s="42">
        <v>2218.7600000000002</v>
      </c>
      <c r="L462" s="42">
        <v>2218.5700000000002</v>
      </c>
      <c r="M462" s="42">
        <v>2175.36</v>
      </c>
      <c r="N462" s="42">
        <v>2167.4499999999998</v>
      </c>
      <c r="O462" s="42">
        <v>2183.0700000000002</v>
      </c>
      <c r="P462" s="42">
        <v>2201.37</v>
      </c>
      <c r="Q462" s="42">
        <v>2222.5300000000002</v>
      </c>
      <c r="R462" s="42">
        <v>2223.87</v>
      </c>
      <c r="S462" s="42">
        <v>2234.35</v>
      </c>
      <c r="T462" s="42">
        <v>2253.4899999999998</v>
      </c>
      <c r="U462" s="42">
        <v>2252</v>
      </c>
      <c r="V462" s="42">
        <v>2276.69</v>
      </c>
      <c r="W462" s="42">
        <v>2259.92</v>
      </c>
      <c r="X462" s="42">
        <v>2202.4</v>
      </c>
      <c r="Y462" s="42">
        <v>2142.11</v>
      </c>
    </row>
    <row r="463" spans="1:25" ht="51" hidden="1" outlineLevel="1" x14ac:dyDescent="0.2">
      <c r="A463" s="16" t="s">
        <v>70</v>
      </c>
      <c r="B463" s="43">
        <v>1251.9583644899999</v>
      </c>
      <c r="C463" s="43">
        <v>1244.0422175799999</v>
      </c>
      <c r="D463" s="43">
        <v>1255.7812579900001</v>
      </c>
      <c r="E463" s="43">
        <v>1263.0734204299999</v>
      </c>
      <c r="F463" s="43">
        <v>1256.5582540600001</v>
      </c>
      <c r="G463" s="43">
        <v>1270.2108453599999</v>
      </c>
      <c r="H463" s="43">
        <v>1262.0159680100001</v>
      </c>
      <c r="I463" s="43">
        <v>1328.9124753399999</v>
      </c>
      <c r="J463" s="43">
        <v>1404.5056094700001</v>
      </c>
      <c r="K463" s="43">
        <v>1415.48787608</v>
      </c>
      <c r="L463" s="43">
        <v>1415.2922569100001</v>
      </c>
      <c r="M463" s="43">
        <v>1372.0887061999999</v>
      </c>
      <c r="N463" s="43">
        <v>1364.1729831600001</v>
      </c>
      <c r="O463" s="43">
        <v>1379.7950546699999</v>
      </c>
      <c r="P463" s="43">
        <v>1398.09259862</v>
      </c>
      <c r="Q463" s="43">
        <v>1419.25649875</v>
      </c>
      <c r="R463" s="43">
        <v>1420.5929278399999</v>
      </c>
      <c r="S463" s="43">
        <v>1431.0780433100001</v>
      </c>
      <c r="T463" s="43">
        <v>1450.21310176</v>
      </c>
      <c r="U463" s="43">
        <v>1448.7251634500001</v>
      </c>
      <c r="V463" s="43">
        <v>1473.4122210400001</v>
      </c>
      <c r="W463" s="43">
        <v>1456.6492744300001</v>
      </c>
      <c r="X463" s="43">
        <v>1399.1237311899999</v>
      </c>
      <c r="Y463" s="43">
        <v>1338.83307917</v>
      </c>
    </row>
    <row r="464" spans="1:25" ht="38.25" hidden="1" outlineLevel="1" x14ac:dyDescent="0.2">
      <c r="A464" s="16" t="s">
        <v>71</v>
      </c>
      <c r="B464" s="43">
        <v>195.77260016492801</v>
      </c>
      <c r="C464" s="43">
        <v>195.77260016492801</v>
      </c>
      <c r="D464" s="43">
        <v>195.77260016492801</v>
      </c>
      <c r="E464" s="43">
        <v>195.77260016492801</v>
      </c>
      <c r="F464" s="43">
        <v>195.77260016492801</v>
      </c>
      <c r="G464" s="43">
        <v>195.77260016492801</v>
      </c>
      <c r="H464" s="43">
        <v>195.77260016492801</v>
      </c>
      <c r="I464" s="43">
        <v>195.77260016492801</v>
      </c>
      <c r="J464" s="43">
        <v>195.77260016492801</v>
      </c>
      <c r="K464" s="43">
        <v>195.77260016492801</v>
      </c>
      <c r="L464" s="43">
        <v>195.77260016492801</v>
      </c>
      <c r="M464" s="43">
        <v>195.77260016492801</v>
      </c>
      <c r="N464" s="43">
        <v>195.77260016492801</v>
      </c>
      <c r="O464" s="43">
        <v>195.77260016492801</v>
      </c>
      <c r="P464" s="43">
        <v>195.77260016492801</v>
      </c>
      <c r="Q464" s="43">
        <v>195.77260016492801</v>
      </c>
      <c r="R464" s="43">
        <v>195.77260016492801</v>
      </c>
      <c r="S464" s="43">
        <v>195.77260016492801</v>
      </c>
      <c r="T464" s="43">
        <v>195.77260016492801</v>
      </c>
      <c r="U464" s="43">
        <v>195.77260016492801</v>
      </c>
      <c r="V464" s="43">
        <v>195.77260016492801</v>
      </c>
      <c r="W464" s="43">
        <v>195.77260016492801</v>
      </c>
      <c r="X464" s="43">
        <v>195.77260016492801</v>
      </c>
      <c r="Y464" s="43">
        <v>195.77260016492801</v>
      </c>
    </row>
    <row r="465" spans="1:25" hidden="1"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hidden="1" outlineLevel="1" x14ac:dyDescent="0.2">
      <c r="A466" s="17" t="s">
        <v>4</v>
      </c>
      <c r="B466" s="43">
        <v>82.87</v>
      </c>
      <c r="C466" s="43">
        <v>82.87</v>
      </c>
      <c r="D466" s="43">
        <v>82.87</v>
      </c>
      <c r="E466" s="43">
        <v>82.87</v>
      </c>
      <c r="F466" s="43">
        <v>82.87</v>
      </c>
      <c r="G466" s="43">
        <v>82.87</v>
      </c>
      <c r="H466" s="43">
        <v>82.87</v>
      </c>
      <c r="I466" s="43">
        <v>82.87</v>
      </c>
      <c r="J466" s="43">
        <v>82.87</v>
      </c>
      <c r="K466" s="43">
        <v>82.87</v>
      </c>
      <c r="L466" s="43">
        <v>82.87</v>
      </c>
      <c r="M466" s="43">
        <v>82.87</v>
      </c>
      <c r="N466" s="43">
        <v>82.87</v>
      </c>
      <c r="O466" s="43">
        <v>82.87</v>
      </c>
      <c r="P466" s="43">
        <v>82.87</v>
      </c>
      <c r="Q466" s="43">
        <v>82.87</v>
      </c>
      <c r="R466" s="43">
        <v>82.87</v>
      </c>
      <c r="S466" s="43">
        <v>82.87</v>
      </c>
      <c r="T466" s="43">
        <v>82.87</v>
      </c>
      <c r="U466" s="43">
        <v>82.87</v>
      </c>
      <c r="V466" s="43">
        <v>82.87</v>
      </c>
      <c r="W466" s="43">
        <v>82.87</v>
      </c>
      <c r="X466" s="43">
        <v>82.87</v>
      </c>
      <c r="Y466" s="43">
        <v>82.87</v>
      </c>
    </row>
    <row r="467" spans="1:25" ht="15" hidden="1" outlineLevel="1" thickBot="1" x14ac:dyDescent="0.25">
      <c r="A467" s="35" t="s">
        <v>118</v>
      </c>
      <c r="B467" s="43">
        <v>2.5602632999999999</v>
      </c>
      <c r="C467" s="43">
        <v>2.5602632999999999</v>
      </c>
      <c r="D467" s="43">
        <v>2.5602632999999999</v>
      </c>
      <c r="E467" s="43">
        <v>2.5602632999999999</v>
      </c>
      <c r="F467" s="43">
        <v>2.5602632999999999</v>
      </c>
      <c r="G467" s="43">
        <v>2.5602632999999999</v>
      </c>
      <c r="H467" s="43">
        <v>2.5602632999999999</v>
      </c>
      <c r="I467" s="43">
        <v>2.5602632999999999</v>
      </c>
      <c r="J467" s="43">
        <v>2.5602632999999999</v>
      </c>
      <c r="K467" s="43">
        <v>2.5602632999999999</v>
      </c>
      <c r="L467" s="43">
        <v>2.5602632999999999</v>
      </c>
      <c r="M467" s="43">
        <v>2.5602632999999999</v>
      </c>
      <c r="N467" s="43">
        <v>2.5602632999999999</v>
      </c>
      <c r="O467" s="43">
        <v>2.5602632999999999</v>
      </c>
      <c r="P467" s="43">
        <v>2.5602632999999999</v>
      </c>
      <c r="Q467" s="43">
        <v>2.5602632999999999</v>
      </c>
      <c r="R467" s="43">
        <v>2.5602632999999999</v>
      </c>
      <c r="S467" s="43">
        <v>2.5602632999999999</v>
      </c>
      <c r="T467" s="43">
        <v>2.5602632999999999</v>
      </c>
      <c r="U467" s="43">
        <v>2.5602632999999999</v>
      </c>
      <c r="V467" s="43">
        <v>2.5602632999999999</v>
      </c>
      <c r="W467" s="43">
        <v>2.5602632999999999</v>
      </c>
      <c r="X467" s="43">
        <v>2.5602632999999999</v>
      </c>
      <c r="Y467" s="43">
        <v>2.5602632999999999</v>
      </c>
    </row>
    <row r="468" spans="1:25" ht="15" collapsed="1" thickBot="1" x14ac:dyDescent="0.25">
      <c r="A468" s="27">
        <v>14</v>
      </c>
      <c r="B468" s="42">
        <v>2118.92</v>
      </c>
      <c r="C468" s="42">
        <v>2141.5</v>
      </c>
      <c r="D468" s="42">
        <v>2151.69</v>
      </c>
      <c r="E468" s="42">
        <v>2163.13</v>
      </c>
      <c r="F468" s="42">
        <v>2149.89</v>
      </c>
      <c r="G468" s="42">
        <v>2206.2800000000002</v>
      </c>
      <c r="H468" s="42">
        <v>2187.39</v>
      </c>
      <c r="I468" s="42">
        <v>2249.02</v>
      </c>
      <c r="J468" s="42">
        <v>2342.9699999999998</v>
      </c>
      <c r="K468" s="42">
        <v>2343.34</v>
      </c>
      <c r="L468" s="42">
        <v>2398.63</v>
      </c>
      <c r="M468" s="42">
        <v>2354.4299999999998</v>
      </c>
      <c r="N468" s="42">
        <v>2364.0100000000002</v>
      </c>
      <c r="O468" s="42">
        <v>2315.29</v>
      </c>
      <c r="P468" s="42">
        <v>2277.2399999999998</v>
      </c>
      <c r="Q468" s="42">
        <v>2247.65</v>
      </c>
      <c r="R468" s="42">
        <v>2226.46</v>
      </c>
      <c r="S468" s="42">
        <v>2214.48</v>
      </c>
      <c r="T468" s="42">
        <v>2223.7199999999998</v>
      </c>
      <c r="U468" s="42">
        <v>2264.17</v>
      </c>
      <c r="V468" s="42">
        <v>2282.52</v>
      </c>
      <c r="W468" s="42">
        <v>2264.16</v>
      </c>
      <c r="X468" s="42">
        <v>2221.3000000000002</v>
      </c>
      <c r="Y468" s="42">
        <v>2130.25</v>
      </c>
    </row>
    <row r="469" spans="1:25" ht="51" hidden="1" outlineLevel="1" x14ac:dyDescent="0.2">
      <c r="A469" s="110" t="s">
        <v>70</v>
      </c>
      <c r="B469" s="43">
        <v>1315.65141728</v>
      </c>
      <c r="C469" s="43">
        <v>1338.22427864</v>
      </c>
      <c r="D469" s="43">
        <v>1348.41459758</v>
      </c>
      <c r="E469" s="43">
        <v>1359.86189178</v>
      </c>
      <c r="F469" s="43">
        <v>1346.61999139</v>
      </c>
      <c r="G469" s="43">
        <v>1403.00991054</v>
      </c>
      <c r="H469" s="43">
        <v>1384.1196260199999</v>
      </c>
      <c r="I469" s="43">
        <v>1445.7445642099999</v>
      </c>
      <c r="J469" s="43">
        <v>1539.6978459899999</v>
      </c>
      <c r="K469" s="43">
        <v>1540.0695169600001</v>
      </c>
      <c r="L469" s="43">
        <v>1595.3542287499999</v>
      </c>
      <c r="M469" s="43">
        <v>1551.1588909</v>
      </c>
      <c r="N469" s="43">
        <v>1560.73708149</v>
      </c>
      <c r="O469" s="43">
        <v>1512.01529396</v>
      </c>
      <c r="P469" s="43">
        <v>1473.9658879399999</v>
      </c>
      <c r="Q469" s="43">
        <v>1444.3813084799999</v>
      </c>
      <c r="R469" s="43">
        <v>1423.1823816900001</v>
      </c>
      <c r="S469" s="43">
        <v>1411.2056496099999</v>
      </c>
      <c r="T469" s="43">
        <v>1420.4465555300001</v>
      </c>
      <c r="U469" s="43">
        <v>1460.89593014</v>
      </c>
      <c r="V469" s="43">
        <v>1479.2485746299999</v>
      </c>
      <c r="W469" s="43">
        <v>1460.8874960000001</v>
      </c>
      <c r="X469" s="43">
        <v>1418.0268703700001</v>
      </c>
      <c r="Y469" s="43">
        <v>1326.9736915399999</v>
      </c>
    </row>
    <row r="470" spans="1:25" ht="38.25" hidden="1" outlineLevel="1" x14ac:dyDescent="0.2">
      <c r="A470" s="16" t="s">
        <v>71</v>
      </c>
      <c r="B470" s="43">
        <v>195.77260016492801</v>
      </c>
      <c r="C470" s="43">
        <v>195.77260016492801</v>
      </c>
      <c r="D470" s="43">
        <v>195.77260016492801</v>
      </c>
      <c r="E470" s="43">
        <v>195.77260016492801</v>
      </c>
      <c r="F470" s="43">
        <v>195.77260016492801</v>
      </c>
      <c r="G470" s="43">
        <v>195.77260016492801</v>
      </c>
      <c r="H470" s="43">
        <v>195.77260016492801</v>
      </c>
      <c r="I470" s="43">
        <v>195.77260016492801</v>
      </c>
      <c r="J470" s="43">
        <v>195.77260016492801</v>
      </c>
      <c r="K470" s="43">
        <v>195.77260016492801</v>
      </c>
      <c r="L470" s="43">
        <v>195.77260016492801</v>
      </c>
      <c r="M470" s="43">
        <v>195.77260016492801</v>
      </c>
      <c r="N470" s="43">
        <v>195.77260016492801</v>
      </c>
      <c r="O470" s="43">
        <v>195.77260016492801</v>
      </c>
      <c r="P470" s="43">
        <v>195.77260016492801</v>
      </c>
      <c r="Q470" s="43">
        <v>195.77260016492801</v>
      </c>
      <c r="R470" s="43">
        <v>195.77260016492801</v>
      </c>
      <c r="S470" s="43">
        <v>195.77260016492801</v>
      </c>
      <c r="T470" s="43">
        <v>195.77260016492801</v>
      </c>
      <c r="U470" s="43">
        <v>195.77260016492801</v>
      </c>
      <c r="V470" s="43">
        <v>195.77260016492801</v>
      </c>
      <c r="W470" s="43">
        <v>195.77260016492801</v>
      </c>
      <c r="X470" s="43">
        <v>195.77260016492801</v>
      </c>
      <c r="Y470" s="43">
        <v>195.77260016492801</v>
      </c>
    </row>
    <row r="471" spans="1:25" hidden="1"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hidden="1" outlineLevel="1" x14ac:dyDescent="0.2">
      <c r="A472" s="17" t="s">
        <v>4</v>
      </c>
      <c r="B472" s="43">
        <v>82.87</v>
      </c>
      <c r="C472" s="43">
        <v>82.87</v>
      </c>
      <c r="D472" s="43">
        <v>82.87</v>
      </c>
      <c r="E472" s="43">
        <v>82.87</v>
      </c>
      <c r="F472" s="43">
        <v>82.87</v>
      </c>
      <c r="G472" s="43">
        <v>82.87</v>
      </c>
      <c r="H472" s="43">
        <v>82.87</v>
      </c>
      <c r="I472" s="43">
        <v>82.87</v>
      </c>
      <c r="J472" s="43">
        <v>82.87</v>
      </c>
      <c r="K472" s="43">
        <v>82.87</v>
      </c>
      <c r="L472" s="43">
        <v>82.87</v>
      </c>
      <c r="M472" s="43">
        <v>82.87</v>
      </c>
      <c r="N472" s="43">
        <v>82.87</v>
      </c>
      <c r="O472" s="43">
        <v>82.87</v>
      </c>
      <c r="P472" s="43">
        <v>82.87</v>
      </c>
      <c r="Q472" s="43">
        <v>82.87</v>
      </c>
      <c r="R472" s="43">
        <v>82.87</v>
      </c>
      <c r="S472" s="43">
        <v>82.87</v>
      </c>
      <c r="T472" s="43">
        <v>82.87</v>
      </c>
      <c r="U472" s="43">
        <v>82.87</v>
      </c>
      <c r="V472" s="43">
        <v>82.87</v>
      </c>
      <c r="W472" s="43">
        <v>82.87</v>
      </c>
      <c r="X472" s="43">
        <v>82.87</v>
      </c>
      <c r="Y472" s="43">
        <v>82.87</v>
      </c>
    </row>
    <row r="473" spans="1:25" ht="15" hidden="1" outlineLevel="1" thickBot="1" x14ac:dyDescent="0.25">
      <c r="A473" s="35" t="s">
        <v>118</v>
      </c>
      <c r="B473" s="43">
        <v>2.5602632999999999</v>
      </c>
      <c r="C473" s="43">
        <v>2.5602632999999999</v>
      </c>
      <c r="D473" s="43">
        <v>2.5602632999999999</v>
      </c>
      <c r="E473" s="43">
        <v>2.5602632999999999</v>
      </c>
      <c r="F473" s="43">
        <v>2.5602632999999999</v>
      </c>
      <c r="G473" s="43">
        <v>2.5602632999999999</v>
      </c>
      <c r="H473" s="43">
        <v>2.5602632999999999</v>
      </c>
      <c r="I473" s="43">
        <v>2.5602632999999999</v>
      </c>
      <c r="J473" s="43">
        <v>2.5602632999999999</v>
      </c>
      <c r="K473" s="43">
        <v>2.5602632999999999</v>
      </c>
      <c r="L473" s="43">
        <v>2.5602632999999999</v>
      </c>
      <c r="M473" s="43">
        <v>2.5602632999999999</v>
      </c>
      <c r="N473" s="43">
        <v>2.5602632999999999</v>
      </c>
      <c r="O473" s="43">
        <v>2.5602632999999999</v>
      </c>
      <c r="P473" s="43">
        <v>2.5602632999999999</v>
      </c>
      <c r="Q473" s="43">
        <v>2.5602632999999999</v>
      </c>
      <c r="R473" s="43">
        <v>2.5602632999999999</v>
      </c>
      <c r="S473" s="43">
        <v>2.5602632999999999</v>
      </c>
      <c r="T473" s="43">
        <v>2.5602632999999999</v>
      </c>
      <c r="U473" s="43">
        <v>2.5602632999999999</v>
      </c>
      <c r="V473" s="43">
        <v>2.5602632999999999</v>
      </c>
      <c r="W473" s="43">
        <v>2.5602632999999999</v>
      </c>
      <c r="X473" s="43">
        <v>2.5602632999999999</v>
      </c>
      <c r="Y473" s="43">
        <v>2.5602632999999999</v>
      </c>
    </row>
    <row r="474" spans="1:25" ht="15" collapsed="1" thickBot="1" x14ac:dyDescent="0.25">
      <c r="A474" s="27">
        <v>15</v>
      </c>
      <c r="B474" s="42">
        <v>2089.17</v>
      </c>
      <c r="C474" s="42">
        <v>2102.5</v>
      </c>
      <c r="D474" s="42">
        <v>2116.77</v>
      </c>
      <c r="E474" s="42">
        <v>2102.14</v>
      </c>
      <c r="F474" s="42">
        <v>2140.3000000000002</v>
      </c>
      <c r="G474" s="42">
        <v>2171.6999999999998</v>
      </c>
      <c r="H474" s="42">
        <v>2169.6999999999998</v>
      </c>
      <c r="I474" s="42">
        <v>2279.0700000000002</v>
      </c>
      <c r="J474" s="42">
        <v>2366.37</v>
      </c>
      <c r="K474" s="42">
        <v>2376.16</v>
      </c>
      <c r="L474" s="42">
        <v>2399.38</v>
      </c>
      <c r="M474" s="42">
        <v>2378.08</v>
      </c>
      <c r="N474" s="42">
        <v>2388.13</v>
      </c>
      <c r="O474" s="42">
        <v>2374.5300000000002</v>
      </c>
      <c r="P474" s="42">
        <v>2391.77</v>
      </c>
      <c r="Q474" s="42">
        <v>2419.7399999999998</v>
      </c>
      <c r="R474" s="42">
        <v>2397.0700000000002</v>
      </c>
      <c r="S474" s="42">
        <v>2367.21</v>
      </c>
      <c r="T474" s="42">
        <v>2362.38</v>
      </c>
      <c r="U474" s="42">
        <v>2387.38</v>
      </c>
      <c r="V474" s="42">
        <v>2374.5100000000002</v>
      </c>
      <c r="W474" s="42">
        <v>2307.9</v>
      </c>
      <c r="X474" s="42">
        <v>2261.84</v>
      </c>
      <c r="Y474" s="42">
        <v>2184.5</v>
      </c>
    </row>
    <row r="475" spans="1:25" ht="51" hidden="1" outlineLevel="1" x14ac:dyDescent="0.2">
      <c r="A475" s="16" t="s">
        <v>70</v>
      </c>
      <c r="B475" s="43">
        <v>1285.89424637</v>
      </c>
      <c r="C475" s="43">
        <v>1299.2289165899999</v>
      </c>
      <c r="D475" s="43">
        <v>1313.4961829900001</v>
      </c>
      <c r="E475" s="43">
        <v>1298.8653839999999</v>
      </c>
      <c r="F475" s="43">
        <v>1337.0302442899999</v>
      </c>
      <c r="G475" s="43">
        <v>1368.4229520399999</v>
      </c>
      <c r="H475" s="43">
        <v>1366.4264301200001</v>
      </c>
      <c r="I475" s="43">
        <v>1475.7952696699999</v>
      </c>
      <c r="J475" s="43">
        <v>1563.0967465399999</v>
      </c>
      <c r="K475" s="43">
        <v>1572.8908749300001</v>
      </c>
      <c r="L475" s="43">
        <v>1596.10601015</v>
      </c>
      <c r="M475" s="43">
        <v>1574.81103968</v>
      </c>
      <c r="N475" s="43">
        <v>1584.85499568</v>
      </c>
      <c r="O475" s="43">
        <v>1571.2537965199999</v>
      </c>
      <c r="P475" s="43">
        <v>1588.4955791499999</v>
      </c>
      <c r="Q475" s="43">
        <v>1616.4628066499999</v>
      </c>
      <c r="R475" s="43">
        <v>1593.8018150099999</v>
      </c>
      <c r="S475" s="43">
        <v>1563.93576424</v>
      </c>
      <c r="T475" s="43">
        <v>1559.1089774300001</v>
      </c>
      <c r="U475" s="43">
        <v>1584.11026563</v>
      </c>
      <c r="V475" s="43">
        <v>1571.2323257600001</v>
      </c>
      <c r="W475" s="43">
        <v>1504.6225537400001</v>
      </c>
      <c r="X475" s="43">
        <v>1458.5652927599999</v>
      </c>
      <c r="Y475" s="43">
        <v>1381.2274263199999</v>
      </c>
    </row>
    <row r="476" spans="1:25" ht="38.25" hidden="1" outlineLevel="1" x14ac:dyDescent="0.2">
      <c r="A476" s="16" t="s">
        <v>71</v>
      </c>
      <c r="B476" s="43">
        <v>195.77260016492801</v>
      </c>
      <c r="C476" s="43">
        <v>195.77260016492801</v>
      </c>
      <c r="D476" s="43">
        <v>195.77260016492801</v>
      </c>
      <c r="E476" s="43">
        <v>195.77260016492801</v>
      </c>
      <c r="F476" s="43">
        <v>195.77260016492801</v>
      </c>
      <c r="G476" s="43">
        <v>195.77260016492801</v>
      </c>
      <c r="H476" s="43">
        <v>195.77260016492801</v>
      </c>
      <c r="I476" s="43">
        <v>195.77260016492801</v>
      </c>
      <c r="J476" s="43">
        <v>195.77260016492801</v>
      </c>
      <c r="K476" s="43">
        <v>195.77260016492801</v>
      </c>
      <c r="L476" s="43">
        <v>195.77260016492801</v>
      </c>
      <c r="M476" s="43">
        <v>195.77260016492801</v>
      </c>
      <c r="N476" s="43">
        <v>195.77260016492801</v>
      </c>
      <c r="O476" s="43">
        <v>195.77260016492801</v>
      </c>
      <c r="P476" s="43">
        <v>195.77260016492801</v>
      </c>
      <c r="Q476" s="43">
        <v>195.77260016492801</v>
      </c>
      <c r="R476" s="43">
        <v>195.77260016492801</v>
      </c>
      <c r="S476" s="43">
        <v>195.77260016492801</v>
      </c>
      <c r="T476" s="43">
        <v>195.77260016492801</v>
      </c>
      <c r="U476" s="43">
        <v>195.77260016492801</v>
      </c>
      <c r="V476" s="43">
        <v>195.77260016492801</v>
      </c>
      <c r="W476" s="43">
        <v>195.77260016492801</v>
      </c>
      <c r="X476" s="43">
        <v>195.77260016492801</v>
      </c>
      <c r="Y476" s="43">
        <v>195.77260016492801</v>
      </c>
    </row>
    <row r="477" spans="1:25" hidden="1"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hidden="1" outlineLevel="1" x14ac:dyDescent="0.2">
      <c r="A478" s="17" t="s">
        <v>4</v>
      </c>
      <c r="B478" s="43">
        <v>82.87</v>
      </c>
      <c r="C478" s="43">
        <v>82.87</v>
      </c>
      <c r="D478" s="43">
        <v>82.87</v>
      </c>
      <c r="E478" s="43">
        <v>82.87</v>
      </c>
      <c r="F478" s="43">
        <v>82.87</v>
      </c>
      <c r="G478" s="43">
        <v>82.87</v>
      </c>
      <c r="H478" s="43">
        <v>82.87</v>
      </c>
      <c r="I478" s="43">
        <v>82.87</v>
      </c>
      <c r="J478" s="43">
        <v>82.87</v>
      </c>
      <c r="K478" s="43">
        <v>82.87</v>
      </c>
      <c r="L478" s="43">
        <v>82.87</v>
      </c>
      <c r="M478" s="43">
        <v>82.87</v>
      </c>
      <c r="N478" s="43">
        <v>82.87</v>
      </c>
      <c r="O478" s="43">
        <v>82.87</v>
      </c>
      <c r="P478" s="43">
        <v>82.87</v>
      </c>
      <c r="Q478" s="43">
        <v>82.87</v>
      </c>
      <c r="R478" s="43">
        <v>82.87</v>
      </c>
      <c r="S478" s="43">
        <v>82.87</v>
      </c>
      <c r="T478" s="43">
        <v>82.87</v>
      </c>
      <c r="U478" s="43">
        <v>82.87</v>
      </c>
      <c r="V478" s="43">
        <v>82.87</v>
      </c>
      <c r="W478" s="43">
        <v>82.87</v>
      </c>
      <c r="X478" s="43">
        <v>82.87</v>
      </c>
      <c r="Y478" s="43">
        <v>82.87</v>
      </c>
    </row>
    <row r="479" spans="1:25" ht="15" hidden="1" outlineLevel="1" thickBot="1" x14ac:dyDescent="0.25">
      <c r="A479" s="35" t="s">
        <v>118</v>
      </c>
      <c r="B479" s="43">
        <v>2.5602632999999999</v>
      </c>
      <c r="C479" s="43">
        <v>2.5602632999999999</v>
      </c>
      <c r="D479" s="43">
        <v>2.5602632999999999</v>
      </c>
      <c r="E479" s="43">
        <v>2.5602632999999999</v>
      </c>
      <c r="F479" s="43">
        <v>2.5602632999999999</v>
      </c>
      <c r="G479" s="43">
        <v>2.5602632999999999</v>
      </c>
      <c r="H479" s="43">
        <v>2.5602632999999999</v>
      </c>
      <c r="I479" s="43">
        <v>2.5602632999999999</v>
      </c>
      <c r="J479" s="43">
        <v>2.5602632999999999</v>
      </c>
      <c r="K479" s="43">
        <v>2.5602632999999999</v>
      </c>
      <c r="L479" s="43">
        <v>2.5602632999999999</v>
      </c>
      <c r="M479" s="43">
        <v>2.5602632999999999</v>
      </c>
      <c r="N479" s="43">
        <v>2.5602632999999999</v>
      </c>
      <c r="O479" s="43">
        <v>2.5602632999999999</v>
      </c>
      <c r="P479" s="43">
        <v>2.5602632999999999</v>
      </c>
      <c r="Q479" s="43">
        <v>2.5602632999999999</v>
      </c>
      <c r="R479" s="43">
        <v>2.5602632999999999</v>
      </c>
      <c r="S479" s="43">
        <v>2.5602632999999999</v>
      </c>
      <c r="T479" s="43">
        <v>2.5602632999999999</v>
      </c>
      <c r="U479" s="43">
        <v>2.5602632999999999</v>
      </c>
      <c r="V479" s="43">
        <v>2.5602632999999999</v>
      </c>
      <c r="W479" s="43">
        <v>2.5602632999999999</v>
      </c>
      <c r="X479" s="43">
        <v>2.5602632999999999</v>
      </c>
      <c r="Y479" s="43">
        <v>2.5602632999999999</v>
      </c>
    </row>
    <row r="480" spans="1:25" ht="15" collapsed="1" thickBot="1" x14ac:dyDescent="0.25">
      <c r="A480" s="27">
        <v>16</v>
      </c>
      <c r="B480" s="42">
        <v>2083.2399999999998</v>
      </c>
      <c r="C480" s="42">
        <v>2100.3200000000002</v>
      </c>
      <c r="D480" s="42">
        <v>2103.87</v>
      </c>
      <c r="E480" s="42">
        <v>2123.61</v>
      </c>
      <c r="F480" s="42">
        <v>2099.6999999999998</v>
      </c>
      <c r="G480" s="42">
        <v>2105.6799999999998</v>
      </c>
      <c r="H480" s="42">
        <v>2137.71</v>
      </c>
      <c r="I480" s="42">
        <v>2231.08</v>
      </c>
      <c r="J480" s="42">
        <v>2310.1</v>
      </c>
      <c r="K480" s="42">
        <v>2326.84</v>
      </c>
      <c r="L480" s="42">
        <v>2363.29</v>
      </c>
      <c r="M480" s="42">
        <v>2382.5</v>
      </c>
      <c r="N480" s="42">
        <v>2399.67</v>
      </c>
      <c r="O480" s="42">
        <v>2386.85</v>
      </c>
      <c r="P480" s="42">
        <v>2379.7199999999998</v>
      </c>
      <c r="Q480" s="42">
        <v>2398.9</v>
      </c>
      <c r="R480" s="42">
        <v>2374.2600000000002</v>
      </c>
      <c r="S480" s="42">
        <v>2289.77</v>
      </c>
      <c r="T480" s="42">
        <v>2292.48</v>
      </c>
      <c r="U480" s="42">
        <v>2298.44</v>
      </c>
      <c r="V480" s="42">
        <v>2363.4699999999998</v>
      </c>
      <c r="W480" s="42">
        <v>2387.36</v>
      </c>
      <c r="X480" s="42">
        <v>2314.36</v>
      </c>
      <c r="Y480" s="42">
        <v>2234.16</v>
      </c>
    </row>
    <row r="481" spans="1:25" ht="51" hidden="1" outlineLevel="1" x14ac:dyDescent="0.2">
      <c r="A481" s="110" t="s">
        <v>70</v>
      </c>
      <c r="B481" s="43">
        <v>1279.96269274</v>
      </c>
      <c r="C481" s="43">
        <v>1297.05083124</v>
      </c>
      <c r="D481" s="43">
        <v>1300.5963827400001</v>
      </c>
      <c r="E481" s="43">
        <v>1320.33257331</v>
      </c>
      <c r="F481" s="43">
        <v>1296.42252897</v>
      </c>
      <c r="G481" s="43">
        <v>1302.40769206</v>
      </c>
      <c r="H481" s="43">
        <v>1334.4361136699999</v>
      </c>
      <c r="I481" s="43">
        <v>1427.8042447099999</v>
      </c>
      <c r="J481" s="43">
        <v>1506.8227694499999</v>
      </c>
      <c r="K481" s="43">
        <v>1523.5653458199999</v>
      </c>
      <c r="L481" s="43">
        <v>1560.01798996</v>
      </c>
      <c r="M481" s="43">
        <v>1579.22606262</v>
      </c>
      <c r="N481" s="43">
        <v>1596.4016202800001</v>
      </c>
      <c r="O481" s="43">
        <v>1583.5798933799999</v>
      </c>
      <c r="P481" s="43">
        <v>1576.45181527</v>
      </c>
      <c r="Q481" s="43">
        <v>1595.63080195</v>
      </c>
      <c r="R481" s="43">
        <v>1570.9895991999999</v>
      </c>
      <c r="S481" s="43">
        <v>1486.4978998700001</v>
      </c>
      <c r="T481" s="43">
        <v>1489.2114395000001</v>
      </c>
      <c r="U481" s="43">
        <v>1495.16656764</v>
      </c>
      <c r="V481" s="43">
        <v>1560.1932538599999</v>
      </c>
      <c r="W481" s="43">
        <v>1584.0878596499999</v>
      </c>
      <c r="X481" s="43">
        <v>1511.0857541400001</v>
      </c>
      <c r="Y481" s="43">
        <v>1430.8884066999999</v>
      </c>
    </row>
    <row r="482" spans="1:25" ht="38.25" hidden="1" outlineLevel="1" x14ac:dyDescent="0.2">
      <c r="A482" s="16" t="s">
        <v>71</v>
      </c>
      <c r="B482" s="43">
        <v>195.77260016492801</v>
      </c>
      <c r="C482" s="43">
        <v>195.77260016492801</v>
      </c>
      <c r="D482" s="43">
        <v>195.77260016492801</v>
      </c>
      <c r="E482" s="43">
        <v>195.77260016492801</v>
      </c>
      <c r="F482" s="43">
        <v>195.77260016492801</v>
      </c>
      <c r="G482" s="43">
        <v>195.77260016492801</v>
      </c>
      <c r="H482" s="43">
        <v>195.77260016492801</v>
      </c>
      <c r="I482" s="43">
        <v>195.77260016492801</v>
      </c>
      <c r="J482" s="43">
        <v>195.77260016492801</v>
      </c>
      <c r="K482" s="43">
        <v>195.77260016492801</v>
      </c>
      <c r="L482" s="43">
        <v>195.77260016492801</v>
      </c>
      <c r="M482" s="43">
        <v>195.77260016492801</v>
      </c>
      <c r="N482" s="43">
        <v>195.77260016492801</v>
      </c>
      <c r="O482" s="43">
        <v>195.77260016492801</v>
      </c>
      <c r="P482" s="43">
        <v>195.77260016492801</v>
      </c>
      <c r="Q482" s="43">
        <v>195.77260016492801</v>
      </c>
      <c r="R482" s="43">
        <v>195.77260016492801</v>
      </c>
      <c r="S482" s="43">
        <v>195.77260016492801</v>
      </c>
      <c r="T482" s="43">
        <v>195.77260016492801</v>
      </c>
      <c r="U482" s="43">
        <v>195.77260016492801</v>
      </c>
      <c r="V482" s="43">
        <v>195.77260016492801</v>
      </c>
      <c r="W482" s="43">
        <v>195.77260016492801</v>
      </c>
      <c r="X482" s="43">
        <v>195.77260016492801</v>
      </c>
      <c r="Y482" s="43">
        <v>195.77260016492801</v>
      </c>
    </row>
    <row r="483" spans="1:25" hidden="1"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hidden="1" outlineLevel="1" x14ac:dyDescent="0.2">
      <c r="A484" s="17" t="s">
        <v>4</v>
      </c>
      <c r="B484" s="43">
        <v>82.87</v>
      </c>
      <c r="C484" s="43">
        <v>82.87</v>
      </c>
      <c r="D484" s="43">
        <v>82.87</v>
      </c>
      <c r="E484" s="43">
        <v>82.87</v>
      </c>
      <c r="F484" s="43">
        <v>82.87</v>
      </c>
      <c r="G484" s="43">
        <v>82.87</v>
      </c>
      <c r="H484" s="43">
        <v>82.87</v>
      </c>
      <c r="I484" s="43">
        <v>82.87</v>
      </c>
      <c r="J484" s="43">
        <v>82.87</v>
      </c>
      <c r="K484" s="43">
        <v>82.87</v>
      </c>
      <c r="L484" s="43">
        <v>82.87</v>
      </c>
      <c r="M484" s="43">
        <v>82.87</v>
      </c>
      <c r="N484" s="43">
        <v>82.87</v>
      </c>
      <c r="O484" s="43">
        <v>82.87</v>
      </c>
      <c r="P484" s="43">
        <v>82.87</v>
      </c>
      <c r="Q484" s="43">
        <v>82.87</v>
      </c>
      <c r="R484" s="43">
        <v>82.87</v>
      </c>
      <c r="S484" s="43">
        <v>82.87</v>
      </c>
      <c r="T484" s="43">
        <v>82.87</v>
      </c>
      <c r="U484" s="43">
        <v>82.87</v>
      </c>
      <c r="V484" s="43">
        <v>82.87</v>
      </c>
      <c r="W484" s="43">
        <v>82.87</v>
      </c>
      <c r="X484" s="43">
        <v>82.87</v>
      </c>
      <c r="Y484" s="43">
        <v>82.87</v>
      </c>
    </row>
    <row r="485" spans="1:25" ht="15" hidden="1" outlineLevel="1" thickBot="1" x14ac:dyDescent="0.25">
      <c r="A485" s="35" t="s">
        <v>118</v>
      </c>
      <c r="B485" s="43">
        <v>2.5602632999999999</v>
      </c>
      <c r="C485" s="43">
        <v>2.5602632999999999</v>
      </c>
      <c r="D485" s="43">
        <v>2.5602632999999999</v>
      </c>
      <c r="E485" s="43">
        <v>2.5602632999999999</v>
      </c>
      <c r="F485" s="43">
        <v>2.5602632999999999</v>
      </c>
      <c r="G485" s="43">
        <v>2.5602632999999999</v>
      </c>
      <c r="H485" s="43">
        <v>2.5602632999999999</v>
      </c>
      <c r="I485" s="43">
        <v>2.5602632999999999</v>
      </c>
      <c r="J485" s="43">
        <v>2.5602632999999999</v>
      </c>
      <c r="K485" s="43">
        <v>2.5602632999999999</v>
      </c>
      <c r="L485" s="43">
        <v>2.5602632999999999</v>
      </c>
      <c r="M485" s="43">
        <v>2.5602632999999999</v>
      </c>
      <c r="N485" s="43">
        <v>2.5602632999999999</v>
      </c>
      <c r="O485" s="43">
        <v>2.5602632999999999</v>
      </c>
      <c r="P485" s="43">
        <v>2.5602632999999999</v>
      </c>
      <c r="Q485" s="43">
        <v>2.5602632999999999</v>
      </c>
      <c r="R485" s="43">
        <v>2.5602632999999999</v>
      </c>
      <c r="S485" s="43">
        <v>2.5602632999999999</v>
      </c>
      <c r="T485" s="43">
        <v>2.5602632999999999</v>
      </c>
      <c r="U485" s="43">
        <v>2.5602632999999999</v>
      </c>
      <c r="V485" s="43">
        <v>2.5602632999999999</v>
      </c>
      <c r="W485" s="43">
        <v>2.5602632999999999</v>
      </c>
      <c r="X485" s="43">
        <v>2.5602632999999999</v>
      </c>
      <c r="Y485" s="43">
        <v>2.5602632999999999</v>
      </c>
    </row>
    <row r="486" spans="1:25" ht="15" collapsed="1" thickBot="1" x14ac:dyDescent="0.25">
      <c r="A486" s="27">
        <v>17</v>
      </c>
      <c r="B486" s="42">
        <v>2139.73</v>
      </c>
      <c r="C486" s="42">
        <v>2109.64</v>
      </c>
      <c r="D486" s="42">
        <v>2104.34</v>
      </c>
      <c r="E486" s="42">
        <v>2119.73</v>
      </c>
      <c r="F486" s="42">
        <v>2112.2600000000002</v>
      </c>
      <c r="G486" s="42">
        <v>2125.62</v>
      </c>
      <c r="H486" s="42">
        <v>2138.4499999999998</v>
      </c>
      <c r="I486" s="42">
        <v>2128.34</v>
      </c>
      <c r="J486" s="42">
        <v>2165.0300000000002</v>
      </c>
      <c r="K486" s="42">
        <v>2207.61</v>
      </c>
      <c r="L486" s="42">
        <v>2242.96</v>
      </c>
      <c r="M486" s="42">
        <v>2257.71</v>
      </c>
      <c r="N486" s="42">
        <v>2240</v>
      </c>
      <c r="O486" s="42">
        <v>2228.9899999999998</v>
      </c>
      <c r="P486" s="42">
        <v>2211.9</v>
      </c>
      <c r="Q486" s="42">
        <v>2203.8000000000002</v>
      </c>
      <c r="R486" s="42">
        <v>2196.2600000000002</v>
      </c>
      <c r="S486" s="42">
        <v>2159.61</v>
      </c>
      <c r="T486" s="42">
        <v>2169.2600000000002</v>
      </c>
      <c r="U486" s="42">
        <v>2186.87</v>
      </c>
      <c r="V486" s="42">
        <v>2326.41</v>
      </c>
      <c r="W486" s="42">
        <v>2346.92</v>
      </c>
      <c r="X486" s="42">
        <v>2292.85</v>
      </c>
      <c r="Y486" s="42">
        <v>2188.86</v>
      </c>
    </row>
    <row r="487" spans="1:25" ht="51" hidden="1" outlineLevel="1" x14ac:dyDescent="0.2">
      <c r="A487" s="16" t="s">
        <v>70</v>
      </c>
      <c r="B487" s="43">
        <v>1336.4606595299999</v>
      </c>
      <c r="C487" s="43">
        <v>1306.3705716899999</v>
      </c>
      <c r="D487" s="43">
        <v>1301.06491547</v>
      </c>
      <c r="E487" s="43">
        <v>1316.45710373</v>
      </c>
      <c r="F487" s="43">
        <v>1308.9908324400001</v>
      </c>
      <c r="G487" s="43">
        <v>1322.34435115</v>
      </c>
      <c r="H487" s="43">
        <v>1335.1793600599999</v>
      </c>
      <c r="I487" s="43">
        <v>1325.0667513400001</v>
      </c>
      <c r="J487" s="43">
        <v>1361.7523363600001</v>
      </c>
      <c r="K487" s="43">
        <v>1404.3349645000001</v>
      </c>
      <c r="L487" s="43">
        <v>1439.68437754</v>
      </c>
      <c r="M487" s="43">
        <v>1454.43964426</v>
      </c>
      <c r="N487" s="43">
        <v>1436.72896573</v>
      </c>
      <c r="O487" s="43">
        <v>1425.7208297</v>
      </c>
      <c r="P487" s="43">
        <v>1408.6255013299999</v>
      </c>
      <c r="Q487" s="43">
        <v>1400.5262014699999</v>
      </c>
      <c r="R487" s="43">
        <v>1392.98295108</v>
      </c>
      <c r="S487" s="43">
        <v>1356.3353368000001</v>
      </c>
      <c r="T487" s="43">
        <v>1365.99137546</v>
      </c>
      <c r="U487" s="43">
        <v>1383.59444203</v>
      </c>
      <c r="V487" s="43">
        <v>1523.1359622</v>
      </c>
      <c r="W487" s="43">
        <v>1543.6451076599999</v>
      </c>
      <c r="X487" s="43">
        <v>1489.5776087500001</v>
      </c>
      <c r="Y487" s="43">
        <v>1385.5896597799999</v>
      </c>
    </row>
    <row r="488" spans="1:25" ht="38.25" hidden="1" outlineLevel="1" x14ac:dyDescent="0.2">
      <c r="A488" s="16" t="s">
        <v>71</v>
      </c>
      <c r="B488" s="43">
        <v>195.77260016492801</v>
      </c>
      <c r="C488" s="43">
        <v>195.77260016492801</v>
      </c>
      <c r="D488" s="43">
        <v>195.77260016492801</v>
      </c>
      <c r="E488" s="43">
        <v>195.77260016492801</v>
      </c>
      <c r="F488" s="43">
        <v>195.77260016492801</v>
      </c>
      <c r="G488" s="43">
        <v>195.77260016492801</v>
      </c>
      <c r="H488" s="43">
        <v>195.77260016492801</v>
      </c>
      <c r="I488" s="43">
        <v>195.77260016492801</v>
      </c>
      <c r="J488" s="43">
        <v>195.77260016492801</v>
      </c>
      <c r="K488" s="43">
        <v>195.77260016492801</v>
      </c>
      <c r="L488" s="43">
        <v>195.77260016492801</v>
      </c>
      <c r="M488" s="43">
        <v>195.77260016492801</v>
      </c>
      <c r="N488" s="43">
        <v>195.77260016492801</v>
      </c>
      <c r="O488" s="43">
        <v>195.77260016492801</v>
      </c>
      <c r="P488" s="43">
        <v>195.77260016492801</v>
      </c>
      <c r="Q488" s="43">
        <v>195.77260016492801</v>
      </c>
      <c r="R488" s="43">
        <v>195.77260016492801</v>
      </c>
      <c r="S488" s="43">
        <v>195.77260016492801</v>
      </c>
      <c r="T488" s="43">
        <v>195.77260016492801</v>
      </c>
      <c r="U488" s="43">
        <v>195.77260016492801</v>
      </c>
      <c r="V488" s="43">
        <v>195.77260016492801</v>
      </c>
      <c r="W488" s="43">
        <v>195.77260016492801</v>
      </c>
      <c r="X488" s="43">
        <v>195.77260016492801</v>
      </c>
      <c r="Y488" s="43">
        <v>195.77260016492801</v>
      </c>
    </row>
    <row r="489" spans="1:25" hidden="1"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hidden="1" outlineLevel="1" x14ac:dyDescent="0.2">
      <c r="A490" s="17" t="s">
        <v>4</v>
      </c>
      <c r="B490" s="43">
        <v>82.87</v>
      </c>
      <c r="C490" s="43">
        <v>82.87</v>
      </c>
      <c r="D490" s="43">
        <v>82.87</v>
      </c>
      <c r="E490" s="43">
        <v>82.87</v>
      </c>
      <c r="F490" s="43">
        <v>82.87</v>
      </c>
      <c r="G490" s="43">
        <v>82.87</v>
      </c>
      <c r="H490" s="43">
        <v>82.87</v>
      </c>
      <c r="I490" s="43">
        <v>82.87</v>
      </c>
      <c r="J490" s="43">
        <v>82.87</v>
      </c>
      <c r="K490" s="43">
        <v>82.87</v>
      </c>
      <c r="L490" s="43">
        <v>82.87</v>
      </c>
      <c r="M490" s="43">
        <v>82.87</v>
      </c>
      <c r="N490" s="43">
        <v>82.87</v>
      </c>
      <c r="O490" s="43">
        <v>82.87</v>
      </c>
      <c r="P490" s="43">
        <v>82.87</v>
      </c>
      <c r="Q490" s="43">
        <v>82.87</v>
      </c>
      <c r="R490" s="43">
        <v>82.87</v>
      </c>
      <c r="S490" s="43">
        <v>82.87</v>
      </c>
      <c r="T490" s="43">
        <v>82.87</v>
      </c>
      <c r="U490" s="43">
        <v>82.87</v>
      </c>
      <c r="V490" s="43">
        <v>82.87</v>
      </c>
      <c r="W490" s="43">
        <v>82.87</v>
      </c>
      <c r="X490" s="43">
        <v>82.87</v>
      </c>
      <c r="Y490" s="43">
        <v>82.87</v>
      </c>
    </row>
    <row r="491" spans="1:25" ht="15" hidden="1" outlineLevel="1" thickBot="1" x14ac:dyDescent="0.25">
      <c r="A491" s="35" t="s">
        <v>118</v>
      </c>
      <c r="B491" s="43">
        <v>2.5602632999999999</v>
      </c>
      <c r="C491" s="43">
        <v>2.5602632999999999</v>
      </c>
      <c r="D491" s="43">
        <v>2.5602632999999999</v>
      </c>
      <c r="E491" s="43">
        <v>2.5602632999999999</v>
      </c>
      <c r="F491" s="43">
        <v>2.5602632999999999</v>
      </c>
      <c r="G491" s="43">
        <v>2.5602632999999999</v>
      </c>
      <c r="H491" s="43">
        <v>2.5602632999999999</v>
      </c>
      <c r="I491" s="43">
        <v>2.5602632999999999</v>
      </c>
      <c r="J491" s="43">
        <v>2.5602632999999999</v>
      </c>
      <c r="K491" s="43">
        <v>2.5602632999999999</v>
      </c>
      <c r="L491" s="43">
        <v>2.5602632999999999</v>
      </c>
      <c r="M491" s="43">
        <v>2.5602632999999999</v>
      </c>
      <c r="N491" s="43">
        <v>2.5602632999999999</v>
      </c>
      <c r="O491" s="43">
        <v>2.5602632999999999</v>
      </c>
      <c r="P491" s="43">
        <v>2.5602632999999999</v>
      </c>
      <c r="Q491" s="43">
        <v>2.5602632999999999</v>
      </c>
      <c r="R491" s="43">
        <v>2.5602632999999999</v>
      </c>
      <c r="S491" s="43">
        <v>2.5602632999999999</v>
      </c>
      <c r="T491" s="43">
        <v>2.5602632999999999</v>
      </c>
      <c r="U491" s="43">
        <v>2.5602632999999999</v>
      </c>
      <c r="V491" s="43">
        <v>2.5602632999999999</v>
      </c>
      <c r="W491" s="43">
        <v>2.5602632999999999</v>
      </c>
      <c r="X491" s="43">
        <v>2.5602632999999999</v>
      </c>
      <c r="Y491" s="43">
        <v>2.5602632999999999</v>
      </c>
    </row>
    <row r="492" spans="1:25" ht="15" collapsed="1" thickBot="1" x14ac:dyDescent="0.25">
      <c r="A492" s="28">
        <v>18</v>
      </c>
      <c r="B492" s="42">
        <v>2188.81</v>
      </c>
      <c r="C492" s="42">
        <v>2165.27</v>
      </c>
      <c r="D492" s="42">
        <v>2172.3200000000002</v>
      </c>
      <c r="E492" s="42">
        <v>2177.02</v>
      </c>
      <c r="F492" s="42">
        <v>2160.35</v>
      </c>
      <c r="G492" s="42">
        <v>2136.17</v>
      </c>
      <c r="H492" s="42">
        <v>2151.15</v>
      </c>
      <c r="I492" s="42">
        <v>2128.67</v>
      </c>
      <c r="J492" s="42">
        <v>2166.98</v>
      </c>
      <c r="K492" s="42">
        <v>2184.52</v>
      </c>
      <c r="L492" s="42">
        <v>2150.59</v>
      </c>
      <c r="M492" s="42">
        <v>2129.5700000000002</v>
      </c>
      <c r="N492" s="42">
        <v>2114.4</v>
      </c>
      <c r="O492" s="42">
        <v>2100.8200000000002</v>
      </c>
      <c r="P492" s="42">
        <v>2079.2199999999998</v>
      </c>
      <c r="Q492" s="42">
        <v>2050.67</v>
      </c>
      <c r="R492" s="42">
        <v>2018.38</v>
      </c>
      <c r="S492" s="42">
        <v>2010.66</v>
      </c>
      <c r="T492" s="42">
        <v>2055.2199999999998</v>
      </c>
      <c r="U492" s="42">
        <v>2216.17</v>
      </c>
      <c r="V492" s="42">
        <v>2365.09</v>
      </c>
      <c r="W492" s="42">
        <v>2355.96</v>
      </c>
      <c r="X492" s="42">
        <v>2274.62</v>
      </c>
      <c r="Y492" s="42">
        <v>2187.5</v>
      </c>
    </row>
    <row r="493" spans="1:25" ht="51" hidden="1" outlineLevel="1" x14ac:dyDescent="0.2">
      <c r="A493" s="16" t="s">
        <v>70</v>
      </c>
      <c r="B493" s="43">
        <v>1385.5360393200001</v>
      </c>
      <c r="C493" s="43">
        <v>1361.99444647</v>
      </c>
      <c r="D493" s="43">
        <v>1369.04309526</v>
      </c>
      <c r="E493" s="43">
        <v>1373.7432016099999</v>
      </c>
      <c r="F493" s="43">
        <v>1357.07737176</v>
      </c>
      <c r="G493" s="43">
        <v>1332.89320462</v>
      </c>
      <c r="H493" s="43">
        <v>1347.8792864699999</v>
      </c>
      <c r="I493" s="43">
        <v>1325.39219095</v>
      </c>
      <c r="J493" s="43">
        <v>1363.7049</v>
      </c>
      <c r="K493" s="43">
        <v>1381.2438312199999</v>
      </c>
      <c r="L493" s="43">
        <v>1347.3135415199999</v>
      </c>
      <c r="M493" s="43">
        <v>1326.2935029299999</v>
      </c>
      <c r="N493" s="43">
        <v>1311.1269010599999</v>
      </c>
      <c r="O493" s="43">
        <v>1297.5449632</v>
      </c>
      <c r="P493" s="43">
        <v>1275.9475727500001</v>
      </c>
      <c r="Q493" s="43">
        <v>1247.3938739099999</v>
      </c>
      <c r="R493" s="43">
        <v>1215.1068786599999</v>
      </c>
      <c r="S493" s="43">
        <v>1207.38777276</v>
      </c>
      <c r="T493" s="43">
        <v>1251.9438565999999</v>
      </c>
      <c r="U493" s="43">
        <v>1412.8946120400001</v>
      </c>
      <c r="V493" s="43">
        <v>1561.8183309200001</v>
      </c>
      <c r="W493" s="43">
        <v>1552.6833388299999</v>
      </c>
      <c r="X493" s="43">
        <v>1471.34464058</v>
      </c>
      <c r="Y493" s="43">
        <v>1384.2279452499999</v>
      </c>
    </row>
    <row r="494" spans="1:25" ht="38.25" hidden="1" outlineLevel="1" x14ac:dyDescent="0.2">
      <c r="A494" s="16" t="s">
        <v>71</v>
      </c>
      <c r="B494" s="43">
        <v>195.77260016492801</v>
      </c>
      <c r="C494" s="43">
        <v>195.77260016492801</v>
      </c>
      <c r="D494" s="43">
        <v>195.77260016492801</v>
      </c>
      <c r="E494" s="43">
        <v>195.77260016492801</v>
      </c>
      <c r="F494" s="43">
        <v>195.77260016492801</v>
      </c>
      <c r="G494" s="43">
        <v>195.77260016492801</v>
      </c>
      <c r="H494" s="43">
        <v>195.77260016492801</v>
      </c>
      <c r="I494" s="43">
        <v>195.77260016492801</v>
      </c>
      <c r="J494" s="43">
        <v>195.77260016492801</v>
      </c>
      <c r="K494" s="43">
        <v>195.77260016492801</v>
      </c>
      <c r="L494" s="43">
        <v>195.77260016492801</v>
      </c>
      <c r="M494" s="43">
        <v>195.77260016492801</v>
      </c>
      <c r="N494" s="43">
        <v>195.77260016492801</v>
      </c>
      <c r="O494" s="43">
        <v>195.77260016492801</v>
      </c>
      <c r="P494" s="43">
        <v>195.77260016492801</v>
      </c>
      <c r="Q494" s="43">
        <v>195.77260016492801</v>
      </c>
      <c r="R494" s="43">
        <v>195.77260016492801</v>
      </c>
      <c r="S494" s="43">
        <v>195.77260016492801</v>
      </c>
      <c r="T494" s="43">
        <v>195.77260016492801</v>
      </c>
      <c r="U494" s="43">
        <v>195.77260016492801</v>
      </c>
      <c r="V494" s="43">
        <v>195.77260016492801</v>
      </c>
      <c r="W494" s="43">
        <v>195.77260016492801</v>
      </c>
      <c r="X494" s="43">
        <v>195.77260016492801</v>
      </c>
      <c r="Y494" s="43">
        <v>195.77260016492801</v>
      </c>
    </row>
    <row r="495" spans="1:25" hidden="1"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hidden="1" outlineLevel="1" x14ac:dyDescent="0.2">
      <c r="A496" s="17" t="s">
        <v>4</v>
      </c>
      <c r="B496" s="43">
        <v>82.87</v>
      </c>
      <c r="C496" s="43">
        <v>82.87</v>
      </c>
      <c r="D496" s="43">
        <v>82.87</v>
      </c>
      <c r="E496" s="43">
        <v>82.87</v>
      </c>
      <c r="F496" s="43">
        <v>82.87</v>
      </c>
      <c r="G496" s="43">
        <v>82.87</v>
      </c>
      <c r="H496" s="43">
        <v>82.87</v>
      </c>
      <c r="I496" s="43">
        <v>82.87</v>
      </c>
      <c r="J496" s="43">
        <v>82.87</v>
      </c>
      <c r="K496" s="43">
        <v>82.87</v>
      </c>
      <c r="L496" s="43">
        <v>82.87</v>
      </c>
      <c r="M496" s="43">
        <v>82.87</v>
      </c>
      <c r="N496" s="43">
        <v>82.87</v>
      </c>
      <c r="O496" s="43">
        <v>82.87</v>
      </c>
      <c r="P496" s="43">
        <v>82.87</v>
      </c>
      <c r="Q496" s="43">
        <v>82.87</v>
      </c>
      <c r="R496" s="43">
        <v>82.87</v>
      </c>
      <c r="S496" s="43">
        <v>82.87</v>
      </c>
      <c r="T496" s="43">
        <v>82.87</v>
      </c>
      <c r="U496" s="43">
        <v>82.87</v>
      </c>
      <c r="V496" s="43">
        <v>82.87</v>
      </c>
      <c r="W496" s="43">
        <v>82.87</v>
      </c>
      <c r="X496" s="43">
        <v>82.87</v>
      </c>
      <c r="Y496" s="43">
        <v>82.87</v>
      </c>
    </row>
    <row r="497" spans="1:25" ht="15" hidden="1" outlineLevel="1" thickBot="1" x14ac:dyDescent="0.25">
      <c r="A497" s="35" t="s">
        <v>118</v>
      </c>
      <c r="B497" s="43">
        <v>2.5602632999999999</v>
      </c>
      <c r="C497" s="43">
        <v>2.5602632999999999</v>
      </c>
      <c r="D497" s="43">
        <v>2.5602632999999999</v>
      </c>
      <c r="E497" s="43">
        <v>2.5602632999999999</v>
      </c>
      <c r="F497" s="43">
        <v>2.5602632999999999</v>
      </c>
      <c r="G497" s="43">
        <v>2.5602632999999999</v>
      </c>
      <c r="H497" s="43">
        <v>2.5602632999999999</v>
      </c>
      <c r="I497" s="43">
        <v>2.5602632999999999</v>
      </c>
      <c r="J497" s="43">
        <v>2.5602632999999999</v>
      </c>
      <c r="K497" s="43">
        <v>2.5602632999999999</v>
      </c>
      <c r="L497" s="43">
        <v>2.5602632999999999</v>
      </c>
      <c r="M497" s="43">
        <v>2.5602632999999999</v>
      </c>
      <c r="N497" s="43">
        <v>2.5602632999999999</v>
      </c>
      <c r="O497" s="43">
        <v>2.5602632999999999</v>
      </c>
      <c r="P497" s="43">
        <v>2.5602632999999999</v>
      </c>
      <c r="Q497" s="43">
        <v>2.5602632999999999</v>
      </c>
      <c r="R497" s="43">
        <v>2.5602632999999999</v>
      </c>
      <c r="S497" s="43">
        <v>2.5602632999999999</v>
      </c>
      <c r="T497" s="43">
        <v>2.5602632999999999</v>
      </c>
      <c r="U497" s="43">
        <v>2.5602632999999999</v>
      </c>
      <c r="V497" s="43">
        <v>2.5602632999999999</v>
      </c>
      <c r="W497" s="43">
        <v>2.5602632999999999</v>
      </c>
      <c r="X497" s="43">
        <v>2.5602632999999999</v>
      </c>
      <c r="Y497" s="43">
        <v>2.5602632999999999</v>
      </c>
    </row>
    <row r="498" spans="1:25" ht="15" collapsed="1" thickBot="1" x14ac:dyDescent="0.25">
      <c r="A498" s="29">
        <v>19</v>
      </c>
      <c r="B498" s="42">
        <v>2170.91</v>
      </c>
      <c r="C498" s="42">
        <v>2157.8200000000002</v>
      </c>
      <c r="D498" s="42">
        <v>2175.39</v>
      </c>
      <c r="E498" s="42">
        <v>2165.66</v>
      </c>
      <c r="F498" s="42">
        <v>2199.67</v>
      </c>
      <c r="G498" s="42">
        <v>2187.67</v>
      </c>
      <c r="H498" s="42">
        <v>2209.11</v>
      </c>
      <c r="I498" s="42">
        <v>2339.15</v>
      </c>
      <c r="J498" s="42">
        <v>2369.3000000000002</v>
      </c>
      <c r="K498" s="42">
        <v>2361.59</v>
      </c>
      <c r="L498" s="42">
        <v>2381.87</v>
      </c>
      <c r="M498" s="42">
        <v>2376.2399999999998</v>
      </c>
      <c r="N498" s="42">
        <v>2361.92</v>
      </c>
      <c r="O498" s="42">
        <v>2348.3200000000002</v>
      </c>
      <c r="P498" s="42">
        <v>2327.73</v>
      </c>
      <c r="Q498" s="42">
        <v>2346.69</v>
      </c>
      <c r="R498" s="42">
        <v>2318.35</v>
      </c>
      <c r="S498" s="42">
        <v>2332.4299999999998</v>
      </c>
      <c r="T498" s="42">
        <v>2322.46</v>
      </c>
      <c r="U498" s="42">
        <v>2336.61</v>
      </c>
      <c r="V498" s="42">
        <v>2369.13</v>
      </c>
      <c r="W498" s="42">
        <v>2312.92</v>
      </c>
      <c r="X498" s="42">
        <v>2282.31</v>
      </c>
      <c r="Y498" s="42">
        <v>2196.17</v>
      </c>
    </row>
    <row r="499" spans="1:25" ht="51" hidden="1" outlineLevel="1" x14ac:dyDescent="0.2">
      <c r="A499" s="16" t="s">
        <v>70</v>
      </c>
      <c r="B499" s="43">
        <v>1367.6342292899999</v>
      </c>
      <c r="C499" s="43">
        <v>1354.5490774800001</v>
      </c>
      <c r="D499" s="43">
        <v>1372.11607768</v>
      </c>
      <c r="E499" s="43">
        <v>1362.3896414999999</v>
      </c>
      <c r="F499" s="43">
        <v>1396.3925183900001</v>
      </c>
      <c r="G499" s="43">
        <v>1384.3996950600001</v>
      </c>
      <c r="H499" s="43">
        <v>1405.8384929599999</v>
      </c>
      <c r="I499" s="43">
        <v>1535.88194183</v>
      </c>
      <c r="J499" s="43">
        <v>1566.0247881499999</v>
      </c>
      <c r="K499" s="43">
        <v>1558.3150007700001</v>
      </c>
      <c r="L499" s="43">
        <v>1578.5989699300001</v>
      </c>
      <c r="M499" s="43">
        <v>1572.96627377</v>
      </c>
      <c r="N499" s="43">
        <v>1558.64549702</v>
      </c>
      <c r="O499" s="43">
        <v>1545.04873299</v>
      </c>
      <c r="P499" s="43">
        <v>1524.4550396499999</v>
      </c>
      <c r="Q499" s="43">
        <v>1543.42170364</v>
      </c>
      <c r="R499" s="43">
        <v>1515.07671194</v>
      </c>
      <c r="S499" s="43">
        <v>1529.1615232700001</v>
      </c>
      <c r="T499" s="43">
        <v>1519.1821677400001</v>
      </c>
      <c r="U499" s="43">
        <v>1533.3389512399999</v>
      </c>
      <c r="V499" s="43">
        <v>1565.8540068</v>
      </c>
      <c r="W499" s="43">
        <v>1509.64222789</v>
      </c>
      <c r="X499" s="43">
        <v>1479.0374728700001</v>
      </c>
      <c r="Y499" s="43">
        <v>1392.89413145</v>
      </c>
    </row>
    <row r="500" spans="1:25" ht="38.25" hidden="1" outlineLevel="1" x14ac:dyDescent="0.2">
      <c r="A500" s="16" t="s">
        <v>71</v>
      </c>
      <c r="B500" s="43">
        <v>195.77260016492801</v>
      </c>
      <c r="C500" s="43">
        <v>195.77260016492801</v>
      </c>
      <c r="D500" s="43">
        <v>195.77260016492801</v>
      </c>
      <c r="E500" s="43">
        <v>195.77260016492801</v>
      </c>
      <c r="F500" s="43">
        <v>195.77260016492801</v>
      </c>
      <c r="G500" s="43">
        <v>195.77260016492801</v>
      </c>
      <c r="H500" s="43">
        <v>195.77260016492801</v>
      </c>
      <c r="I500" s="43">
        <v>195.77260016492801</v>
      </c>
      <c r="J500" s="43">
        <v>195.77260016492801</v>
      </c>
      <c r="K500" s="43">
        <v>195.77260016492801</v>
      </c>
      <c r="L500" s="43">
        <v>195.77260016492801</v>
      </c>
      <c r="M500" s="43">
        <v>195.77260016492801</v>
      </c>
      <c r="N500" s="43">
        <v>195.77260016492801</v>
      </c>
      <c r="O500" s="43">
        <v>195.77260016492801</v>
      </c>
      <c r="P500" s="43">
        <v>195.77260016492801</v>
      </c>
      <c r="Q500" s="43">
        <v>195.77260016492801</v>
      </c>
      <c r="R500" s="43">
        <v>195.77260016492801</v>
      </c>
      <c r="S500" s="43">
        <v>195.77260016492801</v>
      </c>
      <c r="T500" s="43">
        <v>195.77260016492801</v>
      </c>
      <c r="U500" s="43">
        <v>195.77260016492801</v>
      </c>
      <c r="V500" s="43">
        <v>195.77260016492801</v>
      </c>
      <c r="W500" s="43">
        <v>195.77260016492801</v>
      </c>
      <c r="X500" s="43">
        <v>195.77260016492801</v>
      </c>
      <c r="Y500" s="43">
        <v>195.77260016492801</v>
      </c>
    </row>
    <row r="501" spans="1:25" hidden="1"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hidden="1" outlineLevel="1" x14ac:dyDescent="0.2">
      <c r="A502" s="17" t="s">
        <v>4</v>
      </c>
      <c r="B502" s="43">
        <v>82.87</v>
      </c>
      <c r="C502" s="43">
        <v>82.87</v>
      </c>
      <c r="D502" s="43">
        <v>82.87</v>
      </c>
      <c r="E502" s="43">
        <v>82.87</v>
      </c>
      <c r="F502" s="43">
        <v>82.87</v>
      </c>
      <c r="G502" s="43">
        <v>82.87</v>
      </c>
      <c r="H502" s="43">
        <v>82.87</v>
      </c>
      <c r="I502" s="43">
        <v>82.87</v>
      </c>
      <c r="J502" s="43">
        <v>82.87</v>
      </c>
      <c r="K502" s="43">
        <v>82.87</v>
      </c>
      <c r="L502" s="43">
        <v>82.87</v>
      </c>
      <c r="M502" s="43">
        <v>82.87</v>
      </c>
      <c r="N502" s="43">
        <v>82.87</v>
      </c>
      <c r="O502" s="43">
        <v>82.87</v>
      </c>
      <c r="P502" s="43">
        <v>82.87</v>
      </c>
      <c r="Q502" s="43">
        <v>82.87</v>
      </c>
      <c r="R502" s="43">
        <v>82.87</v>
      </c>
      <c r="S502" s="43">
        <v>82.87</v>
      </c>
      <c r="T502" s="43">
        <v>82.87</v>
      </c>
      <c r="U502" s="43">
        <v>82.87</v>
      </c>
      <c r="V502" s="43">
        <v>82.87</v>
      </c>
      <c r="W502" s="43">
        <v>82.87</v>
      </c>
      <c r="X502" s="43">
        <v>82.87</v>
      </c>
      <c r="Y502" s="43">
        <v>82.87</v>
      </c>
    </row>
    <row r="503" spans="1:25" ht="15" hidden="1" outlineLevel="1" thickBot="1" x14ac:dyDescent="0.25">
      <c r="A503" s="35" t="s">
        <v>118</v>
      </c>
      <c r="B503" s="43">
        <v>2.5602632999999999</v>
      </c>
      <c r="C503" s="43">
        <v>2.5602632999999999</v>
      </c>
      <c r="D503" s="43">
        <v>2.5602632999999999</v>
      </c>
      <c r="E503" s="43">
        <v>2.5602632999999999</v>
      </c>
      <c r="F503" s="43">
        <v>2.5602632999999999</v>
      </c>
      <c r="G503" s="43">
        <v>2.5602632999999999</v>
      </c>
      <c r="H503" s="43">
        <v>2.5602632999999999</v>
      </c>
      <c r="I503" s="43">
        <v>2.5602632999999999</v>
      </c>
      <c r="J503" s="43">
        <v>2.5602632999999999</v>
      </c>
      <c r="K503" s="43">
        <v>2.5602632999999999</v>
      </c>
      <c r="L503" s="43">
        <v>2.5602632999999999</v>
      </c>
      <c r="M503" s="43">
        <v>2.5602632999999999</v>
      </c>
      <c r="N503" s="43">
        <v>2.5602632999999999</v>
      </c>
      <c r="O503" s="43">
        <v>2.5602632999999999</v>
      </c>
      <c r="P503" s="43">
        <v>2.5602632999999999</v>
      </c>
      <c r="Q503" s="43">
        <v>2.5602632999999999</v>
      </c>
      <c r="R503" s="43">
        <v>2.5602632999999999</v>
      </c>
      <c r="S503" s="43">
        <v>2.5602632999999999</v>
      </c>
      <c r="T503" s="43">
        <v>2.5602632999999999</v>
      </c>
      <c r="U503" s="43">
        <v>2.5602632999999999</v>
      </c>
      <c r="V503" s="43">
        <v>2.5602632999999999</v>
      </c>
      <c r="W503" s="43">
        <v>2.5602632999999999</v>
      </c>
      <c r="X503" s="43">
        <v>2.5602632999999999</v>
      </c>
      <c r="Y503" s="43">
        <v>2.5602632999999999</v>
      </c>
    </row>
    <row r="504" spans="1:25" ht="15" collapsed="1" thickBot="1" x14ac:dyDescent="0.25">
      <c r="A504" s="27">
        <v>20</v>
      </c>
      <c r="B504" s="42">
        <v>2174.91</v>
      </c>
      <c r="C504" s="42">
        <v>2172.88</v>
      </c>
      <c r="D504" s="42">
        <v>2186.1</v>
      </c>
      <c r="E504" s="42">
        <v>2170.3200000000002</v>
      </c>
      <c r="F504" s="42">
        <v>2168.4699999999998</v>
      </c>
      <c r="G504" s="42">
        <v>2177.08</v>
      </c>
      <c r="H504" s="42">
        <v>2225.15</v>
      </c>
      <c r="I504" s="42">
        <v>2275.0300000000002</v>
      </c>
      <c r="J504" s="42">
        <v>2351.06</v>
      </c>
      <c r="K504" s="42">
        <v>2385.7399999999998</v>
      </c>
      <c r="L504" s="42">
        <v>2368.14</v>
      </c>
      <c r="M504" s="42">
        <v>2357.15</v>
      </c>
      <c r="N504" s="42">
        <v>2326.7399999999998</v>
      </c>
      <c r="O504" s="42">
        <v>2335.5</v>
      </c>
      <c r="P504" s="42">
        <v>2278.91</v>
      </c>
      <c r="Q504" s="42">
        <v>2317.08</v>
      </c>
      <c r="R504" s="42">
        <v>2335.1</v>
      </c>
      <c r="S504" s="42">
        <v>2342.84</v>
      </c>
      <c r="T504" s="42">
        <v>2307.36</v>
      </c>
      <c r="U504" s="42">
        <v>2283.23</v>
      </c>
      <c r="V504" s="42">
        <v>2362.5700000000002</v>
      </c>
      <c r="W504" s="42">
        <v>2362.48</v>
      </c>
      <c r="X504" s="42">
        <v>2306.83</v>
      </c>
      <c r="Y504" s="42">
        <v>2256.69</v>
      </c>
    </row>
    <row r="505" spans="1:25" ht="51" hidden="1" outlineLevel="1" x14ac:dyDescent="0.2">
      <c r="A505" s="16" t="s">
        <v>70</v>
      </c>
      <c r="B505" s="43">
        <v>1371.6367579099999</v>
      </c>
      <c r="C505" s="43">
        <v>1369.6080335900001</v>
      </c>
      <c r="D505" s="43">
        <v>1382.82996772</v>
      </c>
      <c r="E505" s="43">
        <v>1367.0519917300001</v>
      </c>
      <c r="F505" s="43">
        <v>1365.20090602</v>
      </c>
      <c r="G505" s="43">
        <v>1373.8090453499999</v>
      </c>
      <c r="H505" s="43">
        <v>1421.8767500900001</v>
      </c>
      <c r="I505" s="43">
        <v>1471.75445317</v>
      </c>
      <c r="J505" s="43">
        <v>1547.78592252</v>
      </c>
      <c r="K505" s="43">
        <v>1582.4658554099999</v>
      </c>
      <c r="L505" s="43">
        <v>1564.8687504100001</v>
      </c>
      <c r="M505" s="43">
        <v>1553.8783848600001</v>
      </c>
      <c r="N505" s="43">
        <v>1523.46851322</v>
      </c>
      <c r="O505" s="43">
        <v>1532.2301546199999</v>
      </c>
      <c r="P505" s="43">
        <v>1475.6340666399999</v>
      </c>
      <c r="Q505" s="43">
        <v>1513.80617293</v>
      </c>
      <c r="R505" s="43">
        <v>1531.8226180500001</v>
      </c>
      <c r="S505" s="43">
        <v>1539.56769295</v>
      </c>
      <c r="T505" s="43">
        <v>1504.08486657</v>
      </c>
      <c r="U505" s="43">
        <v>1479.9592023499999</v>
      </c>
      <c r="V505" s="43">
        <v>1559.2957744800001</v>
      </c>
      <c r="W505" s="43">
        <v>1559.20687122</v>
      </c>
      <c r="X505" s="43">
        <v>1503.56161578</v>
      </c>
      <c r="Y505" s="43">
        <v>1453.42011211</v>
      </c>
    </row>
    <row r="506" spans="1:25" ht="38.25" hidden="1" outlineLevel="1" x14ac:dyDescent="0.2">
      <c r="A506" s="16" t="s">
        <v>71</v>
      </c>
      <c r="B506" s="43">
        <v>195.77260016492801</v>
      </c>
      <c r="C506" s="43">
        <v>195.77260016492801</v>
      </c>
      <c r="D506" s="43">
        <v>195.77260016492801</v>
      </c>
      <c r="E506" s="43">
        <v>195.77260016492801</v>
      </c>
      <c r="F506" s="43">
        <v>195.77260016492801</v>
      </c>
      <c r="G506" s="43">
        <v>195.77260016492801</v>
      </c>
      <c r="H506" s="43">
        <v>195.77260016492801</v>
      </c>
      <c r="I506" s="43">
        <v>195.77260016492801</v>
      </c>
      <c r="J506" s="43">
        <v>195.77260016492801</v>
      </c>
      <c r="K506" s="43">
        <v>195.77260016492801</v>
      </c>
      <c r="L506" s="43">
        <v>195.77260016492801</v>
      </c>
      <c r="M506" s="43">
        <v>195.77260016492801</v>
      </c>
      <c r="N506" s="43">
        <v>195.77260016492801</v>
      </c>
      <c r="O506" s="43">
        <v>195.77260016492801</v>
      </c>
      <c r="P506" s="43">
        <v>195.77260016492801</v>
      </c>
      <c r="Q506" s="43">
        <v>195.77260016492801</v>
      </c>
      <c r="R506" s="43">
        <v>195.77260016492801</v>
      </c>
      <c r="S506" s="43">
        <v>195.77260016492801</v>
      </c>
      <c r="T506" s="43">
        <v>195.77260016492801</v>
      </c>
      <c r="U506" s="43">
        <v>195.77260016492801</v>
      </c>
      <c r="V506" s="43">
        <v>195.77260016492801</v>
      </c>
      <c r="W506" s="43">
        <v>195.77260016492801</v>
      </c>
      <c r="X506" s="43">
        <v>195.77260016492801</v>
      </c>
      <c r="Y506" s="43">
        <v>195.77260016492801</v>
      </c>
    </row>
    <row r="507" spans="1:25" hidden="1"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hidden="1" outlineLevel="1" x14ac:dyDescent="0.2">
      <c r="A508" s="17" t="s">
        <v>4</v>
      </c>
      <c r="B508" s="43">
        <v>82.87</v>
      </c>
      <c r="C508" s="43">
        <v>82.87</v>
      </c>
      <c r="D508" s="43">
        <v>82.87</v>
      </c>
      <c r="E508" s="43">
        <v>82.87</v>
      </c>
      <c r="F508" s="43">
        <v>82.87</v>
      </c>
      <c r="G508" s="43">
        <v>82.87</v>
      </c>
      <c r="H508" s="43">
        <v>82.87</v>
      </c>
      <c r="I508" s="43">
        <v>82.87</v>
      </c>
      <c r="J508" s="43">
        <v>82.87</v>
      </c>
      <c r="K508" s="43">
        <v>82.87</v>
      </c>
      <c r="L508" s="43">
        <v>82.87</v>
      </c>
      <c r="M508" s="43">
        <v>82.87</v>
      </c>
      <c r="N508" s="43">
        <v>82.87</v>
      </c>
      <c r="O508" s="43">
        <v>82.87</v>
      </c>
      <c r="P508" s="43">
        <v>82.87</v>
      </c>
      <c r="Q508" s="43">
        <v>82.87</v>
      </c>
      <c r="R508" s="43">
        <v>82.87</v>
      </c>
      <c r="S508" s="43">
        <v>82.87</v>
      </c>
      <c r="T508" s="43">
        <v>82.87</v>
      </c>
      <c r="U508" s="43">
        <v>82.87</v>
      </c>
      <c r="V508" s="43">
        <v>82.87</v>
      </c>
      <c r="W508" s="43">
        <v>82.87</v>
      </c>
      <c r="X508" s="43">
        <v>82.87</v>
      </c>
      <c r="Y508" s="43">
        <v>82.87</v>
      </c>
    </row>
    <row r="509" spans="1:25" ht="15" hidden="1" outlineLevel="1" thickBot="1" x14ac:dyDescent="0.25">
      <c r="A509" s="35" t="s">
        <v>118</v>
      </c>
      <c r="B509" s="43">
        <v>2.5602632999999999</v>
      </c>
      <c r="C509" s="43">
        <v>2.5602632999999999</v>
      </c>
      <c r="D509" s="43">
        <v>2.5602632999999999</v>
      </c>
      <c r="E509" s="43">
        <v>2.5602632999999999</v>
      </c>
      <c r="F509" s="43">
        <v>2.5602632999999999</v>
      </c>
      <c r="G509" s="43">
        <v>2.5602632999999999</v>
      </c>
      <c r="H509" s="43">
        <v>2.5602632999999999</v>
      </c>
      <c r="I509" s="43">
        <v>2.5602632999999999</v>
      </c>
      <c r="J509" s="43">
        <v>2.5602632999999999</v>
      </c>
      <c r="K509" s="43">
        <v>2.5602632999999999</v>
      </c>
      <c r="L509" s="43">
        <v>2.5602632999999999</v>
      </c>
      <c r="M509" s="43">
        <v>2.5602632999999999</v>
      </c>
      <c r="N509" s="43">
        <v>2.5602632999999999</v>
      </c>
      <c r="O509" s="43">
        <v>2.5602632999999999</v>
      </c>
      <c r="P509" s="43">
        <v>2.5602632999999999</v>
      </c>
      <c r="Q509" s="43">
        <v>2.5602632999999999</v>
      </c>
      <c r="R509" s="43">
        <v>2.5602632999999999</v>
      </c>
      <c r="S509" s="43">
        <v>2.5602632999999999</v>
      </c>
      <c r="T509" s="43">
        <v>2.5602632999999999</v>
      </c>
      <c r="U509" s="43">
        <v>2.5602632999999999</v>
      </c>
      <c r="V509" s="43">
        <v>2.5602632999999999</v>
      </c>
      <c r="W509" s="43">
        <v>2.5602632999999999</v>
      </c>
      <c r="X509" s="43">
        <v>2.5602632999999999</v>
      </c>
      <c r="Y509" s="43">
        <v>2.5602632999999999</v>
      </c>
    </row>
    <row r="510" spans="1:25" ht="15" collapsed="1" thickBot="1" x14ac:dyDescent="0.25">
      <c r="A510" s="27">
        <v>21</v>
      </c>
      <c r="B510" s="42">
        <v>2171.1</v>
      </c>
      <c r="C510" s="42">
        <v>2181.31</v>
      </c>
      <c r="D510" s="42">
        <v>2148.04</v>
      </c>
      <c r="E510" s="42">
        <v>2142.5300000000002</v>
      </c>
      <c r="F510" s="42">
        <v>2164.1999999999998</v>
      </c>
      <c r="G510" s="42">
        <v>2131.41</v>
      </c>
      <c r="H510" s="42">
        <v>2206.48</v>
      </c>
      <c r="I510" s="42">
        <v>2250.2800000000002</v>
      </c>
      <c r="J510" s="42">
        <v>2294.7399999999998</v>
      </c>
      <c r="K510" s="42">
        <v>2331.96</v>
      </c>
      <c r="L510" s="42">
        <v>2361.64</v>
      </c>
      <c r="M510" s="42">
        <v>2369.5700000000002</v>
      </c>
      <c r="N510" s="42">
        <v>2366.3200000000002</v>
      </c>
      <c r="O510" s="42">
        <v>2366.31</v>
      </c>
      <c r="P510" s="42">
        <v>2353.0100000000002</v>
      </c>
      <c r="Q510" s="42">
        <v>2344.35</v>
      </c>
      <c r="R510" s="42">
        <v>2312.9499999999998</v>
      </c>
      <c r="S510" s="42">
        <v>2311.17</v>
      </c>
      <c r="T510" s="42">
        <v>2308.65</v>
      </c>
      <c r="U510" s="42">
        <v>2306.33</v>
      </c>
      <c r="V510" s="42">
        <v>2346.21</v>
      </c>
      <c r="W510" s="42">
        <v>2339.1799999999998</v>
      </c>
      <c r="X510" s="42">
        <v>2301.4</v>
      </c>
      <c r="Y510" s="42">
        <v>2257.8200000000002</v>
      </c>
    </row>
    <row r="511" spans="1:25" ht="51" hidden="1" outlineLevel="1" x14ac:dyDescent="0.2">
      <c r="A511" s="110" t="s">
        <v>70</v>
      </c>
      <c r="B511" s="43">
        <v>1367.8272705899999</v>
      </c>
      <c r="C511" s="43">
        <v>1378.03718944</v>
      </c>
      <c r="D511" s="43">
        <v>1344.76863136</v>
      </c>
      <c r="E511" s="43">
        <v>1339.2586148800001</v>
      </c>
      <c r="F511" s="43">
        <v>1360.9297125099999</v>
      </c>
      <c r="G511" s="43">
        <v>1328.1374843200001</v>
      </c>
      <c r="H511" s="43">
        <v>1403.2114171000001</v>
      </c>
      <c r="I511" s="43">
        <v>1447.00309522</v>
      </c>
      <c r="J511" s="43">
        <v>1491.4693344299999</v>
      </c>
      <c r="K511" s="43">
        <v>1528.6854295200001</v>
      </c>
      <c r="L511" s="43">
        <v>1558.3648138599999</v>
      </c>
      <c r="M511" s="43">
        <v>1566.2938002200001</v>
      </c>
      <c r="N511" s="43">
        <v>1563.0484242</v>
      </c>
      <c r="O511" s="43">
        <v>1563.03806614</v>
      </c>
      <c r="P511" s="43">
        <v>1549.7339776599999</v>
      </c>
      <c r="Q511" s="43">
        <v>1541.0757365500001</v>
      </c>
      <c r="R511" s="43">
        <v>1509.6754017400001</v>
      </c>
      <c r="S511" s="43">
        <v>1507.8988613399999</v>
      </c>
      <c r="T511" s="43">
        <v>1505.37836464</v>
      </c>
      <c r="U511" s="43">
        <v>1503.06127941</v>
      </c>
      <c r="V511" s="43">
        <v>1542.9379097399999</v>
      </c>
      <c r="W511" s="43">
        <v>1535.90521287</v>
      </c>
      <c r="X511" s="43">
        <v>1498.13111503</v>
      </c>
      <c r="Y511" s="43">
        <v>1454.5505400500001</v>
      </c>
    </row>
    <row r="512" spans="1:25" ht="38.25" hidden="1" outlineLevel="1" x14ac:dyDescent="0.2">
      <c r="A512" s="16" t="s">
        <v>71</v>
      </c>
      <c r="B512" s="43">
        <v>195.77260016492801</v>
      </c>
      <c r="C512" s="43">
        <v>195.77260016492801</v>
      </c>
      <c r="D512" s="43">
        <v>195.77260016492801</v>
      </c>
      <c r="E512" s="43">
        <v>195.77260016492801</v>
      </c>
      <c r="F512" s="43">
        <v>195.77260016492801</v>
      </c>
      <c r="G512" s="43">
        <v>195.77260016492801</v>
      </c>
      <c r="H512" s="43">
        <v>195.77260016492801</v>
      </c>
      <c r="I512" s="43">
        <v>195.77260016492801</v>
      </c>
      <c r="J512" s="43">
        <v>195.77260016492801</v>
      </c>
      <c r="K512" s="43">
        <v>195.77260016492801</v>
      </c>
      <c r="L512" s="43">
        <v>195.77260016492801</v>
      </c>
      <c r="M512" s="43">
        <v>195.77260016492801</v>
      </c>
      <c r="N512" s="43">
        <v>195.77260016492801</v>
      </c>
      <c r="O512" s="43">
        <v>195.77260016492801</v>
      </c>
      <c r="P512" s="43">
        <v>195.77260016492801</v>
      </c>
      <c r="Q512" s="43">
        <v>195.77260016492801</v>
      </c>
      <c r="R512" s="43">
        <v>195.77260016492801</v>
      </c>
      <c r="S512" s="43">
        <v>195.77260016492801</v>
      </c>
      <c r="T512" s="43">
        <v>195.77260016492801</v>
      </c>
      <c r="U512" s="43">
        <v>195.77260016492801</v>
      </c>
      <c r="V512" s="43">
        <v>195.77260016492801</v>
      </c>
      <c r="W512" s="43">
        <v>195.77260016492801</v>
      </c>
      <c r="X512" s="43">
        <v>195.77260016492801</v>
      </c>
      <c r="Y512" s="43">
        <v>195.77260016492801</v>
      </c>
    </row>
    <row r="513" spans="1:25" hidden="1"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hidden="1" outlineLevel="1" x14ac:dyDescent="0.2">
      <c r="A514" s="17" t="s">
        <v>4</v>
      </c>
      <c r="B514" s="43">
        <v>82.87</v>
      </c>
      <c r="C514" s="43">
        <v>82.87</v>
      </c>
      <c r="D514" s="43">
        <v>82.87</v>
      </c>
      <c r="E514" s="43">
        <v>82.87</v>
      </c>
      <c r="F514" s="43">
        <v>82.87</v>
      </c>
      <c r="G514" s="43">
        <v>82.87</v>
      </c>
      <c r="H514" s="43">
        <v>82.87</v>
      </c>
      <c r="I514" s="43">
        <v>82.87</v>
      </c>
      <c r="J514" s="43">
        <v>82.87</v>
      </c>
      <c r="K514" s="43">
        <v>82.87</v>
      </c>
      <c r="L514" s="43">
        <v>82.87</v>
      </c>
      <c r="M514" s="43">
        <v>82.87</v>
      </c>
      <c r="N514" s="43">
        <v>82.87</v>
      </c>
      <c r="O514" s="43">
        <v>82.87</v>
      </c>
      <c r="P514" s="43">
        <v>82.87</v>
      </c>
      <c r="Q514" s="43">
        <v>82.87</v>
      </c>
      <c r="R514" s="43">
        <v>82.87</v>
      </c>
      <c r="S514" s="43">
        <v>82.87</v>
      </c>
      <c r="T514" s="43">
        <v>82.87</v>
      </c>
      <c r="U514" s="43">
        <v>82.87</v>
      </c>
      <c r="V514" s="43">
        <v>82.87</v>
      </c>
      <c r="W514" s="43">
        <v>82.87</v>
      </c>
      <c r="X514" s="43">
        <v>82.87</v>
      </c>
      <c r="Y514" s="43">
        <v>82.87</v>
      </c>
    </row>
    <row r="515" spans="1:25" ht="15" hidden="1" outlineLevel="1" thickBot="1" x14ac:dyDescent="0.25">
      <c r="A515" s="35" t="s">
        <v>118</v>
      </c>
      <c r="B515" s="43">
        <v>2.5602632999999999</v>
      </c>
      <c r="C515" s="43">
        <v>2.5602632999999999</v>
      </c>
      <c r="D515" s="43">
        <v>2.5602632999999999</v>
      </c>
      <c r="E515" s="43">
        <v>2.5602632999999999</v>
      </c>
      <c r="F515" s="43">
        <v>2.5602632999999999</v>
      </c>
      <c r="G515" s="43">
        <v>2.5602632999999999</v>
      </c>
      <c r="H515" s="43">
        <v>2.5602632999999999</v>
      </c>
      <c r="I515" s="43">
        <v>2.5602632999999999</v>
      </c>
      <c r="J515" s="43">
        <v>2.5602632999999999</v>
      </c>
      <c r="K515" s="43">
        <v>2.5602632999999999</v>
      </c>
      <c r="L515" s="43">
        <v>2.5602632999999999</v>
      </c>
      <c r="M515" s="43">
        <v>2.5602632999999999</v>
      </c>
      <c r="N515" s="43">
        <v>2.5602632999999999</v>
      </c>
      <c r="O515" s="43">
        <v>2.5602632999999999</v>
      </c>
      <c r="P515" s="43">
        <v>2.5602632999999999</v>
      </c>
      <c r="Q515" s="43">
        <v>2.5602632999999999</v>
      </c>
      <c r="R515" s="43">
        <v>2.5602632999999999</v>
      </c>
      <c r="S515" s="43">
        <v>2.5602632999999999</v>
      </c>
      <c r="T515" s="43">
        <v>2.5602632999999999</v>
      </c>
      <c r="U515" s="43">
        <v>2.5602632999999999</v>
      </c>
      <c r="V515" s="43">
        <v>2.5602632999999999</v>
      </c>
      <c r="W515" s="43">
        <v>2.5602632999999999</v>
      </c>
      <c r="X515" s="43">
        <v>2.5602632999999999</v>
      </c>
      <c r="Y515" s="43">
        <v>2.5602632999999999</v>
      </c>
    </row>
    <row r="516" spans="1:25" ht="15" collapsed="1" thickBot="1" x14ac:dyDescent="0.25">
      <c r="A516" s="27">
        <v>22</v>
      </c>
      <c r="B516" s="42">
        <v>2094.33</v>
      </c>
      <c r="C516" s="42">
        <v>2087.7399999999998</v>
      </c>
      <c r="D516" s="42">
        <v>2090.2399999999998</v>
      </c>
      <c r="E516" s="42">
        <v>2085.94</v>
      </c>
      <c r="F516" s="42">
        <v>2121.69</v>
      </c>
      <c r="G516" s="42">
        <v>2112.0700000000002</v>
      </c>
      <c r="H516" s="42">
        <v>2179.81</v>
      </c>
      <c r="I516" s="42">
        <v>2203.44</v>
      </c>
      <c r="J516" s="42">
        <v>2260.6</v>
      </c>
      <c r="K516" s="42">
        <v>2295.38</v>
      </c>
      <c r="L516" s="42">
        <v>2316.77</v>
      </c>
      <c r="M516" s="42">
        <v>2273.02</v>
      </c>
      <c r="N516" s="42">
        <v>2274.9</v>
      </c>
      <c r="O516" s="42">
        <v>2257.23</v>
      </c>
      <c r="P516" s="42">
        <v>2265.31</v>
      </c>
      <c r="Q516" s="42">
        <v>2263.5700000000002</v>
      </c>
      <c r="R516" s="42">
        <v>2249.1999999999998</v>
      </c>
      <c r="S516" s="42">
        <v>2218.4699999999998</v>
      </c>
      <c r="T516" s="42">
        <v>2231.98</v>
      </c>
      <c r="U516" s="42">
        <v>2270.2600000000002</v>
      </c>
      <c r="V516" s="42">
        <v>2320.14</v>
      </c>
      <c r="W516" s="42">
        <v>2269.6799999999998</v>
      </c>
      <c r="X516" s="42">
        <v>2209.4499999999998</v>
      </c>
      <c r="Y516" s="42">
        <v>2165.6999999999998</v>
      </c>
    </row>
    <row r="517" spans="1:25" ht="51" hidden="1" outlineLevel="1" x14ac:dyDescent="0.2">
      <c r="A517" s="16" t="s">
        <v>70</v>
      </c>
      <c r="B517" s="43">
        <v>1291.05320712</v>
      </c>
      <c r="C517" s="43">
        <v>1284.4684982000001</v>
      </c>
      <c r="D517" s="43">
        <v>1286.9690158799999</v>
      </c>
      <c r="E517" s="43">
        <v>1282.66362073</v>
      </c>
      <c r="F517" s="43">
        <v>1318.41746195</v>
      </c>
      <c r="G517" s="43">
        <v>1308.80111246</v>
      </c>
      <c r="H517" s="43">
        <v>1376.5360277299999</v>
      </c>
      <c r="I517" s="43">
        <v>1400.16833247</v>
      </c>
      <c r="J517" s="43">
        <v>1457.3236899200001</v>
      </c>
      <c r="K517" s="43">
        <v>1492.1068778599999</v>
      </c>
      <c r="L517" s="43">
        <v>1513.4996888999999</v>
      </c>
      <c r="M517" s="43">
        <v>1469.7494805599999</v>
      </c>
      <c r="N517" s="43">
        <v>1471.6290669</v>
      </c>
      <c r="O517" s="43">
        <v>1453.95574173</v>
      </c>
      <c r="P517" s="43">
        <v>1462.0374892899999</v>
      </c>
      <c r="Q517" s="43">
        <v>1460.2989381499999</v>
      </c>
      <c r="R517" s="43">
        <v>1445.9260112699999</v>
      </c>
      <c r="S517" s="43">
        <v>1415.20001247</v>
      </c>
      <c r="T517" s="43">
        <v>1428.7102296600001</v>
      </c>
      <c r="U517" s="43">
        <v>1466.98442697</v>
      </c>
      <c r="V517" s="43">
        <v>1516.86932512</v>
      </c>
      <c r="W517" s="43">
        <v>1466.40451783</v>
      </c>
      <c r="X517" s="43">
        <v>1406.17960234</v>
      </c>
      <c r="Y517" s="43">
        <v>1362.42424226</v>
      </c>
    </row>
    <row r="518" spans="1:25" ht="38.25" hidden="1" outlineLevel="1" x14ac:dyDescent="0.2">
      <c r="A518" s="16" t="s">
        <v>71</v>
      </c>
      <c r="B518" s="43">
        <v>195.77260016492801</v>
      </c>
      <c r="C518" s="43">
        <v>195.77260016492801</v>
      </c>
      <c r="D518" s="43">
        <v>195.77260016492801</v>
      </c>
      <c r="E518" s="43">
        <v>195.77260016492801</v>
      </c>
      <c r="F518" s="43">
        <v>195.77260016492801</v>
      </c>
      <c r="G518" s="43">
        <v>195.77260016492801</v>
      </c>
      <c r="H518" s="43">
        <v>195.77260016492801</v>
      </c>
      <c r="I518" s="43">
        <v>195.77260016492801</v>
      </c>
      <c r="J518" s="43">
        <v>195.77260016492801</v>
      </c>
      <c r="K518" s="43">
        <v>195.77260016492801</v>
      </c>
      <c r="L518" s="43">
        <v>195.77260016492801</v>
      </c>
      <c r="M518" s="43">
        <v>195.77260016492801</v>
      </c>
      <c r="N518" s="43">
        <v>195.77260016492801</v>
      </c>
      <c r="O518" s="43">
        <v>195.77260016492801</v>
      </c>
      <c r="P518" s="43">
        <v>195.77260016492801</v>
      </c>
      <c r="Q518" s="43">
        <v>195.77260016492801</v>
      </c>
      <c r="R518" s="43">
        <v>195.77260016492801</v>
      </c>
      <c r="S518" s="43">
        <v>195.77260016492801</v>
      </c>
      <c r="T518" s="43">
        <v>195.77260016492801</v>
      </c>
      <c r="U518" s="43">
        <v>195.77260016492801</v>
      </c>
      <c r="V518" s="43">
        <v>195.77260016492801</v>
      </c>
      <c r="W518" s="43">
        <v>195.77260016492801</v>
      </c>
      <c r="X518" s="43">
        <v>195.77260016492801</v>
      </c>
      <c r="Y518" s="43">
        <v>195.77260016492801</v>
      </c>
    </row>
    <row r="519" spans="1:25" hidden="1"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hidden="1" outlineLevel="1" x14ac:dyDescent="0.2">
      <c r="A520" s="17" t="s">
        <v>4</v>
      </c>
      <c r="B520" s="43">
        <v>82.87</v>
      </c>
      <c r="C520" s="43">
        <v>82.87</v>
      </c>
      <c r="D520" s="43">
        <v>82.87</v>
      </c>
      <c r="E520" s="43">
        <v>82.87</v>
      </c>
      <c r="F520" s="43">
        <v>82.87</v>
      </c>
      <c r="G520" s="43">
        <v>82.87</v>
      </c>
      <c r="H520" s="43">
        <v>82.87</v>
      </c>
      <c r="I520" s="43">
        <v>82.87</v>
      </c>
      <c r="J520" s="43">
        <v>82.87</v>
      </c>
      <c r="K520" s="43">
        <v>82.87</v>
      </c>
      <c r="L520" s="43">
        <v>82.87</v>
      </c>
      <c r="M520" s="43">
        <v>82.87</v>
      </c>
      <c r="N520" s="43">
        <v>82.87</v>
      </c>
      <c r="O520" s="43">
        <v>82.87</v>
      </c>
      <c r="P520" s="43">
        <v>82.87</v>
      </c>
      <c r="Q520" s="43">
        <v>82.87</v>
      </c>
      <c r="R520" s="43">
        <v>82.87</v>
      </c>
      <c r="S520" s="43">
        <v>82.87</v>
      </c>
      <c r="T520" s="43">
        <v>82.87</v>
      </c>
      <c r="U520" s="43">
        <v>82.87</v>
      </c>
      <c r="V520" s="43">
        <v>82.87</v>
      </c>
      <c r="W520" s="43">
        <v>82.87</v>
      </c>
      <c r="X520" s="43">
        <v>82.87</v>
      </c>
      <c r="Y520" s="43">
        <v>82.87</v>
      </c>
    </row>
    <row r="521" spans="1:25" ht="15" hidden="1" outlineLevel="1" thickBot="1" x14ac:dyDescent="0.25">
      <c r="A521" s="35" t="s">
        <v>118</v>
      </c>
      <c r="B521" s="43">
        <v>2.5602632999999999</v>
      </c>
      <c r="C521" s="43">
        <v>2.5602632999999999</v>
      </c>
      <c r="D521" s="43">
        <v>2.5602632999999999</v>
      </c>
      <c r="E521" s="43">
        <v>2.5602632999999999</v>
      </c>
      <c r="F521" s="43">
        <v>2.5602632999999999</v>
      </c>
      <c r="G521" s="43">
        <v>2.5602632999999999</v>
      </c>
      <c r="H521" s="43">
        <v>2.5602632999999999</v>
      </c>
      <c r="I521" s="43">
        <v>2.5602632999999999</v>
      </c>
      <c r="J521" s="43">
        <v>2.5602632999999999</v>
      </c>
      <c r="K521" s="43">
        <v>2.5602632999999999</v>
      </c>
      <c r="L521" s="43">
        <v>2.5602632999999999</v>
      </c>
      <c r="M521" s="43">
        <v>2.5602632999999999</v>
      </c>
      <c r="N521" s="43">
        <v>2.5602632999999999</v>
      </c>
      <c r="O521" s="43">
        <v>2.5602632999999999</v>
      </c>
      <c r="P521" s="43">
        <v>2.5602632999999999</v>
      </c>
      <c r="Q521" s="43">
        <v>2.5602632999999999</v>
      </c>
      <c r="R521" s="43">
        <v>2.5602632999999999</v>
      </c>
      <c r="S521" s="43">
        <v>2.5602632999999999</v>
      </c>
      <c r="T521" s="43">
        <v>2.5602632999999999</v>
      </c>
      <c r="U521" s="43">
        <v>2.5602632999999999</v>
      </c>
      <c r="V521" s="43">
        <v>2.5602632999999999</v>
      </c>
      <c r="W521" s="43">
        <v>2.5602632999999999</v>
      </c>
      <c r="X521" s="43">
        <v>2.5602632999999999</v>
      </c>
      <c r="Y521" s="43">
        <v>2.5602632999999999</v>
      </c>
    </row>
    <row r="522" spans="1:25" ht="15" collapsed="1" thickBot="1" x14ac:dyDescent="0.25">
      <c r="A522" s="27">
        <v>23</v>
      </c>
      <c r="B522" s="42">
        <v>2030.46</v>
      </c>
      <c r="C522" s="42">
        <v>2025.7</v>
      </c>
      <c r="D522" s="42">
        <v>2026.2</v>
      </c>
      <c r="E522" s="42">
        <v>2036.31</v>
      </c>
      <c r="F522" s="42">
        <v>2024.75</v>
      </c>
      <c r="G522" s="42">
        <v>2018.75</v>
      </c>
      <c r="H522" s="42">
        <v>2124.25</v>
      </c>
      <c r="I522" s="42">
        <v>2173</v>
      </c>
      <c r="J522" s="42">
        <v>2252.34</v>
      </c>
      <c r="K522" s="42">
        <v>2232.15</v>
      </c>
      <c r="L522" s="42">
        <v>2223.81</v>
      </c>
      <c r="M522" s="42">
        <v>2250.64</v>
      </c>
      <c r="N522" s="42">
        <v>2252.98</v>
      </c>
      <c r="O522" s="42">
        <v>2274.67</v>
      </c>
      <c r="P522" s="42">
        <v>2306.41</v>
      </c>
      <c r="Q522" s="42">
        <v>2281.52</v>
      </c>
      <c r="R522" s="42">
        <v>2274.0500000000002</v>
      </c>
      <c r="S522" s="42">
        <v>2272.46</v>
      </c>
      <c r="T522" s="42">
        <v>2307.38</v>
      </c>
      <c r="U522" s="42">
        <v>2320.79</v>
      </c>
      <c r="V522" s="42">
        <v>2349.52</v>
      </c>
      <c r="W522" s="42">
        <v>2301.27</v>
      </c>
      <c r="X522" s="42">
        <v>2247.4699999999998</v>
      </c>
      <c r="Y522" s="42">
        <v>2178.02</v>
      </c>
    </row>
    <row r="523" spans="1:25" ht="51" hidden="1" outlineLevel="1" x14ac:dyDescent="0.2">
      <c r="A523" s="110" t="s">
        <v>70</v>
      </c>
      <c r="B523" s="43">
        <v>1227.1840298699999</v>
      </c>
      <c r="C523" s="43">
        <v>1222.4243165299999</v>
      </c>
      <c r="D523" s="43">
        <v>1222.93158322</v>
      </c>
      <c r="E523" s="43">
        <v>1233.0378868499999</v>
      </c>
      <c r="F523" s="43">
        <v>1221.4768331499999</v>
      </c>
      <c r="G523" s="43">
        <v>1215.48076109</v>
      </c>
      <c r="H523" s="43">
        <v>1320.97305983</v>
      </c>
      <c r="I523" s="43">
        <v>1369.72489245</v>
      </c>
      <c r="J523" s="43">
        <v>1449.07116531</v>
      </c>
      <c r="K523" s="43">
        <v>1428.8759573100001</v>
      </c>
      <c r="L523" s="43">
        <v>1420.5352432100001</v>
      </c>
      <c r="M523" s="43">
        <v>1447.3691249599999</v>
      </c>
      <c r="N523" s="43">
        <v>1449.70736139</v>
      </c>
      <c r="O523" s="43">
        <v>1471.39418957</v>
      </c>
      <c r="P523" s="43">
        <v>1503.13979789</v>
      </c>
      <c r="Q523" s="43">
        <v>1478.24958264</v>
      </c>
      <c r="R523" s="43">
        <v>1470.7736977100001</v>
      </c>
      <c r="S523" s="43">
        <v>1469.1869565500001</v>
      </c>
      <c r="T523" s="43">
        <v>1504.1057377300001</v>
      </c>
      <c r="U523" s="43">
        <v>1517.51576247</v>
      </c>
      <c r="V523" s="43">
        <v>1546.2445445799999</v>
      </c>
      <c r="W523" s="43">
        <v>1497.99615827</v>
      </c>
      <c r="X523" s="43">
        <v>1444.20006616</v>
      </c>
      <c r="Y523" s="43">
        <v>1374.7468491499999</v>
      </c>
    </row>
    <row r="524" spans="1:25" ht="38.25" hidden="1" outlineLevel="1" x14ac:dyDescent="0.2">
      <c r="A524" s="16" t="s">
        <v>71</v>
      </c>
      <c r="B524" s="43">
        <v>195.77260016492801</v>
      </c>
      <c r="C524" s="43">
        <v>195.77260016492801</v>
      </c>
      <c r="D524" s="43">
        <v>195.77260016492801</v>
      </c>
      <c r="E524" s="43">
        <v>195.77260016492801</v>
      </c>
      <c r="F524" s="43">
        <v>195.77260016492801</v>
      </c>
      <c r="G524" s="43">
        <v>195.77260016492801</v>
      </c>
      <c r="H524" s="43">
        <v>195.77260016492801</v>
      </c>
      <c r="I524" s="43">
        <v>195.77260016492801</v>
      </c>
      <c r="J524" s="43">
        <v>195.77260016492801</v>
      </c>
      <c r="K524" s="43">
        <v>195.77260016492801</v>
      </c>
      <c r="L524" s="43">
        <v>195.77260016492801</v>
      </c>
      <c r="M524" s="43">
        <v>195.77260016492801</v>
      </c>
      <c r="N524" s="43">
        <v>195.77260016492801</v>
      </c>
      <c r="O524" s="43">
        <v>195.77260016492801</v>
      </c>
      <c r="P524" s="43">
        <v>195.77260016492801</v>
      </c>
      <c r="Q524" s="43">
        <v>195.77260016492801</v>
      </c>
      <c r="R524" s="43">
        <v>195.77260016492801</v>
      </c>
      <c r="S524" s="43">
        <v>195.77260016492801</v>
      </c>
      <c r="T524" s="43">
        <v>195.77260016492801</v>
      </c>
      <c r="U524" s="43">
        <v>195.77260016492801</v>
      </c>
      <c r="V524" s="43">
        <v>195.77260016492801</v>
      </c>
      <c r="W524" s="43">
        <v>195.77260016492801</v>
      </c>
      <c r="X524" s="43">
        <v>195.77260016492801</v>
      </c>
      <c r="Y524" s="43">
        <v>195.77260016492801</v>
      </c>
    </row>
    <row r="525" spans="1:25" hidden="1"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hidden="1" outlineLevel="1" x14ac:dyDescent="0.2">
      <c r="A526" s="17" t="s">
        <v>4</v>
      </c>
      <c r="B526" s="43">
        <v>82.87</v>
      </c>
      <c r="C526" s="43">
        <v>82.87</v>
      </c>
      <c r="D526" s="43">
        <v>82.87</v>
      </c>
      <c r="E526" s="43">
        <v>82.87</v>
      </c>
      <c r="F526" s="43">
        <v>82.87</v>
      </c>
      <c r="G526" s="43">
        <v>82.87</v>
      </c>
      <c r="H526" s="43">
        <v>82.87</v>
      </c>
      <c r="I526" s="43">
        <v>82.87</v>
      </c>
      <c r="J526" s="43">
        <v>82.87</v>
      </c>
      <c r="K526" s="43">
        <v>82.87</v>
      </c>
      <c r="L526" s="43">
        <v>82.87</v>
      </c>
      <c r="M526" s="43">
        <v>82.87</v>
      </c>
      <c r="N526" s="43">
        <v>82.87</v>
      </c>
      <c r="O526" s="43">
        <v>82.87</v>
      </c>
      <c r="P526" s="43">
        <v>82.87</v>
      </c>
      <c r="Q526" s="43">
        <v>82.87</v>
      </c>
      <c r="R526" s="43">
        <v>82.87</v>
      </c>
      <c r="S526" s="43">
        <v>82.87</v>
      </c>
      <c r="T526" s="43">
        <v>82.87</v>
      </c>
      <c r="U526" s="43">
        <v>82.87</v>
      </c>
      <c r="V526" s="43">
        <v>82.87</v>
      </c>
      <c r="W526" s="43">
        <v>82.87</v>
      </c>
      <c r="X526" s="43">
        <v>82.87</v>
      </c>
      <c r="Y526" s="43">
        <v>82.87</v>
      </c>
    </row>
    <row r="527" spans="1:25" ht="15" hidden="1" outlineLevel="1" thickBot="1" x14ac:dyDescent="0.25">
      <c r="A527" s="35" t="s">
        <v>118</v>
      </c>
      <c r="B527" s="43">
        <v>2.5602632999999999</v>
      </c>
      <c r="C527" s="43">
        <v>2.5602632999999999</v>
      </c>
      <c r="D527" s="43">
        <v>2.5602632999999999</v>
      </c>
      <c r="E527" s="43">
        <v>2.5602632999999999</v>
      </c>
      <c r="F527" s="43">
        <v>2.5602632999999999</v>
      </c>
      <c r="G527" s="43">
        <v>2.5602632999999999</v>
      </c>
      <c r="H527" s="43">
        <v>2.5602632999999999</v>
      </c>
      <c r="I527" s="43">
        <v>2.5602632999999999</v>
      </c>
      <c r="J527" s="43">
        <v>2.5602632999999999</v>
      </c>
      <c r="K527" s="43">
        <v>2.5602632999999999</v>
      </c>
      <c r="L527" s="43">
        <v>2.5602632999999999</v>
      </c>
      <c r="M527" s="43">
        <v>2.5602632999999999</v>
      </c>
      <c r="N527" s="43">
        <v>2.5602632999999999</v>
      </c>
      <c r="O527" s="43">
        <v>2.5602632999999999</v>
      </c>
      <c r="P527" s="43">
        <v>2.5602632999999999</v>
      </c>
      <c r="Q527" s="43">
        <v>2.5602632999999999</v>
      </c>
      <c r="R527" s="43">
        <v>2.5602632999999999</v>
      </c>
      <c r="S527" s="43">
        <v>2.5602632999999999</v>
      </c>
      <c r="T527" s="43">
        <v>2.5602632999999999</v>
      </c>
      <c r="U527" s="43">
        <v>2.5602632999999999</v>
      </c>
      <c r="V527" s="43">
        <v>2.5602632999999999</v>
      </c>
      <c r="W527" s="43">
        <v>2.5602632999999999</v>
      </c>
      <c r="X527" s="43">
        <v>2.5602632999999999</v>
      </c>
      <c r="Y527" s="43">
        <v>2.5602632999999999</v>
      </c>
    </row>
    <row r="528" spans="1:25" ht="15" collapsed="1" thickBot="1" x14ac:dyDescent="0.25">
      <c r="A528" s="27">
        <v>24</v>
      </c>
      <c r="B528" s="42">
        <v>2087.04</v>
      </c>
      <c r="C528" s="42">
        <v>2049.86</v>
      </c>
      <c r="D528" s="42">
        <v>2029.76</v>
      </c>
      <c r="E528" s="42">
        <v>2023.59</v>
      </c>
      <c r="F528" s="42">
        <v>2020.3</v>
      </c>
      <c r="G528" s="42">
        <v>2030.83</v>
      </c>
      <c r="H528" s="42">
        <v>2090.85</v>
      </c>
      <c r="I528" s="42">
        <v>2127</v>
      </c>
      <c r="J528" s="42">
        <v>2132.85</v>
      </c>
      <c r="K528" s="42">
        <v>2203.98</v>
      </c>
      <c r="L528" s="42">
        <v>2209.3000000000002</v>
      </c>
      <c r="M528" s="42">
        <v>2220.81</v>
      </c>
      <c r="N528" s="42">
        <v>2241.19</v>
      </c>
      <c r="O528" s="42">
        <v>2230.21</v>
      </c>
      <c r="P528" s="42">
        <v>2248.21</v>
      </c>
      <c r="Q528" s="42">
        <v>2235</v>
      </c>
      <c r="R528" s="42">
        <v>2274.52</v>
      </c>
      <c r="S528" s="42">
        <v>2257.04</v>
      </c>
      <c r="T528" s="42">
        <v>2197.75</v>
      </c>
      <c r="U528" s="42">
        <v>2210.42</v>
      </c>
      <c r="V528" s="42">
        <v>2256.14</v>
      </c>
      <c r="W528" s="42">
        <v>2266.48</v>
      </c>
      <c r="X528" s="42">
        <v>2206.98</v>
      </c>
      <c r="Y528" s="42">
        <v>2104.6799999999998</v>
      </c>
    </row>
    <row r="529" spans="1:25" ht="51" hidden="1" outlineLevel="1" x14ac:dyDescent="0.2">
      <c r="A529" s="110" t="s">
        <v>70</v>
      </c>
      <c r="B529" s="43">
        <v>1283.76669371</v>
      </c>
      <c r="C529" s="43">
        <v>1246.58966874</v>
      </c>
      <c r="D529" s="43">
        <v>1226.49171953</v>
      </c>
      <c r="E529" s="43">
        <v>1220.31367957</v>
      </c>
      <c r="F529" s="43">
        <v>1217.02819978</v>
      </c>
      <c r="G529" s="43">
        <v>1227.55969845</v>
      </c>
      <c r="H529" s="43">
        <v>1287.5789276099999</v>
      </c>
      <c r="I529" s="43">
        <v>1323.73133239</v>
      </c>
      <c r="J529" s="43">
        <v>1329.5734258099999</v>
      </c>
      <c r="K529" s="43">
        <v>1400.70959896</v>
      </c>
      <c r="L529" s="43">
        <v>1406.0297520399999</v>
      </c>
      <c r="M529" s="43">
        <v>1417.5380208199999</v>
      </c>
      <c r="N529" s="43">
        <v>1437.92094361</v>
      </c>
      <c r="O529" s="43">
        <v>1426.9402000600001</v>
      </c>
      <c r="P529" s="43">
        <v>1444.93537537</v>
      </c>
      <c r="Q529" s="43">
        <v>1431.73122128</v>
      </c>
      <c r="R529" s="43">
        <v>1471.2475405</v>
      </c>
      <c r="S529" s="43">
        <v>1453.7719709999999</v>
      </c>
      <c r="T529" s="43">
        <v>1394.4765305999999</v>
      </c>
      <c r="U529" s="43">
        <v>1407.1455734900001</v>
      </c>
      <c r="V529" s="43">
        <v>1452.86889526</v>
      </c>
      <c r="W529" s="43">
        <v>1463.2073889000001</v>
      </c>
      <c r="X529" s="43">
        <v>1403.7029452100001</v>
      </c>
      <c r="Y529" s="43">
        <v>1301.4106418399999</v>
      </c>
    </row>
    <row r="530" spans="1:25" ht="38.25" hidden="1" outlineLevel="1" x14ac:dyDescent="0.2">
      <c r="A530" s="16" t="s">
        <v>71</v>
      </c>
      <c r="B530" s="43">
        <v>195.77260016492801</v>
      </c>
      <c r="C530" s="43">
        <v>195.77260016492801</v>
      </c>
      <c r="D530" s="43">
        <v>195.77260016492801</v>
      </c>
      <c r="E530" s="43">
        <v>195.77260016492801</v>
      </c>
      <c r="F530" s="43">
        <v>195.77260016492801</v>
      </c>
      <c r="G530" s="43">
        <v>195.77260016492801</v>
      </c>
      <c r="H530" s="43">
        <v>195.77260016492801</v>
      </c>
      <c r="I530" s="43">
        <v>195.77260016492801</v>
      </c>
      <c r="J530" s="43">
        <v>195.77260016492801</v>
      </c>
      <c r="K530" s="43">
        <v>195.77260016492801</v>
      </c>
      <c r="L530" s="43">
        <v>195.77260016492801</v>
      </c>
      <c r="M530" s="43">
        <v>195.77260016492801</v>
      </c>
      <c r="N530" s="43">
        <v>195.77260016492801</v>
      </c>
      <c r="O530" s="43">
        <v>195.77260016492801</v>
      </c>
      <c r="P530" s="43">
        <v>195.77260016492801</v>
      </c>
      <c r="Q530" s="43">
        <v>195.77260016492801</v>
      </c>
      <c r="R530" s="43">
        <v>195.77260016492801</v>
      </c>
      <c r="S530" s="43">
        <v>195.77260016492801</v>
      </c>
      <c r="T530" s="43">
        <v>195.77260016492801</v>
      </c>
      <c r="U530" s="43">
        <v>195.77260016492801</v>
      </c>
      <c r="V530" s="43">
        <v>195.77260016492801</v>
      </c>
      <c r="W530" s="43">
        <v>195.77260016492801</v>
      </c>
      <c r="X530" s="43">
        <v>195.77260016492801</v>
      </c>
      <c r="Y530" s="43">
        <v>195.77260016492801</v>
      </c>
    </row>
    <row r="531" spans="1:25" hidden="1"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hidden="1" outlineLevel="1" x14ac:dyDescent="0.2">
      <c r="A532" s="17" t="s">
        <v>4</v>
      </c>
      <c r="B532" s="43">
        <v>82.87</v>
      </c>
      <c r="C532" s="43">
        <v>82.87</v>
      </c>
      <c r="D532" s="43">
        <v>82.87</v>
      </c>
      <c r="E532" s="43">
        <v>82.87</v>
      </c>
      <c r="F532" s="43">
        <v>82.87</v>
      </c>
      <c r="G532" s="43">
        <v>82.87</v>
      </c>
      <c r="H532" s="43">
        <v>82.87</v>
      </c>
      <c r="I532" s="43">
        <v>82.87</v>
      </c>
      <c r="J532" s="43">
        <v>82.87</v>
      </c>
      <c r="K532" s="43">
        <v>82.87</v>
      </c>
      <c r="L532" s="43">
        <v>82.87</v>
      </c>
      <c r="M532" s="43">
        <v>82.87</v>
      </c>
      <c r="N532" s="43">
        <v>82.87</v>
      </c>
      <c r="O532" s="43">
        <v>82.87</v>
      </c>
      <c r="P532" s="43">
        <v>82.87</v>
      </c>
      <c r="Q532" s="43">
        <v>82.87</v>
      </c>
      <c r="R532" s="43">
        <v>82.87</v>
      </c>
      <c r="S532" s="43">
        <v>82.87</v>
      </c>
      <c r="T532" s="43">
        <v>82.87</v>
      </c>
      <c r="U532" s="43">
        <v>82.87</v>
      </c>
      <c r="V532" s="43">
        <v>82.87</v>
      </c>
      <c r="W532" s="43">
        <v>82.87</v>
      </c>
      <c r="X532" s="43">
        <v>82.87</v>
      </c>
      <c r="Y532" s="43">
        <v>82.87</v>
      </c>
    </row>
    <row r="533" spans="1:25" ht="15" hidden="1" outlineLevel="1" thickBot="1" x14ac:dyDescent="0.25">
      <c r="A533" s="35" t="s">
        <v>118</v>
      </c>
      <c r="B533" s="43">
        <v>2.5602632999999999</v>
      </c>
      <c r="C533" s="43">
        <v>2.5602632999999999</v>
      </c>
      <c r="D533" s="43">
        <v>2.5602632999999999</v>
      </c>
      <c r="E533" s="43">
        <v>2.5602632999999999</v>
      </c>
      <c r="F533" s="43">
        <v>2.5602632999999999</v>
      </c>
      <c r="G533" s="43">
        <v>2.5602632999999999</v>
      </c>
      <c r="H533" s="43">
        <v>2.5602632999999999</v>
      </c>
      <c r="I533" s="43">
        <v>2.5602632999999999</v>
      </c>
      <c r="J533" s="43">
        <v>2.5602632999999999</v>
      </c>
      <c r="K533" s="43">
        <v>2.5602632999999999</v>
      </c>
      <c r="L533" s="43">
        <v>2.5602632999999999</v>
      </c>
      <c r="M533" s="43">
        <v>2.5602632999999999</v>
      </c>
      <c r="N533" s="43">
        <v>2.5602632999999999</v>
      </c>
      <c r="O533" s="43">
        <v>2.5602632999999999</v>
      </c>
      <c r="P533" s="43">
        <v>2.5602632999999999</v>
      </c>
      <c r="Q533" s="43">
        <v>2.5602632999999999</v>
      </c>
      <c r="R533" s="43">
        <v>2.5602632999999999</v>
      </c>
      <c r="S533" s="43">
        <v>2.5602632999999999</v>
      </c>
      <c r="T533" s="43">
        <v>2.5602632999999999</v>
      </c>
      <c r="U533" s="43">
        <v>2.5602632999999999</v>
      </c>
      <c r="V533" s="43">
        <v>2.5602632999999999</v>
      </c>
      <c r="W533" s="43">
        <v>2.5602632999999999</v>
      </c>
      <c r="X533" s="43">
        <v>2.5602632999999999</v>
      </c>
      <c r="Y533" s="43">
        <v>2.5602632999999999</v>
      </c>
    </row>
    <row r="534" spans="1:25" ht="15" collapsed="1" thickBot="1" x14ac:dyDescent="0.25">
      <c r="A534" s="27">
        <v>25</v>
      </c>
      <c r="B534" s="42">
        <v>2072.7800000000002</v>
      </c>
      <c r="C534" s="42">
        <v>2036.22</v>
      </c>
      <c r="D534" s="42">
        <v>2028.46</v>
      </c>
      <c r="E534" s="42">
        <v>2032.22</v>
      </c>
      <c r="F534" s="42">
        <v>2052.83</v>
      </c>
      <c r="G534" s="42">
        <v>2037.77</v>
      </c>
      <c r="H534" s="42">
        <v>2108.64</v>
      </c>
      <c r="I534" s="42">
        <v>2072.37</v>
      </c>
      <c r="J534" s="42">
        <v>2106.1999999999998</v>
      </c>
      <c r="K534" s="42">
        <v>2167.9699999999998</v>
      </c>
      <c r="L534" s="42">
        <v>2172.0500000000002</v>
      </c>
      <c r="M534" s="42">
        <v>2188</v>
      </c>
      <c r="N534" s="42">
        <v>2185.39</v>
      </c>
      <c r="O534" s="42">
        <v>2199.31</v>
      </c>
      <c r="P534" s="42">
        <v>2186.71</v>
      </c>
      <c r="Q534" s="42">
        <v>2197.4699999999998</v>
      </c>
      <c r="R534" s="42">
        <v>2186.6</v>
      </c>
      <c r="S534" s="42">
        <v>2164.4499999999998</v>
      </c>
      <c r="T534" s="42">
        <v>2129.77</v>
      </c>
      <c r="U534" s="42">
        <v>2186.4699999999998</v>
      </c>
      <c r="V534" s="42">
        <v>2281.12</v>
      </c>
      <c r="W534" s="42">
        <v>2258.2199999999998</v>
      </c>
      <c r="X534" s="42">
        <v>2191.7399999999998</v>
      </c>
      <c r="Y534" s="42">
        <v>2098.69</v>
      </c>
    </row>
    <row r="535" spans="1:25" ht="51" hidden="1" outlineLevel="1" x14ac:dyDescent="0.2">
      <c r="A535" s="16" t="s">
        <v>70</v>
      </c>
      <c r="B535" s="43">
        <v>1269.5052296199999</v>
      </c>
      <c r="C535" s="43">
        <v>1232.9423405299999</v>
      </c>
      <c r="D535" s="43">
        <v>1225.1860227300001</v>
      </c>
      <c r="E535" s="43">
        <v>1228.9478605899999</v>
      </c>
      <c r="F535" s="43">
        <v>1249.5610871700001</v>
      </c>
      <c r="G535" s="43">
        <v>1234.49338481</v>
      </c>
      <c r="H535" s="43">
        <v>1305.3633387699999</v>
      </c>
      <c r="I535" s="43">
        <v>1269.0928131000001</v>
      </c>
      <c r="J535" s="43">
        <v>1302.92683106</v>
      </c>
      <c r="K535" s="43">
        <v>1364.69634746</v>
      </c>
      <c r="L535" s="43">
        <v>1368.7744521899999</v>
      </c>
      <c r="M535" s="43">
        <v>1384.7294004600001</v>
      </c>
      <c r="N535" s="43">
        <v>1382.1144217399999</v>
      </c>
      <c r="O535" s="43">
        <v>1396.03633541</v>
      </c>
      <c r="P535" s="43">
        <v>1383.4356265900001</v>
      </c>
      <c r="Q535" s="43">
        <v>1394.2011317500001</v>
      </c>
      <c r="R535" s="43">
        <v>1383.3253700099999</v>
      </c>
      <c r="S535" s="43">
        <v>1361.1727718</v>
      </c>
      <c r="T535" s="43">
        <v>1326.5013586800001</v>
      </c>
      <c r="U535" s="43">
        <v>1383.1999250199999</v>
      </c>
      <c r="V535" s="43">
        <v>1477.8433333600001</v>
      </c>
      <c r="W535" s="43">
        <v>1454.9502134700001</v>
      </c>
      <c r="X535" s="43">
        <v>1388.4682367</v>
      </c>
      <c r="Y535" s="43">
        <v>1295.4208950699999</v>
      </c>
    </row>
    <row r="536" spans="1:25" ht="38.25" hidden="1" outlineLevel="1" x14ac:dyDescent="0.2">
      <c r="A536" s="16" t="s">
        <v>71</v>
      </c>
      <c r="B536" s="43">
        <v>195.77260016492801</v>
      </c>
      <c r="C536" s="43">
        <v>195.77260016492801</v>
      </c>
      <c r="D536" s="43">
        <v>195.77260016492801</v>
      </c>
      <c r="E536" s="43">
        <v>195.77260016492801</v>
      </c>
      <c r="F536" s="43">
        <v>195.77260016492801</v>
      </c>
      <c r="G536" s="43">
        <v>195.77260016492801</v>
      </c>
      <c r="H536" s="43">
        <v>195.77260016492801</v>
      </c>
      <c r="I536" s="43">
        <v>195.77260016492801</v>
      </c>
      <c r="J536" s="43">
        <v>195.77260016492801</v>
      </c>
      <c r="K536" s="43">
        <v>195.77260016492801</v>
      </c>
      <c r="L536" s="43">
        <v>195.77260016492801</v>
      </c>
      <c r="M536" s="43">
        <v>195.77260016492801</v>
      </c>
      <c r="N536" s="43">
        <v>195.77260016492801</v>
      </c>
      <c r="O536" s="43">
        <v>195.77260016492801</v>
      </c>
      <c r="P536" s="43">
        <v>195.77260016492801</v>
      </c>
      <c r="Q536" s="43">
        <v>195.77260016492801</v>
      </c>
      <c r="R536" s="43">
        <v>195.77260016492801</v>
      </c>
      <c r="S536" s="43">
        <v>195.77260016492801</v>
      </c>
      <c r="T536" s="43">
        <v>195.77260016492801</v>
      </c>
      <c r="U536" s="43">
        <v>195.77260016492801</v>
      </c>
      <c r="V536" s="43">
        <v>195.77260016492801</v>
      </c>
      <c r="W536" s="43">
        <v>195.77260016492801</v>
      </c>
      <c r="X536" s="43">
        <v>195.77260016492801</v>
      </c>
      <c r="Y536" s="43">
        <v>195.77260016492801</v>
      </c>
    </row>
    <row r="537" spans="1:25" hidden="1"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hidden="1" outlineLevel="1" x14ac:dyDescent="0.2">
      <c r="A538" s="17" t="s">
        <v>4</v>
      </c>
      <c r="B538" s="43">
        <v>82.87</v>
      </c>
      <c r="C538" s="43">
        <v>82.87</v>
      </c>
      <c r="D538" s="43">
        <v>82.87</v>
      </c>
      <c r="E538" s="43">
        <v>82.87</v>
      </c>
      <c r="F538" s="43">
        <v>82.87</v>
      </c>
      <c r="G538" s="43">
        <v>82.87</v>
      </c>
      <c r="H538" s="43">
        <v>82.87</v>
      </c>
      <c r="I538" s="43">
        <v>82.87</v>
      </c>
      <c r="J538" s="43">
        <v>82.87</v>
      </c>
      <c r="K538" s="43">
        <v>82.87</v>
      </c>
      <c r="L538" s="43">
        <v>82.87</v>
      </c>
      <c r="M538" s="43">
        <v>82.87</v>
      </c>
      <c r="N538" s="43">
        <v>82.87</v>
      </c>
      <c r="O538" s="43">
        <v>82.87</v>
      </c>
      <c r="P538" s="43">
        <v>82.87</v>
      </c>
      <c r="Q538" s="43">
        <v>82.87</v>
      </c>
      <c r="R538" s="43">
        <v>82.87</v>
      </c>
      <c r="S538" s="43">
        <v>82.87</v>
      </c>
      <c r="T538" s="43">
        <v>82.87</v>
      </c>
      <c r="U538" s="43">
        <v>82.87</v>
      </c>
      <c r="V538" s="43">
        <v>82.87</v>
      </c>
      <c r="W538" s="43">
        <v>82.87</v>
      </c>
      <c r="X538" s="43">
        <v>82.87</v>
      </c>
      <c r="Y538" s="43">
        <v>82.87</v>
      </c>
    </row>
    <row r="539" spans="1:25" ht="15" hidden="1" outlineLevel="1" thickBot="1" x14ac:dyDescent="0.25">
      <c r="A539" s="35" t="s">
        <v>118</v>
      </c>
      <c r="B539" s="43">
        <v>2.5602632999999999</v>
      </c>
      <c r="C539" s="43">
        <v>2.5602632999999999</v>
      </c>
      <c r="D539" s="43">
        <v>2.5602632999999999</v>
      </c>
      <c r="E539" s="43">
        <v>2.5602632999999999</v>
      </c>
      <c r="F539" s="43">
        <v>2.5602632999999999</v>
      </c>
      <c r="G539" s="43">
        <v>2.5602632999999999</v>
      </c>
      <c r="H539" s="43">
        <v>2.5602632999999999</v>
      </c>
      <c r="I539" s="43">
        <v>2.5602632999999999</v>
      </c>
      <c r="J539" s="43">
        <v>2.5602632999999999</v>
      </c>
      <c r="K539" s="43">
        <v>2.5602632999999999</v>
      </c>
      <c r="L539" s="43">
        <v>2.5602632999999999</v>
      </c>
      <c r="M539" s="43">
        <v>2.5602632999999999</v>
      </c>
      <c r="N539" s="43">
        <v>2.5602632999999999</v>
      </c>
      <c r="O539" s="43">
        <v>2.5602632999999999</v>
      </c>
      <c r="P539" s="43">
        <v>2.5602632999999999</v>
      </c>
      <c r="Q539" s="43">
        <v>2.5602632999999999</v>
      </c>
      <c r="R539" s="43">
        <v>2.5602632999999999</v>
      </c>
      <c r="S539" s="43">
        <v>2.5602632999999999</v>
      </c>
      <c r="T539" s="43">
        <v>2.5602632999999999</v>
      </c>
      <c r="U539" s="43">
        <v>2.5602632999999999</v>
      </c>
      <c r="V539" s="43">
        <v>2.5602632999999999</v>
      </c>
      <c r="W539" s="43">
        <v>2.5602632999999999</v>
      </c>
      <c r="X539" s="43">
        <v>2.5602632999999999</v>
      </c>
      <c r="Y539" s="43">
        <v>2.5602632999999999</v>
      </c>
    </row>
    <row r="540" spans="1:25" ht="15" collapsed="1" thickBot="1" x14ac:dyDescent="0.25">
      <c r="A540" s="28">
        <v>26</v>
      </c>
      <c r="B540" s="42">
        <v>2064.17</v>
      </c>
      <c r="C540" s="42">
        <v>2051.9</v>
      </c>
      <c r="D540" s="42">
        <v>2036.16</v>
      </c>
      <c r="E540" s="42">
        <v>2017.03</v>
      </c>
      <c r="F540" s="42">
        <v>2031.08</v>
      </c>
      <c r="G540" s="42">
        <v>2046.09</v>
      </c>
      <c r="H540" s="42">
        <v>2122.4899999999998</v>
      </c>
      <c r="I540" s="42">
        <v>2251.5100000000002</v>
      </c>
      <c r="J540" s="42">
        <v>2305.54</v>
      </c>
      <c r="K540" s="42">
        <v>2297.19</v>
      </c>
      <c r="L540" s="42">
        <v>2327.73</v>
      </c>
      <c r="M540" s="42">
        <v>2326.88</v>
      </c>
      <c r="N540" s="42">
        <v>2335.39</v>
      </c>
      <c r="O540" s="42">
        <v>2343.7600000000002</v>
      </c>
      <c r="P540" s="42">
        <v>2360.85</v>
      </c>
      <c r="Q540" s="42">
        <v>2349.29</v>
      </c>
      <c r="R540" s="42">
        <v>2317.37</v>
      </c>
      <c r="S540" s="42">
        <v>2320.42</v>
      </c>
      <c r="T540" s="42">
        <v>2291.02</v>
      </c>
      <c r="U540" s="42">
        <v>2310.38</v>
      </c>
      <c r="V540" s="42">
        <v>2339.02</v>
      </c>
      <c r="W540" s="42">
        <v>2322.92</v>
      </c>
      <c r="X540" s="42">
        <v>2280.0500000000002</v>
      </c>
      <c r="Y540" s="42">
        <v>2179.11</v>
      </c>
    </row>
    <row r="541" spans="1:25" ht="51" hidden="1" outlineLevel="1" x14ac:dyDescent="0.2">
      <c r="A541" s="16" t="s">
        <v>70</v>
      </c>
      <c r="B541" s="43">
        <v>1260.8942977199999</v>
      </c>
      <c r="C541" s="43">
        <v>1248.6279247299999</v>
      </c>
      <c r="D541" s="43">
        <v>1232.8912617599999</v>
      </c>
      <c r="E541" s="43">
        <v>1213.7561753800001</v>
      </c>
      <c r="F541" s="43">
        <v>1227.80984915</v>
      </c>
      <c r="G541" s="43">
        <v>1242.8184299500001</v>
      </c>
      <c r="H541" s="43">
        <v>1319.2180694199999</v>
      </c>
      <c r="I541" s="43">
        <v>1448.2409780099999</v>
      </c>
      <c r="J541" s="43">
        <v>1502.26706743</v>
      </c>
      <c r="K541" s="43">
        <v>1493.9185324800001</v>
      </c>
      <c r="L541" s="43">
        <v>1524.45460733</v>
      </c>
      <c r="M541" s="43">
        <v>1523.6040238800001</v>
      </c>
      <c r="N541" s="43">
        <v>1532.11241477</v>
      </c>
      <c r="O541" s="43">
        <v>1540.48299993</v>
      </c>
      <c r="P541" s="43">
        <v>1557.5788539800001</v>
      </c>
      <c r="Q541" s="43">
        <v>1546.01653652</v>
      </c>
      <c r="R541" s="43">
        <v>1514.09286137</v>
      </c>
      <c r="S541" s="43">
        <v>1517.1440359999999</v>
      </c>
      <c r="T541" s="43">
        <v>1487.74980267</v>
      </c>
      <c r="U541" s="43">
        <v>1507.1084945600001</v>
      </c>
      <c r="V541" s="43">
        <v>1535.7476712499999</v>
      </c>
      <c r="W541" s="43">
        <v>1519.64417886</v>
      </c>
      <c r="X541" s="43">
        <v>1476.77483714</v>
      </c>
      <c r="Y541" s="43">
        <v>1375.8344995099999</v>
      </c>
    </row>
    <row r="542" spans="1:25" ht="38.25" hidden="1" outlineLevel="1" x14ac:dyDescent="0.2">
      <c r="A542" s="16" t="s">
        <v>71</v>
      </c>
      <c r="B542" s="43">
        <v>195.77260016492801</v>
      </c>
      <c r="C542" s="43">
        <v>195.77260016492801</v>
      </c>
      <c r="D542" s="43">
        <v>195.77260016492801</v>
      </c>
      <c r="E542" s="43">
        <v>195.77260016492801</v>
      </c>
      <c r="F542" s="43">
        <v>195.77260016492801</v>
      </c>
      <c r="G542" s="43">
        <v>195.77260016492801</v>
      </c>
      <c r="H542" s="43">
        <v>195.77260016492801</v>
      </c>
      <c r="I542" s="43">
        <v>195.77260016492801</v>
      </c>
      <c r="J542" s="43">
        <v>195.77260016492801</v>
      </c>
      <c r="K542" s="43">
        <v>195.77260016492801</v>
      </c>
      <c r="L542" s="43">
        <v>195.77260016492801</v>
      </c>
      <c r="M542" s="43">
        <v>195.77260016492801</v>
      </c>
      <c r="N542" s="43">
        <v>195.77260016492801</v>
      </c>
      <c r="O542" s="43">
        <v>195.77260016492801</v>
      </c>
      <c r="P542" s="43">
        <v>195.77260016492801</v>
      </c>
      <c r="Q542" s="43">
        <v>195.77260016492801</v>
      </c>
      <c r="R542" s="43">
        <v>195.77260016492801</v>
      </c>
      <c r="S542" s="43">
        <v>195.77260016492801</v>
      </c>
      <c r="T542" s="43">
        <v>195.77260016492801</v>
      </c>
      <c r="U542" s="43">
        <v>195.77260016492801</v>
      </c>
      <c r="V542" s="43">
        <v>195.77260016492801</v>
      </c>
      <c r="W542" s="43">
        <v>195.77260016492801</v>
      </c>
      <c r="X542" s="43">
        <v>195.77260016492801</v>
      </c>
      <c r="Y542" s="43">
        <v>195.77260016492801</v>
      </c>
    </row>
    <row r="543" spans="1:25" hidden="1"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hidden="1" outlineLevel="1" x14ac:dyDescent="0.2">
      <c r="A544" s="17" t="s">
        <v>4</v>
      </c>
      <c r="B544" s="43">
        <v>82.87</v>
      </c>
      <c r="C544" s="43">
        <v>82.87</v>
      </c>
      <c r="D544" s="43">
        <v>82.87</v>
      </c>
      <c r="E544" s="43">
        <v>82.87</v>
      </c>
      <c r="F544" s="43">
        <v>82.87</v>
      </c>
      <c r="G544" s="43">
        <v>82.87</v>
      </c>
      <c r="H544" s="43">
        <v>82.87</v>
      </c>
      <c r="I544" s="43">
        <v>82.87</v>
      </c>
      <c r="J544" s="43">
        <v>82.87</v>
      </c>
      <c r="K544" s="43">
        <v>82.87</v>
      </c>
      <c r="L544" s="43">
        <v>82.87</v>
      </c>
      <c r="M544" s="43">
        <v>82.87</v>
      </c>
      <c r="N544" s="43">
        <v>82.87</v>
      </c>
      <c r="O544" s="43">
        <v>82.87</v>
      </c>
      <c r="P544" s="43">
        <v>82.87</v>
      </c>
      <c r="Q544" s="43">
        <v>82.87</v>
      </c>
      <c r="R544" s="43">
        <v>82.87</v>
      </c>
      <c r="S544" s="43">
        <v>82.87</v>
      </c>
      <c r="T544" s="43">
        <v>82.87</v>
      </c>
      <c r="U544" s="43">
        <v>82.87</v>
      </c>
      <c r="V544" s="43">
        <v>82.87</v>
      </c>
      <c r="W544" s="43">
        <v>82.87</v>
      </c>
      <c r="X544" s="43">
        <v>82.87</v>
      </c>
      <c r="Y544" s="43">
        <v>82.87</v>
      </c>
    </row>
    <row r="545" spans="1:25" ht="15" hidden="1" outlineLevel="1" thickBot="1" x14ac:dyDescent="0.25">
      <c r="A545" s="35" t="s">
        <v>118</v>
      </c>
      <c r="B545" s="43">
        <v>2.5602632999999999</v>
      </c>
      <c r="C545" s="43">
        <v>2.5602632999999999</v>
      </c>
      <c r="D545" s="43">
        <v>2.5602632999999999</v>
      </c>
      <c r="E545" s="43">
        <v>2.5602632999999999</v>
      </c>
      <c r="F545" s="43">
        <v>2.5602632999999999</v>
      </c>
      <c r="G545" s="43">
        <v>2.5602632999999999</v>
      </c>
      <c r="H545" s="43">
        <v>2.5602632999999999</v>
      </c>
      <c r="I545" s="43">
        <v>2.5602632999999999</v>
      </c>
      <c r="J545" s="43">
        <v>2.5602632999999999</v>
      </c>
      <c r="K545" s="43">
        <v>2.5602632999999999</v>
      </c>
      <c r="L545" s="43">
        <v>2.5602632999999999</v>
      </c>
      <c r="M545" s="43">
        <v>2.5602632999999999</v>
      </c>
      <c r="N545" s="43">
        <v>2.5602632999999999</v>
      </c>
      <c r="O545" s="43">
        <v>2.5602632999999999</v>
      </c>
      <c r="P545" s="43">
        <v>2.5602632999999999</v>
      </c>
      <c r="Q545" s="43">
        <v>2.5602632999999999</v>
      </c>
      <c r="R545" s="43">
        <v>2.5602632999999999</v>
      </c>
      <c r="S545" s="43">
        <v>2.5602632999999999</v>
      </c>
      <c r="T545" s="43">
        <v>2.5602632999999999</v>
      </c>
      <c r="U545" s="43">
        <v>2.5602632999999999</v>
      </c>
      <c r="V545" s="43">
        <v>2.5602632999999999</v>
      </c>
      <c r="W545" s="43">
        <v>2.5602632999999999</v>
      </c>
      <c r="X545" s="43">
        <v>2.5602632999999999</v>
      </c>
      <c r="Y545" s="43">
        <v>2.5602632999999999</v>
      </c>
    </row>
    <row r="546" spans="1:25" ht="15" collapsed="1" thickBot="1" x14ac:dyDescent="0.25">
      <c r="A546" s="27">
        <v>27</v>
      </c>
      <c r="B546" s="42">
        <v>2074.35</v>
      </c>
      <c r="C546" s="42">
        <v>2062.6799999999998</v>
      </c>
      <c r="D546" s="42">
        <v>2065.1999999999998</v>
      </c>
      <c r="E546" s="42">
        <v>2026.14</v>
      </c>
      <c r="F546" s="42">
        <v>2094.81</v>
      </c>
      <c r="G546" s="42">
        <v>2086.9899999999998</v>
      </c>
      <c r="H546" s="42">
        <v>2154.7800000000002</v>
      </c>
      <c r="I546" s="42">
        <v>2258.65</v>
      </c>
      <c r="J546" s="42">
        <v>2304.4</v>
      </c>
      <c r="K546" s="42">
        <v>2291.21</v>
      </c>
      <c r="L546" s="42">
        <v>2337.2199999999998</v>
      </c>
      <c r="M546" s="42">
        <v>2352.7199999999998</v>
      </c>
      <c r="N546" s="42">
        <v>2359.81</v>
      </c>
      <c r="O546" s="42">
        <v>2354</v>
      </c>
      <c r="P546" s="42">
        <v>2330.48</v>
      </c>
      <c r="Q546" s="42">
        <v>2317.04</v>
      </c>
      <c r="R546" s="42">
        <v>2330.5100000000002</v>
      </c>
      <c r="S546" s="42">
        <v>2311.35</v>
      </c>
      <c r="T546" s="42">
        <v>2255.3200000000002</v>
      </c>
      <c r="U546" s="42">
        <v>2294.2800000000002</v>
      </c>
      <c r="V546" s="42">
        <v>2342.9499999999998</v>
      </c>
      <c r="W546" s="42">
        <v>2308.15</v>
      </c>
      <c r="X546" s="42">
        <v>2272.6</v>
      </c>
      <c r="Y546" s="42">
        <v>2137.3200000000002</v>
      </c>
    </row>
    <row r="547" spans="1:25" ht="51" hidden="1" outlineLevel="1" x14ac:dyDescent="0.2">
      <c r="A547" s="110" t="s">
        <v>70</v>
      </c>
      <c r="B547" s="43">
        <v>1271.0791706099999</v>
      </c>
      <c r="C547" s="43">
        <v>1259.41096842</v>
      </c>
      <c r="D547" s="43">
        <v>1261.92850782</v>
      </c>
      <c r="E547" s="43">
        <v>1222.8691666499999</v>
      </c>
      <c r="F547" s="43">
        <v>1291.5322887100001</v>
      </c>
      <c r="G547" s="43">
        <v>1283.7211040300001</v>
      </c>
      <c r="H547" s="43">
        <v>1351.51102984</v>
      </c>
      <c r="I547" s="43">
        <v>1455.37832626</v>
      </c>
      <c r="J547" s="43">
        <v>1501.12711614</v>
      </c>
      <c r="K547" s="43">
        <v>1487.93634387</v>
      </c>
      <c r="L547" s="43">
        <v>1533.9468086500001</v>
      </c>
      <c r="M547" s="43">
        <v>1549.45183634</v>
      </c>
      <c r="N547" s="43">
        <v>1556.5343650299999</v>
      </c>
      <c r="O547" s="43">
        <v>1550.73026304</v>
      </c>
      <c r="P547" s="43">
        <v>1527.20397159</v>
      </c>
      <c r="Q547" s="43">
        <v>1513.7689367600001</v>
      </c>
      <c r="R547" s="43">
        <v>1527.2327236599999</v>
      </c>
      <c r="S547" s="43">
        <v>1508.0780522800001</v>
      </c>
      <c r="T547" s="43">
        <v>1452.0481216400001</v>
      </c>
      <c r="U547" s="43">
        <v>1491.00854684</v>
      </c>
      <c r="V547" s="43">
        <v>1539.67852993</v>
      </c>
      <c r="W547" s="43">
        <v>1504.8734409900001</v>
      </c>
      <c r="X547" s="43">
        <v>1469.3276497300001</v>
      </c>
      <c r="Y547" s="43">
        <v>1334.0521267700001</v>
      </c>
    </row>
    <row r="548" spans="1:25" ht="38.25" hidden="1" outlineLevel="1" x14ac:dyDescent="0.2">
      <c r="A548" s="16" t="s">
        <v>71</v>
      </c>
      <c r="B548" s="43">
        <v>195.77260016492801</v>
      </c>
      <c r="C548" s="43">
        <v>195.77260016492801</v>
      </c>
      <c r="D548" s="43">
        <v>195.77260016492801</v>
      </c>
      <c r="E548" s="43">
        <v>195.77260016492801</v>
      </c>
      <c r="F548" s="43">
        <v>195.77260016492801</v>
      </c>
      <c r="G548" s="43">
        <v>195.77260016492801</v>
      </c>
      <c r="H548" s="43">
        <v>195.77260016492801</v>
      </c>
      <c r="I548" s="43">
        <v>195.77260016492801</v>
      </c>
      <c r="J548" s="43">
        <v>195.77260016492801</v>
      </c>
      <c r="K548" s="43">
        <v>195.77260016492801</v>
      </c>
      <c r="L548" s="43">
        <v>195.77260016492801</v>
      </c>
      <c r="M548" s="43">
        <v>195.77260016492801</v>
      </c>
      <c r="N548" s="43">
        <v>195.77260016492801</v>
      </c>
      <c r="O548" s="43">
        <v>195.77260016492801</v>
      </c>
      <c r="P548" s="43">
        <v>195.77260016492801</v>
      </c>
      <c r="Q548" s="43">
        <v>195.77260016492801</v>
      </c>
      <c r="R548" s="43">
        <v>195.77260016492801</v>
      </c>
      <c r="S548" s="43">
        <v>195.77260016492801</v>
      </c>
      <c r="T548" s="43">
        <v>195.77260016492801</v>
      </c>
      <c r="U548" s="43">
        <v>195.77260016492801</v>
      </c>
      <c r="V548" s="43">
        <v>195.77260016492801</v>
      </c>
      <c r="W548" s="43">
        <v>195.77260016492801</v>
      </c>
      <c r="X548" s="43">
        <v>195.77260016492801</v>
      </c>
      <c r="Y548" s="43">
        <v>195.77260016492801</v>
      </c>
    </row>
    <row r="549" spans="1:25" hidden="1"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hidden="1" outlineLevel="1" x14ac:dyDescent="0.2">
      <c r="A550" s="17" t="s">
        <v>4</v>
      </c>
      <c r="B550" s="43">
        <v>82.87</v>
      </c>
      <c r="C550" s="43">
        <v>82.87</v>
      </c>
      <c r="D550" s="43">
        <v>82.87</v>
      </c>
      <c r="E550" s="43">
        <v>82.87</v>
      </c>
      <c r="F550" s="43">
        <v>82.87</v>
      </c>
      <c r="G550" s="43">
        <v>82.87</v>
      </c>
      <c r="H550" s="43">
        <v>82.87</v>
      </c>
      <c r="I550" s="43">
        <v>82.87</v>
      </c>
      <c r="J550" s="43">
        <v>82.87</v>
      </c>
      <c r="K550" s="43">
        <v>82.87</v>
      </c>
      <c r="L550" s="43">
        <v>82.87</v>
      </c>
      <c r="M550" s="43">
        <v>82.87</v>
      </c>
      <c r="N550" s="43">
        <v>82.87</v>
      </c>
      <c r="O550" s="43">
        <v>82.87</v>
      </c>
      <c r="P550" s="43">
        <v>82.87</v>
      </c>
      <c r="Q550" s="43">
        <v>82.87</v>
      </c>
      <c r="R550" s="43">
        <v>82.87</v>
      </c>
      <c r="S550" s="43">
        <v>82.87</v>
      </c>
      <c r="T550" s="43">
        <v>82.87</v>
      </c>
      <c r="U550" s="43">
        <v>82.87</v>
      </c>
      <c r="V550" s="43">
        <v>82.87</v>
      </c>
      <c r="W550" s="43">
        <v>82.87</v>
      </c>
      <c r="X550" s="43">
        <v>82.87</v>
      </c>
      <c r="Y550" s="43">
        <v>82.87</v>
      </c>
    </row>
    <row r="551" spans="1:25" ht="15" hidden="1" outlineLevel="1" thickBot="1" x14ac:dyDescent="0.25">
      <c r="A551" s="35" t="s">
        <v>118</v>
      </c>
      <c r="B551" s="43">
        <v>2.5602632999999999</v>
      </c>
      <c r="C551" s="43">
        <v>2.5602632999999999</v>
      </c>
      <c r="D551" s="43">
        <v>2.5602632999999999</v>
      </c>
      <c r="E551" s="43">
        <v>2.5602632999999999</v>
      </c>
      <c r="F551" s="43">
        <v>2.5602632999999999</v>
      </c>
      <c r="G551" s="43">
        <v>2.5602632999999999</v>
      </c>
      <c r="H551" s="43">
        <v>2.5602632999999999</v>
      </c>
      <c r="I551" s="43">
        <v>2.5602632999999999</v>
      </c>
      <c r="J551" s="43">
        <v>2.5602632999999999</v>
      </c>
      <c r="K551" s="43">
        <v>2.5602632999999999</v>
      </c>
      <c r="L551" s="43">
        <v>2.5602632999999999</v>
      </c>
      <c r="M551" s="43">
        <v>2.5602632999999999</v>
      </c>
      <c r="N551" s="43">
        <v>2.5602632999999999</v>
      </c>
      <c r="O551" s="43">
        <v>2.5602632999999999</v>
      </c>
      <c r="P551" s="43">
        <v>2.5602632999999999</v>
      </c>
      <c r="Q551" s="43">
        <v>2.5602632999999999</v>
      </c>
      <c r="R551" s="43">
        <v>2.5602632999999999</v>
      </c>
      <c r="S551" s="43">
        <v>2.5602632999999999</v>
      </c>
      <c r="T551" s="43">
        <v>2.5602632999999999</v>
      </c>
      <c r="U551" s="43">
        <v>2.5602632999999999</v>
      </c>
      <c r="V551" s="43">
        <v>2.5602632999999999</v>
      </c>
      <c r="W551" s="43">
        <v>2.5602632999999999</v>
      </c>
      <c r="X551" s="43">
        <v>2.5602632999999999</v>
      </c>
      <c r="Y551" s="43">
        <v>2.5602632999999999</v>
      </c>
    </row>
    <row r="552" spans="1:25" ht="15" collapsed="1" thickBot="1" x14ac:dyDescent="0.25">
      <c r="A552" s="27">
        <v>28</v>
      </c>
      <c r="B552" s="42">
        <v>2051.98</v>
      </c>
      <c r="C552" s="42">
        <v>2049.14</v>
      </c>
      <c r="D552" s="42">
        <v>2035.63</v>
      </c>
      <c r="E552" s="42">
        <v>2052.9</v>
      </c>
      <c r="F552" s="42">
        <v>2120.5700000000002</v>
      </c>
      <c r="G552" s="42">
        <v>2075.29</v>
      </c>
      <c r="H552" s="42">
        <v>2117.66</v>
      </c>
      <c r="I552" s="42">
        <v>2249.8000000000002</v>
      </c>
      <c r="J552" s="42">
        <v>2309.9299999999998</v>
      </c>
      <c r="K552" s="42">
        <v>2321.5</v>
      </c>
      <c r="L552" s="42">
        <v>2352.4899999999998</v>
      </c>
      <c r="M552" s="42">
        <v>2368.42</v>
      </c>
      <c r="N552" s="42">
        <v>2389.6</v>
      </c>
      <c r="O552" s="42">
        <v>2359.84</v>
      </c>
      <c r="P552" s="42">
        <v>2336.98</v>
      </c>
      <c r="Q552" s="42">
        <v>2319.98</v>
      </c>
      <c r="R552" s="42">
        <v>2280.6</v>
      </c>
      <c r="S552" s="42">
        <v>2242.4499999999998</v>
      </c>
      <c r="T552" s="42">
        <v>2261.54</v>
      </c>
      <c r="U552" s="42">
        <v>2267.96</v>
      </c>
      <c r="V552" s="42">
        <v>2323.9699999999998</v>
      </c>
      <c r="W552" s="42">
        <v>2312.1799999999998</v>
      </c>
      <c r="X552" s="42">
        <v>2232.71</v>
      </c>
      <c r="Y552" s="42">
        <v>2115.33</v>
      </c>
    </row>
    <row r="553" spans="1:25" ht="51" hidden="1" outlineLevel="1" x14ac:dyDescent="0.2">
      <c r="A553" s="110" t="s">
        <v>70</v>
      </c>
      <c r="B553" s="43">
        <v>1248.70744674</v>
      </c>
      <c r="C553" s="43">
        <v>1245.8720822</v>
      </c>
      <c r="D553" s="43">
        <v>1232.35403709</v>
      </c>
      <c r="E553" s="43">
        <v>1249.6234527700001</v>
      </c>
      <c r="F553" s="43">
        <v>1317.3008698799999</v>
      </c>
      <c r="G553" s="43">
        <v>1272.01908886</v>
      </c>
      <c r="H553" s="43">
        <v>1314.3834433899999</v>
      </c>
      <c r="I553" s="43">
        <v>1446.5312258399999</v>
      </c>
      <c r="J553" s="43">
        <v>1506.6527781299999</v>
      </c>
      <c r="K553" s="43">
        <v>1518.2304017500001</v>
      </c>
      <c r="L553" s="43">
        <v>1549.21899704</v>
      </c>
      <c r="M553" s="43">
        <v>1565.1478462</v>
      </c>
      <c r="N553" s="43">
        <v>1586.3299787799999</v>
      </c>
      <c r="O553" s="43">
        <v>1556.5696584299999</v>
      </c>
      <c r="P553" s="43">
        <v>1533.70734563</v>
      </c>
      <c r="Q553" s="43">
        <v>1516.7037691400001</v>
      </c>
      <c r="R553" s="43">
        <v>1477.3231553000001</v>
      </c>
      <c r="S553" s="43">
        <v>1439.1775399600001</v>
      </c>
      <c r="T553" s="43">
        <v>1458.26986584</v>
      </c>
      <c r="U553" s="43">
        <v>1464.6831771300001</v>
      </c>
      <c r="V553" s="43">
        <v>1520.6921509900001</v>
      </c>
      <c r="W553" s="43">
        <v>1508.9089228299999</v>
      </c>
      <c r="X553" s="43">
        <v>1429.43848424</v>
      </c>
      <c r="Y553" s="43">
        <v>1312.05222899</v>
      </c>
    </row>
    <row r="554" spans="1:25" ht="38.25" hidden="1" outlineLevel="1" x14ac:dyDescent="0.2">
      <c r="A554" s="16" t="s">
        <v>71</v>
      </c>
      <c r="B554" s="43">
        <v>195.77260016492801</v>
      </c>
      <c r="C554" s="43">
        <v>195.77260016492801</v>
      </c>
      <c r="D554" s="43">
        <v>195.77260016492801</v>
      </c>
      <c r="E554" s="43">
        <v>195.77260016492801</v>
      </c>
      <c r="F554" s="43">
        <v>195.77260016492801</v>
      </c>
      <c r="G554" s="43">
        <v>195.77260016492801</v>
      </c>
      <c r="H554" s="43">
        <v>195.77260016492801</v>
      </c>
      <c r="I554" s="43">
        <v>195.77260016492801</v>
      </c>
      <c r="J554" s="43">
        <v>195.77260016492801</v>
      </c>
      <c r="K554" s="43">
        <v>195.77260016492801</v>
      </c>
      <c r="L554" s="43">
        <v>195.77260016492801</v>
      </c>
      <c r="M554" s="43">
        <v>195.77260016492801</v>
      </c>
      <c r="N554" s="43">
        <v>195.77260016492801</v>
      </c>
      <c r="O554" s="43">
        <v>195.77260016492801</v>
      </c>
      <c r="P554" s="43">
        <v>195.77260016492801</v>
      </c>
      <c r="Q554" s="43">
        <v>195.77260016492801</v>
      </c>
      <c r="R554" s="43">
        <v>195.77260016492801</v>
      </c>
      <c r="S554" s="43">
        <v>195.77260016492801</v>
      </c>
      <c r="T554" s="43">
        <v>195.77260016492801</v>
      </c>
      <c r="U554" s="43">
        <v>195.77260016492801</v>
      </c>
      <c r="V554" s="43">
        <v>195.77260016492801</v>
      </c>
      <c r="W554" s="43">
        <v>195.77260016492801</v>
      </c>
      <c r="X554" s="43">
        <v>195.77260016492801</v>
      </c>
      <c r="Y554" s="43">
        <v>195.77260016492801</v>
      </c>
    </row>
    <row r="555" spans="1:25" hidden="1"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hidden="1" outlineLevel="1" x14ac:dyDescent="0.2">
      <c r="A556" s="17" t="s">
        <v>4</v>
      </c>
      <c r="B556" s="43">
        <v>82.87</v>
      </c>
      <c r="C556" s="43">
        <v>82.87</v>
      </c>
      <c r="D556" s="43">
        <v>82.87</v>
      </c>
      <c r="E556" s="43">
        <v>82.87</v>
      </c>
      <c r="F556" s="43">
        <v>82.87</v>
      </c>
      <c r="G556" s="43">
        <v>82.87</v>
      </c>
      <c r="H556" s="43">
        <v>82.87</v>
      </c>
      <c r="I556" s="43">
        <v>82.87</v>
      </c>
      <c r="J556" s="43">
        <v>82.87</v>
      </c>
      <c r="K556" s="43">
        <v>82.87</v>
      </c>
      <c r="L556" s="43">
        <v>82.87</v>
      </c>
      <c r="M556" s="43">
        <v>82.87</v>
      </c>
      <c r="N556" s="43">
        <v>82.87</v>
      </c>
      <c r="O556" s="43">
        <v>82.87</v>
      </c>
      <c r="P556" s="43">
        <v>82.87</v>
      </c>
      <c r="Q556" s="43">
        <v>82.87</v>
      </c>
      <c r="R556" s="43">
        <v>82.87</v>
      </c>
      <c r="S556" s="43">
        <v>82.87</v>
      </c>
      <c r="T556" s="43">
        <v>82.87</v>
      </c>
      <c r="U556" s="43">
        <v>82.87</v>
      </c>
      <c r="V556" s="43">
        <v>82.87</v>
      </c>
      <c r="W556" s="43">
        <v>82.87</v>
      </c>
      <c r="X556" s="43">
        <v>82.87</v>
      </c>
      <c r="Y556" s="43">
        <v>82.87</v>
      </c>
    </row>
    <row r="557" spans="1:25" ht="15" hidden="1" outlineLevel="1" thickBot="1" x14ac:dyDescent="0.25">
      <c r="A557" s="35" t="s">
        <v>118</v>
      </c>
      <c r="B557" s="43">
        <v>2.5602632999999999</v>
      </c>
      <c r="C557" s="43">
        <v>2.5602632999999999</v>
      </c>
      <c r="D557" s="43">
        <v>2.5602632999999999</v>
      </c>
      <c r="E557" s="43">
        <v>2.5602632999999999</v>
      </c>
      <c r="F557" s="43">
        <v>2.5602632999999999</v>
      </c>
      <c r="G557" s="43">
        <v>2.5602632999999999</v>
      </c>
      <c r="H557" s="43">
        <v>2.5602632999999999</v>
      </c>
      <c r="I557" s="43">
        <v>2.5602632999999999</v>
      </c>
      <c r="J557" s="43">
        <v>2.5602632999999999</v>
      </c>
      <c r="K557" s="43">
        <v>2.5602632999999999</v>
      </c>
      <c r="L557" s="43">
        <v>2.5602632999999999</v>
      </c>
      <c r="M557" s="43">
        <v>2.5602632999999999</v>
      </c>
      <c r="N557" s="43">
        <v>2.5602632999999999</v>
      </c>
      <c r="O557" s="43">
        <v>2.5602632999999999</v>
      </c>
      <c r="P557" s="43">
        <v>2.5602632999999999</v>
      </c>
      <c r="Q557" s="43">
        <v>2.5602632999999999</v>
      </c>
      <c r="R557" s="43">
        <v>2.5602632999999999</v>
      </c>
      <c r="S557" s="43">
        <v>2.5602632999999999</v>
      </c>
      <c r="T557" s="43">
        <v>2.5602632999999999</v>
      </c>
      <c r="U557" s="43">
        <v>2.5602632999999999</v>
      </c>
      <c r="V557" s="43">
        <v>2.5602632999999999</v>
      </c>
      <c r="W557" s="43">
        <v>2.5602632999999999</v>
      </c>
      <c r="X557" s="43">
        <v>2.5602632999999999</v>
      </c>
      <c r="Y557" s="43">
        <v>2.5602632999999999</v>
      </c>
    </row>
    <row r="558" spans="1:25" ht="15" collapsed="1" thickBot="1" x14ac:dyDescent="0.25">
      <c r="A558" s="27">
        <v>29</v>
      </c>
      <c r="B558" s="42">
        <v>2039.49</v>
      </c>
      <c r="C558" s="42">
        <v>2012.43</v>
      </c>
      <c r="D558" s="42">
        <v>1992.01</v>
      </c>
      <c r="E558" s="42">
        <v>1991.06</v>
      </c>
      <c r="F558" s="42">
        <v>2039.66</v>
      </c>
      <c r="G558" s="42">
        <v>2028.4</v>
      </c>
      <c r="H558" s="42">
        <v>2057.81</v>
      </c>
      <c r="I558" s="42">
        <v>2300.52</v>
      </c>
      <c r="J558" s="42">
        <v>2244.6799999999998</v>
      </c>
      <c r="K558" s="42">
        <v>2235.98</v>
      </c>
      <c r="L558" s="42">
        <v>2264.16</v>
      </c>
      <c r="M558" s="42">
        <v>2260.71</v>
      </c>
      <c r="N558" s="42">
        <v>2274.4699999999998</v>
      </c>
      <c r="O558" s="42">
        <v>2243.2600000000002</v>
      </c>
      <c r="P558" s="42">
        <v>2256.0700000000002</v>
      </c>
      <c r="Q558" s="42">
        <v>2238.58</v>
      </c>
      <c r="R558" s="42">
        <v>2198.1999999999998</v>
      </c>
      <c r="S558" s="42">
        <v>2181.8000000000002</v>
      </c>
      <c r="T558" s="42">
        <v>2225.04</v>
      </c>
      <c r="U558" s="42">
        <v>2238.6</v>
      </c>
      <c r="V558" s="42">
        <v>2274.61</v>
      </c>
      <c r="W558" s="42">
        <v>2271.7199999999998</v>
      </c>
      <c r="X558" s="42">
        <v>2215.94</v>
      </c>
      <c r="Y558" s="42">
        <v>2065.88</v>
      </c>
    </row>
    <row r="559" spans="1:25" ht="51" hidden="1" outlineLevel="1" x14ac:dyDescent="0.2">
      <c r="A559" s="16" t="s">
        <v>70</v>
      </c>
      <c r="B559" s="43">
        <v>1236.2171428199999</v>
      </c>
      <c r="C559" s="43">
        <v>1209.1594056500001</v>
      </c>
      <c r="D559" s="43">
        <v>1188.73713656</v>
      </c>
      <c r="E559" s="43">
        <v>1187.78844443</v>
      </c>
      <c r="F559" s="43">
        <v>1236.3834131799999</v>
      </c>
      <c r="G559" s="43">
        <v>1225.1317753000001</v>
      </c>
      <c r="H559" s="43">
        <v>1254.541011</v>
      </c>
      <c r="I559" s="43">
        <v>1497.2461994099999</v>
      </c>
      <c r="J559" s="43">
        <v>1441.40401378</v>
      </c>
      <c r="K559" s="43">
        <v>1432.7111192699999</v>
      </c>
      <c r="L559" s="43">
        <v>1460.8846350599999</v>
      </c>
      <c r="M559" s="43">
        <v>1457.43977438</v>
      </c>
      <c r="N559" s="43">
        <v>1471.1987181699999</v>
      </c>
      <c r="O559" s="43">
        <v>1439.98861706</v>
      </c>
      <c r="P559" s="43">
        <v>1452.7970552199999</v>
      </c>
      <c r="Q559" s="43">
        <v>1435.30457155</v>
      </c>
      <c r="R559" s="43">
        <v>1394.9287066100001</v>
      </c>
      <c r="S559" s="43">
        <v>1378.5305962899999</v>
      </c>
      <c r="T559" s="43">
        <v>1421.76765045</v>
      </c>
      <c r="U559" s="43">
        <v>1435.32922532</v>
      </c>
      <c r="V559" s="43">
        <v>1471.3328934199999</v>
      </c>
      <c r="W559" s="43">
        <v>1468.4491601300001</v>
      </c>
      <c r="X559" s="43">
        <v>1412.67116814</v>
      </c>
      <c r="Y559" s="43">
        <v>1262.6098345400001</v>
      </c>
    </row>
    <row r="560" spans="1:25" ht="38.25" hidden="1" outlineLevel="1" x14ac:dyDescent="0.2">
      <c r="A560" s="16" t="s">
        <v>71</v>
      </c>
      <c r="B560" s="43">
        <v>195.77260016492801</v>
      </c>
      <c r="C560" s="43">
        <v>195.77260016492801</v>
      </c>
      <c r="D560" s="43">
        <v>195.77260016492801</v>
      </c>
      <c r="E560" s="43">
        <v>195.77260016492801</v>
      </c>
      <c r="F560" s="43">
        <v>195.77260016492801</v>
      </c>
      <c r="G560" s="43">
        <v>195.77260016492801</v>
      </c>
      <c r="H560" s="43">
        <v>195.77260016492801</v>
      </c>
      <c r="I560" s="43">
        <v>195.77260016492801</v>
      </c>
      <c r="J560" s="43">
        <v>195.77260016492801</v>
      </c>
      <c r="K560" s="43">
        <v>195.77260016492801</v>
      </c>
      <c r="L560" s="43">
        <v>195.77260016492801</v>
      </c>
      <c r="M560" s="43">
        <v>195.77260016492801</v>
      </c>
      <c r="N560" s="43">
        <v>195.77260016492801</v>
      </c>
      <c r="O560" s="43">
        <v>195.77260016492801</v>
      </c>
      <c r="P560" s="43">
        <v>195.77260016492801</v>
      </c>
      <c r="Q560" s="43">
        <v>195.77260016492801</v>
      </c>
      <c r="R560" s="43">
        <v>195.77260016492801</v>
      </c>
      <c r="S560" s="43">
        <v>195.77260016492801</v>
      </c>
      <c r="T560" s="43">
        <v>195.77260016492801</v>
      </c>
      <c r="U560" s="43">
        <v>195.77260016492801</v>
      </c>
      <c r="V560" s="43">
        <v>195.77260016492801</v>
      </c>
      <c r="W560" s="43">
        <v>195.77260016492801</v>
      </c>
      <c r="X560" s="43">
        <v>195.77260016492801</v>
      </c>
      <c r="Y560" s="43">
        <v>195.77260016492801</v>
      </c>
    </row>
    <row r="561" spans="1:25" hidden="1"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hidden="1" outlineLevel="1" x14ac:dyDescent="0.2">
      <c r="A562" s="17" t="s">
        <v>4</v>
      </c>
      <c r="B562" s="43">
        <v>82.87</v>
      </c>
      <c r="C562" s="43">
        <v>82.87</v>
      </c>
      <c r="D562" s="43">
        <v>82.87</v>
      </c>
      <c r="E562" s="43">
        <v>82.87</v>
      </c>
      <c r="F562" s="43">
        <v>82.87</v>
      </c>
      <c r="G562" s="43">
        <v>82.87</v>
      </c>
      <c r="H562" s="43">
        <v>82.87</v>
      </c>
      <c r="I562" s="43">
        <v>82.87</v>
      </c>
      <c r="J562" s="43">
        <v>82.87</v>
      </c>
      <c r="K562" s="43">
        <v>82.87</v>
      </c>
      <c r="L562" s="43">
        <v>82.87</v>
      </c>
      <c r="M562" s="43">
        <v>82.87</v>
      </c>
      <c r="N562" s="43">
        <v>82.87</v>
      </c>
      <c r="O562" s="43">
        <v>82.87</v>
      </c>
      <c r="P562" s="43">
        <v>82.87</v>
      </c>
      <c r="Q562" s="43">
        <v>82.87</v>
      </c>
      <c r="R562" s="43">
        <v>82.87</v>
      </c>
      <c r="S562" s="43">
        <v>82.87</v>
      </c>
      <c r="T562" s="43">
        <v>82.87</v>
      </c>
      <c r="U562" s="43">
        <v>82.87</v>
      </c>
      <c r="V562" s="43">
        <v>82.87</v>
      </c>
      <c r="W562" s="43">
        <v>82.87</v>
      </c>
      <c r="X562" s="43">
        <v>82.87</v>
      </c>
      <c r="Y562" s="43">
        <v>82.87</v>
      </c>
    </row>
    <row r="563" spans="1:25" ht="15" hidden="1" outlineLevel="1" thickBot="1" x14ac:dyDescent="0.25">
      <c r="A563" s="35" t="s">
        <v>118</v>
      </c>
      <c r="B563" s="43">
        <v>2.5602632999999999</v>
      </c>
      <c r="C563" s="43">
        <v>2.5602632999999999</v>
      </c>
      <c r="D563" s="43">
        <v>2.5602632999999999</v>
      </c>
      <c r="E563" s="43">
        <v>2.5602632999999999</v>
      </c>
      <c r="F563" s="43">
        <v>2.5602632999999999</v>
      </c>
      <c r="G563" s="43">
        <v>2.5602632999999999</v>
      </c>
      <c r="H563" s="43">
        <v>2.5602632999999999</v>
      </c>
      <c r="I563" s="43">
        <v>2.5602632999999999</v>
      </c>
      <c r="J563" s="43">
        <v>2.5602632999999999</v>
      </c>
      <c r="K563" s="43">
        <v>2.5602632999999999</v>
      </c>
      <c r="L563" s="43">
        <v>2.5602632999999999</v>
      </c>
      <c r="M563" s="43">
        <v>2.5602632999999999</v>
      </c>
      <c r="N563" s="43">
        <v>2.5602632999999999</v>
      </c>
      <c r="O563" s="43">
        <v>2.5602632999999999</v>
      </c>
      <c r="P563" s="43">
        <v>2.5602632999999999</v>
      </c>
      <c r="Q563" s="43">
        <v>2.5602632999999999</v>
      </c>
      <c r="R563" s="43">
        <v>2.5602632999999999</v>
      </c>
      <c r="S563" s="43">
        <v>2.5602632999999999</v>
      </c>
      <c r="T563" s="43">
        <v>2.5602632999999999</v>
      </c>
      <c r="U563" s="43">
        <v>2.5602632999999999</v>
      </c>
      <c r="V563" s="43">
        <v>2.5602632999999999</v>
      </c>
      <c r="W563" s="43">
        <v>2.5602632999999999</v>
      </c>
      <c r="X563" s="43">
        <v>2.5602632999999999</v>
      </c>
      <c r="Y563" s="43">
        <v>2.5602632999999999</v>
      </c>
    </row>
    <row r="564" spans="1:25" ht="15" collapsed="1" thickBot="1" x14ac:dyDescent="0.25">
      <c r="A564" s="28">
        <v>30</v>
      </c>
      <c r="B564" s="42">
        <v>2023.82</v>
      </c>
      <c r="C564" s="42">
        <v>2023.46</v>
      </c>
      <c r="D564" s="42">
        <v>2005.35</v>
      </c>
      <c r="E564" s="42">
        <v>2006.17</v>
      </c>
      <c r="F564" s="42">
        <v>1994.56</v>
      </c>
      <c r="G564" s="42">
        <v>1948.33</v>
      </c>
      <c r="H564" s="42">
        <v>2000.26</v>
      </c>
      <c r="I564" s="42">
        <v>2086.7399999999998</v>
      </c>
      <c r="J564" s="42">
        <v>2135.4299999999998</v>
      </c>
      <c r="K564" s="42">
        <v>2128.71</v>
      </c>
      <c r="L564" s="42">
        <v>2147.48</v>
      </c>
      <c r="M564" s="42">
        <v>2169.85</v>
      </c>
      <c r="N564" s="42">
        <v>2148.25</v>
      </c>
      <c r="O564" s="42">
        <v>2164.11</v>
      </c>
      <c r="P564" s="42">
        <v>2178.92</v>
      </c>
      <c r="Q564" s="42">
        <v>2191.6799999999998</v>
      </c>
      <c r="R564" s="42">
        <v>2159.84</v>
      </c>
      <c r="S564" s="42">
        <v>2137.2600000000002</v>
      </c>
      <c r="T564" s="42">
        <v>2206.34</v>
      </c>
      <c r="U564" s="42">
        <v>2260.27</v>
      </c>
      <c r="V564" s="42">
        <v>2288.3000000000002</v>
      </c>
      <c r="W564" s="42">
        <v>2275.17</v>
      </c>
      <c r="X564" s="42">
        <v>2206.6799999999998</v>
      </c>
      <c r="Y564" s="42">
        <v>2069.04</v>
      </c>
    </row>
    <row r="565" spans="1:25" ht="51" hidden="1" outlineLevel="1" x14ac:dyDescent="0.2">
      <c r="A565" s="16" t="s">
        <v>70</v>
      </c>
      <c r="B565" s="43">
        <v>1220.5427557800001</v>
      </c>
      <c r="C565" s="43">
        <v>1220.1851843300001</v>
      </c>
      <c r="D565" s="43">
        <v>1202.07647606</v>
      </c>
      <c r="E565" s="43">
        <v>1202.89352267</v>
      </c>
      <c r="F565" s="43">
        <v>1191.2854170400001</v>
      </c>
      <c r="G565" s="43">
        <v>1145.0536110400001</v>
      </c>
      <c r="H565" s="43">
        <v>1196.98600594</v>
      </c>
      <c r="I565" s="43">
        <v>1283.4683194300001</v>
      </c>
      <c r="J565" s="43">
        <v>1332.1588540499999</v>
      </c>
      <c r="K565" s="43">
        <v>1325.4363023999999</v>
      </c>
      <c r="L565" s="43">
        <v>1344.20328731</v>
      </c>
      <c r="M565" s="43">
        <v>1366.5812388100001</v>
      </c>
      <c r="N565" s="43">
        <v>1344.97344548</v>
      </c>
      <c r="O565" s="43">
        <v>1360.8405903400001</v>
      </c>
      <c r="P565" s="43">
        <v>1375.64298278</v>
      </c>
      <c r="Q565" s="43">
        <v>1388.4044214200001</v>
      </c>
      <c r="R565" s="43">
        <v>1356.5711143999999</v>
      </c>
      <c r="S565" s="43">
        <v>1333.98291496</v>
      </c>
      <c r="T565" s="43">
        <v>1403.0626038299999</v>
      </c>
      <c r="U565" s="43">
        <v>1456.99817194</v>
      </c>
      <c r="V565" s="43">
        <v>1485.02673523</v>
      </c>
      <c r="W565" s="43">
        <v>1471.8948136500001</v>
      </c>
      <c r="X565" s="43">
        <v>1403.40570235</v>
      </c>
      <c r="Y565" s="43">
        <v>1265.76696421</v>
      </c>
    </row>
    <row r="566" spans="1:25" ht="38.25" hidden="1" outlineLevel="1" x14ac:dyDescent="0.2">
      <c r="A566" s="16" t="s">
        <v>71</v>
      </c>
      <c r="B566" s="43">
        <v>195.77260016492801</v>
      </c>
      <c r="C566" s="43">
        <v>195.77260016492801</v>
      </c>
      <c r="D566" s="43">
        <v>195.77260016492801</v>
      </c>
      <c r="E566" s="43">
        <v>195.77260016492801</v>
      </c>
      <c r="F566" s="43">
        <v>195.77260016492801</v>
      </c>
      <c r="G566" s="43">
        <v>195.77260016492801</v>
      </c>
      <c r="H566" s="43">
        <v>195.77260016492801</v>
      </c>
      <c r="I566" s="43">
        <v>195.77260016492801</v>
      </c>
      <c r="J566" s="43">
        <v>195.77260016492801</v>
      </c>
      <c r="K566" s="43">
        <v>195.77260016492801</v>
      </c>
      <c r="L566" s="43">
        <v>195.77260016492801</v>
      </c>
      <c r="M566" s="43">
        <v>195.77260016492801</v>
      </c>
      <c r="N566" s="43">
        <v>195.77260016492801</v>
      </c>
      <c r="O566" s="43">
        <v>195.77260016492801</v>
      </c>
      <c r="P566" s="43">
        <v>195.77260016492801</v>
      </c>
      <c r="Q566" s="43">
        <v>195.77260016492801</v>
      </c>
      <c r="R566" s="43">
        <v>195.77260016492801</v>
      </c>
      <c r="S566" s="43">
        <v>195.77260016492801</v>
      </c>
      <c r="T566" s="43">
        <v>195.77260016492801</v>
      </c>
      <c r="U566" s="43">
        <v>195.77260016492801</v>
      </c>
      <c r="V566" s="43">
        <v>195.77260016492801</v>
      </c>
      <c r="W566" s="43">
        <v>195.77260016492801</v>
      </c>
      <c r="X566" s="43">
        <v>195.77260016492801</v>
      </c>
      <c r="Y566" s="43">
        <v>195.77260016492801</v>
      </c>
    </row>
    <row r="567" spans="1:25" hidden="1"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hidden="1" outlineLevel="1" x14ac:dyDescent="0.2">
      <c r="A568" s="17" t="s">
        <v>4</v>
      </c>
      <c r="B568" s="43">
        <v>82.87</v>
      </c>
      <c r="C568" s="43">
        <v>82.87</v>
      </c>
      <c r="D568" s="43">
        <v>82.87</v>
      </c>
      <c r="E568" s="43">
        <v>82.87</v>
      </c>
      <c r="F568" s="43">
        <v>82.87</v>
      </c>
      <c r="G568" s="43">
        <v>82.87</v>
      </c>
      <c r="H568" s="43">
        <v>82.87</v>
      </c>
      <c r="I568" s="43">
        <v>82.87</v>
      </c>
      <c r="J568" s="43">
        <v>82.87</v>
      </c>
      <c r="K568" s="43">
        <v>82.87</v>
      </c>
      <c r="L568" s="43">
        <v>82.87</v>
      </c>
      <c r="M568" s="43">
        <v>82.87</v>
      </c>
      <c r="N568" s="43">
        <v>82.87</v>
      </c>
      <c r="O568" s="43">
        <v>82.87</v>
      </c>
      <c r="P568" s="43">
        <v>82.87</v>
      </c>
      <c r="Q568" s="43">
        <v>82.87</v>
      </c>
      <c r="R568" s="43">
        <v>82.87</v>
      </c>
      <c r="S568" s="43">
        <v>82.87</v>
      </c>
      <c r="T568" s="43">
        <v>82.87</v>
      </c>
      <c r="U568" s="43">
        <v>82.87</v>
      </c>
      <c r="V568" s="43">
        <v>82.87</v>
      </c>
      <c r="W568" s="43">
        <v>82.87</v>
      </c>
      <c r="X568" s="43">
        <v>82.87</v>
      </c>
      <c r="Y568" s="43">
        <v>82.87</v>
      </c>
    </row>
    <row r="569" spans="1:25" ht="15" hidden="1" outlineLevel="1" thickBot="1" x14ac:dyDescent="0.25">
      <c r="A569" s="35" t="s">
        <v>118</v>
      </c>
      <c r="B569" s="43">
        <v>2.5602632999999999</v>
      </c>
      <c r="C569" s="43">
        <v>2.5602632999999999</v>
      </c>
      <c r="D569" s="43">
        <v>2.5602632999999999</v>
      </c>
      <c r="E569" s="43">
        <v>2.5602632999999999</v>
      </c>
      <c r="F569" s="43">
        <v>2.5602632999999999</v>
      </c>
      <c r="G569" s="43">
        <v>2.5602632999999999</v>
      </c>
      <c r="H569" s="43">
        <v>2.5602632999999999</v>
      </c>
      <c r="I569" s="43">
        <v>2.5602632999999999</v>
      </c>
      <c r="J569" s="43">
        <v>2.5602632999999999</v>
      </c>
      <c r="K569" s="43">
        <v>2.5602632999999999</v>
      </c>
      <c r="L569" s="43">
        <v>2.5602632999999999</v>
      </c>
      <c r="M569" s="43">
        <v>2.5602632999999999</v>
      </c>
      <c r="N569" s="43">
        <v>2.5602632999999999</v>
      </c>
      <c r="O569" s="43">
        <v>2.5602632999999999</v>
      </c>
      <c r="P569" s="43">
        <v>2.5602632999999999</v>
      </c>
      <c r="Q569" s="43">
        <v>2.5602632999999999</v>
      </c>
      <c r="R569" s="43">
        <v>2.5602632999999999</v>
      </c>
      <c r="S569" s="43">
        <v>2.5602632999999999</v>
      </c>
      <c r="T569" s="43">
        <v>2.5602632999999999</v>
      </c>
      <c r="U569" s="43">
        <v>2.5602632999999999</v>
      </c>
      <c r="V569" s="43">
        <v>2.5602632999999999</v>
      </c>
      <c r="W569" s="43">
        <v>2.5602632999999999</v>
      </c>
      <c r="X569" s="43">
        <v>2.5602632999999999</v>
      </c>
      <c r="Y569" s="43">
        <v>2.5602632999999999</v>
      </c>
    </row>
    <row r="570" spans="1:25" ht="15" hidden="1" collapsed="1" thickBot="1" x14ac:dyDescent="0.25">
      <c r="A570" s="27">
        <v>31</v>
      </c>
      <c r="B570" s="42">
        <v>803.27</v>
      </c>
      <c r="C570" s="42">
        <v>803.27</v>
      </c>
      <c r="D570" s="42">
        <v>803.27</v>
      </c>
      <c r="E570" s="42">
        <v>803.27</v>
      </c>
      <c r="F570" s="42">
        <v>803.27</v>
      </c>
      <c r="G570" s="42">
        <v>803.27</v>
      </c>
      <c r="H570" s="42">
        <v>803.27</v>
      </c>
      <c r="I570" s="42">
        <v>803.27</v>
      </c>
      <c r="J570" s="42">
        <v>803.27</v>
      </c>
      <c r="K570" s="42">
        <v>803.27</v>
      </c>
      <c r="L570" s="42">
        <v>803.27</v>
      </c>
      <c r="M570" s="42">
        <v>803.27</v>
      </c>
      <c r="N570" s="42">
        <v>803.27</v>
      </c>
      <c r="O570" s="42">
        <v>803.27</v>
      </c>
      <c r="P570" s="42">
        <v>803.27</v>
      </c>
      <c r="Q570" s="42">
        <v>803.27</v>
      </c>
      <c r="R570" s="42">
        <v>803.27</v>
      </c>
      <c r="S570" s="42">
        <v>803.27</v>
      </c>
      <c r="T570" s="42">
        <v>803.27</v>
      </c>
      <c r="U570" s="42">
        <v>803.27</v>
      </c>
      <c r="V570" s="42">
        <v>803.27</v>
      </c>
      <c r="W570" s="42">
        <v>803.27</v>
      </c>
      <c r="X570" s="42">
        <v>803.27</v>
      </c>
      <c r="Y570" s="42">
        <v>803.27</v>
      </c>
    </row>
    <row r="571" spans="1:25" ht="51"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195.77260016492801</v>
      </c>
      <c r="C572" s="43">
        <v>195.77260016492801</v>
      </c>
      <c r="D572" s="43">
        <v>195.77260016492801</v>
      </c>
      <c r="E572" s="43">
        <v>195.77260016492801</v>
      </c>
      <c r="F572" s="43">
        <v>195.77260016492801</v>
      </c>
      <c r="G572" s="43">
        <v>195.77260016492801</v>
      </c>
      <c r="H572" s="43">
        <v>195.77260016492801</v>
      </c>
      <c r="I572" s="43">
        <v>195.77260016492801</v>
      </c>
      <c r="J572" s="43">
        <v>195.77260016492801</v>
      </c>
      <c r="K572" s="43">
        <v>195.77260016492801</v>
      </c>
      <c r="L572" s="43">
        <v>195.77260016492801</v>
      </c>
      <c r="M572" s="43">
        <v>195.77260016492801</v>
      </c>
      <c r="N572" s="43">
        <v>195.77260016492801</v>
      </c>
      <c r="O572" s="43">
        <v>195.77260016492801</v>
      </c>
      <c r="P572" s="43">
        <v>195.77260016492801</v>
      </c>
      <c r="Q572" s="43">
        <v>195.77260016492801</v>
      </c>
      <c r="R572" s="43">
        <v>195.77260016492801</v>
      </c>
      <c r="S572" s="43">
        <v>195.77260016492801</v>
      </c>
      <c r="T572" s="43">
        <v>195.77260016492801</v>
      </c>
      <c r="U572" s="43">
        <v>195.77260016492801</v>
      </c>
      <c r="V572" s="43">
        <v>195.77260016492801</v>
      </c>
      <c r="W572" s="43">
        <v>195.77260016492801</v>
      </c>
      <c r="X572" s="43">
        <v>195.77260016492801</v>
      </c>
      <c r="Y572" s="43">
        <v>195.77260016492801</v>
      </c>
    </row>
    <row r="573" spans="1:25" hidden="1"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hidden="1" outlineLevel="1" x14ac:dyDescent="0.2">
      <c r="A574" s="17" t="s">
        <v>4</v>
      </c>
      <c r="B574" s="43">
        <v>82.87</v>
      </c>
      <c r="C574" s="43">
        <v>82.87</v>
      </c>
      <c r="D574" s="43">
        <v>82.87</v>
      </c>
      <c r="E574" s="43">
        <v>82.87</v>
      </c>
      <c r="F574" s="43">
        <v>82.87</v>
      </c>
      <c r="G574" s="43">
        <v>82.87</v>
      </c>
      <c r="H574" s="43">
        <v>82.87</v>
      </c>
      <c r="I574" s="43">
        <v>82.87</v>
      </c>
      <c r="J574" s="43">
        <v>82.87</v>
      </c>
      <c r="K574" s="43">
        <v>82.87</v>
      </c>
      <c r="L574" s="43">
        <v>82.87</v>
      </c>
      <c r="M574" s="43">
        <v>82.87</v>
      </c>
      <c r="N574" s="43">
        <v>82.87</v>
      </c>
      <c r="O574" s="43">
        <v>82.87</v>
      </c>
      <c r="P574" s="43">
        <v>82.87</v>
      </c>
      <c r="Q574" s="43">
        <v>82.87</v>
      </c>
      <c r="R574" s="43">
        <v>82.87</v>
      </c>
      <c r="S574" s="43">
        <v>82.87</v>
      </c>
      <c r="T574" s="43">
        <v>82.87</v>
      </c>
      <c r="U574" s="43">
        <v>82.87</v>
      </c>
      <c r="V574" s="43">
        <v>82.87</v>
      </c>
      <c r="W574" s="43">
        <v>82.87</v>
      </c>
      <c r="X574" s="43">
        <v>82.87</v>
      </c>
      <c r="Y574" s="43">
        <v>82.87</v>
      </c>
    </row>
    <row r="575" spans="1:25" ht="15" hidden="1" outlineLevel="1" thickBot="1" x14ac:dyDescent="0.25">
      <c r="A575" s="35" t="s">
        <v>118</v>
      </c>
      <c r="B575" s="43">
        <v>2.5602632999999999</v>
      </c>
      <c r="C575" s="43">
        <v>2.5602632999999999</v>
      </c>
      <c r="D575" s="43">
        <v>2.5602632999999999</v>
      </c>
      <c r="E575" s="43">
        <v>2.5602632999999999</v>
      </c>
      <c r="F575" s="43">
        <v>2.5602632999999999</v>
      </c>
      <c r="G575" s="43">
        <v>2.5602632999999999</v>
      </c>
      <c r="H575" s="43">
        <v>2.5602632999999999</v>
      </c>
      <c r="I575" s="43">
        <v>2.5602632999999999</v>
      </c>
      <c r="J575" s="43">
        <v>2.5602632999999999</v>
      </c>
      <c r="K575" s="43">
        <v>2.5602632999999999</v>
      </c>
      <c r="L575" s="43">
        <v>2.5602632999999999</v>
      </c>
      <c r="M575" s="43">
        <v>2.5602632999999999</v>
      </c>
      <c r="N575" s="43">
        <v>2.5602632999999999</v>
      </c>
      <c r="O575" s="43">
        <v>2.5602632999999999</v>
      </c>
      <c r="P575" s="43">
        <v>2.5602632999999999</v>
      </c>
      <c r="Q575" s="43">
        <v>2.5602632999999999</v>
      </c>
      <c r="R575" s="43">
        <v>2.5602632999999999</v>
      </c>
      <c r="S575" s="43">
        <v>2.5602632999999999</v>
      </c>
      <c r="T575" s="43">
        <v>2.5602632999999999</v>
      </c>
      <c r="U575" s="43">
        <v>2.5602632999999999</v>
      </c>
      <c r="V575" s="43">
        <v>2.5602632999999999</v>
      </c>
      <c r="W575" s="43">
        <v>2.5602632999999999</v>
      </c>
      <c r="X575" s="43">
        <v>2.5602632999999999</v>
      </c>
      <c r="Y575" s="43">
        <v>2.5602632999999999</v>
      </c>
    </row>
    <row r="576" spans="1:25" ht="15" collapsed="1" thickBot="1" x14ac:dyDescent="0.25">
      <c r="A576"/>
    </row>
    <row r="577" spans="1:26" s="19" customFormat="1" ht="30.75" customHeight="1" thickBot="1" x14ac:dyDescent="0.25">
      <c r="A577" s="319" t="s">
        <v>35</v>
      </c>
      <c r="B577" s="321" t="s">
        <v>63</v>
      </c>
      <c r="C577" s="322"/>
      <c r="D577" s="322"/>
      <c r="E577" s="322"/>
      <c r="F577" s="322"/>
      <c r="G577" s="322"/>
      <c r="H577" s="322"/>
      <c r="I577" s="322"/>
      <c r="J577" s="322"/>
      <c r="K577" s="322"/>
      <c r="L577" s="322"/>
      <c r="M577" s="322"/>
      <c r="N577" s="322"/>
      <c r="O577" s="322"/>
      <c r="P577" s="322"/>
      <c r="Q577" s="322"/>
      <c r="R577" s="322"/>
      <c r="S577" s="322"/>
      <c r="T577" s="322"/>
      <c r="U577" s="322"/>
      <c r="V577" s="322"/>
      <c r="W577" s="322"/>
      <c r="X577" s="322"/>
      <c r="Y577" s="323"/>
      <c r="Z577" s="18"/>
    </row>
    <row r="578" spans="1:26" s="19" customFormat="1" ht="39" customHeight="1" thickBot="1" x14ac:dyDescent="0.25">
      <c r="A578" s="320"/>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2225.79</v>
      </c>
      <c r="C579" s="42">
        <v>2215.2399999999998</v>
      </c>
      <c r="D579" s="42">
        <v>2211.94</v>
      </c>
      <c r="E579" s="42">
        <v>2194.0500000000002</v>
      </c>
      <c r="F579" s="42">
        <v>2210.54</v>
      </c>
      <c r="G579" s="42">
        <v>2184.06</v>
      </c>
      <c r="H579" s="42">
        <v>2161.5300000000002</v>
      </c>
      <c r="I579" s="42">
        <v>2232.7399999999998</v>
      </c>
      <c r="J579" s="42">
        <v>2410.21</v>
      </c>
      <c r="K579" s="42">
        <v>2495.0700000000002</v>
      </c>
      <c r="L579" s="42">
        <v>2500.8000000000002</v>
      </c>
      <c r="M579" s="42">
        <v>2508.44</v>
      </c>
      <c r="N579" s="42">
        <v>2496.11</v>
      </c>
      <c r="O579" s="42">
        <v>2513.65</v>
      </c>
      <c r="P579" s="42">
        <v>2514.66</v>
      </c>
      <c r="Q579" s="42">
        <v>2528.13</v>
      </c>
      <c r="R579" s="42">
        <v>2489.77</v>
      </c>
      <c r="S579" s="42">
        <v>2449.73</v>
      </c>
      <c r="T579" s="42">
        <v>2420.3200000000002</v>
      </c>
      <c r="U579" s="42">
        <v>2419.23</v>
      </c>
      <c r="V579" s="42">
        <v>2445.94</v>
      </c>
      <c r="W579" s="42">
        <v>2507.69</v>
      </c>
      <c r="X579" s="42">
        <v>2492.38</v>
      </c>
      <c r="Y579" s="42">
        <v>2360.1999999999998</v>
      </c>
    </row>
    <row r="580" spans="1:26" s="20" customFormat="1" ht="42.75" hidden="1" customHeight="1" outlineLevel="1" x14ac:dyDescent="0.2">
      <c r="A580" s="16" t="s">
        <v>70</v>
      </c>
      <c r="B580" s="43">
        <v>1227.30003951</v>
      </c>
      <c r="C580" s="43">
        <v>1216.74947092</v>
      </c>
      <c r="D580" s="43">
        <v>1213.4461370700001</v>
      </c>
      <c r="E580" s="43">
        <v>1195.5562068500001</v>
      </c>
      <c r="F580" s="43">
        <v>1212.0427063499999</v>
      </c>
      <c r="G580" s="43">
        <v>1185.5637168799999</v>
      </c>
      <c r="H580" s="43">
        <v>1163.04178518</v>
      </c>
      <c r="I580" s="43">
        <v>1234.2449867099999</v>
      </c>
      <c r="J580" s="43">
        <v>1411.7134067500001</v>
      </c>
      <c r="K580" s="43">
        <v>1496.57774217</v>
      </c>
      <c r="L580" s="43">
        <v>1502.3090594800001</v>
      </c>
      <c r="M580" s="43">
        <v>1509.95166296</v>
      </c>
      <c r="N580" s="43">
        <v>1497.6203332</v>
      </c>
      <c r="O580" s="43">
        <v>1515.15527021</v>
      </c>
      <c r="P580" s="43">
        <v>1516.16749744</v>
      </c>
      <c r="Q580" s="43">
        <v>1529.63295696</v>
      </c>
      <c r="R580" s="43">
        <v>1491.2818268399999</v>
      </c>
      <c r="S580" s="43">
        <v>1451.23933818</v>
      </c>
      <c r="T580" s="43">
        <v>1421.82454482</v>
      </c>
      <c r="U580" s="43">
        <v>1420.73400722</v>
      </c>
      <c r="V580" s="43">
        <v>1447.4456607499999</v>
      </c>
      <c r="W580" s="43">
        <v>1509.1923460999999</v>
      </c>
      <c r="X580" s="43">
        <v>1493.8872372200001</v>
      </c>
      <c r="Y580" s="43">
        <v>1361.70707668</v>
      </c>
    </row>
    <row r="581" spans="1:26" s="20" customFormat="1" ht="38.25" hidden="1" outlineLevel="1" x14ac:dyDescent="0.2">
      <c r="A581" s="16" t="s">
        <v>71</v>
      </c>
      <c r="B581" s="43">
        <v>195.77260016492801</v>
      </c>
      <c r="C581" s="43">
        <v>195.77260016492801</v>
      </c>
      <c r="D581" s="43">
        <v>195.77260016492801</v>
      </c>
      <c r="E581" s="43">
        <v>195.77260016492801</v>
      </c>
      <c r="F581" s="43">
        <v>195.77260016492801</v>
      </c>
      <c r="G581" s="43">
        <v>195.77260016492801</v>
      </c>
      <c r="H581" s="43">
        <v>195.77260016492801</v>
      </c>
      <c r="I581" s="43">
        <v>195.77260016492801</v>
      </c>
      <c r="J581" s="43">
        <v>195.77260016492801</v>
      </c>
      <c r="K581" s="43">
        <v>195.77260016492801</v>
      </c>
      <c r="L581" s="43">
        <v>195.77260016492801</v>
      </c>
      <c r="M581" s="43">
        <v>195.77260016492801</v>
      </c>
      <c r="N581" s="43">
        <v>195.77260016492801</v>
      </c>
      <c r="O581" s="43">
        <v>195.77260016492801</v>
      </c>
      <c r="P581" s="43">
        <v>195.77260016492801</v>
      </c>
      <c r="Q581" s="43">
        <v>195.77260016492801</v>
      </c>
      <c r="R581" s="43">
        <v>195.77260016492801</v>
      </c>
      <c r="S581" s="43">
        <v>195.77260016492801</v>
      </c>
      <c r="T581" s="43">
        <v>195.77260016492801</v>
      </c>
      <c r="U581" s="43">
        <v>195.77260016492801</v>
      </c>
      <c r="V581" s="43">
        <v>195.77260016492801</v>
      </c>
      <c r="W581" s="43">
        <v>195.77260016492801</v>
      </c>
      <c r="X581" s="43">
        <v>195.77260016492801</v>
      </c>
      <c r="Y581" s="43">
        <v>195.77260016492801</v>
      </c>
    </row>
    <row r="582" spans="1:26" s="20" customFormat="1" ht="18.75" hidden="1"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hidden="1" customHeight="1" outlineLevel="1" x14ac:dyDescent="0.2">
      <c r="A583" s="17" t="s">
        <v>4</v>
      </c>
      <c r="B583" s="43">
        <v>82.87</v>
      </c>
      <c r="C583" s="43">
        <v>82.87</v>
      </c>
      <c r="D583" s="43">
        <v>82.87</v>
      </c>
      <c r="E583" s="43">
        <v>82.87</v>
      </c>
      <c r="F583" s="43">
        <v>82.87</v>
      </c>
      <c r="G583" s="43">
        <v>82.87</v>
      </c>
      <c r="H583" s="43">
        <v>82.87</v>
      </c>
      <c r="I583" s="43">
        <v>82.87</v>
      </c>
      <c r="J583" s="43">
        <v>82.87</v>
      </c>
      <c r="K583" s="43">
        <v>82.87</v>
      </c>
      <c r="L583" s="43">
        <v>82.87</v>
      </c>
      <c r="M583" s="43">
        <v>82.87</v>
      </c>
      <c r="N583" s="43">
        <v>82.87</v>
      </c>
      <c r="O583" s="43">
        <v>82.87</v>
      </c>
      <c r="P583" s="43">
        <v>82.87</v>
      </c>
      <c r="Q583" s="43">
        <v>82.87</v>
      </c>
      <c r="R583" s="43">
        <v>82.87</v>
      </c>
      <c r="S583" s="43">
        <v>82.87</v>
      </c>
      <c r="T583" s="43">
        <v>82.87</v>
      </c>
      <c r="U583" s="43">
        <v>82.87</v>
      </c>
      <c r="V583" s="43">
        <v>82.87</v>
      </c>
      <c r="W583" s="43">
        <v>82.87</v>
      </c>
      <c r="X583" s="43">
        <v>82.87</v>
      </c>
      <c r="Y583" s="43">
        <v>82.87</v>
      </c>
    </row>
    <row r="584" spans="1:26" s="20" customFormat="1" ht="18.75" hidden="1" customHeight="1" outlineLevel="1" thickBot="1" x14ac:dyDescent="0.25">
      <c r="A584" s="35" t="s">
        <v>118</v>
      </c>
      <c r="B584" s="43">
        <v>2.5602632999999999</v>
      </c>
      <c r="C584" s="43">
        <v>2.5602632999999999</v>
      </c>
      <c r="D584" s="43">
        <v>2.5602632999999999</v>
      </c>
      <c r="E584" s="43">
        <v>2.5602632999999999</v>
      </c>
      <c r="F584" s="43">
        <v>2.5602632999999999</v>
      </c>
      <c r="G584" s="43">
        <v>2.5602632999999999</v>
      </c>
      <c r="H584" s="43">
        <v>2.5602632999999999</v>
      </c>
      <c r="I584" s="43">
        <v>2.5602632999999999</v>
      </c>
      <c r="J584" s="43">
        <v>2.5602632999999999</v>
      </c>
      <c r="K584" s="43">
        <v>2.5602632999999999</v>
      </c>
      <c r="L584" s="43">
        <v>2.5602632999999999</v>
      </c>
      <c r="M584" s="43">
        <v>2.5602632999999999</v>
      </c>
      <c r="N584" s="43">
        <v>2.5602632999999999</v>
      </c>
      <c r="O584" s="43">
        <v>2.5602632999999999</v>
      </c>
      <c r="P584" s="43">
        <v>2.5602632999999999</v>
      </c>
      <c r="Q584" s="43">
        <v>2.5602632999999999</v>
      </c>
      <c r="R584" s="43">
        <v>2.5602632999999999</v>
      </c>
      <c r="S584" s="43">
        <v>2.5602632999999999</v>
      </c>
      <c r="T584" s="43">
        <v>2.5602632999999999</v>
      </c>
      <c r="U584" s="43">
        <v>2.5602632999999999</v>
      </c>
      <c r="V584" s="43">
        <v>2.5602632999999999</v>
      </c>
      <c r="W584" s="43">
        <v>2.5602632999999999</v>
      </c>
      <c r="X584" s="43">
        <v>2.5602632999999999</v>
      </c>
      <c r="Y584" s="43">
        <v>2.5602632999999999</v>
      </c>
    </row>
    <row r="585" spans="1:26" s="26" customFormat="1" ht="18.75" customHeight="1" collapsed="1" thickBot="1" x14ac:dyDescent="0.25">
      <c r="A585" s="27">
        <v>2</v>
      </c>
      <c r="B585" s="42">
        <v>2350.39</v>
      </c>
      <c r="C585" s="42">
        <v>2338.11</v>
      </c>
      <c r="D585" s="42">
        <v>2348.04</v>
      </c>
      <c r="E585" s="42">
        <v>2334.88</v>
      </c>
      <c r="F585" s="42">
        <v>2348.3000000000002</v>
      </c>
      <c r="G585" s="42">
        <v>2323.6999999999998</v>
      </c>
      <c r="H585" s="42">
        <v>2316.7399999999998</v>
      </c>
      <c r="I585" s="42">
        <v>2333.7199999999998</v>
      </c>
      <c r="J585" s="42">
        <v>2438.08</v>
      </c>
      <c r="K585" s="42">
        <v>2486.59</v>
      </c>
      <c r="L585" s="42">
        <v>2508.31</v>
      </c>
      <c r="M585" s="42">
        <v>2511.7399999999998</v>
      </c>
      <c r="N585" s="42">
        <v>2508.44</v>
      </c>
      <c r="O585" s="42">
        <v>2552.2600000000002</v>
      </c>
      <c r="P585" s="42">
        <v>2563.9299999999998</v>
      </c>
      <c r="Q585" s="42">
        <v>2574.75</v>
      </c>
      <c r="R585" s="42">
        <v>2557.63</v>
      </c>
      <c r="S585" s="42">
        <v>2540.9499999999998</v>
      </c>
      <c r="T585" s="42">
        <v>2534.65</v>
      </c>
      <c r="U585" s="42">
        <v>2561.75</v>
      </c>
      <c r="V585" s="42">
        <v>2574.44</v>
      </c>
      <c r="W585" s="42">
        <v>2575.15</v>
      </c>
      <c r="X585" s="42">
        <v>2539.96</v>
      </c>
      <c r="Y585" s="42">
        <v>2390.5700000000002</v>
      </c>
    </row>
    <row r="586" spans="1:26" s="19" customFormat="1" ht="44.25" hidden="1" customHeight="1" outlineLevel="1" x14ac:dyDescent="0.2">
      <c r="A586" s="110" t="s">
        <v>70</v>
      </c>
      <c r="B586" s="43">
        <v>1351.8987218699999</v>
      </c>
      <c r="C586" s="43">
        <v>1339.6144215300001</v>
      </c>
      <c r="D586" s="43">
        <v>1349.5474006100001</v>
      </c>
      <c r="E586" s="43">
        <v>1336.3822067000001</v>
      </c>
      <c r="F586" s="43">
        <v>1349.80722891</v>
      </c>
      <c r="G586" s="43">
        <v>1325.2073860800001</v>
      </c>
      <c r="H586" s="43">
        <v>1318.24488898</v>
      </c>
      <c r="I586" s="43">
        <v>1335.22816354</v>
      </c>
      <c r="J586" s="43">
        <v>1439.58355553</v>
      </c>
      <c r="K586" s="43">
        <v>1488.0970452700001</v>
      </c>
      <c r="L586" s="43">
        <v>1509.8178271899999</v>
      </c>
      <c r="M586" s="43">
        <v>1513.2430829800001</v>
      </c>
      <c r="N586" s="43">
        <v>1509.9490235000001</v>
      </c>
      <c r="O586" s="43">
        <v>1553.76256629</v>
      </c>
      <c r="P586" s="43">
        <v>1565.4327125100001</v>
      </c>
      <c r="Q586" s="43">
        <v>1576.25779044</v>
      </c>
      <c r="R586" s="43">
        <v>1559.1341594099999</v>
      </c>
      <c r="S586" s="43">
        <v>1542.45360555</v>
      </c>
      <c r="T586" s="43">
        <v>1536.15634342</v>
      </c>
      <c r="U586" s="43">
        <v>1563.2580278999999</v>
      </c>
      <c r="V586" s="43">
        <v>1575.9506990100001</v>
      </c>
      <c r="W586" s="43">
        <v>1576.66049679</v>
      </c>
      <c r="X586" s="43">
        <v>1541.4663909000001</v>
      </c>
      <c r="Y586" s="43">
        <v>1392.0780363700001</v>
      </c>
    </row>
    <row r="587" spans="1:26" s="19" customFormat="1" ht="38.25" hidden="1" outlineLevel="1" x14ac:dyDescent="0.2">
      <c r="A587" s="16" t="s">
        <v>71</v>
      </c>
      <c r="B587" s="43">
        <v>195.77260016492801</v>
      </c>
      <c r="C587" s="43">
        <v>195.77260016492801</v>
      </c>
      <c r="D587" s="43">
        <v>195.77260016492801</v>
      </c>
      <c r="E587" s="43">
        <v>195.77260016492801</v>
      </c>
      <c r="F587" s="43">
        <v>195.77260016492801</v>
      </c>
      <c r="G587" s="43">
        <v>195.77260016492801</v>
      </c>
      <c r="H587" s="43">
        <v>195.77260016492801</v>
      </c>
      <c r="I587" s="43">
        <v>195.77260016492801</v>
      </c>
      <c r="J587" s="43">
        <v>195.77260016492801</v>
      </c>
      <c r="K587" s="43">
        <v>195.77260016492801</v>
      </c>
      <c r="L587" s="43">
        <v>195.77260016492801</v>
      </c>
      <c r="M587" s="43">
        <v>195.77260016492801</v>
      </c>
      <c r="N587" s="43">
        <v>195.77260016492801</v>
      </c>
      <c r="O587" s="43">
        <v>195.77260016492801</v>
      </c>
      <c r="P587" s="43">
        <v>195.77260016492801</v>
      </c>
      <c r="Q587" s="43">
        <v>195.77260016492801</v>
      </c>
      <c r="R587" s="43">
        <v>195.77260016492801</v>
      </c>
      <c r="S587" s="43">
        <v>195.77260016492801</v>
      </c>
      <c r="T587" s="43">
        <v>195.77260016492801</v>
      </c>
      <c r="U587" s="43">
        <v>195.77260016492801</v>
      </c>
      <c r="V587" s="43">
        <v>195.77260016492801</v>
      </c>
      <c r="W587" s="43">
        <v>195.77260016492801</v>
      </c>
      <c r="X587" s="43">
        <v>195.77260016492801</v>
      </c>
      <c r="Y587" s="43">
        <v>195.77260016492801</v>
      </c>
    </row>
    <row r="588" spans="1:26" s="19" customFormat="1" ht="18.75" hidden="1"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hidden="1" customHeight="1" outlineLevel="1" x14ac:dyDescent="0.2">
      <c r="A589" s="17" t="s">
        <v>4</v>
      </c>
      <c r="B589" s="43">
        <v>82.87</v>
      </c>
      <c r="C589" s="43">
        <v>82.87</v>
      </c>
      <c r="D589" s="43">
        <v>82.87</v>
      </c>
      <c r="E589" s="43">
        <v>82.87</v>
      </c>
      <c r="F589" s="43">
        <v>82.87</v>
      </c>
      <c r="G589" s="43">
        <v>82.87</v>
      </c>
      <c r="H589" s="43">
        <v>82.87</v>
      </c>
      <c r="I589" s="43">
        <v>82.87</v>
      </c>
      <c r="J589" s="43">
        <v>82.87</v>
      </c>
      <c r="K589" s="43">
        <v>82.87</v>
      </c>
      <c r="L589" s="43">
        <v>82.87</v>
      </c>
      <c r="M589" s="43">
        <v>82.87</v>
      </c>
      <c r="N589" s="43">
        <v>82.87</v>
      </c>
      <c r="O589" s="43">
        <v>82.87</v>
      </c>
      <c r="P589" s="43">
        <v>82.87</v>
      </c>
      <c r="Q589" s="43">
        <v>82.87</v>
      </c>
      <c r="R589" s="43">
        <v>82.87</v>
      </c>
      <c r="S589" s="43">
        <v>82.87</v>
      </c>
      <c r="T589" s="43">
        <v>82.87</v>
      </c>
      <c r="U589" s="43">
        <v>82.87</v>
      </c>
      <c r="V589" s="43">
        <v>82.87</v>
      </c>
      <c r="W589" s="43">
        <v>82.87</v>
      </c>
      <c r="X589" s="43">
        <v>82.87</v>
      </c>
      <c r="Y589" s="43">
        <v>82.87</v>
      </c>
    </row>
    <row r="590" spans="1:26" s="19" customFormat="1" ht="18.75" hidden="1" customHeight="1" outlineLevel="1" thickBot="1" x14ac:dyDescent="0.25">
      <c r="A590" s="35" t="s">
        <v>118</v>
      </c>
      <c r="B590" s="43">
        <v>2.5602632999999999</v>
      </c>
      <c r="C590" s="43">
        <v>2.5602632999999999</v>
      </c>
      <c r="D590" s="43">
        <v>2.5602632999999999</v>
      </c>
      <c r="E590" s="43">
        <v>2.5602632999999999</v>
      </c>
      <c r="F590" s="43">
        <v>2.5602632999999999</v>
      </c>
      <c r="G590" s="43">
        <v>2.5602632999999999</v>
      </c>
      <c r="H590" s="43">
        <v>2.5602632999999999</v>
      </c>
      <c r="I590" s="43">
        <v>2.5602632999999999</v>
      </c>
      <c r="J590" s="43">
        <v>2.5602632999999999</v>
      </c>
      <c r="K590" s="43">
        <v>2.5602632999999999</v>
      </c>
      <c r="L590" s="43">
        <v>2.5602632999999999</v>
      </c>
      <c r="M590" s="43">
        <v>2.5602632999999999</v>
      </c>
      <c r="N590" s="43">
        <v>2.5602632999999999</v>
      </c>
      <c r="O590" s="43">
        <v>2.5602632999999999</v>
      </c>
      <c r="P590" s="43">
        <v>2.5602632999999999</v>
      </c>
      <c r="Q590" s="43">
        <v>2.5602632999999999</v>
      </c>
      <c r="R590" s="43">
        <v>2.5602632999999999</v>
      </c>
      <c r="S590" s="43">
        <v>2.5602632999999999</v>
      </c>
      <c r="T590" s="43">
        <v>2.5602632999999999</v>
      </c>
      <c r="U590" s="43">
        <v>2.5602632999999999</v>
      </c>
      <c r="V590" s="43">
        <v>2.5602632999999999</v>
      </c>
      <c r="W590" s="43">
        <v>2.5602632999999999</v>
      </c>
      <c r="X590" s="43">
        <v>2.5602632999999999</v>
      </c>
      <c r="Y590" s="43">
        <v>2.5602632999999999</v>
      </c>
    </row>
    <row r="591" spans="1:26" s="26" customFormat="1" ht="18.75" customHeight="1" collapsed="1" thickBot="1" x14ac:dyDescent="0.25">
      <c r="A591" s="27">
        <v>3</v>
      </c>
      <c r="B591" s="42">
        <v>2345.3000000000002</v>
      </c>
      <c r="C591" s="42">
        <v>2358.27</v>
      </c>
      <c r="D591" s="42">
        <v>2364.1</v>
      </c>
      <c r="E591" s="42">
        <v>2352.9899999999998</v>
      </c>
      <c r="F591" s="42">
        <v>2396.5300000000002</v>
      </c>
      <c r="G591" s="42">
        <v>2398.42</v>
      </c>
      <c r="H591" s="42">
        <v>2387.31</v>
      </c>
      <c r="I591" s="42">
        <v>2377.7600000000002</v>
      </c>
      <c r="J591" s="42">
        <v>2464.7800000000002</v>
      </c>
      <c r="K591" s="42">
        <v>2473.9499999999998</v>
      </c>
      <c r="L591" s="42">
        <v>2511.41</v>
      </c>
      <c r="M591" s="42">
        <v>2506.89</v>
      </c>
      <c r="N591" s="42">
        <v>2523.04</v>
      </c>
      <c r="O591" s="42">
        <v>2500.83</v>
      </c>
      <c r="P591" s="42">
        <v>2546.58</v>
      </c>
      <c r="Q591" s="42">
        <v>2545.9699999999998</v>
      </c>
      <c r="R591" s="42">
        <v>2569.31</v>
      </c>
      <c r="S591" s="42">
        <v>2540.0300000000002</v>
      </c>
      <c r="T591" s="42">
        <v>2542.2800000000002</v>
      </c>
      <c r="U591" s="42">
        <v>2572.16</v>
      </c>
      <c r="V591" s="42">
        <v>2561.27</v>
      </c>
      <c r="W591" s="42">
        <v>2498.91</v>
      </c>
      <c r="X591" s="42">
        <v>2431.4699999999998</v>
      </c>
      <c r="Y591" s="42">
        <v>2384.9699999999998</v>
      </c>
    </row>
    <row r="592" spans="1:26" s="19" customFormat="1" ht="42.75" hidden="1" customHeight="1" outlineLevel="1" x14ac:dyDescent="0.2">
      <c r="A592" s="16" t="s">
        <v>70</v>
      </c>
      <c r="B592" s="43">
        <v>1346.80748105</v>
      </c>
      <c r="C592" s="43">
        <v>1359.77762315</v>
      </c>
      <c r="D592" s="43">
        <v>1365.6077251700001</v>
      </c>
      <c r="E592" s="43">
        <v>1354.4991794</v>
      </c>
      <c r="F592" s="43">
        <v>1398.03487982</v>
      </c>
      <c r="G592" s="43">
        <v>1399.9294687900001</v>
      </c>
      <c r="H592" s="43">
        <v>1388.81693559</v>
      </c>
      <c r="I592" s="43">
        <v>1379.27062368</v>
      </c>
      <c r="J592" s="43">
        <v>1466.28751201</v>
      </c>
      <c r="K592" s="43">
        <v>1475.46079826</v>
      </c>
      <c r="L592" s="43">
        <v>1512.9213802300001</v>
      </c>
      <c r="M592" s="43">
        <v>1508.3977749400001</v>
      </c>
      <c r="N592" s="43">
        <v>1524.5474513900001</v>
      </c>
      <c r="O592" s="43">
        <v>1502.33277871</v>
      </c>
      <c r="P592" s="43">
        <v>1548.0844032</v>
      </c>
      <c r="Q592" s="43">
        <v>1547.4759775699999</v>
      </c>
      <c r="R592" s="43">
        <v>1570.81925574</v>
      </c>
      <c r="S592" s="43">
        <v>1541.53730139</v>
      </c>
      <c r="T592" s="43">
        <v>1543.7853923800001</v>
      </c>
      <c r="U592" s="43">
        <v>1573.6630936500001</v>
      </c>
      <c r="V592" s="43">
        <v>1562.77738021</v>
      </c>
      <c r="W592" s="43">
        <v>1500.41398123</v>
      </c>
      <c r="X592" s="43">
        <v>1432.9745022100001</v>
      </c>
      <c r="Y592" s="43">
        <v>1386.4811982599999</v>
      </c>
    </row>
    <row r="593" spans="1:25" s="19" customFormat="1" ht="38.25" hidden="1" outlineLevel="1" x14ac:dyDescent="0.2">
      <c r="A593" s="16" t="s">
        <v>71</v>
      </c>
      <c r="B593" s="43">
        <v>195.77260016492801</v>
      </c>
      <c r="C593" s="43">
        <v>195.77260016492801</v>
      </c>
      <c r="D593" s="43">
        <v>195.77260016492801</v>
      </c>
      <c r="E593" s="43">
        <v>195.77260016492801</v>
      </c>
      <c r="F593" s="43">
        <v>195.77260016492801</v>
      </c>
      <c r="G593" s="43">
        <v>195.77260016492801</v>
      </c>
      <c r="H593" s="43">
        <v>195.77260016492801</v>
      </c>
      <c r="I593" s="43">
        <v>195.77260016492801</v>
      </c>
      <c r="J593" s="43">
        <v>195.77260016492801</v>
      </c>
      <c r="K593" s="43">
        <v>195.77260016492801</v>
      </c>
      <c r="L593" s="43">
        <v>195.77260016492801</v>
      </c>
      <c r="M593" s="43">
        <v>195.77260016492801</v>
      </c>
      <c r="N593" s="43">
        <v>195.77260016492801</v>
      </c>
      <c r="O593" s="43">
        <v>195.77260016492801</v>
      </c>
      <c r="P593" s="43">
        <v>195.77260016492801</v>
      </c>
      <c r="Q593" s="43">
        <v>195.77260016492801</v>
      </c>
      <c r="R593" s="43">
        <v>195.77260016492801</v>
      </c>
      <c r="S593" s="43">
        <v>195.77260016492801</v>
      </c>
      <c r="T593" s="43">
        <v>195.77260016492801</v>
      </c>
      <c r="U593" s="43">
        <v>195.77260016492801</v>
      </c>
      <c r="V593" s="43">
        <v>195.77260016492801</v>
      </c>
      <c r="W593" s="43">
        <v>195.77260016492801</v>
      </c>
      <c r="X593" s="43">
        <v>195.77260016492801</v>
      </c>
      <c r="Y593" s="43">
        <v>195.77260016492801</v>
      </c>
    </row>
    <row r="594" spans="1:25" s="19" customFormat="1" ht="18.75" hidden="1"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hidden="1" customHeight="1" outlineLevel="1" x14ac:dyDescent="0.2">
      <c r="A595" s="17" t="s">
        <v>4</v>
      </c>
      <c r="B595" s="43">
        <v>82.87</v>
      </c>
      <c r="C595" s="43">
        <v>82.87</v>
      </c>
      <c r="D595" s="43">
        <v>82.87</v>
      </c>
      <c r="E595" s="43">
        <v>82.87</v>
      </c>
      <c r="F595" s="43">
        <v>82.87</v>
      </c>
      <c r="G595" s="43">
        <v>82.87</v>
      </c>
      <c r="H595" s="43">
        <v>82.87</v>
      </c>
      <c r="I595" s="43">
        <v>82.87</v>
      </c>
      <c r="J595" s="43">
        <v>82.87</v>
      </c>
      <c r="K595" s="43">
        <v>82.87</v>
      </c>
      <c r="L595" s="43">
        <v>82.87</v>
      </c>
      <c r="M595" s="43">
        <v>82.87</v>
      </c>
      <c r="N595" s="43">
        <v>82.87</v>
      </c>
      <c r="O595" s="43">
        <v>82.87</v>
      </c>
      <c r="P595" s="43">
        <v>82.87</v>
      </c>
      <c r="Q595" s="43">
        <v>82.87</v>
      </c>
      <c r="R595" s="43">
        <v>82.87</v>
      </c>
      <c r="S595" s="43">
        <v>82.87</v>
      </c>
      <c r="T595" s="43">
        <v>82.87</v>
      </c>
      <c r="U595" s="43">
        <v>82.87</v>
      </c>
      <c r="V595" s="43">
        <v>82.87</v>
      </c>
      <c r="W595" s="43">
        <v>82.87</v>
      </c>
      <c r="X595" s="43">
        <v>82.87</v>
      </c>
      <c r="Y595" s="43">
        <v>82.87</v>
      </c>
    </row>
    <row r="596" spans="1:25" s="19" customFormat="1" ht="18.75" hidden="1" customHeight="1" outlineLevel="1" thickBot="1" x14ac:dyDescent="0.25">
      <c r="A596" s="35" t="s">
        <v>118</v>
      </c>
      <c r="B596" s="43">
        <v>2.5602632999999999</v>
      </c>
      <c r="C596" s="43">
        <v>2.5602632999999999</v>
      </c>
      <c r="D596" s="43">
        <v>2.5602632999999999</v>
      </c>
      <c r="E596" s="43">
        <v>2.5602632999999999</v>
      </c>
      <c r="F596" s="43">
        <v>2.5602632999999999</v>
      </c>
      <c r="G596" s="43">
        <v>2.5602632999999999</v>
      </c>
      <c r="H596" s="43">
        <v>2.5602632999999999</v>
      </c>
      <c r="I596" s="43">
        <v>2.5602632999999999</v>
      </c>
      <c r="J596" s="43">
        <v>2.5602632999999999</v>
      </c>
      <c r="K596" s="43">
        <v>2.5602632999999999</v>
      </c>
      <c r="L596" s="43">
        <v>2.5602632999999999</v>
      </c>
      <c r="M596" s="43">
        <v>2.5602632999999999</v>
      </c>
      <c r="N596" s="43">
        <v>2.5602632999999999</v>
      </c>
      <c r="O596" s="43">
        <v>2.5602632999999999</v>
      </c>
      <c r="P596" s="43">
        <v>2.5602632999999999</v>
      </c>
      <c r="Q596" s="43">
        <v>2.5602632999999999</v>
      </c>
      <c r="R596" s="43">
        <v>2.5602632999999999</v>
      </c>
      <c r="S596" s="43">
        <v>2.5602632999999999</v>
      </c>
      <c r="T596" s="43">
        <v>2.5602632999999999</v>
      </c>
      <c r="U596" s="43">
        <v>2.5602632999999999</v>
      </c>
      <c r="V596" s="43">
        <v>2.5602632999999999</v>
      </c>
      <c r="W596" s="43">
        <v>2.5602632999999999</v>
      </c>
      <c r="X596" s="43">
        <v>2.5602632999999999</v>
      </c>
      <c r="Y596" s="43">
        <v>2.5602632999999999</v>
      </c>
    </row>
    <row r="597" spans="1:25" s="26" customFormat="1" ht="18.75" customHeight="1" collapsed="1" thickBot="1" x14ac:dyDescent="0.25">
      <c r="A597" s="27">
        <v>4</v>
      </c>
      <c r="B597" s="42">
        <v>2390.7600000000002</v>
      </c>
      <c r="C597" s="42">
        <v>2388.2600000000002</v>
      </c>
      <c r="D597" s="42">
        <v>2388.4</v>
      </c>
      <c r="E597" s="42">
        <v>2374.92</v>
      </c>
      <c r="F597" s="42">
        <v>2387.17</v>
      </c>
      <c r="G597" s="42">
        <v>2417.58</v>
      </c>
      <c r="H597" s="42">
        <v>2400.2800000000002</v>
      </c>
      <c r="I597" s="42">
        <v>2371.98</v>
      </c>
      <c r="J597" s="42">
        <v>2370.5100000000002</v>
      </c>
      <c r="K597" s="42">
        <v>2484.5500000000002</v>
      </c>
      <c r="L597" s="42">
        <v>2548.06</v>
      </c>
      <c r="M597" s="42">
        <v>2581.73</v>
      </c>
      <c r="N597" s="42">
        <v>2563.6799999999998</v>
      </c>
      <c r="O597" s="42">
        <v>2586.81</v>
      </c>
      <c r="P597" s="42">
        <v>2562.0100000000002</v>
      </c>
      <c r="Q597" s="42">
        <v>2551.92</v>
      </c>
      <c r="R597" s="42">
        <v>2597.4899999999998</v>
      </c>
      <c r="S597" s="42">
        <v>2585.11</v>
      </c>
      <c r="T597" s="42">
        <v>2605.19</v>
      </c>
      <c r="U597" s="42">
        <v>2616.16</v>
      </c>
      <c r="V597" s="42">
        <v>2600.17</v>
      </c>
      <c r="W597" s="42">
        <v>2565.91</v>
      </c>
      <c r="X597" s="42">
        <v>2474.8200000000002</v>
      </c>
      <c r="Y597" s="42">
        <v>2448.0300000000002</v>
      </c>
    </row>
    <row r="598" spans="1:25" s="19" customFormat="1" ht="41.25" hidden="1" customHeight="1" outlineLevel="1" x14ac:dyDescent="0.2">
      <c r="A598" s="110" t="s">
        <v>70</v>
      </c>
      <c r="B598" s="43">
        <v>1392.2661828800001</v>
      </c>
      <c r="C598" s="43">
        <v>1389.76450011</v>
      </c>
      <c r="D598" s="43">
        <v>1389.9047494399999</v>
      </c>
      <c r="E598" s="43">
        <v>1376.4221565800001</v>
      </c>
      <c r="F598" s="43">
        <v>1388.6755398400001</v>
      </c>
      <c r="G598" s="43">
        <v>1419.08286262</v>
      </c>
      <c r="H598" s="43">
        <v>1401.7823657900001</v>
      </c>
      <c r="I598" s="43">
        <v>1373.48846688</v>
      </c>
      <c r="J598" s="43">
        <v>1372.0148454800001</v>
      </c>
      <c r="K598" s="43">
        <v>1486.0611264500001</v>
      </c>
      <c r="L598" s="43">
        <v>1549.5715836500001</v>
      </c>
      <c r="M598" s="43">
        <v>1583.2420894500001</v>
      </c>
      <c r="N598" s="43">
        <v>1565.18993095</v>
      </c>
      <c r="O598" s="43">
        <v>1588.3182224</v>
      </c>
      <c r="P598" s="43">
        <v>1563.51486507</v>
      </c>
      <c r="Q598" s="43">
        <v>1553.4306827400001</v>
      </c>
      <c r="R598" s="43">
        <v>1599.00043974</v>
      </c>
      <c r="S598" s="43">
        <v>1586.61268335</v>
      </c>
      <c r="T598" s="43">
        <v>1606.6931290800001</v>
      </c>
      <c r="U598" s="43">
        <v>1617.6672535499999</v>
      </c>
      <c r="V598" s="43">
        <v>1601.68113814</v>
      </c>
      <c r="W598" s="43">
        <v>1567.4191896499999</v>
      </c>
      <c r="X598" s="43">
        <v>1476.3226933200001</v>
      </c>
      <c r="Y598" s="43">
        <v>1449.53973438</v>
      </c>
    </row>
    <row r="599" spans="1:25" s="19" customFormat="1" ht="38.25" hidden="1" outlineLevel="1" x14ac:dyDescent="0.2">
      <c r="A599" s="16" t="s">
        <v>71</v>
      </c>
      <c r="B599" s="43">
        <v>195.77260016492801</v>
      </c>
      <c r="C599" s="43">
        <v>195.77260016492801</v>
      </c>
      <c r="D599" s="43">
        <v>195.77260016492801</v>
      </c>
      <c r="E599" s="43">
        <v>195.77260016492801</v>
      </c>
      <c r="F599" s="43">
        <v>195.77260016492801</v>
      </c>
      <c r="G599" s="43">
        <v>195.77260016492801</v>
      </c>
      <c r="H599" s="43">
        <v>195.77260016492801</v>
      </c>
      <c r="I599" s="43">
        <v>195.77260016492801</v>
      </c>
      <c r="J599" s="43">
        <v>195.77260016492801</v>
      </c>
      <c r="K599" s="43">
        <v>195.77260016492801</v>
      </c>
      <c r="L599" s="43">
        <v>195.77260016492801</v>
      </c>
      <c r="M599" s="43">
        <v>195.77260016492801</v>
      </c>
      <c r="N599" s="43">
        <v>195.77260016492801</v>
      </c>
      <c r="O599" s="43">
        <v>195.77260016492801</v>
      </c>
      <c r="P599" s="43">
        <v>195.77260016492801</v>
      </c>
      <c r="Q599" s="43">
        <v>195.77260016492801</v>
      </c>
      <c r="R599" s="43">
        <v>195.77260016492801</v>
      </c>
      <c r="S599" s="43">
        <v>195.77260016492801</v>
      </c>
      <c r="T599" s="43">
        <v>195.77260016492801</v>
      </c>
      <c r="U599" s="43">
        <v>195.77260016492801</v>
      </c>
      <c r="V599" s="43">
        <v>195.77260016492801</v>
      </c>
      <c r="W599" s="43">
        <v>195.77260016492801</v>
      </c>
      <c r="X599" s="43">
        <v>195.77260016492801</v>
      </c>
      <c r="Y599" s="43">
        <v>195.77260016492801</v>
      </c>
    </row>
    <row r="600" spans="1:25" s="19" customFormat="1" ht="18.75" hidden="1"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hidden="1" customHeight="1" outlineLevel="1" x14ac:dyDescent="0.2">
      <c r="A601" s="17" t="s">
        <v>4</v>
      </c>
      <c r="B601" s="43">
        <v>82.87</v>
      </c>
      <c r="C601" s="43">
        <v>82.87</v>
      </c>
      <c r="D601" s="43">
        <v>82.87</v>
      </c>
      <c r="E601" s="43">
        <v>82.87</v>
      </c>
      <c r="F601" s="43">
        <v>82.87</v>
      </c>
      <c r="G601" s="43">
        <v>82.87</v>
      </c>
      <c r="H601" s="43">
        <v>82.87</v>
      </c>
      <c r="I601" s="43">
        <v>82.87</v>
      </c>
      <c r="J601" s="43">
        <v>82.87</v>
      </c>
      <c r="K601" s="43">
        <v>82.87</v>
      </c>
      <c r="L601" s="43">
        <v>82.87</v>
      </c>
      <c r="M601" s="43">
        <v>82.87</v>
      </c>
      <c r="N601" s="43">
        <v>82.87</v>
      </c>
      <c r="O601" s="43">
        <v>82.87</v>
      </c>
      <c r="P601" s="43">
        <v>82.87</v>
      </c>
      <c r="Q601" s="43">
        <v>82.87</v>
      </c>
      <c r="R601" s="43">
        <v>82.87</v>
      </c>
      <c r="S601" s="43">
        <v>82.87</v>
      </c>
      <c r="T601" s="43">
        <v>82.87</v>
      </c>
      <c r="U601" s="43">
        <v>82.87</v>
      </c>
      <c r="V601" s="43">
        <v>82.87</v>
      </c>
      <c r="W601" s="43">
        <v>82.87</v>
      </c>
      <c r="X601" s="43">
        <v>82.87</v>
      </c>
      <c r="Y601" s="43">
        <v>82.87</v>
      </c>
    </row>
    <row r="602" spans="1:25" s="19" customFormat="1" ht="18.75" hidden="1" customHeight="1" outlineLevel="1" thickBot="1" x14ac:dyDescent="0.25">
      <c r="A602" s="35" t="s">
        <v>118</v>
      </c>
      <c r="B602" s="43">
        <v>2.5602632999999999</v>
      </c>
      <c r="C602" s="43">
        <v>2.5602632999999999</v>
      </c>
      <c r="D602" s="43">
        <v>2.5602632999999999</v>
      </c>
      <c r="E602" s="43">
        <v>2.5602632999999999</v>
      </c>
      <c r="F602" s="43">
        <v>2.5602632999999999</v>
      </c>
      <c r="G602" s="43">
        <v>2.5602632999999999</v>
      </c>
      <c r="H602" s="43">
        <v>2.5602632999999999</v>
      </c>
      <c r="I602" s="43">
        <v>2.5602632999999999</v>
      </c>
      <c r="J602" s="43">
        <v>2.5602632999999999</v>
      </c>
      <c r="K602" s="43">
        <v>2.5602632999999999</v>
      </c>
      <c r="L602" s="43">
        <v>2.5602632999999999</v>
      </c>
      <c r="M602" s="43">
        <v>2.5602632999999999</v>
      </c>
      <c r="N602" s="43">
        <v>2.5602632999999999</v>
      </c>
      <c r="O602" s="43">
        <v>2.5602632999999999</v>
      </c>
      <c r="P602" s="43">
        <v>2.5602632999999999</v>
      </c>
      <c r="Q602" s="43">
        <v>2.5602632999999999</v>
      </c>
      <c r="R602" s="43">
        <v>2.5602632999999999</v>
      </c>
      <c r="S602" s="43">
        <v>2.5602632999999999</v>
      </c>
      <c r="T602" s="43">
        <v>2.5602632999999999</v>
      </c>
      <c r="U602" s="43">
        <v>2.5602632999999999</v>
      </c>
      <c r="V602" s="43">
        <v>2.5602632999999999</v>
      </c>
      <c r="W602" s="43">
        <v>2.5602632999999999</v>
      </c>
      <c r="X602" s="43">
        <v>2.5602632999999999</v>
      </c>
      <c r="Y602" s="43">
        <v>2.5602632999999999</v>
      </c>
    </row>
    <row r="603" spans="1:25" s="26" customFormat="1" ht="18.75" customHeight="1" collapsed="1" thickBot="1" x14ac:dyDescent="0.25">
      <c r="A603" s="27">
        <v>5</v>
      </c>
      <c r="B603" s="42">
        <v>2532.7399999999998</v>
      </c>
      <c r="C603" s="42">
        <v>2485.73</v>
      </c>
      <c r="D603" s="42">
        <v>2476.44</v>
      </c>
      <c r="E603" s="42">
        <v>2468.9699999999998</v>
      </c>
      <c r="F603" s="42">
        <v>2462.2800000000002</v>
      </c>
      <c r="G603" s="42">
        <v>2478.0700000000002</v>
      </c>
      <c r="H603" s="42">
        <v>2421.44</v>
      </c>
      <c r="I603" s="42">
        <v>2513.58</v>
      </c>
      <c r="J603" s="42">
        <v>2474.7199999999998</v>
      </c>
      <c r="K603" s="42">
        <v>2414.12</v>
      </c>
      <c r="L603" s="42">
        <v>2426.64</v>
      </c>
      <c r="M603" s="42">
        <v>2523.0300000000002</v>
      </c>
      <c r="N603" s="42">
        <v>2515.1799999999998</v>
      </c>
      <c r="O603" s="42">
        <v>2489.67</v>
      </c>
      <c r="P603" s="42">
        <v>2527.8200000000002</v>
      </c>
      <c r="Q603" s="42">
        <v>2534.5300000000002</v>
      </c>
      <c r="R603" s="42">
        <v>2523.0700000000002</v>
      </c>
      <c r="S603" s="42">
        <v>2530.64</v>
      </c>
      <c r="T603" s="42">
        <v>2514.1799999999998</v>
      </c>
      <c r="U603" s="42">
        <v>2479.63</v>
      </c>
      <c r="V603" s="42">
        <v>2562.7199999999998</v>
      </c>
      <c r="W603" s="42">
        <v>2590.16</v>
      </c>
      <c r="X603" s="42">
        <v>2479.89</v>
      </c>
      <c r="Y603" s="42">
        <v>2397.23</v>
      </c>
    </row>
    <row r="604" spans="1:25" s="19" customFormat="1" ht="41.25" hidden="1" customHeight="1" outlineLevel="1" x14ac:dyDescent="0.2">
      <c r="A604" s="16" t="s">
        <v>70</v>
      </c>
      <c r="B604" s="43">
        <v>1534.2463189099999</v>
      </c>
      <c r="C604" s="43">
        <v>1487.23388877</v>
      </c>
      <c r="D604" s="43">
        <v>1477.9509352600001</v>
      </c>
      <c r="E604" s="43">
        <v>1470.4783356600001</v>
      </c>
      <c r="F604" s="43">
        <v>1463.7913353399999</v>
      </c>
      <c r="G604" s="43">
        <v>1479.5785389800001</v>
      </c>
      <c r="H604" s="43">
        <v>1422.9481651999999</v>
      </c>
      <c r="I604" s="43">
        <v>1515.0851067399999</v>
      </c>
      <c r="J604" s="43">
        <v>1476.23105384</v>
      </c>
      <c r="K604" s="43">
        <v>1415.6232619699999</v>
      </c>
      <c r="L604" s="43">
        <v>1428.14724535</v>
      </c>
      <c r="M604" s="43">
        <v>1524.53378531</v>
      </c>
      <c r="N604" s="43">
        <v>1516.68993656</v>
      </c>
      <c r="O604" s="43">
        <v>1491.1753614100001</v>
      </c>
      <c r="P604" s="43">
        <v>1529.3272454299999</v>
      </c>
      <c r="Q604" s="43">
        <v>1536.04135245</v>
      </c>
      <c r="R604" s="43">
        <v>1524.57792391</v>
      </c>
      <c r="S604" s="43">
        <v>1532.14378186</v>
      </c>
      <c r="T604" s="43">
        <v>1515.6838428999999</v>
      </c>
      <c r="U604" s="43">
        <v>1481.1376940800001</v>
      </c>
      <c r="V604" s="43">
        <v>1564.2290324000001</v>
      </c>
      <c r="W604" s="43">
        <v>1591.6698595800001</v>
      </c>
      <c r="X604" s="43">
        <v>1481.40164471</v>
      </c>
      <c r="Y604" s="43">
        <v>1398.7350624999999</v>
      </c>
    </row>
    <row r="605" spans="1:25" s="19" customFormat="1" ht="38.25" hidden="1" outlineLevel="1" x14ac:dyDescent="0.2">
      <c r="A605" s="16" t="s">
        <v>71</v>
      </c>
      <c r="B605" s="43">
        <v>195.77260016492801</v>
      </c>
      <c r="C605" s="43">
        <v>195.77260016492801</v>
      </c>
      <c r="D605" s="43">
        <v>195.77260016492801</v>
      </c>
      <c r="E605" s="43">
        <v>195.77260016492801</v>
      </c>
      <c r="F605" s="43">
        <v>195.77260016492801</v>
      </c>
      <c r="G605" s="43">
        <v>195.77260016492801</v>
      </c>
      <c r="H605" s="43">
        <v>195.77260016492801</v>
      </c>
      <c r="I605" s="43">
        <v>195.77260016492801</v>
      </c>
      <c r="J605" s="43">
        <v>195.77260016492801</v>
      </c>
      <c r="K605" s="43">
        <v>195.77260016492801</v>
      </c>
      <c r="L605" s="43">
        <v>195.77260016492801</v>
      </c>
      <c r="M605" s="43">
        <v>195.77260016492801</v>
      </c>
      <c r="N605" s="43">
        <v>195.77260016492801</v>
      </c>
      <c r="O605" s="43">
        <v>195.77260016492801</v>
      </c>
      <c r="P605" s="43">
        <v>195.77260016492801</v>
      </c>
      <c r="Q605" s="43">
        <v>195.77260016492801</v>
      </c>
      <c r="R605" s="43">
        <v>195.77260016492801</v>
      </c>
      <c r="S605" s="43">
        <v>195.77260016492801</v>
      </c>
      <c r="T605" s="43">
        <v>195.77260016492801</v>
      </c>
      <c r="U605" s="43">
        <v>195.77260016492801</v>
      </c>
      <c r="V605" s="43">
        <v>195.77260016492801</v>
      </c>
      <c r="W605" s="43">
        <v>195.77260016492801</v>
      </c>
      <c r="X605" s="43">
        <v>195.77260016492801</v>
      </c>
      <c r="Y605" s="43">
        <v>195.77260016492801</v>
      </c>
    </row>
    <row r="606" spans="1:25" s="19" customFormat="1" ht="18.75" hidden="1"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hidden="1" customHeight="1" outlineLevel="1" x14ac:dyDescent="0.2">
      <c r="A607" s="17" t="s">
        <v>4</v>
      </c>
      <c r="B607" s="43">
        <v>82.87</v>
      </c>
      <c r="C607" s="43">
        <v>82.87</v>
      </c>
      <c r="D607" s="43">
        <v>82.87</v>
      </c>
      <c r="E607" s="43">
        <v>82.87</v>
      </c>
      <c r="F607" s="43">
        <v>82.87</v>
      </c>
      <c r="G607" s="43">
        <v>82.87</v>
      </c>
      <c r="H607" s="43">
        <v>82.87</v>
      </c>
      <c r="I607" s="43">
        <v>82.87</v>
      </c>
      <c r="J607" s="43">
        <v>82.87</v>
      </c>
      <c r="K607" s="43">
        <v>82.87</v>
      </c>
      <c r="L607" s="43">
        <v>82.87</v>
      </c>
      <c r="M607" s="43">
        <v>82.87</v>
      </c>
      <c r="N607" s="43">
        <v>82.87</v>
      </c>
      <c r="O607" s="43">
        <v>82.87</v>
      </c>
      <c r="P607" s="43">
        <v>82.87</v>
      </c>
      <c r="Q607" s="43">
        <v>82.87</v>
      </c>
      <c r="R607" s="43">
        <v>82.87</v>
      </c>
      <c r="S607" s="43">
        <v>82.87</v>
      </c>
      <c r="T607" s="43">
        <v>82.87</v>
      </c>
      <c r="U607" s="43">
        <v>82.87</v>
      </c>
      <c r="V607" s="43">
        <v>82.87</v>
      </c>
      <c r="W607" s="43">
        <v>82.87</v>
      </c>
      <c r="X607" s="43">
        <v>82.87</v>
      </c>
      <c r="Y607" s="43">
        <v>82.87</v>
      </c>
    </row>
    <row r="608" spans="1:25" s="19" customFormat="1" ht="18.75" hidden="1" customHeight="1" outlineLevel="1" thickBot="1" x14ac:dyDescent="0.25">
      <c r="A608" s="35" t="s">
        <v>118</v>
      </c>
      <c r="B608" s="43">
        <v>2.5602632999999999</v>
      </c>
      <c r="C608" s="43">
        <v>2.5602632999999999</v>
      </c>
      <c r="D608" s="43">
        <v>2.5602632999999999</v>
      </c>
      <c r="E608" s="43">
        <v>2.5602632999999999</v>
      </c>
      <c r="F608" s="43">
        <v>2.5602632999999999</v>
      </c>
      <c r="G608" s="43">
        <v>2.5602632999999999</v>
      </c>
      <c r="H608" s="43">
        <v>2.5602632999999999</v>
      </c>
      <c r="I608" s="43">
        <v>2.5602632999999999</v>
      </c>
      <c r="J608" s="43">
        <v>2.5602632999999999</v>
      </c>
      <c r="K608" s="43">
        <v>2.5602632999999999</v>
      </c>
      <c r="L608" s="43">
        <v>2.5602632999999999</v>
      </c>
      <c r="M608" s="43">
        <v>2.5602632999999999</v>
      </c>
      <c r="N608" s="43">
        <v>2.5602632999999999</v>
      </c>
      <c r="O608" s="43">
        <v>2.5602632999999999</v>
      </c>
      <c r="P608" s="43">
        <v>2.5602632999999999</v>
      </c>
      <c r="Q608" s="43">
        <v>2.5602632999999999</v>
      </c>
      <c r="R608" s="43">
        <v>2.5602632999999999</v>
      </c>
      <c r="S608" s="43">
        <v>2.5602632999999999</v>
      </c>
      <c r="T608" s="43">
        <v>2.5602632999999999</v>
      </c>
      <c r="U608" s="43">
        <v>2.5602632999999999</v>
      </c>
      <c r="V608" s="43">
        <v>2.5602632999999999</v>
      </c>
      <c r="W608" s="43">
        <v>2.5602632999999999</v>
      </c>
      <c r="X608" s="43">
        <v>2.5602632999999999</v>
      </c>
      <c r="Y608" s="43">
        <v>2.5602632999999999</v>
      </c>
    </row>
    <row r="609" spans="1:25" s="26" customFormat="1" ht="18.75" customHeight="1" collapsed="1" thickBot="1" x14ac:dyDescent="0.25">
      <c r="A609" s="27">
        <v>6</v>
      </c>
      <c r="B609" s="42">
        <v>2417.9699999999998</v>
      </c>
      <c r="C609" s="42">
        <v>2431.34</v>
      </c>
      <c r="D609" s="42">
        <v>2438.29</v>
      </c>
      <c r="E609" s="42">
        <v>2463.85</v>
      </c>
      <c r="F609" s="42">
        <v>2442.48</v>
      </c>
      <c r="G609" s="42">
        <v>2474.71</v>
      </c>
      <c r="H609" s="42">
        <v>2432.88</v>
      </c>
      <c r="I609" s="42">
        <v>2467.5300000000002</v>
      </c>
      <c r="J609" s="42">
        <v>2470.69</v>
      </c>
      <c r="K609" s="42">
        <v>2498.0500000000002</v>
      </c>
      <c r="L609" s="42">
        <v>2507.54</v>
      </c>
      <c r="M609" s="42">
        <v>2516.2600000000002</v>
      </c>
      <c r="N609" s="42">
        <v>2467.86</v>
      </c>
      <c r="O609" s="42">
        <v>2448.84</v>
      </c>
      <c r="P609" s="42">
        <v>2464.73</v>
      </c>
      <c r="Q609" s="42">
        <v>2464.8000000000002</v>
      </c>
      <c r="R609" s="42">
        <v>2455.2800000000002</v>
      </c>
      <c r="S609" s="42">
        <v>2408.56</v>
      </c>
      <c r="T609" s="42">
        <v>2402.85</v>
      </c>
      <c r="U609" s="42">
        <v>2408.11</v>
      </c>
      <c r="V609" s="42">
        <v>2487.4699999999998</v>
      </c>
      <c r="W609" s="42">
        <v>2512.7399999999998</v>
      </c>
      <c r="X609" s="42">
        <v>2466.48</v>
      </c>
      <c r="Y609" s="42">
        <v>2342.13</v>
      </c>
    </row>
    <row r="610" spans="1:25" s="19" customFormat="1" ht="41.25" hidden="1" customHeight="1" outlineLevel="1" x14ac:dyDescent="0.2">
      <c r="A610" s="110" t="s">
        <v>70</v>
      </c>
      <c r="B610" s="43">
        <v>1419.47603516</v>
      </c>
      <c r="C610" s="43">
        <v>1432.8506973000001</v>
      </c>
      <c r="D610" s="43">
        <v>1439.79914502</v>
      </c>
      <c r="E610" s="43">
        <v>1465.3575000999999</v>
      </c>
      <c r="F610" s="43">
        <v>1443.98551578</v>
      </c>
      <c r="G610" s="43">
        <v>1476.2216651900001</v>
      </c>
      <c r="H610" s="43">
        <v>1434.3881167899999</v>
      </c>
      <c r="I610" s="43">
        <v>1469.0358256500001</v>
      </c>
      <c r="J610" s="43">
        <v>1472.1948228700001</v>
      </c>
      <c r="K610" s="43">
        <v>1499.5567351100001</v>
      </c>
      <c r="L610" s="43">
        <v>1509.0448358799999</v>
      </c>
      <c r="M610" s="43">
        <v>1517.7701771100001</v>
      </c>
      <c r="N610" s="43">
        <v>1469.36787964</v>
      </c>
      <c r="O610" s="43">
        <v>1450.34919687</v>
      </c>
      <c r="P610" s="43">
        <v>1466.23798928</v>
      </c>
      <c r="Q610" s="43">
        <v>1466.30493538</v>
      </c>
      <c r="R610" s="43">
        <v>1456.7847753000001</v>
      </c>
      <c r="S610" s="43">
        <v>1410.0668187399999</v>
      </c>
      <c r="T610" s="43">
        <v>1404.3557119500001</v>
      </c>
      <c r="U610" s="43">
        <v>1409.6164568900001</v>
      </c>
      <c r="V610" s="43">
        <v>1488.9804580499999</v>
      </c>
      <c r="W610" s="43">
        <v>1514.2473369899999</v>
      </c>
      <c r="X610" s="43">
        <v>1467.98918931</v>
      </c>
      <c r="Y610" s="43">
        <v>1343.6378867000001</v>
      </c>
    </row>
    <row r="611" spans="1:25" s="19" customFormat="1" ht="38.25" hidden="1" outlineLevel="1" x14ac:dyDescent="0.2">
      <c r="A611" s="16" t="s">
        <v>71</v>
      </c>
      <c r="B611" s="43">
        <v>195.77260016492801</v>
      </c>
      <c r="C611" s="43">
        <v>195.77260016492801</v>
      </c>
      <c r="D611" s="43">
        <v>195.77260016492801</v>
      </c>
      <c r="E611" s="43">
        <v>195.77260016492801</v>
      </c>
      <c r="F611" s="43">
        <v>195.77260016492801</v>
      </c>
      <c r="G611" s="43">
        <v>195.77260016492801</v>
      </c>
      <c r="H611" s="43">
        <v>195.77260016492801</v>
      </c>
      <c r="I611" s="43">
        <v>195.77260016492801</v>
      </c>
      <c r="J611" s="43">
        <v>195.77260016492801</v>
      </c>
      <c r="K611" s="43">
        <v>195.77260016492801</v>
      </c>
      <c r="L611" s="43">
        <v>195.77260016492801</v>
      </c>
      <c r="M611" s="43">
        <v>195.77260016492801</v>
      </c>
      <c r="N611" s="43">
        <v>195.77260016492801</v>
      </c>
      <c r="O611" s="43">
        <v>195.77260016492801</v>
      </c>
      <c r="P611" s="43">
        <v>195.77260016492801</v>
      </c>
      <c r="Q611" s="43">
        <v>195.77260016492801</v>
      </c>
      <c r="R611" s="43">
        <v>195.77260016492801</v>
      </c>
      <c r="S611" s="43">
        <v>195.77260016492801</v>
      </c>
      <c r="T611" s="43">
        <v>195.77260016492801</v>
      </c>
      <c r="U611" s="43">
        <v>195.77260016492801</v>
      </c>
      <c r="V611" s="43">
        <v>195.77260016492801</v>
      </c>
      <c r="W611" s="43">
        <v>195.77260016492801</v>
      </c>
      <c r="X611" s="43">
        <v>195.77260016492801</v>
      </c>
      <c r="Y611" s="43">
        <v>195.77260016492801</v>
      </c>
    </row>
    <row r="612" spans="1:25" s="19" customFormat="1" ht="18.75" hidden="1"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hidden="1" customHeight="1" outlineLevel="1" x14ac:dyDescent="0.2">
      <c r="A613" s="17" t="s">
        <v>4</v>
      </c>
      <c r="B613" s="43">
        <v>82.87</v>
      </c>
      <c r="C613" s="43">
        <v>82.87</v>
      </c>
      <c r="D613" s="43">
        <v>82.87</v>
      </c>
      <c r="E613" s="43">
        <v>82.87</v>
      </c>
      <c r="F613" s="43">
        <v>82.87</v>
      </c>
      <c r="G613" s="43">
        <v>82.87</v>
      </c>
      <c r="H613" s="43">
        <v>82.87</v>
      </c>
      <c r="I613" s="43">
        <v>82.87</v>
      </c>
      <c r="J613" s="43">
        <v>82.87</v>
      </c>
      <c r="K613" s="43">
        <v>82.87</v>
      </c>
      <c r="L613" s="43">
        <v>82.87</v>
      </c>
      <c r="M613" s="43">
        <v>82.87</v>
      </c>
      <c r="N613" s="43">
        <v>82.87</v>
      </c>
      <c r="O613" s="43">
        <v>82.87</v>
      </c>
      <c r="P613" s="43">
        <v>82.87</v>
      </c>
      <c r="Q613" s="43">
        <v>82.87</v>
      </c>
      <c r="R613" s="43">
        <v>82.87</v>
      </c>
      <c r="S613" s="43">
        <v>82.87</v>
      </c>
      <c r="T613" s="43">
        <v>82.87</v>
      </c>
      <c r="U613" s="43">
        <v>82.87</v>
      </c>
      <c r="V613" s="43">
        <v>82.87</v>
      </c>
      <c r="W613" s="43">
        <v>82.87</v>
      </c>
      <c r="X613" s="43">
        <v>82.87</v>
      </c>
      <c r="Y613" s="43">
        <v>82.87</v>
      </c>
    </row>
    <row r="614" spans="1:25" s="19" customFormat="1" ht="18.75" hidden="1" customHeight="1" outlineLevel="1" thickBot="1" x14ac:dyDescent="0.25">
      <c r="A614" s="35" t="s">
        <v>118</v>
      </c>
      <c r="B614" s="43">
        <v>2.5602632999999999</v>
      </c>
      <c r="C614" s="43">
        <v>2.5602632999999999</v>
      </c>
      <c r="D614" s="43">
        <v>2.5602632999999999</v>
      </c>
      <c r="E614" s="43">
        <v>2.5602632999999999</v>
      </c>
      <c r="F614" s="43">
        <v>2.5602632999999999</v>
      </c>
      <c r="G614" s="43">
        <v>2.5602632999999999</v>
      </c>
      <c r="H614" s="43">
        <v>2.5602632999999999</v>
      </c>
      <c r="I614" s="43">
        <v>2.5602632999999999</v>
      </c>
      <c r="J614" s="43">
        <v>2.5602632999999999</v>
      </c>
      <c r="K614" s="43">
        <v>2.5602632999999999</v>
      </c>
      <c r="L614" s="43">
        <v>2.5602632999999999</v>
      </c>
      <c r="M614" s="43">
        <v>2.5602632999999999</v>
      </c>
      <c r="N614" s="43">
        <v>2.5602632999999999</v>
      </c>
      <c r="O614" s="43">
        <v>2.5602632999999999</v>
      </c>
      <c r="P614" s="43">
        <v>2.5602632999999999</v>
      </c>
      <c r="Q614" s="43">
        <v>2.5602632999999999</v>
      </c>
      <c r="R614" s="43">
        <v>2.5602632999999999</v>
      </c>
      <c r="S614" s="43">
        <v>2.5602632999999999</v>
      </c>
      <c r="T614" s="43">
        <v>2.5602632999999999</v>
      </c>
      <c r="U614" s="43">
        <v>2.5602632999999999</v>
      </c>
      <c r="V614" s="43">
        <v>2.5602632999999999</v>
      </c>
      <c r="W614" s="43">
        <v>2.5602632999999999</v>
      </c>
      <c r="X614" s="43">
        <v>2.5602632999999999</v>
      </c>
      <c r="Y614" s="43">
        <v>2.5602632999999999</v>
      </c>
    </row>
    <row r="615" spans="1:25" s="26" customFormat="1" ht="18.75" customHeight="1" collapsed="1" thickBot="1" x14ac:dyDescent="0.25">
      <c r="A615" s="27">
        <v>7</v>
      </c>
      <c r="B615" s="42">
        <v>2330.5100000000002</v>
      </c>
      <c r="C615" s="42">
        <v>2332.6</v>
      </c>
      <c r="D615" s="42">
        <v>2309.2399999999998</v>
      </c>
      <c r="E615" s="42">
        <v>2336.9899999999998</v>
      </c>
      <c r="F615" s="42">
        <v>2308.77</v>
      </c>
      <c r="G615" s="42">
        <v>2351.44</v>
      </c>
      <c r="H615" s="42">
        <v>2354.0500000000002</v>
      </c>
      <c r="I615" s="42">
        <v>2414.56</v>
      </c>
      <c r="J615" s="42">
        <v>2502.1799999999998</v>
      </c>
      <c r="K615" s="42">
        <v>2520.94</v>
      </c>
      <c r="L615" s="42">
        <v>2525.0100000000002</v>
      </c>
      <c r="M615" s="42">
        <v>2478.9</v>
      </c>
      <c r="N615" s="42">
        <v>2471.37</v>
      </c>
      <c r="O615" s="42">
        <v>2489.71</v>
      </c>
      <c r="P615" s="42">
        <v>2523.81</v>
      </c>
      <c r="Q615" s="42">
        <v>2547.31</v>
      </c>
      <c r="R615" s="42">
        <v>2536.94</v>
      </c>
      <c r="S615" s="42">
        <v>2499.2600000000002</v>
      </c>
      <c r="T615" s="42">
        <v>2484.5500000000002</v>
      </c>
      <c r="U615" s="42">
        <v>2462.16</v>
      </c>
      <c r="V615" s="42">
        <v>2529.98</v>
      </c>
      <c r="W615" s="42">
        <v>2552.83</v>
      </c>
      <c r="X615" s="42">
        <v>2499.9299999999998</v>
      </c>
      <c r="Y615" s="42">
        <v>2430.2800000000002</v>
      </c>
    </row>
    <row r="616" spans="1:25" s="19" customFormat="1" ht="43.5" hidden="1" customHeight="1" outlineLevel="1" x14ac:dyDescent="0.2">
      <c r="A616" s="16" t="s">
        <v>70</v>
      </c>
      <c r="B616" s="43">
        <v>1332.0207690100001</v>
      </c>
      <c r="C616" s="43">
        <v>1334.1121024900001</v>
      </c>
      <c r="D616" s="43">
        <v>1310.7498453999999</v>
      </c>
      <c r="E616" s="43">
        <v>1338.50008026</v>
      </c>
      <c r="F616" s="43">
        <v>1310.27435975</v>
      </c>
      <c r="G616" s="43">
        <v>1352.94392363</v>
      </c>
      <c r="H616" s="43">
        <v>1355.5594276899999</v>
      </c>
      <c r="I616" s="43">
        <v>1416.0660264600001</v>
      </c>
      <c r="J616" s="43">
        <v>1503.68637008</v>
      </c>
      <c r="K616" s="43">
        <v>1522.4434288699999</v>
      </c>
      <c r="L616" s="43">
        <v>1526.51321695</v>
      </c>
      <c r="M616" s="43">
        <v>1480.40471127</v>
      </c>
      <c r="N616" s="43">
        <v>1472.87840695</v>
      </c>
      <c r="O616" s="43">
        <v>1491.2125890100001</v>
      </c>
      <c r="P616" s="43">
        <v>1525.3163177500001</v>
      </c>
      <c r="Q616" s="43">
        <v>1548.8212035199999</v>
      </c>
      <c r="R616" s="43">
        <v>1538.44620674</v>
      </c>
      <c r="S616" s="43">
        <v>1500.76213738</v>
      </c>
      <c r="T616" s="43">
        <v>1486.0525445000001</v>
      </c>
      <c r="U616" s="43">
        <v>1463.6696946300001</v>
      </c>
      <c r="V616" s="43">
        <v>1531.4872088499999</v>
      </c>
      <c r="W616" s="43">
        <v>1554.33662254</v>
      </c>
      <c r="X616" s="43">
        <v>1501.4361113800001</v>
      </c>
      <c r="Y616" s="43">
        <v>1431.78415139</v>
      </c>
    </row>
    <row r="617" spans="1:25" s="19" customFormat="1" ht="38.25" hidden="1" outlineLevel="1" x14ac:dyDescent="0.2">
      <c r="A617" s="16" t="s">
        <v>71</v>
      </c>
      <c r="B617" s="43">
        <v>195.77260016492801</v>
      </c>
      <c r="C617" s="43">
        <v>195.77260016492801</v>
      </c>
      <c r="D617" s="43">
        <v>195.77260016492801</v>
      </c>
      <c r="E617" s="43">
        <v>195.77260016492801</v>
      </c>
      <c r="F617" s="43">
        <v>195.77260016492801</v>
      </c>
      <c r="G617" s="43">
        <v>195.77260016492801</v>
      </c>
      <c r="H617" s="43">
        <v>195.77260016492801</v>
      </c>
      <c r="I617" s="43">
        <v>195.77260016492801</v>
      </c>
      <c r="J617" s="43">
        <v>195.77260016492801</v>
      </c>
      <c r="K617" s="43">
        <v>195.77260016492801</v>
      </c>
      <c r="L617" s="43">
        <v>195.77260016492801</v>
      </c>
      <c r="M617" s="43">
        <v>195.77260016492801</v>
      </c>
      <c r="N617" s="43">
        <v>195.77260016492801</v>
      </c>
      <c r="O617" s="43">
        <v>195.77260016492801</v>
      </c>
      <c r="P617" s="43">
        <v>195.77260016492801</v>
      </c>
      <c r="Q617" s="43">
        <v>195.77260016492801</v>
      </c>
      <c r="R617" s="43">
        <v>195.77260016492801</v>
      </c>
      <c r="S617" s="43">
        <v>195.77260016492801</v>
      </c>
      <c r="T617" s="43">
        <v>195.77260016492801</v>
      </c>
      <c r="U617" s="43">
        <v>195.77260016492801</v>
      </c>
      <c r="V617" s="43">
        <v>195.77260016492801</v>
      </c>
      <c r="W617" s="43">
        <v>195.77260016492801</v>
      </c>
      <c r="X617" s="43">
        <v>195.77260016492801</v>
      </c>
      <c r="Y617" s="43">
        <v>195.77260016492801</v>
      </c>
    </row>
    <row r="618" spans="1:25" s="19" customFormat="1" ht="18.75" hidden="1"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hidden="1" customHeight="1" outlineLevel="1" x14ac:dyDescent="0.2">
      <c r="A619" s="17" t="s">
        <v>4</v>
      </c>
      <c r="B619" s="43">
        <v>82.87</v>
      </c>
      <c r="C619" s="43">
        <v>82.87</v>
      </c>
      <c r="D619" s="43">
        <v>82.87</v>
      </c>
      <c r="E619" s="43">
        <v>82.87</v>
      </c>
      <c r="F619" s="43">
        <v>82.87</v>
      </c>
      <c r="G619" s="43">
        <v>82.87</v>
      </c>
      <c r="H619" s="43">
        <v>82.87</v>
      </c>
      <c r="I619" s="43">
        <v>82.87</v>
      </c>
      <c r="J619" s="43">
        <v>82.87</v>
      </c>
      <c r="K619" s="43">
        <v>82.87</v>
      </c>
      <c r="L619" s="43">
        <v>82.87</v>
      </c>
      <c r="M619" s="43">
        <v>82.87</v>
      </c>
      <c r="N619" s="43">
        <v>82.87</v>
      </c>
      <c r="O619" s="43">
        <v>82.87</v>
      </c>
      <c r="P619" s="43">
        <v>82.87</v>
      </c>
      <c r="Q619" s="43">
        <v>82.87</v>
      </c>
      <c r="R619" s="43">
        <v>82.87</v>
      </c>
      <c r="S619" s="43">
        <v>82.87</v>
      </c>
      <c r="T619" s="43">
        <v>82.87</v>
      </c>
      <c r="U619" s="43">
        <v>82.87</v>
      </c>
      <c r="V619" s="43">
        <v>82.87</v>
      </c>
      <c r="W619" s="43">
        <v>82.87</v>
      </c>
      <c r="X619" s="43">
        <v>82.87</v>
      </c>
      <c r="Y619" s="43">
        <v>82.87</v>
      </c>
    </row>
    <row r="620" spans="1:25" s="19" customFormat="1" ht="18.75" hidden="1" customHeight="1" outlineLevel="1" thickBot="1" x14ac:dyDescent="0.25">
      <c r="A620" s="35" t="s">
        <v>118</v>
      </c>
      <c r="B620" s="43">
        <v>2.5602632999999999</v>
      </c>
      <c r="C620" s="43">
        <v>2.5602632999999999</v>
      </c>
      <c r="D620" s="43">
        <v>2.5602632999999999</v>
      </c>
      <c r="E620" s="43">
        <v>2.5602632999999999</v>
      </c>
      <c r="F620" s="43">
        <v>2.5602632999999999</v>
      </c>
      <c r="G620" s="43">
        <v>2.5602632999999999</v>
      </c>
      <c r="H620" s="43">
        <v>2.5602632999999999</v>
      </c>
      <c r="I620" s="43">
        <v>2.5602632999999999</v>
      </c>
      <c r="J620" s="43">
        <v>2.5602632999999999</v>
      </c>
      <c r="K620" s="43">
        <v>2.5602632999999999</v>
      </c>
      <c r="L620" s="43">
        <v>2.5602632999999999</v>
      </c>
      <c r="M620" s="43">
        <v>2.5602632999999999</v>
      </c>
      <c r="N620" s="43">
        <v>2.5602632999999999</v>
      </c>
      <c r="O620" s="43">
        <v>2.5602632999999999</v>
      </c>
      <c r="P620" s="43">
        <v>2.5602632999999999</v>
      </c>
      <c r="Q620" s="43">
        <v>2.5602632999999999</v>
      </c>
      <c r="R620" s="43">
        <v>2.5602632999999999</v>
      </c>
      <c r="S620" s="43">
        <v>2.5602632999999999</v>
      </c>
      <c r="T620" s="43">
        <v>2.5602632999999999</v>
      </c>
      <c r="U620" s="43">
        <v>2.5602632999999999</v>
      </c>
      <c r="V620" s="43">
        <v>2.5602632999999999</v>
      </c>
      <c r="W620" s="43">
        <v>2.5602632999999999</v>
      </c>
      <c r="X620" s="43">
        <v>2.5602632999999999</v>
      </c>
      <c r="Y620" s="43">
        <v>2.5602632999999999</v>
      </c>
    </row>
    <row r="621" spans="1:25" s="26" customFormat="1" ht="18.75" customHeight="1" collapsed="1" thickBot="1" x14ac:dyDescent="0.25">
      <c r="A621" s="27">
        <v>8</v>
      </c>
      <c r="B621" s="42">
        <v>2315.9499999999998</v>
      </c>
      <c r="C621" s="42">
        <v>2315.42</v>
      </c>
      <c r="D621" s="42">
        <v>2300.0300000000002</v>
      </c>
      <c r="E621" s="42">
        <v>2300.02</v>
      </c>
      <c r="F621" s="42">
        <v>2285.62</v>
      </c>
      <c r="G621" s="42">
        <v>2319.91</v>
      </c>
      <c r="H621" s="42">
        <v>2382.19</v>
      </c>
      <c r="I621" s="42">
        <v>2428.7199999999998</v>
      </c>
      <c r="J621" s="42">
        <v>2504.2199999999998</v>
      </c>
      <c r="K621" s="42">
        <v>2531.52</v>
      </c>
      <c r="L621" s="42">
        <v>2553.5300000000002</v>
      </c>
      <c r="M621" s="42">
        <v>2525.7199999999998</v>
      </c>
      <c r="N621" s="42">
        <v>2512.38</v>
      </c>
      <c r="O621" s="42">
        <v>2513.34</v>
      </c>
      <c r="P621" s="42">
        <v>2506.7800000000002</v>
      </c>
      <c r="Q621" s="42">
        <v>2501.86</v>
      </c>
      <c r="R621" s="42">
        <v>2471.3000000000002</v>
      </c>
      <c r="S621" s="42">
        <v>2427.06</v>
      </c>
      <c r="T621" s="42">
        <v>2436.3000000000002</v>
      </c>
      <c r="U621" s="42">
        <v>2442.41</v>
      </c>
      <c r="V621" s="42">
        <v>2512.48</v>
      </c>
      <c r="W621" s="42">
        <v>2542.41</v>
      </c>
      <c r="X621" s="42">
        <v>2485.7399999999998</v>
      </c>
      <c r="Y621" s="42">
        <v>2423.7800000000002</v>
      </c>
    </row>
    <row r="622" spans="1:25" s="19" customFormat="1" ht="47.25" hidden="1" customHeight="1" outlineLevel="1" x14ac:dyDescent="0.2">
      <c r="A622" s="110" t="s">
        <v>70</v>
      </c>
      <c r="B622" s="43">
        <v>1317.45869315</v>
      </c>
      <c r="C622" s="43">
        <v>1316.93046725</v>
      </c>
      <c r="D622" s="43">
        <v>1301.53471631</v>
      </c>
      <c r="E622" s="43">
        <v>1301.5292959999999</v>
      </c>
      <c r="F622" s="43">
        <v>1287.1306890999999</v>
      </c>
      <c r="G622" s="43">
        <v>1321.421934</v>
      </c>
      <c r="H622" s="43">
        <v>1383.7019783200001</v>
      </c>
      <c r="I622" s="43">
        <v>1430.22852392</v>
      </c>
      <c r="J622" s="43">
        <v>1505.7242524400001</v>
      </c>
      <c r="K622" s="43">
        <v>1533.0241429299999</v>
      </c>
      <c r="L622" s="43">
        <v>1555.03357349</v>
      </c>
      <c r="M622" s="43">
        <v>1527.22427434</v>
      </c>
      <c r="N622" s="43">
        <v>1513.88219847</v>
      </c>
      <c r="O622" s="43">
        <v>1514.8504999700001</v>
      </c>
      <c r="P622" s="43">
        <v>1508.28937271</v>
      </c>
      <c r="Q622" s="43">
        <v>1503.36334689</v>
      </c>
      <c r="R622" s="43">
        <v>1472.8048232399999</v>
      </c>
      <c r="S622" s="43">
        <v>1428.5680915400001</v>
      </c>
      <c r="T622" s="43">
        <v>1437.8059342500001</v>
      </c>
      <c r="U622" s="43">
        <v>1443.91449579</v>
      </c>
      <c r="V622" s="43">
        <v>1513.9916821100001</v>
      </c>
      <c r="W622" s="43">
        <v>1543.91321567</v>
      </c>
      <c r="X622" s="43">
        <v>1487.24876576</v>
      </c>
      <c r="Y622" s="43">
        <v>1425.28865066</v>
      </c>
    </row>
    <row r="623" spans="1:25" s="19" customFormat="1" ht="38.25" hidden="1" outlineLevel="1" x14ac:dyDescent="0.2">
      <c r="A623" s="16" t="s">
        <v>71</v>
      </c>
      <c r="B623" s="43">
        <v>195.77260016492801</v>
      </c>
      <c r="C623" s="43">
        <v>195.77260016492801</v>
      </c>
      <c r="D623" s="43">
        <v>195.77260016492801</v>
      </c>
      <c r="E623" s="43">
        <v>195.77260016492801</v>
      </c>
      <c r="F623" s="43">
        <v>195.77260016492801</v>
      </c>
      <c r="G623" s="43">
        <v>195.77260016492801</v>
      </c>
      <c r="H623" s="43">
        <v>195.77260016492801</v>
      </c>
      <c r="I623" s="43">
        <v>195.77260016492801</v>
      </c>
      <c r="J623" s="43">
        <v>195.77260016492801</v>
      </c>
      <c r="K623" s="43">
        <v>195.77260016492801</v>
      </c>
      <c r="L623" s="43">
        <v>195.77260016492801</v>
      </c>
      <c r="M623" s="43">
        <v>195.77260016492801</v>
      </c>
      <c r="N623" s="43">
        <v>195.77260016492801</v>
      </c>
      <c r="O623" s="43">
        <v>195.77260016492801</v>
      </c>
      <c r="P623" s="43">
        <v>195.77260016492801</v>
      </c>
      <c r="Q623" s="43">
        <v>195.77260016492801</v>
      </c>
      <c r="R623" s="43">
        <v>195.77260016492801</v>
      </c>
      <c r="S623" s="43">
        <v>195.77260016492801</v>
      </c>
      <c r="T623" s="43">
        <v>195.77260016492801</v>
      </c>
      <c r="U623" s="43">
        <v>195.77260016492801</v>
      </c>
      <c r="V623" s="43">
        <v>195.77260016492801</v>
      </c>
      <c r="W623" s="43">
        <v>195.77260016492801</v>
      </c>
      <c r="X623" s="43">
        <v>195.77260016492801</v>
      </c>
      <c r="Y623" s="43">
        <v>195.77260016492801</v>
      </c>
    </row>
    <row r="624" spans="1:25" s="19" customFormat="1" ht="18.75" hidden="1"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hidden="1" customHeight="1" outlineLevel="1" x14ac:dyDescent="0.2">
      <c r="A625" s="17" t="s">
        <v>4</v>
      </c>
      <c r="B625" s="43">
        <v>82.87</v>
      </c>
      <c r="C625" s="43">
        <v>82.87</v>
      </c>
      <c r="D625" s="43">
        <v>82.87</v>
      </c>
      <c r="E625" s="43">
        <v>82.87</v>
      </c>
      <c r="F625" s="43">
        <v>82.87</v>
      </c>
      <c r="G625" s="43">
        <v>82.87</v>
      </c>
      <c r="H625" s="43">
        <v>82.87</v>
      </c>
      <c r="I625" s="43">
        <v>82.87</v>
      </c>
      <c r="J625" s="43">
        <v>82.87</v>
      </c>
      <c r="K625" s="43">
        <v>82.87</v>
      </c>
      <c r="L625" s="43">
        <v>82.87</v>
      </c>
      <c r="M625" s="43">
        <v>82.87</v>
      </c>
      <c r="N625" s="43">
        <v>82.87</v>
      </c>
      <c r="O625" s="43">
        <v>82.87</v>
      </c>
      <c r="P625" s="43">
        <v>82.87</v>
      </c>
      <c r="Q625" s="43">
        <v>82.87</v>
      </c>
      <c r="R625" s="43">
        <v>82.87</v>
      </c>
      <c r="S625" s="43">
        <v>82.87</v>
      </c>
      <c r="T625" s="43">
        <v>82.87</v>
      </c>
      <c r="U625" s="43">
        <v>82.87</v>
      </c>
      <c r="V625" s="43">
        <v>82.87</v>
      </c>
      <c r="W625" s="43">
        <v>82.87</v>
      </c>
      <c r="X625" s="43">
        <v>82.87</v>
      </c>
      <c r="Y625" s="43">
        <v>82.87</v>
      </c>
    </row>
    <row r="626" spans="1:25" s="19" customFormat="1" ht="18.75" hidden="1" customHeight="1" outlineLevel="1" thickBot="1" x14ac:dyDescent="0.25">
      <c r="A626" s="35" t="s">
        <v>118</v>
      </c>
      <c r="B626" s="43">
        <v>2.5602632999999999</v>
      </c>
      <c r="C626" s="43">
        <v>2.5602632999999999</v>
      </c>
      <c r="D626" s="43">
        <v>2.5602632999999999</v>
      </c>
      <c r="E626" s="43">
        <v>2.5602632999999999</v>
      </c>
      <c r="F626" s="43">
        <v>2.5602632999999999</v>
      </c>
      <c r="G626" s="43">
        <v>2.5602632999999999</v>
      </c>
      <c r="H626" s="43">
        <v>2.5602632999999999</v>
      </c>
      <c r="I626" s="43">
        <v>2.5602632999999999</v>
      </c>
      <c r="J626" s="43">
        <v>2.5602632999999999</v>
      </c>
      <c r="K626" s="43">
        <v>2.5602632999999999</v>
      </c>
      <c r="L626" s="43">
        <v>2.5602632999999999</v>
      </c>
      <c r="M626" s="43">
        <v>2.5602632999999999</v>
      </c>
      <c r="N626" s="43">
        <v>2.5602632999999999</v>
      </c>
      <c r="O626" s="43">
        <v>2.5602632999999999</v>
      </c>
      <c r="P626" s="43">
        <v>2.5602632999999999</v>
      </c>
      <c r="Q626" s="43">
        <v>2.5602632999999999</v>
      </c>
      <c r="R626" s="43">
        <v>2.5602632999999999</v>
      </c>
      <c r="S626" s="43">
        <v>2.5602632999999999</v>
      </c>
      <c r="T626" s="43">
        <v>2.5602632999999999</v>
      </c>
      <c r="U626" s="43">
        <v>2.5602632999999999</v>
      </c>
      <c r="V626" s="43">
        <v>2.5602632999999999</v>
      </c>
      <c r="W626" s="43">
        <v>2.5602632999999999</v>
      </c>
      <c r="X626" s="43">
        <v>2.5602632999999999</v>
      </c>
      <c r="Y626" s="43">
        <v>2.5602632999999999</v>
      </c>
    </row>
    <row r="627" spans="1:25" s="26" customFormat="1" ht="18.75" customHeight="1" collapsed="1" thickBot="1" x14ac:dyDescent="0.25">
      <c r="A627" s="27">
        <v>9</v>
      </c>
      <c r="B627" s="42">
        <v>2271.27</v>
      </c>
      <c r="C627" s="42">
        <v>2270.66</v>
      </c>
      <c r="D627" s="42">
        <v>2255.16</v>
      </c>
      <c r="E627" s="42">
        <v>2281.12</v>
      </c>
      <c r="F627" s="42">
        <v>2250.2199999999998</v>
      </c>
      <c r="G627" s="42">
        <v>2252.4899999999998</v>
      </c>
      <c r="H627" s="42">
        <v>2273.62</v>
      </c>
      <c r="I627" s="42">
        <v>2309.8200000000002</v>
      </c>
      <c r="J627" s="42">
        <v>2390</v>
      </c>
      <c r="K627" s="42">
        <v>2446.63</v>
      </c>
      <c r="L627" s="42">
        <v>2450.86</v>
      </c>
      <c r="M627" s="42">
        <v>2430.8200000000002</v>
      </c>
      <c r="N627" s="42">
        <v>2425.25</v>
      </c>
      <c r="O627" s="42">
        <v>2438.83</v>
      </c>
      <c r="P627" s="42">
        <v>2457.58</v>
      </c>
      <c r="Q627" s="42">
        <v>2467.37</v>
      </c>
      <c r="R627" s="42">
        <v>2465.41</v>
      </c>
      <c r="S627" s="42">
        <v>2457.2800000000002</v>
      </c>
      <c r="T627" s="42">
        <v>2468.92</v>
      </c>
      <c r="U627" s="42">
        <v>2502.9699999999998</v>
      </c>
      <c r="V627" s="42">
        <v>2530.0700000000002</v>
      </c>
      <c r="W627" s="42">
        <v>2523.3000000000002</v>
      </c>
      <c r="X627" s="42">
        <v>2410.63</v>
      </c>
      <c r="Y627" s="42">
        <v>2283.91</v>
      </c>
    </row>
    <row r="628" spans="1:25" s="19" customFormat="1" ht="42.75" hidden="1" customHeight="1" outlineLevel="1" x14ac:dyDescent="0.2">
      <c r="A628" s="16" t="s">
        <v>70</v>
      </c>
      <c r="B628" s="43">
        <v>1272.7778967199999</v>
      </c>
      <c r="C628" s="43">
        <v>1272.1703847199999</v>
      </c>
      <c r="D628" s="43">
        <v>1256.6622633500001</v>
      </c>
      <c r="E628" s="43">
        <v>1282.6268278299999</v>
      </c>
      <c r="F628" s="43">
        <v>1251.7252397699999</v>
      </c>
      <c r="G628" s="43">
        <v>1253.99912023</v>
      </c>
      <c r="H628" s="43">
        <v>1275.12833088</v>
      </c>
      <c r="I628" s="43">
        <v>1311.32245635</v>
      </c>
      <c r="J628" s="43">
        <v>1391.5072898999999</v>
      </c>
      <c r="K628" s="43">
        <v>1448.1330137099999</v>
      </c>
      <c r="L628" s="43">
        <v>1452.3701855199999</v>
      </c>
      <c r="M628" s="43">
        <v>1432.3270915099999</v>
      </c>
      <c r="N628" s="43">
        <v>1426.7567931200001</v>
      </c>
      <c r="O628" s="43">
        <v>1440.3349640500001</v>
      </c>
      <c r="P628" s="43">
        <v>1459.08698265</v>
      </c>
      <c r="Q628" s="43">
        <v>1468.8784819800001</v>
      </c>
      <c r="R628" s="43">
        <v>1466.91940125</v>
      </c>
      <c r="S628" s="43">
        <v>1458.7865913400001</v>
      </c>
      <c r="T628" s="43">
        <v>1470.43034173</v>
      </c>
      <c r="U628" s="43">
        <v>1504.4813538400001</v>
      </c>
      <c r="V628" s="43">
        <v>1531.57267065</v>
      </c>
      <c r="W628" s="43">
        <v>1524.80322948</v>
      </c>
      <c r="X628" s="43">
        <v>1412.13439326</v>
      </c>
      <c r="Y628" s="43">
        <v>1285.4154020599999</v>
      </c>
    </row>
    <row r="629" spans="1:25" s="19" customFormat="1" ht="38.25" hidden="1" outlineLevel="1" x14ac:dyDescent="0.2">
      <c r="A629" s="16" t="s">
        <v>71</v>
      </c>
      <c r="B629" s="43">
        <v>195.77260016492801</v>
      </c>
      <c r="C629" s="43">
        <v>195.77260016492801</v>
      </c>
      <c r="D629" s="43">
        <v>195.77260016492801</v>
      </c>
      <c r="E629" s="43">
        <v>195.77260016492801</v>
      </c>
      <c r="F629" s="43">
        <v>195.77260016492801</v>
      </c>
      <c r="G629" s="43">
        <v>195.77260016492801</v>
      </c>
      <c r="H629" s="43">
        <v>195.77260016492801</v>
      </c>
      <c r="I629" s="43">
        <v>195.77260016492801</v>
      </c>
      <c r="J629" s="43">
        <v>195.77260016492801</v>
      </c>
      <c r="K629" s="43">
        <v>195.77260016492801</v>
      </c>
      <c r="L629" s="43">
        <v>195.77260016492801</v>
      </c>
      <c r="M629" s="43">
        <v>195.77260016492801</v>
      </c>
      <c r="N629" s="43">
        <v>195.77260016492801</v>
      </c>
      <c r="O629" s="43">
        <v>195.77260016492801</v>
      </c>
      <c r="P629" s="43">
        <v>195.77260016492801</v>
      </c>
      <c r="Q629" s="43">
        <v>195.77260016492801</v>
      </c>
      <c r="R629" s="43">
        <v>195.77260016492801</v>
      </c>
      <c r="S629" s="43">
        <v>195.77260016492801</v>
      </c>
      <c r="T629" s="43">
        <v>195.77260016492801</v>
      </c>
      <c r="U629" s="43">
        <v>195.77260016492801</v>
      </c>
      <c r="V629" s="43">
        <v>195.77260016492801</v>
      </c>
      <c r="W629" s="43">
        <v>195.77260016492801</v>
      </c>
      <c r="X629" s="43">
        <v>195.77260016492801</v>
      </c>
      <c r="Y629" s="43">
        <v>195.77260016492801</v>
      </c>
    </row>
    <row r="630" spans="1:25" s="19" customFormat="1" ht="18.75" hidden="1"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hidden="1" customHeight="1" outlineLevel="1" x14ac:dyDescent="0.2">
      <c r="A631" s="17" t="s">
        <v>4</v>
      </c>
      <c r="B631" s="43">
        <v>82.87</v>
      </c>
      <c r="C631" s="43">
        <v>82.87</v>
      </c>
      <c r="D631" s="43">
        <v>82.87</v>
      </c>
      <c r="E631" s="43">
        <v>82.87</v>
      </c>
      <c r="F631" s="43">
        <v>82.87</v>
      </c>
      <c r="G631" s="43">
        <v>82.87</v>
      </c>
      <c r="H631" s="43">
        <v>82.87</v>
      </c>
      <c r="I631" s="43">
        <v>82.87</v>
      </c>
      <c r="J631" s="43">
        <v>82.87</v>
      </c>
      <c r="K631" s="43">
        <v>82.87</v>
      </c>
      <c r="L631" s="43">
        <v>82.87</v>
      </c>
      <c r="M631" s="43">
        <v>82.87</v>
      </c>
      <c r="N631" s="43">
        <v>82.87</v>
      </c>
      <c r="O631" s="43">
        <v>82.87</v>
      </c>
      <c r="P631" s="43">
        <v>82.87</v>
      </c>
      <c r="Q631" s="43">
        <v>82.87</v>
      </c>
      <c r="R631" s="43">
        <v>82.87</v>
      </c>
      <c r="S631" s="43">
        <v>82.87</v>
      </c>
      <c r="T631" s="43">
        <v>82.87</v>
      </c>
      <c r="U631" s="43">
        <v>82.87</v>
      </c>
      <c r="V631" s="43">
        <v>82.87</v>
      </c>
      <c r="W631" s="43">
        <v>82.87</v>
      </c>
      <c r="X631" s="43">
        <v>82.87</v>
      </c>
      <c r="Y631" s="43">
        <v>82.87</v>
      </c>
    </row>
    <row r="632" spans="1:25" s="19" customFormat="1" ht="18.75" hidden="1" customHeight="1" outlineLevel="1" thickBot="1" x14ac:dyDescent="0.25">
      <c r="A632" s="35" t="s">
        <v>118</v>
      </c>
      <c r="B632" s="43">
        <v>2.5602632999999999</v>
      </c>
      <c r="C632" s="43">
        <v>2.5602632999999999</v>
      </c>
      <c r="D632" s="43">
        <v>2.5602632999999999</v>
      </c>
      <c r="E632" s="43">
        <v>2.5602632999999999</v>
      </c>
      <c r="F632" s="43">
        <v>2.5602632999999999</v>
      </c>
      <c r="G632" s="43">
        <v>2.5602632999999999</v>
      </c>
      <c r="H632" s="43">
        <v>2.5602632999999999</v>
      </c>
      <c r="I632" s="43">
        <v>2.5602632999999999</v>
      </c>
      <c r="J632" s="43">
        <v>2.5602632999999999</v>
      </c>
      <c r="K632" s="43">
        <v>2.5602632999999999</v>
      </c>
      <c r="L632" s="43">
        <v>2.5602632999999999</v>
      </c>
      <c r="M632" s="43">
        <v>2.5602632999999999</v>
      </c>
      <c r="N632" s="43">
        <v>2.5602632999999999</v>
      </c>
      <c r="O632" s="43">
        <v>2.5602632999999999</v>
      </c>
      <c r="P632" s="43">
        <v>2.5602632999999999</v>
      </c>
      <c r="Q632" s="43">
        <v>2.5602632999999999</v>
      </c>
      <c r="R632" s="43">
        <v>2.5602632999999999</v>
      </c>
      <c r="S632" s="43">
        <v>2.5602632999999999</v>
      </c>
      <c r="T632" s="43">
        <v>2.5602632999999999</v>
      </c>
      <c r="U632" s="43">
        <v>2.5602632999999999</v>
      </c>
      <c r="V632" s="43">
        <v>2.5602632999999999</v>
      </c>
      <c r="W632" s="43">
        <v>2.5602632999999999</v>
      </c>
      <c r="X632" s="43">
        <v>2.5602632999999999</v>
      </c>
      <c r="Y632" s="43">
        <v>2.5602632999999999</v>
      </c>
    </row>
    <row r="633" spans="1:25" s="26" customFormat="1" ht="18.75" customHeight="1" collapsed="1" thickBot="1" x14ac:dyDescent="0.25">
      <c r="A633" s="27">
        <v>10</v>
      </c>
      <c r="B633" s="42">
        <v>2336.88</v>
      </c>
      <c r="C633" s="42">
        <v>2299.29</v>
      </c>
      <c r="D633" s="42">
        <v>2309.79</v>
      </c>
      <c r="E633" s="42">
        <v>2326.37</v>
      </c>
      <c r="F633" s="42">
        <v>2329.0500000000002</v>
      </c>
      <c r="G633" s="42">
        <v>2346.35</v>
      </c>
      <c r="H633" s="42">
        <v>2314.85</v>
      </c>
      <c r="I633" s="42">
        <v>2341.2399999999998</v>
      </c>
      <c r="J633" s="42">
        <v>2349.4</v>
      </c>
      <c r="K633" s="42">
        <v>2398.7800000000002</v>
      </c>
      <c r="L633" s="42">
        <v>2387.4</v>
      </c>
      <c r="M633" s="42">
        <v>2356.4499999999998</v>
      </c>
      <c r="N633" s="42">
        <v>2332.29</v>
      </c>
      <c r="O633" s="42">
        <v>2319.16</v>
      </c>
      <c r="P633" s="42">
        <v>2308.71</v>
      </c>
      <c r="Q633" s="42">
        <v>2327.12</v>
      </c>
      <c r="R633" s="42">
        <v>2336.88</v>
      </c>
      <c r="S633" s="42">
        <v>2324.19</v>
      </c>
      <c r="T633" s="42">
        <v>2319.83</v>
      </c>
      <c r="U633" s="42">
        <v>2344.33</v>
      </c>
      <c r="V633" s="42">
        <v>2363.87</v>
      </c>
      <c r="W633" s="42">
        <v>2358.64</v>
      </c>
      <c r="X633" s="42">
        <v>2322.4299999999998</v>
      </c>
      <c r="Y633" s="42">
        <v>2239.0500000000002</v>
      </c>
    </row>
    <row r="634" spans="1:25" s="19" customFormat="1" ht="43.5" hidden="1" customHeight="1" outlineLevel="1" x14ac:dyDescent="0.2">
      <c r="A634" s="110" t="s">
        <v>70</v>
      </c>
      <c r="B634" s="43">
        <v>1338.38499634</v>
      </c>
      <c r="C634" s="43">
        <v>1300.7940867</v>
      </c>
      <c r="D634" s="43">
        <v>1311.30137158</v>
      </c>
      <c r="E634" s="43">
        <v>1327.8808151000001</v>
      </c>
      <c r="F634" s="43">
        <v>1330.55797037</v>
      </c>
      <c r="G634" s="43">
        <v>1347.8529072900001</v>
      </c>
      <c r="H634" s="43">
        <v>1316.36135655</v>
      </c>
      <c r="I634" s="43">
        <v>1342.74972488</v>
      </c>
      <c r="J634" s="43">
        <v>1350.90313782</v>
      </c>
      <c r="K634" s="43">
        <v>1400.28552685</v>
      </c>
      <c r="L634" s="43">
        <v>1388.9044048799999</v>
      </c>
      <c r="M634" s="43">
        <v>1357.95364623</v>
      </c>
      <c r="N634" s="43">
        <v>1333.7991660800001</v>
      </c>
      <c r="O634" s="43">
        <v>1320.6698466600001</v>
      </c>
      <c r="P634" s="43">
        <v>1310.22071811</v>
      </c>
      <c r="Q634" s="43">
        <v>1328.63045244</v>
      </c>
      <c r="R634" s="43">
        <v>1338.3856363100001</v>
      </c>
      <c r="S634" s="43">
        <v>1325.6994825700001</v>
      </c>
      <c r="T634" s="43">
        <v>1321.3325141299999</v>
      </c>
      <c r="U634" s="43">
        <v>1345.83447888</v>
      </c>
      <c r="V634" s="43">
        <v>1365.3733374399999</v>
      </c>
      <c r="W634" s="43">
        <v>1360.15096221</v>
      </c>
      <c r="X634" s="43">
        <v>1323.93358642</v>
      </c>
      <c r="Y634" s="43">
        <v>1240.5575750800001</v>
      </c>
    </row>
    <row r="635" spans="1:25" s="19" customFormat="1" ht="38.25" hidden="1" outlineLevel="1" x14ac:dyDescent="0.2">
      <c r="A635" s="16" t="s">
        <v>71</v>
      </c>
      <c r="B635" s="43">
        <v>195.77260016492801</v>
      </c>
      <c r="C635" s="43">
        <v>195.77260016492801</v>
      </c>
      <c r="D635" s="43">
        <v>195.77260016492801</v>
      </c>
      <c r="E635" s="43">
        <v>195.77260016492801</v>
      </c>
      <c r="F635" s="43">
        <v>195.77260016492801</v>
      </c>
      <c r="G635" s="43">
        <v>195.77260016492801</v>
      </c>
      <c r="H635" s="43">
        <v>195.77260016492801</v>
      </c>
      <c r="I635" s="43">
        <v>195.77260016492801</v>
      </c>
      <c r="J635" s="43">
        <v>195.77260016492801</v>
      </c>
      <c r="K635" s="43">
        <v>195.77260016492801</v>
      </c>
      <c r="L635" s="43">
        <v>195.77260016492801</v>
      </c>
      <c r="M635" s="43">
        <v>195.77260016492801</v>
      </c>
      <c r="N635" s="43">
        <v>195.77260016492801</v>
      </c>
      <c r="O635" s="43">
        <v>195.77260016492801</v>
      </c>
      <c r="P635" s="43">
        <v>195.77260016492801</v>
      </c>
      <c r="Q635" s="43">
        <v>195.77260016492801</v>
      </c>
      <c r="R635" s="43">
        <v>195.77260016492801</v>
      </c>
      <c r="S635" s="43">
        <v>195.77260016492801</v>
      </c>
      <c r="T635" s="43">
        <v>195.77260016492801</v>
      </c>
      <c r="U635" s="43">
        <v>195.77260016492801</v>
      </c>
      <c r="V635" s="43">
        <v>195.77260016492801</v>
      </c>
      <c r="W635" s="43">
        <v>195.77260016492801</v>
      </c>
      <c r="X635" s="43">
        <v>195.77260016492801</v>
      </c>
      <c r="Y635" s="43">
        <v>195.77260016492801</v>
      </c>
    </row>
    <row r="636" spans="1:25" s="19" customFormat="1" ht="18.75" hidden="1"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hidden="1" customHeight="1" outlineLevel="1" x14ac:dyDescent="0.2">
      <c r="A637" s="17" t="s">
        <v>4</v>
      </c>
      <c r="B637" s="43">
        <v>82.87</v>
      </c>
      <c r="C637" s="43">
        <v>82.87</v>
      </c>
      <c r="D637" s="43">
        <v>82.87</v>
      </c>
      <c r="E637" s="43">
        <v>82.87</v>
      </c>
      <c r="F637" s="43">
        <v>82.87</v>
      </c>
      <c r="G637" s="43">
        <v>82.87</v>
      </c>
      <c r="H637" s="43">
        <v>82.87</v>
      </c>
      <c r="I637" s="43">
        <v>82.87</v>
      </c>
      <c r="J637" s="43">
        <v>82.87</v>
      </c>
      <c r="K637" s="43">
        <v>82.87</v>
      </c>
      <c r="L637" s="43">
        <v>82.87</v>
      </c>
      <c r="M637" s="43">
        <v>82.87</v>
      </c>
      <c r="N637" s="43">
        <v>82.87</v>
      </c>
      <c r="O637" s="43">
        <v>82.87</v>
      </c>
      <c r="P637" s="43">
        <v>82.87</v>
      </c>
      <c r="Q637" s="43">
        <v>82.87</v>
      </c>
      <c r="R637" s="43">
        <v>82.87</v>
      </c>
      <c r="S637" s="43">
        <v>82.87</v>
      </c>
      <c r="T637" s="43">
        <v>82.87</v>
      </c>
      <c r="U637" s="43">
        <v>82.87</v>
      </c>
      <c r="V637" s="43">
        <v>82.87</v>
      </c>
      <c r="W637" s="43">
        <v>82.87</v>
      </c>
      <c r="X637" s="43">
        <v>82.87</v>
      </c>
      <c r="Y637" s="43">
        <v>82.87</v>
      </c>
    </row>
    <row r="638" spans="1:25" s="19" customFormat="1" ht="18.75" hidden="1" customHeight="1" outlineLevel="1" thickBot="1" x14ac:dyDescent="0.25">
      <c r="A638" s="35" t="s">
        <v>118</v>
      </c>
      <c r="B638" s="43">
        <v>2.5602632999999999</v>
      </c>
      <c r="C638" s="43">
        <v>2.5602632999999999</v>
      </c>
      <c r="D638" s="43">
        <v>2.5602632999999999</v>
      </c>
      <c r="E638" s="43">
        <v>2.5602632999999999</v>
      </c>
      <c r="F638" s="43">
        <v>2.5602632999999999</v>
      </c>
      <c r="G638" s="43">
        <v>2.5602632999999999</v>
      </c>
      <c r="H638" s="43">
        <v>2.5602632999999999</v>
      </c>
      <c r="I638" s="43">
        <v>2.5602632999999999</v>
      </c>
      <c r="J638" s="43">
        <v>2.5602632999999999</v>
      </c>
      <c r="K638" s="43">
        <v>2.5602632999999999</v>
      </c>
      <c r="L638" s="43">
        <v>2.5602632999999999</v>
      </c>
      <c r="M638" s="43">
        <v>2.5602632999999999</v>
      </c>
      <c r="N638" s="43">
        <v>2.5602632999999999</v>
      </c>
      <c r="O638" s="43">
        <v>2.5602632999999999</v>
      </c>
      <c r="P638" s="43">
        <v>2.5602632999999999</v>
      </c>
      <c r="Q638" s="43">
        <v>2.5602632999999999</v>
      </c>
      <c r="R638" s="43">
        <v>2.5602632999999999</v>
      </c>
      <c r="S638" s="43">
        <v>2.5602632999999999</v>
      </c>
      <c r="T638" s="43">
        <v>2.5602632999999999</v>
      </c>
      <c r="U638" s="43">
        <v>2.5602632999999999</v>
      </c>
      <c r="V638" s="43">
        <v>2.5602632999999999</v>
      </c>
      <c r="W638" s="43">
        <v>2.5602632999999999</v>
      </c>
      <c r="X638" s="43">
        <v>2.5602632999999999</v>
      </c>
      <c r="Y638" s="43">
        <v>2.5602632999999999</v>
      </c>
    </row>
    <row r="639" spans="1:25" s="26" customFormat="1" ht="18.75" customHeight="1" collapsed="1" thickBot="1" x14ac:dyDescent="0.25">
      <c r="A639" s="27">
        <v>11</v>
      </c>
      <c r="B639" s="42">
        <v>2267.63</v>
      </c>
      <c r="C639" s="42">
        <v>2262.15</v>
      </c>
      <c r="D639" s="42">
        <v>2253.4699999999998</v>
      </c>
      <c r="E639" s="42">
        <v>2251.17</v>
      </c>
      <c r="F639" s="42">
        <v>2240.0300000000002</v>
      </c>
      <c r="G639" s="42">
        <v>2259.79</v>
      </c>
      <c r="H639" s="42">
        <v>2249.23</v>
      </c>
      <c r="I639" s="42">
        <v>2260.5300000000002</v>
      </c>
      <c r="J639" s="42">
        <v>2306.0300000000002</v>
      </c>
      <c r="K639" s="42">
        <v>2334.73</v>
      </c>
      <c r="L639" s="42">
        <v>2365.87</v>
      </c>
      <c r="M639" s="42">
        <v>2386.77</v>
      </c>
      <c r="N639" s="42">
        <v>2402.41</v>
      </c>
      <c r="O639" s="42">
        <v>2413.09</v>
      </c>
      <c r="P639" s="42">
        <v>2431.0100000000002</v>
      </c>
      <c r="Q639" s="42">
        <v>2420.04</v>
      </c>
      <c r="R639" s="42">
        <v>2414.5300000000002</v>
      </c>
      <c r="S639" s="42">
        <v>2412.59</v>
      </c>
      <c r="T639" s="42">
        <v>2435.21</v>
      </c>
      <c r="U639" s="42">
        <v>2432.94</v>
      </c>
      <c r="V639" s="42">
        <v>2433.23</v>
      </c>
      <c r="W639" s="42">
        <v>2432.65</v>
      </c>
      <c r="X639" s="42">
        <v>2368.06</v>
      </c>
      <c r="Y639" s="42">
        <v>2318.5100000000002</v>
      </c>
    </row>
    <row r="640" spans="1:25" s="19" customFormat="1" ht="51" hidden="1" outlineLevel="1" x14ac:dyDescent="0.2">
      <c r="A640" s="16" t="s">
        <v>70</v>
      </c>
      <c r="B640" s="43">
        <v>1269.13695981</v>
      </c>
      <c r="C640" s="43">
        <v>1263.65554165</v>
      </c>
      <c r="D640" s="43">
        <v>1254.97574786</v>
      </c>
      <c r="E640" s="43">
        <v>1252.67488071</v>
      </c>
      <c r="F640" s="43">
        <v>1241.53618207</v>
      </c>
      <c r="G640" s="43">
        <v>1261.29786188</v>
      </c>
      <c r="H640" s="43">
        <v>1250.73386364</v>
      </c>
      <c r="I640" s="43">
        <v>1262.0395222899999</v>
      </c>
      <c r="J640" s="43">
        <v>1307.53893552</v>
      </c>
      <c r="K640" s="43">
        <v>1336.2399794600001</v>
      </c>
      <c r="L640" s="43">
        <v>1367.37645008</v>
      </c>
      <c r="M640" s="43">
        <v>1388.2735620000001</v>
      </c>
      <c r="N640" s="43">
        <v>1403.91377653</v>
      </c>
      <c r="O640" s="43">
        <v>1414.59336699</v>
      </c>
      <c r="P640" s="43">
        <v>1432.5154345999999</v>
      </c>
      <c r="Q640" s="43">
        <v>1421.55140994</v>
      </c>
      <c r="R640" s="43">
        <v>1416.03619314</v>
      </c>
      <c r="S640" s="43">
        <v>1414.0955075300001</v>
      </c>
      <c r="T640" s="43">
        <v>1436.7163721100001</v>
      </c>
      <c r="U640" s="43">
        <v>1434.4477886499999</v>
      </c>
      <c r="V640" s="43">
        <v>1434.74072458</v>
      </c>
      <c r="W640" s="43">
        <v>1434.15772249</v>
      </c>
      <c r="X640" s="43">
        <v>1369.56324481</v>
      </c>
      <c r="Y640" s="43">
        <v>1320.0157357800001</v>
      </c>
    </row>
    <row r="641" spans="1:25" s="19" customFormat="1" ht="38.25" hidden="1" outlineLevel="1" x14ac:dyDescent="0.2">
      <c r="A641" s="16" t="s">
        <v>71</v>
      </c>
      <c r="B641" s="43">
        <v>195.77260016492801</v>
      </c>
      <c r="C641" s="43">
        <v>195.77260016492801</v>
      </c>
      <c r="D641" s="43">
        <v>195.77260016492801</v>
      </c>
      <c r="E641" s="43">
        <v>195.77260016492801</v>
      </c>
      <c r="F641" s="43">
        <v>195.77260016492801</v>
      </c>
      <c r="G641" s="43">
        <v>195.77260016492801</v>
      </c>
      <c r="H641" s="43">
        <v>195.77260016492801</v>
      </c>
      <c r="I641" s="43">
        <v>195.77260016492801</v>
      </c>
      <c r="J641" s="43">
        <v>195.77260016492801</v>
      </c>
      <c r="K641" s="43">
        <v>195.77260016492801</v>
      </c>
      <c r="L641" s="43">
        <v>195.77260016492801</v>
      </c>
      <c r="M641" s="43">
        <v>195.77260016492801</v>
      </c>
      <c r="N641" s="43">
        <v>195.77260016492801</v>
      </c>
      <c r="O641" s="43">
        <v>195.77260016492801</v>
      </c>
      <c r="P641" s="43">
        <v>195.77260016492801</v>
      </c>
      <c r="Q641" s="43">
        <v>195.77260016492801</v>
      </c>
      <c r="R641" s="43">
        <v>195.77260016492801</v>
      </c>
      <c r="S641" s="43">
        <v>195.77260016492801</v>
      </c>
      <c r="T641" s="43">
        <v>195.77260016492801</v>
      </c>
      <c r="U641" s="43">
        <v>195.77260016492801</v>
      </c>
      <c r="V641" s="43">
        <v>195.77260016492801</v>
      </c>
      <c r="W641" s="43">
        <v>195.77260016492801</v>
      </c>
      <c r="X641" s="43">
        <v>195.77260016492801</v>
      </c>
      <c r="Y641" s="43">
        <v>195.77260016492801</v>
      </c>
    </row>
    <row r="642" spans="1:25" s="19" customFormat="1" ht="18.75" hidden="1"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hidden="1" customHeight="1" outlineLevel="1" x14ac:dyDescent="0.2">
      <c r="A643" s="17" t="s">
        <v>4</v>
      </c>
      <c r="B643" s="43">
        <v>82.87</v>
      </c>
      <c r="C643" s="43">
        <v>82.87</v>
      </c>
      <c r="D643" s="43">
        <v>82.87</v>
      </c>
      <c r="E643" s="43">
        <v>82.87</v>
      </c>
      <c r="F643" s="43">
        <v>82.87</v>
      </c>
      <c r="G643" s="43">
        <v>82.87</v>
      </c>
      <c r="H643" s="43">
        <v>82.87</v>
      </c>
      <c r="I643" s="43">
        <v>82.87</v>
      </c>
      <c r="J643" s="43">
        <v>82.87</v>
      </c>
      <c r="K643" s="43">
        <v>82.87</v>
      </c>
      <c r="L643" s="43">
        <v>82.87</v>
      </c>
      <c r="M643" s="43">
        <v>82.87</v>
      </c>
      <c r="N643" s="43">
        <v>82.87</v>
      </c>
      <c r="O643" s="43">
        <v>82.87</v>
      </c>
      <c r="P643" s="43">
        <v>82.87</v>
      </c>
      <c r="Q643" s="43">
        <v>82.87</v>
      </c>
      <c r="R643" s="43">
        <v>82.87</v>
      </c>
      <c r="S643" s="43">
        <v>82.87</v>
      </c>
      <c r="T643" s="43">
        <v>82.87</v>
      </c>
      <c r="U643" s="43">
        <v>82.87</v>
      </c>
      <c r="V643" s="43">
        <v>82.87</v>
      </c>
      <c r="W643" s="43">
        <v>82.87</v>
      </c>
      <c r="X643" s="43">
        <v>82.87</v>
      </c>
      <c r="Y643" s="43">
        <v>82.87</v>
      </c>
    </row>
    <row r="644" spans="1:25" s="19" customFormat="1" ht="18.75" hidden="1" customHeight="1" outlineLevel="1" thickBot="1" x14ac:dyDescent="0.25">
      <c r="A644" s="35" t="s">
        <v>118</v>
      </c>
      <c r="B644" s="43">
        <v>2.5602632999999999</v>
      </c>
      <c r="C644" s="43">
        <v>2.5602632999999999</v>
      </c>
      <c r="D644" s="43">
        <v>2.5602632999999999</v>
      </c>
      <c r="E644" s="43">
        <v>2.5602632999999999</v>
      </c>
      <c r="F644" s="43">
        <v>2.5602632999999999</v>
      </c>
      <c r="G644" s="43">
        <v>2.5602632999999999</v>
      </c>
      <c r="H644" s="43">
        <v>2.5602632999999999</v>
      </c>
      <c r="I644" s="43">
        <v>2.5602632999999999</v>
      </c>
      <c r="J644" s="43">
        <v>2.5602632999999999</v>
      </c>
      <c r="K644" s="43">
        <v>2.5602632999999999</v>
      </c>
      <c r="L644" s="43">
        <v>2.5602632999999999</v>
      </c>
      <c r="M644" s="43">
        <v>2.5602632999999999</v>
      </c>
      <c r="N644" s="43">
        <v>2.5602632999999999</v>
      </c>
      <c r="O644" s="43">
        <v>2.5602632999999999</v>
      </c>
      <c r="P644" s="43">
        <v>2.5602632999999999</v>
      </c>
      <c r="Q644" s="43">
        <v>2.5602632999999999</v>
      </c>
      <c r="R644" s="43">
        <v>2.5602632999999999</v>
      </c>
      <c r="S644" s="43">
        <v>2.5602632999999999</v>
      </c>
      <c r="T644" s="43">
        <v>2.5602632999999999</v>
      </c>
      <c r="U644" s="43">
        <v>2.5602632999999999</v>
      </c>
      <c r="V644" s="43">
        <v>2.5602632999999999</v>
      </c>
      <c r="W644" s="43">
        <v>2.5602632999999999</v>
      </c>
      <c r="X644" s="43">
        <v>2.5602632999999999</v>
      </c>
      <c r="Y644" s="43">
        <v>2.5602632999999999</v>
      </c>
    </row>
    <row r="645" spans="1:25" s="26" customFormat="1" ht="18.75" customHeight="1" collapsed="1" thickBot="1" x14ac:dyDescent="0.25">
      <c r="A645" s="27">
        <v>12</v>
      </c>
      <c r="B645" s="42">
        <v>2317.56</v>
      </c>
      <c r="C645" s="42">
        <v>2272.19</v>
      </c>
      <c r="D645" s="42">
        <v>2293.46</v>
      </c>
      <c r="E645" s="42">
        <v>2279.61</v>
      </c>
      <c r="F645" s="42">
        <v>2280.04</v>
      </c>
      <c r="G645" s="42">
        <v>2257.35</v>
      </c>
      <c r="H645" s="42">
        <v>2283.5100000000002</v>
      </c>
      <c r="I645" s="42">
        <v>2311.5</v>
      </c>
      <c r="J645" s="42">
        <v>2396.08</v>
      </c>
      <c r="K645" s="42">
        <v>2382.5500000000002</v>
      </c>
      <c r="L645" s="42">
        <v>2335.5300000000002</v>
      </c>
      <c r="M645" s="42">
        <v>2299.65</v>
      </c>
      <c r="N645" s="42">
        <v>2264.1799999999998</v>
      </c>
      <c r="O645" s="42">
        <v>2296.1799999999998</v>
      </c>
      <c r="P645" s="42">
        <v>2310.9899999999998</v>
      </c>
      <c r="Q645" s="42">
        <v>2331.5</v>
      </c>
      <c r="R645" s="42">
        <v>2346.0700000000002</v>
      </c>
      <c r="S645" s="42">
        <v>2390.2399999999998</v>
      </c>
      <c r="T645" s="42">
        <v>2403.21</v>
      </c>
      <c r="U645" s="42">
        <v>2407.89</v>
      </c>
      <c r="V645" s="42">
        <v>2437.69</v>
      </c>
      <c r="W645" s="42">
        <v>2433.5500000000002</v>
      </c>
      <c r="X645" s="42">
        <v>2383.71</v>
      </c>
      <c r="Y645" s="42">
        <v>2320.09</v>
      </c>
    </row>
    <row r="646" spans="1:25" s="19" customFormat="1" ht="51" hidden="1" outlineLevel="1" x14ac:dyDescent="0.2">
      <c r="A646" s="110" t="s">
        <v>70</v>
      </c>
      <c r="B646" s="43">
        <v>1319.0716102599999</v>
      </c>
      <c r="C646" s="43">
        <v>1273.69627446</v>
      </c>
      <c r="D646" s="43">
        <v>1294.9710284499999</v>
      </c>
      <c r="E646" s="43">
        <v>1281.1136543499999</v>
      </c>
      <c r="F646" s="43">
        <v>1281.55079249</v>
      </c>
      <c r="G646" s="43">
        <v>1258.8592716200001</v>
      </c>
      <c r="H646" s="43">
        <v>1285.0123554899999</v>
      </c>
      <c r="I646" s="43">
        <v>1313.00467929</v>
      </c>
      <c r="J646" s="43">
        <v>1397.58714749</v>
      </c>
      <c r="K646" s="43">
        <v>1384.0557150300001</v>
      </c>
      <c r="L646" s="43">
        <v>1337.03359159</v>
      </c>
      <c r="M646" s="43">
        <v>1301.1580117000001</v>
      </c>
      <c r="N646" s="43">
        <v>1265.6838506900001</v>
      </c>
      <c r="O646" s="43">
        <v>1297.6879134400001</v>
      </c>
      <c r="P646" s="43">
        <v>1312.49819634</v>
      </c>
      <c r="Q646" s="43">
        <v>1333.0090659699999</v>
      </c>
      <c r="R646" s="43">
        <v>1347.57951095</v>
      </c>
      <c r="S646" s="43">
        <v>1391.7484864999999</v>
      </c>
      <c r="T646" s="43">
        <v>1404.71334125</v>
      </c>
      <c r="U646" s="43">
        <v>1409.3995825</v>
      </c>
      <c r="V646" s="43">
        <v>1439.1954098900001</v>
      </c>
      <c r="W646" s="43">
        <v>1435.0618776199999</v>
      </c>
      <c r="X646" s="43">
        <v>1385.21951141</v>
      </c>
      <c r="Y646" s="43">
        <v>1321.5978493099999</v>
      </c>
    </row>
    <row r="647" spans="1:25" s="19" customFormat="1" ht="38.25" hidden="1" outlineLevel="1" x14ac:dyDescent="0.2">
      <c r="A647" s="16" t="s">
        <v>71</v>
      </c>
      <c r="B647" s="43">
        <v>195.77260016492801</v>
      </c>
      <c r="C647" s="43">
        <v>195.77260016492801</v>
      </c>
      <c r="D647" s="43">
        <v>195.77260016492801</v>
      </c>
      <c r="E647" s="43">
        <v>195.77260016492801</v>
      </c>
      <c r="F647" s="43">
        <v>195.77260016492801</v>
      </c>
      <c r="G647" s="43">
        <v>195.77260016492801</v>
      </c>
      <c r="H647" s="43">
        <v>195.77260016492801</v>
      </c>
      <c r="I647" s="43">
        <v>195.77260016492801</v>
      </c>
      <c r="J647" s="43">
        <v>195.77260016492801</v>
      </c>
      <c r="K647" s="43">
        <v>195.77260016492801</v>
      </c>
      <c r="L647" s="43">
        <v>195.77260016492801</v>
      </c>
      <c r="M647" s="43">
        <v>195.77260016492801</v>
      </c>
      <c r="N647" s="43">
        <v>195.77260016492801</v>
      </c>
      <c r="O647" s="43">
        <v>195.77260016492801</v>
      </c>
      <c r="P647" s="43">
        <v>195.77260016492801</v>
      </c>
      <c r="Q647" s="43">
        <v>195.77260016492801</v>
      </c>
      <c r="R647" s="43">
        <v>195.77260016492801</v>
      </c>
      <c r="S647" s="43">
        <v>195.77260016492801</v>
      </c>
      <c r="T647" s="43">
        <v>195.77260016492801</v>
      </c>
      <c r="U647" s="43">
        <v>195.77260016492801</v>
      </c>
      <c r="V647" s="43">
        <v>195.77260016492801</v>
      </c>
      <c r="W647" s="43">
        <v>195.77260016492801</v>
      </c>
      <c r="X647" s="43">
        <v>195.77260016492801</v>
      </c>
      <c r="Y647" s="43">
        <v>195.77260016492801</v>
      </c>
    </row>
    <row r="648" spans="1:25" s="19" customFormat="1" ht="18.75" hidden="1"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hidden="1" customHeight="1" outlineLevel="1" x14ac:dyDescent="0.2">
      <c r="A649" s="17" t="s">
        <v>4</v>
      </c>
      <c r="B649" s="43">
        <v>82.87</v>
      </c>
      <c r="C649" s="43">
        <v>82.87</v>
      </c>
      <c r="D649" s="43">
        <v>82.87</v>
      </c>
      <c r="E649" s="43">
        <v>82.87</v>
      </c>
      <c r="F649" s="43">
        <v>82.87</v>
      </c>
      <c r="G649" s="43">
        <v>82.87</v>
      </c>
      <c r="H649" s="43">
        <v>82.87</v>
      </c>
      <c r="I649" s="43">
        <v>82.87</v>
      </c>
      <c r="J649" s="43">
        <v>82.87</v>
      </c>
      <c r="K649" s="43">
        <v>82.87</v>
      </c>
      <c r="L649" s="43">
        <v>82.87</v>
      </c>
      <c r="M649" s="43">
        <v>82.87</v>
      </c>
      <c r="N649" s="43">
        <v>82.87</v>
      </c>
      <c r="O649" s="43">
        <v>82.87</v>
      </c>
      <c r="P649" s="43">
        <v>82.87</v>
      </c>
      <c r="Q649" s="43">
        <v>82.87</v>
      </c>
      <c r="R649" s="43">
        <v>82.87</v>
      </c>
      <c r="S649" s="43">
        <v>82.87</v>
      </c>
      <c r="T649" s="43">
        <v>82.87</v>
      </c>
      <c r="U649" s="43">
        <v>82.87</v>
      </c>
      <c r="V649" s="43">
        <v>82.87</v>
      </c>
      <c r="W649" s="43">
        <v>82.87</v>
      </c>
      <c r="X649" s="43">
        <v>82.87</v>
      </c>
      <c r="Y649" s="43">
        <v>82.87</v>
      </c>
    </row>
    <row r="650" spans="1:25" s="19" customFormat="1" ht="18.75" hidden="1" customHeight="1" outlineLevel="1" thickBot="1" x14ac:dyDescent="0.25">
      <c r="A650" s="35" t="s">
        <v>118</v>
      </c>
      <c r="B650" s="43">
        <v>2.5602632999999999</v>
      </c>
      <c r="C650" s="43">
        <v>2.5602632999999999</v>
      </c>
      <c r="D650" s="43">
        <v>2.5602632999999999</v>
      </c>
      <c r="E650" s="43">
        <v>2.5602632999999999</v>
      </c>
      <c r="F650" s="43">
        <v>2.5602632999999999</v>
      </c>
      <c r="G650" s="43">
        <v>2.5602632999999999</v>
      </c>
      <c r="H650" s="43">
        <v>2.5602632999999999</v>
      </c>
      <c r="I650" s="43">
        <v>2.5602632999999999</v>
      </c>
      <c r="J650" s="43">
        <v>2.5602632999999999</v>
      </c>
      <c r="K650" s="43">
        <v>2.5602632999999999</v>
      </c>
      <c r="L650" s="43">
        <v>2.5602632999999999</v>
      </c>
      <c r="M650" s="43">
        <v>2.5602632999999999</v>
      </c>
      <c r="N650" s="43">
        <v>2.5602632999999999</v>
      </c>
      <c r="O650" s="43">
        <v>2.5602632999999999</v>
      </c>
      <c r="P650" s="43">
        <v>2.5602632999999999</v>
      </c>
      <c r="Q650" s="43">
        <v>2.5602632999999999</v>
      </c>
      <c r="R650" s="43">
        <v>2.5602632999999999</v>
      </c>
      <c r="S650" s="43">
        <v>2.5602632999999999</v>
      </c>
      <c r="T650" s="43">
        <v>2.5602632999999999</v>
      </c>
      <c r="U650" s="43">
        <v>2.5602632999999999</v>
      </c>
      <c r="V650" s="43">
        <v>2.5602632999999999</v>
      </c>
      <c r="W650" s="43">
        <v>2.5602632999999999</v>
      </c>
      <c r="X650" s="43">
        <v>2.5602632999999999</v>
      </c>
      <c r="Y650" s="43">
        <v>2.5602632999999999</v>
      </c>
    </row>
    <row r="651" spans="1:25" s="26" customFormat="1" ht="18.75" customHeight="1" collapsed="1" thickBot="1" x14ac:dyDescent="0.25">
      <c r="A651" s="27">
        <v>13</v>
      </c>
      <c r="B651" s="42">
        <v>2250.4499999999998</v>
      </c>
      <c r="C651" s="42">
        <v>2242.54</v>
      </c>
      <c r="D651" s="42">
        <v>2254.27</v>
      </c>
      <c r="E651" s="42">
        <v>2261.5700000000002</v>
      </c>
      <c r="F651" s="42">
        <v>2255.0500000000002</v>
      </c>
      <c r="G651" s="42">
        <v>2268.6999999999998</v>
      </c>
      <c r="H651" s="42">
        <v>2260.5100000000002</v>
      </c>
      <c r="I651" s="42">
        <v>2327.41</v>
      </c>
      <c r="J651" s="42">
        <v>2403</v>
      </c>
      <c r="K651" s="42">
        <v>2413.98</v>
      </c>
      <c r="L651" s="42">
        <v>2413.79</v>
      </c>
      <c r="M651" s="42">
        <v>2370.58</v>
      </c>
      <c r="N651" s="42">
        <v>2362.67</v>
      </c>
      <c r="O651" s="42">
        <v>2378.29</v>
      </c>
      <c r="P651" s="42">
        <v>2396.59</v>
      </c>
      <c r="Q651" s="42">
        <v>2417.75</v>
      </c>
      <c r="R651" s="42">
        <v>2419.09</v>
      </c>
      <c r="S651" s="42">
        <v>2429.5700000000002</v>
      </c>
      <c r="T651" s="42">
        <v>2448.71</v>
      </c>
      <c r="U651" s="42">
        <v>2447.2199999999998</v>
      </c>
      <c r="V651" s="42">
        <v>2471.91</v>
      </c>
      <c r="W651" s="42">
        <v>2455.14</v>
      </c>
      <c r="X651" s="42">
        <v>2397.62</v>
      </c>
      <c r="Y651" s="42">
        <v>2337.33</v>
      </c>
    </row>
    <row r="652" spans="1:25" s="19" customFormat="1" ht="51" hidden="1" outlineLevel="1" x14ac:dyDescent="0.2">
      <c r="A652" s="16" t="s">
        <v>70</v>
      </c>
      <c r="B652" s="43">
        <v>1251.9583644899999</v>
      </c>
      <c r="C652" s="43">
        <v>1244.0422175799999</v>
      </c>
      <c r="D652" s="43">
        <v>1255.7812579900001</v>
      </c>
      <c r="E652" s="43">
        <v>1263.0734204299999</v>
      </c>
      <c r="F652" s="43">
        <v>1256.5582540600001</v>
      </c>
      <c r="G652" s="43">
        <v>1270.2108453599999</v>
      </c>
      <c r="H652" s="43">
        <v>1262.0159680100001</v>
      </c>
      <c r="I652" s="43">
        <v>1328.9124753399999</v>
      </c>
      <c r="J652" s="43">
        <v>1404.5056094700001</v>
      </c>
      <c r="K652" s="43">
        <v>1415.48787608</v>
      </c>
      <c r="L652" s="43">
        <v>1415.2922569100001</v>
      </c>
      <c r="M652" s="43">
        <v>1372.0887061999999</v>
      </c>
      <c r="N652" s="43">
        <v>1364.1729831600001</v>
      </c>
      <c r="O652" s="43">
        <v>1379.7950546699999</v>
      </c>
      <c r="P652" s="43">
        <v>1398.09259862</v>
      </c>
      <c r="Q652" s="43">
        <v>1419.25649875</v>
      </c>
      <c r="R652" s="43">
        <v>1420.5929278399999</v>
      </c>
      <c r="S652" s="43">
        <v>1431.0780433100001</v>
      </c>
      <c r="T652" s="43">
        <v>1450.21310176</v>
      </c>
      <c r="U652" s="43">
        <v>1448.7251634500001</v>
      </c>
      <c r="V652" s="43">
        <v>1473.4122210400001</v>
      </c>
      <c r="W652" s="43">
        <v>1456.6492744300001</v>
      </c>
      <c r="X652" s="43">
        <v>1399.1237311899999</v>
      </c>
      <c r="Y652" s="43">
        <v>1338.83307917</v>
      </c>
    </row>
    <row r="653" spans="1:25" s="19" customFormat="1" ht="38.25" hidden="1" outlineLevel="1" x14ac:dyDescent="0.2">
      <c r="A653" s="16" t="s">
        <v>71</v>
      </c>
      <c r="B653" s="43">
        <v>195.77260016492801</v>
      </c>
      <c r="C653" s="43">
        <v>195.77260016492801</v>
      </c>
      <c r="D653" s="43">
        <v>195.77260016492801</v>
      </c>
      <c r="E653" s="43">
        <v>195.77260016492801</v>
      </c>
      <c r="F653" s="43">
        <v>195.77260016492801</v>
      </c>
      <c r="G653" s="43">
        <v>195.77260016492801</v>
      </c>
      <c r="H653" s="43">
        <v>195.77260016492801</v>
      </c>
      <c r="I653" s="43">
        <v>195.77260016492801</v>
      </c>
      <c r="J653" s="43">
        <v>195.77260016492801</v>
      </c>
      <c r="K653" s="43">
        <v>195.77260016492801</v>
      </c>
      <c r="L653" s="43">
        <v>195.77260016492801</v>
      </c>
      <c r="M653" s="43">
        <v>195.77260016492801</v>
      </c>
      <c r="N653" s="43">
        <v>195.77260016492801</v>
      </c>
      <c r="O653" s="43">
        <v>195.77260016492801</v>
      </c>
      <c r="P653" s="43">
        <v>195.77260016492801</v>
      </c>
      <c r="Q653" s="43">
        <v>195.77260016492801</v>
      </c>
      <c r="R653" s="43">
        <v>195.77260016492801</v>
      </c>
      <c r="S653" s="43">
        <v>195.77260016492801</v>
      </c>
      <c r="T653" s="43">
        <v>195.77260016492801</v>
      </c>
      <c r="U653" s="43">
        <v>195.77260016492801</v>
      </c>
      <c r="V653" s="43">
        <v>195.77260016492801</v>
      </c>
      <c r="W653" s="43">
        <v>195.77260016492801</v>
      </c>
      <c r="X653" s="43">
        <v>195.77260016492801</v>
      </c>
      <c r="Y653" s="43">
        <v>195.77260016492801</v>
      </c>
    </row>
    <row r="654" spans="1:25" s="19" customFormat="1" ht="18.75" hidden="1"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hidden="1" customHeight="1" outlineLevel="1" x14ac:dyDescent="0.2">
      <c r="A655" s="17" t="s">
        <v>4</v>
      </c>
      <c r="B655" s="43">
        <v>82.87</v>
      </c>
      <c r="C655" s="43">
        <v>82.87</v>
      </c>
      <c r="D655" s="43">
        <v>82.87</v>
      </c>
      <c r="E655" s="43">
        <v>82.87</v>
      </c>
      <c r="F655" s="43">
        <v>82.87</v>
      </c>
      <c r="G655" s="43">
        <v>82.87</v>
      </c>
      <c r="H655" s="43">
        <v>82.87</v>
      </c>
      <c r="I655" s="43">
        <v>82.87</v>
      </c>
      <c r="J655" s="43">
        <v>82.87</v>
      </c>
      <c r="K655" s="43">
        <v>82.87</v>
      </c>
      <c r="L655" s="43">
        <v>82.87</v>
      </c>
      <c r="M655" s="43">
        <v>82.87</v>
      </c>
      <c r="N655" s="43">
        <v>82.87</v>
      </c>
      <c r="O655" s="43">
        <v>82.87</v>
      </c>
      <c r="P655" s="43">
        <v>82.87</v>
      </c>
      <c r="Q655" s="43">
        <v>82.87</v>
      </c>
      <c r="R655" s="43">
        <v>82.87</v>
      </c>
      <c r="S655" s="43">
        <v>82.87</v>
      </c>
      <c r="T655" s="43">
        <v>82.87</v>
      </c>
      <c r="U655" s="43">
        <v>82.87</v>
      </c>
      <c r="V655" s="43">
        <v>82.87</v>
      </c>
      <c r="W655" s="43">
        <v>82.87</v>
      </c>
      <c r="X655" s="43">
        <v>82.87</v>
      </c>
      <c r="Y655" s="43">
        <v>82.87</v>
      </c>
    </row>
    <row r="656" spans="1:25" s="19" customFormat="1" ht="18.75" hidden="1" customHeight="1" outlineLevel="1" thickBot="1" x14ac:dyDescent="0.25">
      <c r="A656" s="35" t="s">
        <v>118</v>
      </c>
      <c r="B656" s="43">
        <v>2.5602632999999999</v>
      </c>
      <c r="C656" s="43">
        <v>2.5602632999999999</v>
      </c>
      <c r="D656" s="43">
        <v>2.5602632999999999</v>
      </c>
      <c r="E656" s="43">
        <v>2.5602632999999999</v>
      </c>
      <c r="F656" s="43">
        <v>2.5602632999999999</v>
      </c>
      <c r="G656" s="43">
        <v>2.5602632999999999</v>
      </c>
      <c r="H656" s="43">
        <v>2.5602632999999999</v>
      </c>
      <c r="I656" s="43">
        <v>2.5602632999999999</v>
      </c>
      <c r="J656" s="43">
        <v>2.5602632999999999</v>
      </c>
      <c r="K656" s="43">
        <v>2.5602632999999999</v>
      </c>
      <c r="L656" s="43">
        <v>2.5602632999999999</v>
      </c>
      <c r="M656" s="43">
        <v>2.5602632999999999</v>
      </c>
      <c r="N656" s="43">
        <v>2.5602632999999999</v>
      </c>
      <c r="O656" s="43">
        <v>2.5602632999999999</v>
      </c>
      <c r="P656" s="43">
        <v>2.5602632999999999</v>
      </c>
      <c r="Q656" s="43">
        <v>2.5602632999999999</v>
      </c>
      <c r="R656" s="43">
        <v>2.5602632999999999</v>
      </c>
      <c r="S656" s="43">
        <v>2.5602632999999999</v>
      </c>
      <c r="T656" s="43">
        <v>2.5602632999999999</v>
      </c>
      <c r="U656" s="43">
        <v>2.5602632999999999</v>
      </c>
      <c r="V656" s="43">
        <v>2.5602632999999999</v>
      </c>
      <c r="W656" s="43">
        <v>2.5602632999999999</v>
      </c>
      <c r="X656" s="43">
        <v>2.5602632999999999</v>
      </c>
      <c r="Y656" s="43">
        <v>2.5602632999999999</v>
      </c>
    </row>
    <row r="657" spans="1:25" s="26" customFormat="1" ht="18.75" customHeight="1" collapsed="1" thickBot="1" x14ac:dyDescent="0.25">
      <c r="A657" s="27">
        <v>14</v>
      </c>
      <c r="B657" s="42">
        <v>2314.14</v>
      </c>
      <c r="C657" s="42">
        <v>2336.7199999999998</v>
      </c>
      <c r="D657" s="42">
        <v>2346.91</v>
      </c>
      <c r="E657" s="42">
        <v>2358.35</v>
      </c>
      <c r="F657" s="42">
        <v>2345.11</v>
      </c>
      <c r="G657" s="42">
        <v>2401.5</v>
      </c>
      <c r="H657" s="42">
        <v>2382.61</v>
      </c>
      <c r="I657" s="42">
        <v>2444.2399999999998</v>
      </c>
      <c r="J657" s="42">
        <v>2538.19</v>
      </c>
      <c r="K657" s="42">
        <v>2538.56</v>
      </c>
      <c r="L657" s="42">
        <v>2593.85</v>
      </c>
      <c r="M657" s="42">
        <v>2549.65</v>
      </c>
      <c r="N657" s="42">
        <v>2559.23</v>
      </c>
      <c r="O657" s="42">
        <v>2510.5100000000002</v>
      </c>
      <c r="P657" s="42">
        <v>2472.46</v>
      </c>
      <c r="Q657" s="42">
        <v>2442.87</v>
      </c>
      <c r="R657" s="42">
        <v>2421.6799999999998</v>
      </c>
      <c r="S657" s="42">
        <v>2409.6999999999998</v>
      </c>
      <c r="T657" s="42">
        <v>2418.94</v>
      </c>
      <c r="U657" s="42">
        <v>2459.39</v>
      </c>
      <c r="V657" s="42">
        <v>2477.7399999999998</v>
      </c>
      <c r="W657" s="42">
        <v>2459.38</v>
      </c>
      <c r="X657" s="42">
        <v>2416.52</v>
      </c>
      <c r="Y657" s="42">
        <v>2325.4699999999998</v>
      </c>
    </row>
    <row r="658" spans="1:25" s="19" customFormat="1" ht="51" hidden="1" outlineLevel="1" x14ac:dyDescent="0.2">
      <c r="A658" s="110" t="s">
        <v>70</v>
      </c>
      <c r="B658" s="43">
        <v>1315.65141728</v>
      </c>
      <c r="C658" s="43">
        <v>1338.22427864</v>
      </c>
      <c r="D658" s="43">
        <v>1348.41459758</v>
      </c>
      <c r="E658" s="43">
        <v>1359.86189178</v>
      </c>
      <c r="F658" s="43">
        <v>1346.61999139</v>
      </c>
      <c r="G658" s="43">
        <v>1403.00991054</v>
      </c>
      <c r="H658" s="43">
        <v>1384.1196260199999</v>
      </c>
      <c r="I658" s="43">
        <v>1445.7445642099999</v>
      </c>
      <c r="J658" s="43">
        <v>1539.6978459899999</v>
      </c>
      <c r="K658" s="43">
        <v>1540.0695169600001</v>
      </c>
      <c r="L658" s="43">
        <v>1595.3542287499999</v>
      </c>
      <c r="M658" s="43">
        <v>1551.1588909</v>
      </c>
      <c r="N658" s="43">
        <v>1560.73708149</v>
      </c>
      <c r="O658" s="43">
        <v>1512.01529396</v>
      </c>
      <c r="P658" s="43">
        <v>1473.9658879399999</v>
      </c>
      <c r="Q658" s="43">
        <v>1444.3813084799999</v>
      </c>
      <c r="R658" s="43">
        <v>1423.1823816900001</v>
      </c>
      <c r="S658" s="43">
        <v>1411.2056496099999</v>
      </c>
      <c r="T658" s="43">
        <v>1420.4465555300001</v>
      </c>
      <c r="U658" s="43">
        <v>1460.89593014</v>
      </c>
      <c r="V658" s="43">
        <v>1479.2485746299999</v>
      </c>
      <c r="W658" s="43">
        <v>1460.8874960000001</v>
      </c>
      <c r="X658" s="43">
        <v>1418.0268703700001</v>
      </c>
      <c r="Y658" s="43">
        <v>1326.9736915399999</v>
      </c>
    </row>
    <row r="659" spans="1:25" s="19" customFormat="1" ht="38.25" hidden="1" outlineLevel="1" x14ac:dyDescent="0.2">
      <c r="A659" s="16" t="s">
        <v>71</v>
      </c>
      <c r="B659" s="43">
        <v>195.77260016492801</v>
      </c>
      <c r="C659" s="43">
        <v>195.77260016492801</v>
      </c>
      <c r="D659" s="43">
        <v>195.77260016492801</v>
      </c>
      <c r="E659" s="43">
        <v>195.77260016492801</v>
      </c>
      <c r="F659" s="43">
        <v>195.77260016492801</v>
      </c>
      <c r="G659" s="43">
        <v>195.77260016492801</v>
      </c>
      <c r="H659" s="43">
        <v>195.77260016492801</v>
      </c>
      <c r="I659" s="43">
        <v>195.77260016492801</v>
      </c>
      <c r="J659" s="43">
        <v>195.77260016492801</v>
      </c>
      <c r="K659" s="43">
        <v>195.77260016492801</v>
      </c>
      <c r="L659" s="43">
        <v>195.77260016492801</v>
      </c>
      <c r="M659" s="43">
        <v>195.77260016492801</v>
      </c>
      <c r="N659" s="43">
        <v>195.77260016492801</v>
      </c>
      <c r="O659" s="43">
        <v>195.77260016492801</v>
      </c>
      <c r="P659" s="43">
        <v>195.77260016492801</v>
      </c>
      <c r="Q659" s="43">
        <v>195.77260016492801</v>
      </c>
      <c r="R659" s="43">
        <v>195.77260016492801</v>
      </c>
      <c r="S659" s="43">
        <v>195.77260016492801</v>
      </c>
      <c r="T659" s="43">
        <v>195.77260016492801</v>
      </c>
      <c r="U659" s="43">
        <v>195.77260016492801</v>
      </c>
      <c r="V659" s="43">
        <v>195.77260016492801</v>
      </c>
      <c r="W659" s="43">
        <v>195.77260016492801</v>
      </c>
      <c r="X659" s="43">
        <v>195.77260016492801</v>
      </c>
      <c r="Y659" s="43">
        <v>195.77260016492801</v>
      </c>
    </row>
    <row r="660" spans="1:25" s="19" customFormat="1" ht="18.75" hidden="1"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hidden="1" customHeight="1" outlineLevel="1" x14ac:dyDescent="0.2">
      <c r="A661" s="17" t="s">
        <v>4</v>
      </c>
      <c r="B661" s="43">
        <v>82.87</v>
      </c>
      <c r="C661" s="43">
        <v>82.87</v>
      </c>
      <c r="D661" s="43">
        <v>82.87</v>
      </c>
      <c r="E661" s="43">
        <v>82.87</v>
      </c>
      <c r="F661" s="43">
        <v>82.87</v>
      </c>
      <c r="G661" s="43">
        <v>82.87</v>
      </c>
      <c r="H661" s="43">
        <v>82.87</v>
      </c>
      <c r="I661" s="43">
        <v>82.87</v>
      </c>
      <c r="J661" s="43">
        <v>82.87</v>
      </c>
      <c r="K661" s="43">
        <v>82.87</v>
      </c>
      <c r="L661" s="43">
        <v>82.87</v>
      </c>
      <c r="M661" s="43">
        <v>82.87</v>
      </c>
      <c r="N661" s="43">
        <v>82.87</v>
      </c>
      <c r="O661" s="43">
        <v>82.87</v>
      </c>
      <c r="P661" s="43">
        <v>82.87</v>
      </c>
      <c r="Q661" s="43">
        <v>82.87</v>
      </c>
      <c r="R661" s="43">
        <v>82.87</v>
      </c>
      <c r="S661" s="43">
        <v>82.87</v>
      </c>
      <c r="T661" s="43">
        <v>82.87</v>
      </c>
      <c r="U661" s="43">
        <v>82.87</v>
      </c>
      <c r="V661" s="43">
        <v>82.87</v>
      </c>
      <c r="W661" s="43">
        <v>82.87</v>
      </c>
      <c r="X661" s="43">
        <v>82.87</v>
      </c>
      <c r="Y661" s="43">
        <v>82.87</v>
      </c>
    </row>
    <row r="662" spans="1:25" s="19" customFormat="1" ht="18.75" hidden="1" customHeight="1" outlineLevel="1" thickBot="1" x14ac:dyDescent="0.25">
      <c r="A662" s="35" t="s">
        <v>118</v>
      </c>
      <c r="B662" s="43">
        <v>2.5602632999999999</v>
      </c>
      <c r="C662" s="43">
        <v>2.5602632999999999</v>
      </c>
      <c r="D662" s="43">
        <v>2.5602632999999999</v>
      </c>
      <c r="E662" s="43">
        <v>2.5602632999999999</v>
      </c>
      <c r="F662" s="43">
        <v>2.5602632999999999</v>
      </c>
      <c r="G662" s="43">
        <v>2.5602632999999999</v>
      </c>
      <c r="H662" s="43">
        <v>2.5602632999999999</v>
      </c>
      <c r="I662" s="43">
        <v>2.5602632999999999</v>
      </c>
      <c r="J662" s="43">
        <v>2.5602632999999999</v>
      </c>
      <c r="K662" s="43">
        <v>2.5602632999999999</v>
      </c>
      <c r="L662" s="43">
        <v>2.5602632999999999</v>
      </c>
      <c r="M662" s="43">
        <v>2.5602632999999999</v>
      </c>
      <c r="N662" s="43">
        <v>2.5602632999999999</v>
      </c>
      <c r="O662" s="43">
        <v>2.5602632999999999</v>
      </c>
      <c r="P662" s="43">
        <v>2.5602632999999999</v>
      </c>
      <c r="Q662" s="43">
        <v>2.5602632999999999</v>
      </c>
      <c r="R662" s="43">
        <v>2.5602632999999999</v>
      </c>
      <c r="S662" s="43">
        <v>2.5602632999999999</v>
      </c>
      <c r="T662" s="43">
        <v>2.5602632999999999</v>
      </c>
      <c r="U662" s="43">
        <v>2.5602632999999999</v>
      </c>
      <c r="V662" s="43">
        <v>2.5602632999999999</v>
      </c>
      <c r="W662" s="43">
        <v>2.5602632999999999</v>
      </c>
      <c r="X662" s="43">
        <v>2.5602632999999999</v>
      </c>
      <c r="Y662" s="43">
        <v>2.5602632999999999</v>
      </c>
    </row>
    <row r="663" spans="1:25" s="26" customFormat="1" ht="18.75" customHeight="1" collapsed="1" thickBot="1" x14ac:dyDescent="0.25">
      <c r="A663" s="27">
        <v>15</v>
      </c>
      <c r="B663" s="42">
        <v>2284.39</v>
      </c>
      <c r="C663" s="42">
        <v>2297.7199999999998</v>
      </c>
      <c r="D663" s="42">
        <v>2311.9899999999998</v>
      </c>
      <c r="E663" s="42">
        <v>2297.36</v>
      </c>
      <c r="F663" s="42">
        <v>2335.52</v>
      </c>
      <c r="G663" s="42">
        <v>2366.92</v>
      </c>
      <c r="H663" s="42">
        <v>2364.92</v>
      </c>
      <c r="I663" s="42">
        <v>2474.29</v>
      </c>
      <c r="J663" s="42">
        <v>2561.59</v>
      </c>
      <c r="K663" s="42">
        <v>2571.38</v>
      </c>
      <c r="L663" s="42">
        <v>2594.6</v>
      </c>
      <c r="M663" s="42">
        <v>2573.3000000000002</v>
      </c>
      <c r="N663" s="42">
        <v>2583.35</v>
      </c>
      <c r="O663" s="42">
        <v>2569.75</v>
      </c>
      <c r="P663" s="42">
        <v>2586.9899999999998</v>
      </c>
      <c r="Q663" s="42">
        <v>2614.96</v>
      </c>
      <c r="R663" s="42">
        <v>2592.29</v>
      </c>
      <c r="S663" s="42">
        <v>2562.4299999999998</v>
      </c>
      <c r="T663" s="42">
        <v>2557.6</v>
      </c>
      <c r="U663" s="42">
        <v>2582.6</v>
      </c>
      <c r="V663" s="42">
        <v>2569.73</v>
      </c>
      <c r="W663" s="42">
        <v>2503.12</v>
      </c>
      <c r="X663" s="42">
        <v>2457.06</v>
      </c>
      <c r="Y663" s="42">
        <v>2379.7199999999998</v>
      </c>
    </row>
    <row r="664" spans="1:25" s="19" customFormat="1" ht="51" hidden="1" outlineLevel="1" x14ac:dyDescent="0.2">
      <c r="A664" s="16" t="s">
        <v>70</v>
      </c>
      <c r="B664" s="43">
        <v>1285.89424637</v>
      </c>
      <c r="C664" s="43">
        <v>1299.2289165899999</v>
      </c>
      <c r="D664" s="43">
        <v>1313.4961829900001</v>
      </c>
      <c r="E664" s="43">
        <v>1298.8653839999999</v>
      </c>
      <c r="F664" s="43">
        <v>1337.0302442899999</v>
      </c>
      <c r="G664" s="43">
        <v>1368.4229520399999</v>
      </c>
      <c r="H664" s="43">
        <v>1366.4264301200001</v>
      </c>
      <c r="I664" s="43">
        <v>1475.7952696699999</v>
      </c>
      <c r="J664" s="43">
        <v>1563.0967465399999</v>
      </c>
      <c r="K664" s="43">
        <v>1572.8908749300001</v>
      </c>
      <c r="L664" s="43">
        <v>1596.10601015</v>
      </c>
      <c r="M664" s="43">
        <v>1574.81103968</v>
      </c>
      <c r="N664" s="43">
        <v>1584.85499568</v>
      </c>
      <c r="O664" s="43">
        <v>1571.2537965199999</v>
      </c>
      <c r="P664" s="43">
        <v>1588.4955791499999</v>
      </c>
      <c r="Q664" s="43">
        <v>1616.4628066499999</v>
      </c>
      <c r="R664" s="43">
        <v>1593.8018150099999</v>
      </c>
      <c r="S664" s="43">
        <v>1563.93576424</v>
      </c>
      <c r="T664" s="43">
        <v>1559.1089774300001</v>
      </c>
      <c r="U664" s="43">
        <v>1584.11026563</v>
      </c>
      <c r="V664" s="43">
        <v>1571.2323257600001</v>
      </c>
      <c r="W664" s="43">
        <v>1504.6225537400001</v>
      </c>
      <c r="X664" s="43">
        <v>1458.5652927599999</v>
      </c>
      <c r="Y664" s="43">
        <v>1381.2274263199999</v>
      </c>
    </row>
    <row r="665" spans="1:25" s="19" customFormat="1" ht="38.25" hidden="1" outlineLevel="1" x14ac:dyDescent="0.2">
      <c r="A665" s="16" t="s">
        <v>71</v>
      </c>
      <c r="B665" s="43">
        <v>195.77260016492801</v>
      </c>
      <c r="C665" s="43">
        <v>195.77260016492801</v>
      </c>
      <c r="D665" s="43">
        <v>195.77260016492801</v>
      </c>
      <c r="E665" s="43">
        <v>195.77260016492801</v>
      </c>
      <c r="F665" s="43">
        <v>195.77260016492801</v>
      </c>
      <c r="G665" s="43">
        <v>195.77260016492801</v>
      </c>
      <c r="H665" s="43">
        <v>195.77260016492801</v>
      </c>
      <c r="I665" s="43">
        <v>195.77260016492801</v>
      </c>
      <c r="J665" s="43">
        <v>195.77260016492801</v>
      </c>
      <c r="K665" s="43">
        <v>195.77260016492801</v>
      </c>
      <c r="L665" s="43">
        <v>195.77260016492801</v>
      </c>
      <c r="M665" s="43">
        <v>195.77260016492801</v>
      </c>
      <c r="N665" s="43">
        <v>195.77260016492801</v>
      </c>
      <c r="O665" s="43">
        <v>195.77260016492801</v>
      </c>
      <c r="P665" s="43">
        <v>195.77260016492801</v>
      </c>
      <c r="Q665" s="43">
        <v>195.77260016492801</v>
      </c>
      <c r="R665" s="43">
        <v>195.77260016492801</v>
      </c>
      <c r="S665" s="43">
        <v>195.77260016492801</v>
      </c>
      <c r="T665" s="43">
        <v>195.77260016492801</v>
      </c>
      <c r="U665" s="43">
        <v>195.77260016492801</v>
      </c>
      <c r="V665" s="43">
        <v>195.77260016492801</v>
      </c>
      <c r="W665" s="43">
        <v>195.77260016492801</v>
      </c>
      <c r="X665" s="43">
        <v>195.77260016492801</v>
      </c>
      <c r="Y665" s="43">
        <v>195.77260016492801</v>
      </c>
    </row>
    <row r="666" spans="1:25" s="19" customFormat="1" ht="18.75" hidden="1"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hidden="1" customHeight="1" outlineLevel="1" x14ac:dyDescent="0.2">
      <c r="A667" s="17" t="s">
        <v>4</v>
      </c>
      <c r="B667" s="43">
        <v>82.87</v>
      </c>
      <c r="C667" s="43">
        <v>82.87</v>
      </c>
      <c r="D667" s="43">
        <v>82.87</v>
      </c>
      <c r="E667" s="43">
        <v>82.87</v>
      </c>
      <c r="F667" s="43">
        <v>82.87</v>
      </c>
      <c r="G667" s="43">
        <v>82.87</v>
      </c>
      <c r="H667" s="43">
        <v>82.87</v>
      </c>
      <c r="I667" s="43">
        <v>82.87</v>
      </c>
      <c r="J667" s="43">
        <v>82.87</v>
      </c>
      <c r="K667" s="43">
        <v>82.87</v>
      </c>
      <c r="L667" s="43">
        <v>82.87</v>
      </c>
      <c r="M667" s="43">
        <v>82.87</v>
      </c>
      <c r="N667" s="43">
        <v>82.87</v>
      </c>
      <c r="O667" s="43">
        <v>82.87</v>
      </c>
      <c r="P667" s="43">
        <v>82.87</v>
      </c>
      <c r="Q667" s="43">
        <v>82.87</v>
      </c>
      <c r="R667" s="43">
        <v>82.87</v>
      </c>
      <c r="S667" s="43">
        <v>82.87</v>
      </c>
      <c r="T667" s="43">
        <v>82.87</v>
      </c>
      <c r="U667" s="43">
        <v>82.87</v>
      </c>
      <c r="V667" s="43">
        <v>82.87</v>
      </c>
      <c r="W667" s="43">
        <v>82.87</v>
      </c>
      <c r="X667" s="43">
        <v>82.87</v>
      </c>
      <c r="Y667" s="43">
        <v>82.87</v>
      </c>
    </row>
    <row r="668" spans="1:25" s="19" customFormat="1" ht="18.75" hidden="1" customHeight="1" outlineLevel="1" thickBot="1" x14ac:dyDescent="0.25">
      <c r="A668" s="35" t="s">
        <v>118</v>
      </c>
      <c r="B668" s="43">
        <v>2.5602632999999999</v>
      </c>
      <c r="C668" s="43">
        <v>2.5602632999999999</v>
      </c>
      <c r="D668" s="43">
        <v>2.5602632999999999</v>
      </c>
      <c r="E668" s="43">
        <v>2.5602632999999999</v>
      </c>
      <c r="F668" s="43">
        <v>2.5602632999999999</v>
      </c>
      <c r="G668" s="43">
        <v>2.5602632999999999</v>
      </c>
      <c r="H668" s="43">
        <v>2.5602632999999999</v>
      </c>
      <c r="I668" s="43">
        <v>2.5602632999999999</v>
      </c>
      <c r="J668" s="43">
        <v>2.5602632999999999</v>
      </c>
      <c r="K668" s="43">
        <v>2.5602632999999999</v>
      </c>
      <c r="L668" s="43">
        <v>2.5602632999999999</v>
      </c>
      <c r="M668" s="43">
        <v>2.5602632999999999</v>
      </c>
      <c r="N668" s="43">
        <v>2.5602632999999999</v>
      </c>
      <c r="O668" s="43">
        <v>2.5602632999999999</v>
      </c>
      <c r="P668" s="43">
        <v>2.5602632999999999</v>
      </c>
      <c r="Q668" s="43">
        <v>2.5602632999999999</v>
      </c>
      <c r="R668" s="43">
        <v>2.5602632999999999</v>
      </c>
      <c r="S668" s="43">
        <v>2.5602632999999999</v>
      </c>
      <c r="T668" s="43">
        <v>2.5602632999999999</v>
      </c>
      <c r="U668" s="43">
        <v>2.5602632999999999</v>
      </c>
      <c r="V668" s="43">
        <v>2.5602632999999999</v>
      </c>
      <c r="W668" s="43">
        <v>2.5602632999999999</v>
      </c>
      <c r="X668" s="43">
        <v>2.5602632999999999</v>
      </c>
      <c r="Y668" s="43">
        <v>2.5602632999999999</v>
      </c>
    </row>
    <row r="669" spans="1:25" s="26" customFormat="1" ht="18.75" customHeight="1" collapsed="1" thickBot="1" x14ac:dyDescent="0.25">
      <c r="A669" s="27">
        <v>16</v>
      </c>
      <c r="B669" s="42">
        <v>2278.46</v>
      </c>
      <c r="C669" s="42">
        <v>2295.54</v>
      </c>
      <c r="D669" s="42">
        <v>2299.09</v>
      </c>
      <c r="E669" s="42">
        <v>2318.83</v>
      </c>
      <c r="F669" s="42">
        <v>2294.92</v>
      </c>
      <c r="G669" s="42">
        <v>2300.9</v>
      </c>
      <c r="H669" s="42">
        <v>2332.9299999999998</v>
      </c>
      <c r="I669" s="42">
        <v>2426.3000000000002</v>
      </c>
      <c r="J669" s="42">
        <v>2505.3200000000002</v>
      </c>
      <c r="K669" s="42">
        <v>2522.06</v>
      </c>
      <c r="L669" s="42">
        <v>2558.5100000000002</v>
      </c>
      <c r="M669" s="42">
        <v>2577.7199999999998</v>
      </c>
      <c r="N669" s="42">
        <v>2594.89</v>
      </c>
      <c r="O669" s="42">
        <v>2582.0700000000002</v>
      </c>
      <c r="P669" s="42">
        <v>2574.94</v>
      </c>
      <c r="Q669" s="42">
        <v>2594.12</v>
      </c>
      <c r="R669" s="42">
        <v>2569.48</v>
      </c>
      <c r="S669" s="42">
        <v>2484.9899999999998</v>
      </c>
      <c r="T669" s="42">
        <v>2487.6999999999998</v>
      </c>
      <c r="U669" s="42">
        <v>2493.66</v>
      </c>
      <c r="V669" s="42">
        <v>2558.69</v>
      </c>
      <c r="W669" s="42">
        <v>2582.58</v>
      </c>
      <c r="X669" s="42">
        <v>2509.58</v>
      </c>
      <c r="Y669" s="42">
        <v>2429.38</v>
      </c>
    </row>
    <row r="670" spans="1:25" s="19" customFormat="1" ht="42.75" hidden="1" customHeight="1" outlineLevel="1" x14ac:dyDescent="0.2">
      <c r="A670" s="110" t="s">
        <v>70</v>
      </c>
      <c r="B670" s="43">
        <v>1279.96269274</v>
      </c>
      <c r="C670" s="43">
        <v>1297.05083124</v>
      </c>
      <c r="D670" s="43">
        <v>1300.5963827400001</v>
      </c>
      <c r="E670" s="43">
        <v>1320.33257331</v>
      </c>
      <c r="F670" s="43">
        <v>1296.42252897</v>
      </c>
      <c r="G670" s="43">
        <v>1302.40769206</v>
      </c>
      <c r="H670" s="43">
        <v>1334.4361136699999</v>
      </c>
      <c r="I670" s="43">
        <v>1427.8042447099999</v>
      </c>
      <c r="J670" s="43">
        <v>1506.8227694499999</v>
      </c>
      <c r="K670" s="43">
        <v>1523.5653458199999</v>
      </c>
      <c r="L670" s="43">
        <v>1560.01798996</v>
      </c>
      <c r="M670" s="43">
        <v>1579.22606262</v>
      </c>
      <c r="N670" s="43">
        <v>1596.4016202800001</v>
      </c>
      <c r="O670" s="43">
        <v>1583.5798933799999</v>
      </c>
      <c r="P670" s="43">
        <v>1576.45181527</v>
      </c>
      <c r="Q670" s="43">
        <v>1595.63080195</v>
      </c>
      <c r="R670" s="43">
        <v>1570.9895991999999</v>
      </c>
      <c r="S670" s="43">
        <v>1486.4978998700001</v>
      </c>
      <c r="T670" s="43">
        <v>1489.2114395000001</v>
      </c>
      <c r="U670" s="43">
        <v>1495.16656764</v>
      </c>
      <c r="V670" s="43">
        <v>1560.1932538599999</v>
      </c>
      <c r="W670" s="43">
        <v>1584.0878596499999</v>
      </c>
      <c r="X670" s="43">
        <v>1511.0857541400001</v>
      </c>
      <c r="Y670" s="43">
        <v>1430.8884066999999</v>
      </c>
    </row>
    <row r="671" spans="1:25" s="19" customFormat="1" ht="38.25" hidden="1" outlineLevel="1" x14ac:dyDescent="0.2">
      <c r="A671" s="16" t="s">
        <v>71</v>
      </c>
      <c r="B671" s="43">
        <v>195.77260016492801</v>
      </c>
      <c r="C671" s="43">
        <v>195.77260016492801</v>
      </c>
      <c r="D671" s="43">
        <v>195.77260016492801</v>
      </c>
      <c r="E671" s="43">
        <v>195.77260016492801</v>
      </c>
      <c r="F671" s="43">
        <v>195.77260016492801</v>
      </c>
      <c r="G671" s="43">
        <v>195.77260016492801</v>
      </c>
      <c r="H671" s="43">
        <v>195.77260016492801</v>
      </c>
      <c r="I671" s="43">
        <v>195.77260016492801</v>
      </c>
      <c r="J671" s="43">
        <v>195.77260016492801</v>
      </c>
      <c r="K671" s="43">
        <v>195.77260016492801</v>
      </c>
      <c r="L671" s="43">
        <v>195.77260016492801</v>
      </c>
      <c r="M671" s="43">
        <v>195.77260016492801</v>
      </c>
      <c r="N671" s="43">
        <v>195.77260016492801</v>
      </c>
      <c r="O671" s="43">
        <v>195.77260016492801</v>
      </c>
      <c r="P671" s="43">
        <v>195.77260016492801</v>
      </c>
      <c r="Q671" s="43">
        <v>195.77260016492801</v>
      </c>
      <c r="R671" s="43">
        <v>195.77260016492801</v>
      </c>
      <c r="S671" s="43">
        <v>195.77260016492801</v>
      </c>
      <c r="T671" s="43">
        <v>195.77260016492801</v>
      </c>
      <c r="U671" s="43">
        <v>195.77260016492801</v>
      </c>
      <c r="V671" s="43">
        <v>195.77260016492801</v>
      </c>
      <c r="W671" s="43">
        <v>195.77260016492801</v>
      </c>
      <c r="X671" s="43">
        <v>195.77260016492801</v>
      </c>
      <c r="Y671" s="43">
        <v>195.77260016492801</v>
      </c>
    </row>
    <row r="672" spans="1:25" s="19" customFormat="1" ht="18.75" hidden="1"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hidden="1" customHeight="1" outlineLevel="1" x14ac:dyDescent="0.2">
      <c r="A673" s="17" t="s">
        <v>4</v>
      </c>
      <c r="B673" s="43">
        <v>82.87</v>
      </c>
      <c r="C673" s="43">
        <v>82.87</v>
      </c>
      <c r="D673" s="43">
        <v>82.87</v>
      </c>
      <c r="E673" s="43">
        <v>82.87</v>
      </c>
      <c r="F673" s="43">
        <v>82.87</v>
      </c>
      <c r="G673" s="43">
        <v>82.87</v>
      </c>
      <c r="H673" s="43">
        <v>82.87</v>
      </c>
      <c r="I673" s="43">
        <v>82.87</v>
      </c>
      <c r="J673" s="43">
        <v>82.87</v>
      </c>
      <c r="K673" s="43">
        <v>82.87</v>
      </c>
      <c r="L673" s="43">
        <v>82.87</v>
      </c>
      <c r="M673" s="43">
        <v>82.87</v>
      </c>
      <c r="N673" s="43">
        <v>82.87</v>
      </c>
      <c r="O673" s="43">
        <v>82.87</v>
      </c>
      <c r="P673" s="43">
        <v>82.87</v>
      </c>
      <c r="Q673" s="43">
        <v>82.87</v>
      </c>
      <c r="R673" s="43">
        <v>82.87</v>
      </c>
      <c r="S673" s="43">
        <v>82.87</v>
      </c>
      <c r="T673" s="43">
        <v>82.87</v>
      </c>
      <c r="U673" s="43">
        <v>82.87</v>
      </c>
      <c r="V673" s="43">
        <v>82.87</v>
      </c>
      <c r="W673" s="43">
        <v>82.87</v>
      </c>
      <c r="X673" s="43">
        <v>82.87</v>
      </c>
      <c r="Y673" s="43">
        <v>82.87</v>
      </c>
    </row>
    <row r="674" spans="1:25" s="19" customFormat="1" ht="18.75" hidden="1" customHeight="1" outlineLevel="1" thickBot="1" x14ac:dyDescent="0.25">
      <c r="A674" s="35" t="s">
        <v>118</v>
      </c>
      <c r="B674" s="43">
        <v>2.5602632999999999</v>
      </c>
      <c r="C674" s="43">
        <v>2.5602632999999999</v>
      </c>
      <c r="D674" s="43">
        <v>2.5602632999999999</v>
      </c>
      <c r="E674" s="43">
        <v>2.5602632999999999</v>
      </c>
      <c r="F674" s="43">
        <v>2.5602632999999999</v>
      </c>
      <c r="G674" s="43">
        <v>2.5602632999999999</v>
      </c>
      <c r="H674" s="43">
        <v>2.5602632999999999</v>
      </c>
      <c r="I674" s="43">
        <v>2.5602632999999999</v>
      </c>
      <c r="J674" s="43">
        <v>2.5602632999999999</v>
      </c>
      <c r="K674" s="43">
        <v>2.5602632999999999</v>
      </c>
      <c r="L674" s="43">
        <v>2.5602632999999999</v>
      </c>
      <c r="M674" s="43">
        <v>2.5602632999999999</v>
      </c>
      <c r="N674" s="43">
        <v>2.5602632999999999</v>
      </c>
      <c r="O674" s="43">
        <v>2.5602632999999999</v>
      </c>
      <c r="P674" s="43">
        <v>2.5602632999999999</v>
      </c>
      <c r="Q674" s="43">
        <v>2.5602632999999999</v>
      </c>
      <c r="R674" s="43">
        <v>2.5602632999999999</v>
      </c>
      <c r="S674" s="43">
        <v>2.5602632999999999</v>
      </c>
      <c r="T674" s="43">
        <v>2.5602632999999999</v>
      </c>
      <c r="U674" s="43">
        <v>2.5602632999999999</v>
      </c>
      <c r="V674" s="43">
        <v>2.5602632999999999</v>
      </c>
      <c r="W674" s="43">
        <v>2.5602632999999999</v>
      </c>
      <c r="X674" s="43">
        <v>2.5602632999999999</v>
      </c>
      <c r="Y674" s="43">
        <v>2.5602632999999999</v>
      </c>
    </row>
    <row r="675" spans="1:25" s="26" customFormat="1" ht="18.75" customHeight="1" collapsed="1" thickBot="1" x14ac:dyDescent="0.25">
      <c r="A675" s="27">
        <v>17</v>
      </c>
      <c r="B675" s="42">
        <v>2334.9499999999998</v>
      </c>
      <c r="C675" s="42">
        <v>2304.86</v>
      </c>
      <c r="D675" s="42">
        <v>2299.56</v>
      </c>
      <c r="E675" s="42">
        <v>2314.9499999999998</v>
      </c>
      <c r="F675" s="42">
        <v>2307.48</v>
      </c>
      <c r="G675" s="42">
        <v>2320.84</v>
      </c>
      <c r="H675" s="42">
        <v>2333.67</v>
      </c>
      <c r="I675" s="42">
        <v>2323.56</v>
      </c>
      <c r="J675" s="42">
        <v>2360.25</v>
      </c>
      <c r="K675" s="42">
        <v>2402.83</v>
      </c>
      <c r="L675" s="42">
        <v>2438.1799999999998</v>
      </c>
      <c r="M675" s="42">
        <v>2452.9299999999998</v>
      </c>
      <c r="N675" s="42">
        <v>2435.2199999999998</v>
      </c>
      <c r="O675" s="42">
        <v>2424.21</v>
      </c>
      <c r="P675" s="42">
        <v>2407.12</v>
      </c>
      <c r="Q675" s="42">
        <v>2399.02</v>
      </c>
      <c r="R675" s="42">
        <v>2391.48</v>
      </c>
      <c r="S675" s="42">
        <v>2354.83</v>
      </c>
      <c r="T675" s="42">
        <v>2364.48</v>
      </c>
      <c r="U675" s="42">
        <v>2382.09</v>
      </c>
      <c r="V675" s="42">
        <v>2521.63</v>
      </c>
      <c r="W675" s="42">
        <v>2542.14</v>
      </c>
      <c r="X675" s="42">
        <v>2488.0700000000002</v>
      </c>
      <c r="Y675" s="42">
        <v>2384.08</v>
      </c>
    </row>
    <row r="676" spans="1:25" s="19" customFormat="1" ht="38.25" hidden="1" customHeight="1" outlineLevel="1" x14ac:dyDescent="0.2">
      <c r="A676" s="16" t="s">
        <v>70</v>
      </c>
      <c r="B676" s="43">
        <v>1336.4606595299999</v>
      </c>
      <c r="C676" s="43">
        <v>1306.3705716899999</v>
      </c>
      <c r="D676" s="43">
        <v>1301.06491547</v>
      </c>
      <c r="E676" s="43">
        <v>1316.45710373</v>
      </c>
      <c r="F676" s="43">
        <v>1308.9908324400001</v>
      </c>
      <c r="G676" s="43">
        <v>1322.34435115</v>
      </c>
      <c r="H676" s="43">
        <v>1335.1793600599999</v>
      </c>
      <c r="I676" s="43">
        <v>1325.0667513400001</v>
      </c>
      <c r="J676" s="43">
        <v>1361.7523363600001</v>
      </c>
      <c r="K676" s="43">
        <v>1404.3349645000001</v>
      </c>
      <c r="L676" s="43">
        <v>1439.68437754</v>
      </c>
      <c r="M676" s="43">
        <v>1454.43964426</v>
      </c>
      <c r="N676" s="43">
        <v>1436.72896573</v>
      </c>
      <c r="O676" s="43">
        <v>1425.7208297</v>
      </c>
      <c r="P676" s="43">
        <v>1408.6255013299999</v>
      </c>
      <c r="Q676" s="43">
        <v>1400.5262014699999</v>
      </c>
      <c r="R676" s="43">
        <v>1392.98295108</v>
      </c>
      <c r="S676" s="43">
        <v>1356.3353368000001</v>
      </c>
      <c r="T676" s="43">
        <v>1365.99137546</v>
      </c>
      <c r="U676" s="43">
        <v>1383.59444203</v>
      </c>
      <c r="V676" s="43">
        <v>1523.1359622</v>
      </c>
      <c r="W676" s="43">
        <v>1543.6451076599999</v>
      </c>
      <c r="X676" s="43">
        <v>1489.5776087500001</v>
      </c>
      <c r="Y676" s="43">
        <v>1385.5896597799999</v>
      </c>
    </row>
    <row r="677" spans="1:25" s="19" customFormat="1" ht="39.75" hidden="1" customHeight="1" outlineLevel="1" x14ac:dyDescent="0.2">
      <c r="A677" s="16" t="s">
        <v>71</v>
      </c>
      <c r="B677" s="43">
        <v>195.77260016492801</v>
      </c>
      <c r="C677" s="43">
        <v>195.77260016492801</v>
      </c>
      <c r="D677" s="43">
        <v>195.77260016492801</v>
      </c>
      <c r="E677" s="43">
        <v>195.77260016492801</v>
      </c>
      <c r="F677" s="43">
        <v>195.77260016492801</v>
      </c>
      <c r="G677" s="43">
        <v>195.77260016492801</v>
      </c>
      <c r="H677" s="43">
        <v>195.77260016492801</v>
      </c>
      <c r="I677" s="43">
        <v>195.77260016492801</v>
      </c>
      <c r="J677" s="43">
        <v>195.77260016492801</v>
      </c>
      <c r="K677" s="43">
        <v>195.77260016492801</v>
      </c>
      <c r="L677" s="43">
        <v>195.77260016492801</v>
      </c>
      <c r="M677" s="43">
        <v>195.77260016492801</v>
      </c>
      <c r="N677" s="43">
        <v>195.77260016492801</v>
      </c>
      <c r="O677" s="43">
        <v>195.77260016492801</v>
      </c>
      <c r="P677" s="43">
        <v>195.77260016492801</v>
      </c>
      <c r="Q677" s="43">
        <v>195.77260016492801</v>
      </c>
      <c r="R677" s="43">
        <v>195.77260016492801</v>
      </c>
      <c r="S677" s="43">
        <v>195.77260016492801</v>
      </c>
      <c r="T677" s="43">
        <v>195.77260016492801</v>
      </c>
      <c r="U677" s="43">
        <v>195.77260016492801</v>
      </c>
      <c r="V677" s="43">
        <v>195.77260016492801</v>
      </c>
      <c r="W677" s="43">
        <v>195.77260016492801</v>
      </c>
      <c r="X677" s="43">
        <v>195.77260016492801</v>
      </c>
      <c r="Y677" s="43">
        <v>195.77260016492801</v>
      </c>
    </row>
    <row r="678" spans="1:25" s="19" customFormat="1" ht="18.75" hidden="1"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hidden="1" customHeight="1" outlineLevel="1" x14ac:dyDescent="0.2">
      <c r="A679" s="17" t="s">
        <v>4</v>
      </c>
      <c r="B679" s="43">
        <v>82.87</v>
      </c>
      <c r="C679" s="43">
        <v>82.87</v>
      </c>
      <c r="D679" s="43">
        <v>82.87</v>
      </c>
      <c r="E679" s="43">
        <v>82.87</v>
      </c>
      <c r="F679" s="43">
        <v>82.87</v>
      </c>
      <c r="G679" s="43">
        <v>82.87</v>
      </c>
      <c r="H679" s="43">
        <v>82.87</v>
      </c>
      <c r="I679" s="43">
        <v>82.87</v>
      </c>
      <c r="J679" s="43">
        <v>82.87</v>
      </c>
      <c r="K679" s="43">
        <v>82.87</v>
      </c>
      <c r="L679" s="43">
        <v>82.87</v>
      </c>
      <c r="M679" s="43">
        <v>82.87</v>
      </c>
      <c r="N679" s="43">
        <v>82.87</v>
      </c>
      <c r="O679" s="43">
        <v>82.87</v>
      </c>
      <c r="P679" s="43">
        <v>82.87</v>
      </c>
      <c r="Q679" s="43">
        <v>82.87</v>
      </c>
      <c r="R679" s="43">
        <v>82.87</v>
      </c>
      <c r="S679" s="43">
        <v>82.87</v>
      </c>
      <c r="T679" s="43">
        <v>82.87</v>
      </c>
      <c r="U679" s="43">
        <v>82.87</v>
      </c>
      <c r="V679" s="43">
        <v>82.87</v>
      </c>
      <c r="W679" s="43">
        <v>82.87</v>
      </c>
      <c r="X679" s="43">
        <v>82.87</v>
      </c>
      <c r="Y679" s="43">
        <v>82.87</v>
      </c>
    </row>
    <row r="680" spans="1:25" s="19" customFormat="1" ht="18.75" hidden="1" customHeight="1" outlineLevel="1" thickBot="1" x14ac:dyDescent="0.25">
      <c r="A680" s="35" t="s">
        <v>118</v>
      </c>
      <c r="B680" s="43">
        <v>2.5602632999999999</v>
      </c>
      <c r="C680" s="43">
        <v>2.5602632999999999</v>
      </c>
      <c r="D680" s="43">
        <v>2.5602632999999999</v>
      </c>
      <c r="E680" s="43">
        <v>2.5602632999999999</v>
      </c>
      <c r="F680" s="43">
        <v>2.5602632999999999</v>
      </c>
      <c r="G680" s="43">
        <v>2.5602632999999999</v>
      </c>
      <c r="H680" s="43">
        <v>2.5602632999999999</v>
      </c>
      <c r="I680" s="43">
        <v>2.5602632999999999</v>
      </c>
      <c r="J680" s="43">
        <v>2.5602632999999999</v>
      </c>
      <c r="K680" s="43">
        <v>2.5602632999999999</v>
      </c>
      <c r="L680" s="43">
        <v>2.5602632999999999</v>
      </c>
      <c r="M680" s="43">
        <v>2.5602632999999999</v>
      </c>
      <c r="N680" s="43">
        <v>2.5602632999999999</v>
      </c>
      <c r="O680" s="43">
        <v>2.5602632999999999</v>
      </c>
      <c r="P680" s="43">
        <v>2.5602632999999999</v>
      </c>
      <c r="Q680" s="43">
        <v>2.5602632999999999</v>
      </c>
      <c r="R680" s="43">
        <v>2.5602632999999999</v>
      </c>
      <c r="S680" s="43">
        <v>2.5602632999999999</v>
      </c>
      <c r="T680" s="43">
        <v>2.5602632999999999</v>
      </c>
      <c r="U680" s="43">
        <v>2.5602632999999999</v>
      </c>
      <c r="V680" s="43">
        <v>2.5602632999999999</v>
      </c>
      <c r="W680" s="43">
        <v>2.5602632999999999</v>
      </c>
      <c r="X680" s="43">
        <v>2.5602632999999999</v>
      </c>
      <c r="Y680" s="43">
        <v>2.5602632999999999</v>
      </c>
    </row>
    <row r="681" spans="1:25" s="26" customFormat="1" ht="18.75" customHeight="1" collapsed="1" thickBot="1" x14ac:dyDescent="0.25">
      <c r="A681" s="28">
        <v>18</v>
      </c>
      <c r="B681" s="42">
        <v>2384.0300000000002</v>
      </c>
      <c r="C681" s="42">
        <v>2360.4899999999998</v>
      </c>
      <c r="D681" s="42">
        <v>2367.54</v>
      </c>
      <c r="E681" s="42">
        <v>2372.2399999999998</v>
      </c>
      <c r="F681" s="42">
        <v>2355.5700000000002</v>
      </c>
      <c r="G681" s="42">
        <v>2331.39</v>
      </c>
      <c r="H681" s="42">
        <v>2346.37</v>
      </c>
      <c r="I681" s="42">
        <v>2323.89</v>
      </c>
      <c r="J681" s="42">
        <v>2362.1999999999998</v>
      </c>
      <c r="K681" s="42">
        <v>2379.7399999999998</v>
      </c>
      <c r="L681" s="42">
        <v>2345.81</v>
      </c>
      <c r="M681" s="42">
        <v>2324.79</v>
      </c>
      <c r="N681" s="42">
        <v>2309.62</v>
      </c>
      <c r="O681" s="42">
        <v>2296.04</v>
      </c>
      <c r="P681" s="42">
        <v>2274.44</v>
      </c>
      <c r="Q681" s="42">
        <v>2245.89</v>
      </c>
      <c r="R681" s="42">
        <v>2213.6</v>
      </c>
      <c r="S681" s="42">
        <v>2205.88</v>
      </c>
      <c r="T681" s="42">
        <v>2250.44</v>
      </c>
      <c r="U681" s="42">
        <v>2411.39</v>
      </c>
      <c r="V681" s="42">
        <v>2560.31</v>
      </c>
      <c r="W681" s="42">
        <v>2551.1799999999998</v>
      </c>
      <c r="X681" s="42">
        <v>2469.84</v>
      </c>
      <c r="Y681" s="42">
        <v>2382.7199999999998</v>
      </c>
    </row>
    <row r="682" spans="1:25" s="19" customFormat="1" ht="51" hidden="1" outlineLevel="1" x14ac:dyDescent="0.2">
      <c r="A682" s="16" t="s">
        <v>70</v>
      </c>
      <c r="B682" s="43">
        <v>1385.5360393200001</v>
      </c>
      <c r="C682" s="43">
        <v>1361.99444647</v>
      </c>
      <c r="D682" s="43">
        <v>1369.04309526</v>
      </c>
      <c r="E682" s="43">
        <v>1373.7432016099999</v>
      </c>
      <c r="F682" s="43">
        <v>1357.07737176</v>
      </c>
      <c r="G682" s="43">
        <v>1332.89320462</v>
      </c>
      <c r="H682" s="43">
        <v>1347.8792864699999</v>
      </c>
      <c r="I682" s="43">
        <v>1325.39219095</v>
      </c>
      <c r="J682" s="43">
        <v>1363.7049</v>
      </c>
      <c r="K682" s="43">
        <v>1381.2438312199999</v>
      </c>
      <c r="L682" s="43">
        <v>1347.3135415199999</v>
      </c>
      <c r="M682" s="43">
        <v>1326.2935029299999</v>
      </c>
      <c r="N682" s="43">
        <v>1311.1269010599999</v>
      </c>
      <c r="O682" s="43">
        <v>1297.5449632</v>
      </c>
      <c r="P682" s="43">
        <v>1275.9475727500001</v>
      </c>
      <c r="Q682" s="43">
        <v>1247.3938739099999</v>
      </c>
      <c r="R682" s="43">
        <v>1215.1068786599999</v>
      </c>
      <c r="S682" s="43">
        <v>1207.38777276</v>
      </c>
      <c r="T682" s="43">
        <v>1251.9438565999999</v>
      </c>
      <c r="U682" s="43">
        <v>1412.8946120400001</v>
      </c>
      <c r="V682" s="43">
        <v>1561.8183309200001</v>
      </c>
      <c r="W682" s="43">
        <v>1552.6833388299999</v>
      </c>
      <c r="X682" s="43">
        <v>1471.34464058</v>
      </c>
      <c r="Y682" s="43">
        <v>1384.2279452499999</v>
      </c>
    </row>
    <row r="683" spans="1:25" s="19" customFormat="1" ht="38.25" hidden="1" outlineLevel="1" x14ac:dyDescent="0.2">
      <c r="A683" s="16" t="s">
        <v>71</v>
      </c>
      <c r="B683" s="43">
        <v>195.77260016492801</v>
      </c>
      <c r="C683" s="43">
        <v>195.77260016492801</v>
      </c>
      <c r="D683" s="43">
        <v>195.77260016492801</v>
      </c>
      <c r="E683" s="43">
        <v>195.77260016492801</v>
      </c>
      <c r="F683" s="43">
        <v>195.77260016492801</v>
      </c>
      <c r="G683" s="43">
        <v>195.77260016492801</v>
      </c>
      <c r="H683" s="43">
        <v>195.77260016492801</v>
      </c>
      <c r="I683" s="43">
        <v>195.77260016492801</v>
      </c>
      <c r="J683" s="43">
        <v>195.77260016492801</v>
      </c>
      <c r="K683" s="43">
        <v>195.77260016492801</v>
      </c>
      <c r="L683" s="43">
        <v>195.77260016492801</v>
      </c>
      <c r="M683" s="43">
        <v>195.77260016492801</v>
      </c>
      <c r="N683" s="43">
        <v>195.77260016492801</v>
      </c>
      <c r="O683" s="43">
        <v>195.77260016492801</v>
      </c>
      <c r="P683" s="43">
        <v>195.77260016492801</v>
      </c>
      <c r="Q683" s="43">
        <v>195.77260016492801</v>
      </c>
      <c r="R683" s="43">
        <v>195.77260016492801</v>
      </c>
      <c r="S683" s="43">
        <v>195.77260016492801</v>
      </c>
      <c r="T683" s="43">
        <v>195.77260016492801</v>
      </c>
      <c r="U683" s="43">
        <v>195.77260016492801</v>
      </c>
      <c r="V683" s="43">
        <v>195.77260016492801</v>
      </c>
      <c r="W683" s="43">
        <v>195.77260016492801</v>
      </c>
      <c r="X683" s="43">
        <v>195.77260016492801</v>
      </c>
      <c r="Y683" s="43">
        <v>195.77260016492801</v>
      </c>
    </row>
    <row r="684" spans="1:25" s="19" customFormat="1" ht="18.75" hidden="1"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hidden="1" customHeight="1" outlineLevel="1" x14ac:dyDescent="0.2">
      <c r="A685" s="17" t="s">
        <v>4</v>
      </c>
      <c r="B685" s="43">
        <v>82.87</v>
      </c>
      <c r="C685" s="43">
        <v>82.87</v>
      </c>
      <c r="D685" s="43">
        <v>82.87</v>
      </c>
      <c r="E685" s="43">
        <v>82.87</v>
      </c>
      <c r="F685" s="43">
        <v>82.87</v>
      </c>
      <c r="G685" s="43">
        <v>82.87</v>
      </c>
      <c r="H685" s="43">
        <v>82.87</v>
      </c>
      <c r="I685" s="43">
        <v>82.87</v>
      </c>
      <c r="J685" s="43">
        <v>82.87</v>
      </c>
      <c r="K685" s="43">
        <v>82.87</v>
      </c>
      <c r="L685" s="43">
        <v>82.87</v>
      </c>
      <c r="M685" s="43">
        <v>82.87</v>
      </c>
      <c r="N685" s="43">
        <v>82.87</v>
      </c>
      <c r="O685" s="43">
        <v>82.87</v>
      </c>
      <c r="P685" s="43">
        <v>82.87</v>
      </c>
      <c r="Q685" s="43">
        <v>82.87</v>
      </c>
      <c r="R685" s="43">
        <v>82.87</v>
      </c>
      <c r="S685" s="43">
        <v>82.87</v>
      </c>
      <c r="T685" s="43">
        <v>82.87</v>
      </c>
      <c r="U685" s="43">
        <v>82.87</v>
      </c>
      <c r="V685" s="43">
        <v>82.87</v>
      </c>
      <c r="W685" s="43">
        <v>82.87</v>
      </c>
      <c r="X685" s="43">
        <v>82.87</v>
      </c>
      <c r="Y685" s="43">
        <v>82.87</v>
      </c>
    </row>
    <row r="686" spans="1:25" s="19" customFormat="1" ht="18.75" hidden="1" customHeight="1" outlineLevel="1" thickBot="1" x14ac:dyDescent="0.25">
      <c r="A686" s="35" t="s">
        <v>118</v>
      </c>
      <c r="B686" s="43">
        <v>2.5602632999999999</v>
      </c>
      <c r="C686" s="43">
        <v>2.5602632999999999</v>
      </c>
      <c r="D686" s="43">
        <v>2.5602632999999999</v>
      </c>
      <c r="E686" s="43">
        <v>2.5602632999999999</v>
      </c>
      <c r="F686" s="43">
        <v>2.5602632999999999</v>
      </c>
      <c r="G686" s="43">
        <v>2.5602632999999999</v>
      </c>
      <c r="H686" s="43">
        <v>2.5602632999999999</v>
      </c>
      <c r="I686" s="43">
        <v>2.5602632999999999</v>
      </c>
      <c r="J686" s="43">
        <v>2.5602632999999999</v>
      </c>
      <c r="K686" s="43">
        <v>2.5602632999999999</v>
      </c>
      <c r="L686" s="43">
        <v>2.5602632999999999</v>
      </c>
      <c r="M686" s="43">
        <v>2.5602632999999999</v>
      </c>
      <c r="N686" s="43">
        <v>2.5602632999999999</v>
      </c>
      <c r="O686" s="43">
        <v>2.5602632999999999</v>
      </c>
      <c r="P686" s="43">
        <v>2.5602632999999999</v>
      </c>
      <c r="Q686" s="43">
        <v>2.5602632999999999</v>
      </c>
      <c r="R686" s="43">
        <v>2.5602632999999999</v>
      </c>
      <c r="S686" s="43">
        <v>2.5602632999999999</v>
      </c>
      <c r="T686" s="43">
        <v>2.5602632999999999</v>
      </c>
      <c r="U686" s="43">
        <v>2.5602632999999999</v>
      </c>
      <c r="V686" s="43">
        <v>2.5602632999999999</v>
      </c>
      <c r="W686" s="43">
        <v>2.5602632999999999</v>
      </c>
      <c r="X686" s="43">
        <v>2.5602632999999999</v>
      </c>
      <c r="Y686" s="43">
        <v>2.5602632999999999</v>
      </c>
    </row>
    <row r="687" spans="1:25" s="26" customFormat="1" ht="18.75" customHeight="1" collapsed="1" thickBot="1" x14ac:dyDescent="0.25">
      <c r="A687" s="27">
        <v>19</v>
      </c>
      <c r="B687" s="42">
        <v>2366.13</v>
      </c>
      <c r="C687" s="42">
        <v>2353.04</v>
      </c>
      <c r="D687" s="42">
        <v>2370.61</v>
      </c>
      <c r="E687" s="42">
        <v>2360.88</v>
      </c>
      <c r="F687" s="42">
        <v>2394.89</v>
      </c>
      <c r="G687" s="42">
        <v>2382.89</v>
      </c>
      <c r="H687" s="42">
        <v>2404.33</v>
      </c>
      <c r="I687" s="42">
        <v>2534.37</v>
      </c>
      <c r="J687" s="42">
        <v>2564.52</v>
      </c>
      <c r="K687" s="42">
        <v>2556.81</v>
      </c>
      <c r="L687" s="42">
        <v>2577.09</v>
      </c>
      <c r="M687" s="42">
        <v>2571.46</v>
      </c>
      <c r="N687" s="42">
        <v>2557.14</v>
      </c>
      <c r="O687" s="42">
        <v>2543.54</v>
      </c>
      <c r="P687" s="42">
        <v>2522.9499999999998</v>
      </c>
      <c r="Q687" s="42">
        <v>2541.91</v>
      </c>
      <c r="R687" s="42">
        <v>2513.5700000000002</v>
      </c>
      <c r="S687" s="42">
        <v>2527.65</v>
      </c>
      <c r="T687" s="42">
        <v>2517.6799999999998</v>
      </c>
      <c r="U687" s="42">
        <v>2531.83</v>
      </c>
      <c r="V687" s="42">
        <v>2564.35</v>
      </c>
      <c r="W687" s="42">
        <v>2508.14</v>
      </c>
      <c r="X687" s="42">
        <v>2477.5300000000002</v>
      </c>
      <c r="Y687" s="42">
        <v>2391.39</v>
      </c>
    </row>
    <row r="688" spans="1:25" s="19" customFormat="1" ht="51" hidden="1" outlineLevel="1" x14ac:dyDescent="0.2">
      <c r="A688" s="110" t="s">
        <v>70</v>
      </c>
      <c r="B688" s="43">
        <v>1367.6342292899999</v>
      </c>
      <c r="C688" s="43">
        <v>1354.5490774800001</v>
      </c>
      <c r="D688" s="43">
        <v>1372.11607768</v>
      </c>
      <c r="E688" s="43">
        <v>1362.3896414999999</v>
      </c>
      <c r="F688" s="43">
        <v>1396.3925183900001</v>
      </c>
      <c r="G688" s="43">
        <v>1384.3996950600001</v>
      </c>
      <c r="H688" s="43">
        <v>1405.8384929599999</v>
      </c>
      <c r="I688" s="43">
        <v>1535.88194183</v>
      </c>
      <c r="J688" s="43">
        <v>1566.0247881499999</v>
      </c>
      <c r="K688" s="43">
        <v>1558.3150007700001</v>
      </c>
      <c r="L688" s="43">
        <v>1578.5989699300001</v>
      </c>
      <c r="M688" s="43">
        <v>1572.96627377</v>
      </c>
      <c r="N688" s="43">
        <v>1558.64549702</v>
      </c>
      <c r="O688" s="43">
        <v>1545.04873299</v>
      </c>
      <c r="P688" s="43">
        <v>1524.4550396499999</v>
      </c>
      <c r="Q688" s="43">
        <v>1543.42170364</v>
      </c>
      <c r="R688" s="43">
        <v>1515.07671194</v>
      </c>
      <c r="S688" s="43">
        <v>1529.1615232700001</v>
      </c>
      <c r="T688" s="43">
        <v>1519.1821677400001</v>
      </c>
      <c r="U688" s="43">
        <v>1533.3389512399999</v>
      </c>
      <c r="V688" s="43">
        <v>1565.8540068</v>
      </c>
      <c r="W688" s="43">
        <v>1509.64222789</v>
      </c>
      <c r="X688" s="43">
        <v>1479.0374728700001</v>
      </c>
      <c r="Y688" s="43">
        <v>1392.89413145</v>
      </c>
    </row>
    <row r="689" spans="1:25" s="19" customFormat="1" ht="38.25" hidden="1" outlineLevel="1" x14ac:dyDescent="0.2">
      <c r="A689" s="16" t="s">
        <v>71</v>
      </c>
      <c r="B689" s="43">
        <v>195.77260016492801</v>
      </c>
      <c r="C689" s="43">
        <v>195.77260016492801</v>
      </c>
      <c r="D689" s="43">
        <v>195.77260016492801</v>
      </c>
      <c r="E689" s="43">
        <v>195.77260016492801</v>
      </c>
      <c r="F689" s="43">
        <v>195.77260016492801</v>
      </c>
      <c r="G689" s="43">
        <v>195.77260016492801</v>
      </c>
      <c r="H689" s="43">
        <v>195.77260016492801</v>
      </c>
      <c r="I689" s="43">
        <v>195.77260016492801</v>
      </c>
      <c r="J689" s="43">
        <v>195.77260016492801</v>
      </c>
      <c r="K689" s="43">
        <v>195.77260016492801</v>
      </c>
      <c r="L689" s="43">
        <v>195.77260016492801</v>
      </c>
      <c r="M689" s="43">
        <v>195.77260016492801</v>
      </c>
      <c r="N689" s="43">
        <v>195.77260016492801</v>
      </c>
      <c r="O689" s="43">
        <v>195.77260016492801</v>
      </c>
      <c r="P689" s="43">
        <v>195.77260016492801</v>
      </c>
      <c r="Q689" s="43">
        <v>195.77260016492801</v>
      </c>
      <c r="R689" s="43">
        <v>195.77260016492801</v>
      </c>
      <c r="S689" s="43">
        <v>195.77260016492801</v>
      </c>
      <c r="T689" s="43">
        <v>195.77260016492801</v>
      </c>
      <c r="U689" s="43">
        <v>195.77260016492801</v>
      </c>
      <c r="V689" s="43">
        <v>195.77260016492801</v>
      </c>
      <c r="W689" s="43">
        <v>195.77260016492801</v>
      </c>
      <c r="X689" s="43">
        <v>195.77260016492801</v>
      </c>
      <c r="Y689" s="43">
        <v>195.77260016492801</v>
      </c>
    </row>
    <row r="690" spans="1:25" s="19" customFormat="1" ht="18.75" hidden="1"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hidden="1" customHeight="1" outlineLevel="1" x14ac:dyDescent="0.2">
      <c r="A691" s="17" t="s">
        <v>4</v>
      </c>
      <c r="B691" s="43">
        <v>82.87</v>
      </c>
      <c r="C691" s="43">
        <v>82.87</v>
      </c>
      <c r="D691" s="43">
        <v>82.87</v>
      </c>
      <c r="E691" s="43">
        <v>82.87</v>
      </c>
      <c r="F691" s="43">
        <v>82.87</v>
      </c>
      <c r="G691" s="43">
        <v>82.87</v>
      </c>
      <c r="H691" s="43">
        <v>82.87</v>
      </c>
      <c r="I691" s="43">
        <v>82.87</v>
      </c>
      <c r="J691" s="43">
        <v>82.87</v>
      </c>
      <c r="K691" s="43">
        <v>82.87</v>
      </c>
      <c r="L691" s="43">
        <v>82.87</v>
      </c>
      <c r="M691" s="43">
        <v>82.87</v>
      </c>
      <c r="N691" s="43">
        <v>82.87</v>
      </c>
      <c r="O691" s="43">
        <v>82.87</v>
      </c>
      <c r="P691" s="43">
        <v>82.87</v>
      </c>
      <c r="Q691" s="43">
        <v>82.87</v>
      </c>
      <c r="R691" s="43">
        <v>82.87</v>
      </c>
      <c r="S691" s="43">
        <v>82.87</v>
      </c>
      <c r="T691" s="43">
        <v>82.87</v>
      </c>
      <c r="U691" s="43">
        <v>82.87</v>
      </c>
      <c r="V691" s="43">
        <v>82.87</v>
      </c>
      <c r="W691" s="43">
        <v>82.87</v>
      </c>
      <c r="X691" s="43">
        <v>82.87</v>
      </c>
      <c r="Y691" s="43">
        <v>82.87</v>
      </c>
    </row>
    <row r="692" spans="1:25" s="19" customFormat="1" ht="18.75" hidden="1" customHeight="1" outlineLevel="1" thickBot="1" x14ac:dyDescent="0.25">
      <c r="A692" s="35" t="s">
        <v>118</v>
      </c>
      <c r="B692" s="43">
        <v>2.5602632999999999</v>
      </c>
      <c r="C692" s="43">
        <v>2.5602632999999999</v>
      </c>
      <c r="D692" s="43">
        <v>2.5602632999999999</v>
      </c>
      <c r="E692" s="43">
        <v>2.5602632999999999</v>
      </c>
      <c r="F692" s="43">
        <v>2.5602632999999999</v>
      </c>
      <c r="G692" s="43">
        <v>2.5602632999999999</v>
      </c>
      <c r="H692" s="43">
        <v>2.5602632999999999</v>
      </c>
      <c r="I692" s="43">
        <v>2.5602632999999999</v>
      </c>
      <c r="J692" s="43">
        <v>2.5602632999999999</v>
      </c>
      <c r="K692" s="43">
        <v>2.5602632999999999</v>
      </c>
      <c r="L692" s="43">
        <v>2.5602632999999999</v>
      </c>
      <c r="M692" s="43">
        <v>2.5602632999999999</v>
      </c>
      <c r="N692" s="43">
        <v>2.5602632999999999</v>
      </c>
      <c r="O692" s="43">
        <v>2.5602632999999999</v>
      </c>
      <c r="P692" s="43">
        <v>2.5602632999999999</v>
      </c>
      <c r="Q692" s="43">
        <v>2.5602632999999999</v>
      </c>
      <c r="R692" s="43">
        <v>2.5602632999999999</v>
      </c>
      <c r="S692" s="43">
        <v>2.5602632999999999</v>
      </c>
      <c r="T692" s="43">
        <v>2.5602632999999999</v>
      </c>
      <c r="U692" s="43">
        <v>2.5602632999999999</v>
      </c>
      <c r="V692" s="43">
        <v>2.5602632999999999</v>
      </c>
      <c r="W692" s="43">
        <v>2.5602632999999999</v>
      </c>
      <c r="X692" s="43">
        <v>2.5602632999999999</v>
      </c>
      <c r="Y692" s="43">
        <v>2.5602632999999999</v>
      </c>
    </row>
    <row r="693" spans="1:25" s="26" customFormat="1" ht="18.75" customHeight="1" collapsed="1" thickBot="1" x14ac:dyDescent="0.25">
      <c r="A693" s="27">
        <v>20</v>
      </c>
      <c r="B693" s="42">
        <v>2370.13</v>
      </c>
      <c r="C693" s="42">
        <v>2368.1</v>
      </c>
      <c r="D693" s="42">
        <v>2381.3200000000002</v>
      </c>
      <c r="E693" s="42">
        <v>2365.54</v>
      </c>
      <c r="F693" s="42">
        <v>2363.69</v>
      </c>
      <c r="G693" s="42">
        <v>2372.3000000000002</v>
      </c>
      <c r="H693" s="42">
        <v>2420.37</v>
      </c>
      <c r="I693" s="42">
        <v>2470.25</v>
      </c>
      <c r="J693" s="42">
        <v>2546.2800000000002</v>
      </c>
      <c r="K693" s="42">
        <v>2580.96</v>
      </c>
      <c r="L693" s="42">
        <v>2563.36</v>
      </c>
      <c r="M693" s="42">
        <v>2552.37</v>
      </c>
      <c r="N693" s="42">
        <v>2521.96</v>
      </c>
      <c r="O693" s="42">
        <v>2530.7199999999998</v>
      </c>
      <c r="P693" s="42">
        <v>2474.13</v>
      </c>
      <c r="Q693" s="42">
        <v>2512.3000000000002</v>
      </c>
      <c r="R693" s="42">
        <v>2530.3200000000002</v>
      </c>
      <c r="S693" s="42">
        <v>2538.06</v>
      </c>
      <c r="T693" s="42">
        <v>2502.58</v>
      </c>
      <c r="U693" s="42">
        <v>2478.4499999999998</v>
      </c>
      <c r="V693" s="42">
        <v>2557.79</v>
      </c>
      <c r="W693" s="42">
        <v>2557.6999999999998</v>
      </c>
      <c r="X693" s="42">
        <v>2502.0500000000002</v>
      </c>
      <c r="Y693" s="42">
        <v>2451.91</v>
      </c>
    </row>
    <row r="694" spans="1:25" s="19" customFormat="1" ht="51" hidden="1" outlineLevel="1" x14ac:dyDescent="0.2">
      <c r="A694" s="16" t="s">
        <v>70</v>
      </c>
      <c r="B694" s="43">
        <v>1371.6367579099999</v>
      </c>
      <c r="C694" s="43">
        <v>1369.6080335900001</v>
      </c>
      <c r="D694" s="43">
        <v>1382.82996772</v>
      </c>
      <c r="E694" s="43">
        <v>1367.0519917300001</v>
      </c>
      <c r="F694" s="43">
        <v>1365.20090602</v>
      </c>
      <c r="G694" s="43">
        <v>1373.8090453499999</v>
      </c>
      <c r="H694" s="43">
        <v>1421.8767500900001</v>
      </c>
      <c r="I694" s="43">
        <v>1471.75445317</v>
      </c>
      <c r="J694" s="43">
        <v>1547.78592252</v>
      </c>
      <c r="K694" s="43">
        <v>1582.4658554099999</v>
      </c>
      <c r="L694" s="43">
        <v>1564.8687504100001</v>
      </c>
      <c r="M694" s="43">
        <v>1553.8783848600001</v>
      </c>
      <c r="N694" s="43">
        <v>1523.46851322</v>
      </c>
      <c r="O694" s="43">
        <v>1532.2301546199999</v>
      </c>
      <c r="P694" s="43">
        <v>1475.6340666399999</v>
      </c>
      <c r="Q694" s="43">
        <v>1513.80617293</v>
      </c>
      <c r="R694" s="43">
        <v>1531.8226180500001</v>
      </c>
      <c r="S694" s="43">
        <v>1539.56769295</v>
      </c>
      <c r="T694" s="43">
        <v>1504.08486657</v>
      </c>
      <c r="U694" s="43">
        <v>1479.9592023499999</v>
      </c>
      <c r="V694" s="43">
        <v>1559.2957744800001</v>
      </c>
      <c r="W694" s="43">
        <v>1559.20687122</v>
      </c>
      <c r="X694" s="43">
        <v>1503.56161578</v>
      </c>
      <c r="Y694" s="43">
        <v>1453.42011211</v>
      </c>
    </row>
    <row r="695" spans="1:25" s="19" customFormat="1" ht="38.25" hidden="1" outlineLevel="1" x14ac:dyDescent="0.2">
      <c r="A695" s="16" t="s">
        <v>71</v>
      </c>
      <c r="B695" s="43">
        <v>195.77260016492801</v>
      </c>
      <c r="C695" s="43">
        <v>195.77260016492801</v>
      </c>
      <c r="D695" s="43">
        <v>195.77260016492801</v>
      </c>
      <c r="E695" s="43">
        <v>195.77260016492801</v>
      </c>
      <c r="F695" s="43">
        <v>195.77260016492801</v>
      </c>
      <c r="G695" s="43">
        <v>195.77260016492801</v>
      </c>
      <c r="H695" s="43">
        <v>195.77260016492801</v>
      </c>
      <c r="I695" s="43">
        <v>195.77260016492801</v>
      </c>
      <c r="J695" s="43">
        <v>195.77260016492801</v>
      </c>
      <c r="K695" s="43">
        <v>195.77260016492801</v>
      </c>
      <c r="L695" s="43">
        <v>195.77260016492801</v>
      </c>
      <c r="M695" s="43">
        <v>195.77260016492801</v>
      </c>
      <c r="N695" s="43">
        <v>195.77260016492801</v>
      </c>
      <c r="O695" s="43">
        <v>195.77260016492801</v>
      </c>
      <c r="P695" s="43">
        <v>195.77260016492801</v>
      </c>
      <c r="Q695" s="43">
        <v>195.77260016492801</v>
      </c>
      <c r="R695" s="43">
        <v>195.77260016492801</v>
      </c>
      <c r="S695" s="43">
        <v>195.77260016492801</v>
      </c>
      <c r="T695" s="43">
        <v>195.77260016492801</v>
      </c>
      <c r="U695" s="43">
        <v>195.77260016492801</v>
      </c>
      <c r="V695" s="43">
        <v>195.77260016492801</v>
      </c>
      <c r="W695" s="43">
        <v>195.77260016492801</v>
      </c>
      <c r="X695" s="43">
        <v>195.77260016492801</v>
      </c>
      <c r="Y695" s="43">
        <v>195.77260016492801</v>
      </c>
    </row>
    <row r="696" spans="1:25" s="19" customFormat="1" ht="18.75" hidden="1"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hidden="1" customHeight="1" outlineLevel="1" x14ac:dyDescent="0.2">
      <c r="A697" s="17" t="s">
        <v>4</v>
      </c>
      <c r="B697" s="43">
        <v>82.87</v>
      </c>
      <c r="C697" s="43">
        <v>82.87</v>
      </c>
      <c r="D697" s="43">
        <v>82.87</v>
      </c>
      <c r="E697" s="43">
        <v>82.87</v>
      </c>
      <c r="F697" s="43">
        <v>82.87</v>
      </c>
      <c r="G697" s="43">
        <v>82.87</v>
      </c>
      <c r="H697" s="43">
        <v>82.87</v>
      </c>
      <c r="I697" s="43">
        <v>82.87</v>
      </c>
      <c r="J697" s="43">
        <v>82.87</v>
      </c>
      <c r="K697" s="43">
        <v>82.87</v>
      </c>
      <c r="L697" s="43">
        <v>82.87</v>
      </c>
      <c r="M697" s="43">
        <v>82.87</v>
      </c>
      <c r="N697" s="43">
        <v>82.87</v>
      </c>
      <c r="O697" s="43">
        <v>82.87</v>
      </c>
      <c r="P697" s="43">
        <v>82.87</v>
      </c>
      <c r="Q697" s="43">
        <v>82.87</v>
      </c>
      <c r="R697" s="43">
        <v>82.87</v>
      </c>
      <c r="S697" s="43">
        <v>82.87</v>
      </c>
      <c r="T697" s="43">
        <v>82.87</v>
      </c>
      <c r="U697" s="43">
        <v>82.87</v>
      </c>
      <c r="V697" s="43">
        <v>82.87</v>
      </c>
      <c r="W697" s="43">
        <v>82.87</v>
      </c>
      <c r="X697" s="43">
        <v>82.87</v>
      </c>
      <c r="Y697" s="43">
        <v>82.87</v>
      </c>
    </row>
    <row r="698" spans="1:25" s="19" customFormat="1" ht="18.75" hidden="1" customHeight="1" outlineLevel="1" thickBot="1" x14ac:dyDescent="0.25">
      <c r="A698" s="35" t="s">
        <v>118</v>
      </c>
      <c r="B698" s="43">
        <v>2.5602632999999999</v>
      </c>
      <c r="C698" s="43">
        <v>2.5602632999999999</v>
      </c>
      <c r="D698" s="43">
        <v>2.5602632999999999</v>
      </c>
      <c r="E698" s="43">
        <v>2.5602632999999999</v>
      </c>
      <c r="F698" s="43">
        <v>2.5602632999999999</v>
      </c>
      <c r="G698" s="43">
        <v>2.5602632999999999</v>
      </c>
      <c r="H698" s="43">
        <v>2.5602632999999999</v>
      </c>
      <c r="I698" s="43">
        <v>2.5602632999999999</v>
      </c>
      <c r="J698" s="43">
        <v>2.5602632999999999</v>
      </c>
      <c r="K698" s="43">
        <v>2.5602632999999999</v>
      </c>
      <c r="L698" s="43">
        <v>2.5602632999999999</v>
      </c>
      <c r="M698" s="43">
        <v>2.5602632999999999</v>
      </c>
      <c r="N698" s="43">
        <v>2.5602632999999999</v>
      </c>
      <c r="O698" s="43">
        <v>2.5602632999999999</v>
      </c>
      <c r="P698" s="43">
        <v>2.5602632999999999</v>
      </c>
      <c r="Q698" s="43">
        <v>2.5602632999999999</v>
      </c>
      <c r="R698" s="43">
        <v>2.5602632999999999</v>
      </c>
      <c r="S698" s="43">
        <v>2.5602632999999999</v>
      </c>
      <c r="T698" s="43">
        <v>2.5602632999999999</v>
      </c>
      <c r="U698" s="43">
        <v>2.5602632999999999</v>
      </c>
      <c r="V698" s="43">
        <v>2.5602632999999999</v>
      </c>
      <c r="W698" s="43">
        <v>2.5602632999999999</v>
      </c>
      <c r="X698" s="43">
        <v>2.5602632999999999</v>
      </c>
      <c r="Y698" s="43">
        <v>2.5602632999999999</v>
      </c>
    </row>
    <row r="699" spans="1:25" s="26" customFormat="1" ht="18.75" customHeight="1" collapsed="1" thickBot="1" x14ac:dyDescent="0.25">
      <c r="A699" s="27">
        <v>21</v>
      </c>
      <c r="B699" s="42">
        <v>2366.3200000000002</v>
      </c>
      <c r="C699" s="42">
        <v>2376.5300000000002</v>
      </c>
      <c r="D699" s="42">
        <v>2343.2600000000002</v>
      </c>
      <c r="E699" s="42">
        <v>2337.75</v>
      </c>
      <c r="F699" s="42">
        <v>2359.42</v>
      </c>
      <c r="G699" s="42">
        <v>2326.63</v>
      </c>
      <c r="H699" s="42">
        <v>2401.6999999999998</v>
      </c>
      <c r="I699" s="42">
        <v>2445.5</v>
      </c>
      <c r="J699" s="42">
        <v>2489.96</v>
      </c>
      <c r="K699" s="42">
        <v>2527.1799999999998</v>
      </c>
      <c r="L699" s="42">
        <v>2556.86</v>
      </c>
      <c r="M699" s="42">
        <v>2564.79</v>
      </c>
      <c r="N699" s="42">
        <v>2561.54</v>
      </c>
      <c r="O699" s="42">
        <v>2561.5300000000002</v>
      </c>
      <c r="P699" s="42">
        <v>2548.23</v>
      </c>
      <c r="Q699" s="42">
        <v>2539.5700000000002</v>
      </c>
      <c r="R699" s="42">
        <v>2508.17</v>
      </c>
      <c r="S699" s="42">
        <v>2506.39</v>
      </c>
      <c r="T699" s="42">
        <v>2503.87</v>
      </c>
      <c r="U699" s="42">
        <v>2501.5500000000002</v>
      </c>
      <c r="V699" s="42">
        <v>2541.4299999999998</v>
      </c>
      <c r="W699" s="42">
        <v>2534.4</v>
      </c>
      <c r="X699" s="42">
        <v>2496.62</v>
      </c>
      <c r="Y699" s="42">
        <v>2453.04</v>
      </c>
    </row>
    <row r="700" spans="1:25" s="19" customFormat="1" ht="51" hidden="1" outlineLevel="1" x14ac:dyDescent="0.2">
      <c r="A700" s="110" t="s">
        <v>70</v>
      </c>
      <c r="B700" s="43">
        <v>1367.8272705899999</v>
      </c>
      <c r="C700" s="43">
        <v>1378.03718944</v>
      </c>
      <c r="D700" s="43">
        <v>1344.76863136</v>
      </c>
      <c r="E700" s="43">
        <v>1339.2586148800001</v>
      </c>
      <c r="F700" s="43">
        <v>1360.9297125099999</v>
      </c>
      <c r="G700" s="43">
        <v>1328.1374843200001</v>
      </c>
      <c r="H700" s="43">
        <v>1403.2114171000001</v>
      </c>
      <c r="I700" s="43">
        <v>1447.00309522</v>
      </c>
      <c r="J700" s="43">
        <v>1491.4693344299999</v>
      </c>
      <c r="K700" s="43">
        <v>1528.6854295200001</v>
      </c>
      <c r="L700" s="43">
        <v>1558.3648138599999</v>
      </c>
      <c r="M700" s="43">
        <v>1566.2938002200001</v>
      </c>
      <c r="N700" s="43">
        <v>1563.0484242</v>
      </c>
      <c r="O700" s="43">
        <v>1563.03806614</v>
      </c>
      <c r="P700" s="43">
        <v>1549.7339776599999</v>
      </c>
      <c r="Q700" s="43">
        <v>1541.0757365500001</v>
      </c>
      <c r="R700" s="43">
        <v>1509.6754017400001</v>
      </c>
      <c r="S700" s="43">
        <v>1507.8988613399999</v>
      </c>
      <c r="T700" s="43">
        <v>1505.37836464</v>
      </c>
      <c r="U700" s="43">
        <v>1503.06127941</v>
      </c>
      <c r="V700" s="43">
        <v>1542.9379097399999</v>
      </c>
      <c r="W700" s="43">
        <v>1535.90521287</v>
      </c>
      <c r="X700" s="43">
        <v>1498.13111503</v>
      </c>
      <c r="Y700" s="43">
        <v>1454.5505400500001</v>
      </c>
    </row>
    <row r="701" spans="1:25" s="19" customFormat="1" ht="38.25" hidden="1" outlineLevel="1" x14ac:dyDescent="0.2">
      <c r="A701" s="16" t="s">
        <v>71</v>
      </c>
      <c r="B701" s="43">
        <v>195.77260016492801</v>
      </c>
      <c r="C701" s="43">
        <v>195.77260016492801</v>
      </c>
      <c r="D701" s="43">
        <v>195.77260016492801</v>
      </c>
      <c r="E701" s="43">
        <v>195.77260016492801</v>
      </c>
      <c r="F701" s="43">
        <v>195.77260016492801</v>
      </c>
      <c r="G701" s="43">
        <v>195.77260016492801</v>
      </c>
      <c r="H701" s="43">
        <v>195.77260016492801</v>
      </c>
      <c r="I701" s="43">
        <v>195.77260016492801</v>
      </c>
      <c r="J701" s="43">
        <v>195.77260016492801</v>
      </c>
      <c r="K701" s="43">
        <v>195.77260016492801</v>
      </c>
      <c r="L701" s="43">
        <v>195.77260016492801</v>
      </c>
      <c r="M701" s="43">
        <v>195.77260016492801</v>
      </c>
      <c r="N701" s="43">
        <v>195.77260016492801</v>
      </c>
      <c r="O701" s="43">
        <v>195.77260016492801</v>
      </c>
      <c r="P701" s="43">
        <v>195.77260016492801</v>
      </c>
      <c r="Q701" s="43">
        <v>195.77260016492801</v>
      </c>
      <c r="R701" s="43">
        <v>195.77260016492801</v>
      </c>
      <c r="S701" s="43">
        <v>195.77260016492801</v>
      </c>
      <c r="T701" s="43">
        <v>195.77260016492801</v>
      </c>
      <c r="U701" s="43">
        <v>195.77260016492801</v>
      </c>
      <c r="V701" s="43">
        <v>195.77260016492801</v>
      </c>
      <c r="W701" s="43">
        <v>195.77260016492801</v>
      </c>
      <c r="X701" s="43">
        <v>195.77260016492801</v>
      </c>
      <c r="Y701" s="43">
        <v>195.77260016492801</v>
      </c>
    </row>
    <row r="702" spans="1:25" s="19" customFormat="1" ht="18.75" hidden="1"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hidden="1" customHeight="1" outlineLevel="1" x14ac:dyDescent="0.2">
      <c r="A703" s="17" t="s">
        <v>4</v>
      </c>
      <c r="B703" s="43">
        <v>82.87</v>
      </c>
      <c r="C703" s="43">
        <v>82.87</v>
      </c>
      <c r="D703" s="43">
        <v>82.87</v>
      </c>
      <c r="E703" s="43">
        <v>82.87</v>
      </c>
      <c r="F703" s="43">
        <v>82.87</v>
      </c>
      <c r="G703" s="43">
        <v>82.87</v>
      </c>
      <c r="H703" s="43">
        <v>82.87</v>
      </c>
      <c r="I703" s="43">
        <v>82.87</v>
      </c>
      <c r="J703" s="43">
        <v>82.87</v>
      </c>
      <c r="K703" s="43">
        <v>82.87</v>
      </c>
      <c r="L703" s="43">
        <v>82.87</v>
      </c>
      <c r="M703" s="43">
        <v>82.87</v>
      </c>
      <c r="N703" s="43">
        <v>82.87</v>
      </c>
      <c r="O703" s="43">
        <v>82.87</v>
      </c>
      <c r="P703" s="43">
        <v>82.87</v>
      </c>
      <c r="Q703" s="43">
        <v>82.87</v>
      </c>
      <c r="R703" s="43">
        <v>82.87</v>
      </c>
      <c r="S703" s="43">
        <v>82.87</v>
      </c>
      <c r="T703" s="43">
        <v>82.87</v>
      </c>
      <c r="U703" s="43">
        <v>82.87</v>
      </c>
      <c r="V703" s="43">
        <v>82.87</v>
      </c>
      <c r="W703" s="43">
        <v>82.87</v>
      </c>
      <c r="X703" s="43">
        <v>82.87</v>
      </c>
      <c r="Y703" s="43">
        <v>82.87</v>
      </c>
    </row>
    <row r="704" spans="1:25" s="19" customFormat="1" ht="18.75" hidden="1" customHeight="1" outlineLevel="1" thickBot="1" x14ac:dyDescent="0.25">
      <c r="A704" s="35" t="s">
        <v>118</v>
      </c>
      <c r="B704" s="43">
        <v>2.5602632999999999</v>
      </c>
      <c r="C704" s="43">
        <v>2.5602632999999999</v>
      </c>
      <c r="D704" s="43">
        <v>2.5602632999999999</v>
      </c>
      <c r="E704" s="43">
        <v>2.5602632999999999</v>
      </c>
      <c r="F704" s="43">
        <v>2.5602632999999999</v>
      </c>
      <c r="G704" s="43">
        <v>2.5602632999999999</v>
      </c>
      <c r="H704" s="43">
        <v>2.5602632999999999</v>
      </c>
      <c r="I704" s="43">
        <v>2.5602632999999999</v>
      </c>
      <c r="J704" s="43">
        <v>2.5602632999999999</v>
      </c>
      <c r="K704" s="43">
        <v>2.5602632999999999</v>
      </c>
      <c r="L704" s="43">
        <v>2.5602632999999999</v>
      </c>
      <c r="M704" s="43">
        <v>2.5602632999999999</v>
      </c>
      <c r="N704" s="43">
        <v>2.5602632999999999</v>
      </c>
      <c r="O704" s="43">
        <v>2.5602632999999999</v>
      </c>
      <c r="P704" s="43">
        <v>2.5602632999999999</v>
      </c>
      <c r="Q704" s="43">
        <v>2.5602632999999999</v>
      </c>
      <c r="R704" s="43">
        <v>2.5602632999999999</v>
      </c>
      <c r="S704" s="43">
        <v>2.5602632999999999</v>
      </c>
      <c r="T704" s="43">
        <v>2.5602632999999999</v>
      </c>
      <c r="U704" s="43">
        <v>2.5602632999999999</v>
      </c>
      <c r="V704" s="43">
        <v>2.5602632999999999</v>
      </c>
      <c r="W704" s="43">
        <v>2.5602632999999999</v>
      </c>
      <c r="X704" s="43">
        <v>2.5602632999999999</v>
      </c>
      <c r="Y704" s="43">
        <v>2.5602632999999999</v>
      </c>
    </row>
    <row r="705" spans="1:25" s="26" customFormat="1" ht="18.75" customHeight="1" collapsed="1" thickBot="1" x14ac:dyDescent="0.25">
      <c r="A705" s="27">
        <v>22</v>
      </c>
      <c r="B705" s="42">
        <v>2289.5500000000002</v>
      </c>
      <c r="C705" s="42">
        <v>2282.96</v>
      </c>
      <c r="D705" s="42">
        <v>2285.46</v>
      </c>
      <c r="E705" s="42">
        <v>2281.16</v>
      </c>
      <c r="F705" s="42">
        <v>2316.91</v>
      </c>
      <c r="G705" s="42">
        <v>2307.29</v>
      </c>
      <c r="H705" s="42">
        <v>2375.0300000000002</v>
      </c>
      <c r="I705" s="42">
        <v>2398.66</v>
      </c>
      <c r="J705" s="42">
        <v>2455.8200000000002</v>
      </c>
      <c r="K705" s="42">
        <v>2490.6</v>
      </c>
      <c r="L705" s="42">
        <v>2511.9899999999998</v>
      </c>
      <c r="M705" s="42">
        <v>2468.2399999999998</v>
      </c>
      <c r="N705" s="42">
        <v>2470.12</v>
      </c>
      <c r="O705" s="42">
        <v>2452.4499999999998</v>
      </c>
      <c r="P705" s="42">
        <v>2460.5300000000002</v>
      </c>
      <c r="Q705" s="42">
        <v>2458.79</v>
      </c>
      <c r="R705" s="42">
        <v>2444.42</v>
      </c>
      <c r="S705" s="42">
        <v>2413.69</v>
      </c>
      <c r="T705" s="42">
        <v>2427.1999999999998</v>
      </c>
      <c r="U705" s="42">
        <v>2465.48</v>
      </c>
      <c r="V705" s="42">
        <v>2515.36</v>
      </c>
      <c r="W705" s="42">
        <v>2464.9</v>
      </c>
      <c r="X705" s="42">
        <v>2404.67</v>
      </c>
      <c r="Y705" s="42">
        <v>2360.92</v>
      </c>
    </row>
    <row r="706" spans="1:25" s="19" customFormat="1" ht="51" hidden="1" outlineLevel="1" x14ac:dyDescent="0.2">
      <c r="A706" s="16" t="s">
        <v>70</v>
      </c>
      <c r="B706" s="43">
        <v>1291.05320712</v>
      </c>
      <c r="C706" s="43">
        <v>1284.4684982000001</v>
      </c>
      <c r="D706" s="43">
        <v>1286.9690158799999</v>
      </c>
      <c r="E706" s="43">
        <v>1282.66362073</v>
      </c>
      <c r="F706" s="43">
        <v>1318.41746195</v>
      </c>
      <c r="G706" s="43">
        <v>1308.80111246</v>
      </c>
      <c r="H706" s="43">
        <v>1376.5360277299999</v>
      </c>
      <c r="I706" s="43">
        <v>1400.16833247</v>
      </c>
      <c r="J706" s="43">
        <v>1457.3236899200001</v>
      </c>
      <c r="K706" s="43">
        <v>1492.1068778599999</v>
      </c>
      <c r="L706" s="43">
        <v>1513.4996888999999</v>
      </c>
      <c r="M706" s="43">
        <v>1469.7494805599999</v>
      </c>
      <c r="N706" s="43">
        <v>1471.6290669</v>
      </c>
      <c r="O706" s="43">
        <v>1453.95574173</v>
      </c>
      <c r="P706" s="43">
        <v>1462.0374892899999</v>
      </c>
      <c r="Q706" s="43">
        <v>1460.2989381499999</v>
      </c>
      <c r="R706" s="43">
        <v>1445.9260112699999</v>
      </c>
      <c r="S706" s="43">
        <v>1415.20001247</v>
      </c>
      <c r="T706" s="43">
        <v>1428.7102296600001</v>
      </c>
      <c r="U706" s="43">
        <v>1466.98442697</v>
      </c>
      <c r="V706" s="43">
        <v>1516.86932512</v>
      </c>
      <c r="W706" s="43">
        <v>1466.40451783</v>
      </c>
      <c r="X706" s="43">
        <v>1406.17960234</v>
      </c>
      <c r="Y706" s="43">
        <v>1362.42424226</v>
      </c>
    </row>
    <row r="707" spans="1:25" s="19" customFormat="1" ht="38.25" hidden="1" outlineLevel="1" x14ac:dyDescent="0.2">
      <c r="A707" s="16" t="s">
        <v>71</v>
      </c>
      <c r="B707" s="43">
        <v>195.77260016492801</v>
      </c>
      <c r="C707" s="43">
        <v>195.77260016492801</v>
      </c>
      <c r="D707" s="43">
        <v>195.77260016492801</v>
      </c>
      <c r="E707" s="43">
        <v>195.77260016492801</v>
      </c>
      <c r="F707" s="43">
        <v>195.77260016492801</v>
      </c>
      <c r="G707" s="43">
        <v>195.77260016492801</v>
      </c>
      <c r="H707" s="43">
        <v>195.77260016492801</v>
      </c>
      <c r="I707" s="43">
        <v>195.77260016492801</v>
      </c>
      <c r="J707" s="43">
        <v>195.77260016492801</v>
      </c>
      <c r="K707" s="43">
        <v>195.77260016492801</v>
      </c>
      <c r="L707" s="43">
        <v>195.77260016492801</v>
      </c>
      <c r="M707" s="43">
        <v>195.77260016492801</v>
      </c>
      <c r="N707" s="43">
        <v>195.77260016492801</v>
      </c>
      <c r="O707" s="43">
        <v>195.77260016492801</v>
      </c>
      <c r="P707" s="43">
        <v>195.77260016492801</v>
      </c>
      <c r="Q707" s="43">
        <v>195.77260016492801</v>
      </c>
      <c r="R707" s="43">
        <v>195.77260016492801</v>
      </c>
      <c r="S707" s="43">
        <v>195.77260016492801</v>
      </c>
      <c r="T707" s="43">
        <v>195.77260016492801</v>
      </c>
      <c r="U707" s="43">
        <v>195.77260016492801</v>
      </c>
      <c r="V707" s="43">
        <v>195.77260016492801</v>
      </c>
      <c r="W707" s="43">
        <v>195.77260016492801</v>
      </c>
      <c r="X707" s="43">
        <v>195.77260016492801</v>
      </c>
      <c r="Y707" s="43">
        <v>195.77260016492801</v>
      </c>
    </row>
    <row r="708" spans="1:25" s="19" customFormat="1" ht="18.75" hidden="1"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hidden="1" customHeight="1" outlineLevel="1" x14ac:dyDescent="0.2">
      <c r="A709" s="17" t="s">
        <v>4</v>
      </c>
      <c r="B709" s="43">
        <v>82.87</v>
      </c>
      <c r="C709" s="43">
        <v>82.87</v>
      </c>
      <c r="D709" s="43">
        <v>82.87</v>
      </c>
      <c r="E709" s="43">
        <v>82.87</v>
      </c>
      <c r="F709" s="43">
        <v>82.87</v>
      </c>
      <c r="G709" s="43">
        <v>82.87</v>
      </c>
      <c r="H709" s="43">
        <v>82.87</v>
      </c>
      <c r="I709" s="43">
        <v>82.87</v>
      </c>
      <c r="J709" s="43">
        <v>82.87</v>
      </c>
      <c r="K709" s="43">
        <v>82.87</v>
      </c>
      <c r="L709" s="43">
        <v>82.87</v>
      </c>
      <c r="M709" s="43">
        <v>82.87</v>
      </c>
      <c r="N709" s="43">
        <v>82.87</v>
      </c>
      <c r="O709" s="43">
        <v>82.87</v>
      </c>
      <c r="P709" s="43">
        <v>82.87</v>
      </c>
      <c r="Q709" s="43">
        <v>82.87</v>
      </c>
      <c r="R709" s="43">
        <v>82.87</v>
      </c>
      <c r="S709" s="43">
        <v>82.87</v>
      </c>
      <c r="T709" s="43">
        <v>82.87</v>
      </c>
      <c r="U709" s="43">
        <v>82.87</v>
      </c>
      <c r="V709" s="43">
        <v>82.87</v>
      </c>
      <c r="W709" s="43">
        <v>82.87</v>
      </c>
      <c r="X709" s="43">
        <v>82.87</v>
      </c>
      <c r="Y709" s="43">
        <v>82.87</v>
      </c>
    </row>
    <row r="710" spans="1:25" s="19" customFormat="1" ht="18.75" hidden="1" customHeight="1" outlineLevel="1" thickBot="1" x14ac:dyDescent="0.25">
      <c r="A710" s="35" t="s">
        <v>118</v>
      </c>
      <c r="B710" s="43">
        <v>2.5602632999999999</v>
      </c>
      <c r="C710" s="43">
        <v>2.5602632999999999</v>
      </c>
      <c r="D710" s="43">
        <v>2.5602632999999999</v>
      </c>
      <c r="E710" s="43">
        <v>2.5602632999999999</v>
      </c>
      <c r="F710" s="43">
        <v>2.5602632999999999</v>
      </c>
      <c r="G710" s="43">
        <v>2.5602632999999999</v>
      </c>
      <c r="H710" s="43">
        <v>2.5602632999999999</v>
      </c>
      <c r="I710" s="43">
        <v>2.5602632999999999</v>
      </c>
      <c r="J710" s="43">
        <v>2.5602632999999999</v>
      </c>
      <c r="K710" s="43">
        <v>2.5602632999999999</v>
      </c>
      <c r="L710" s="43">
        <v>2.5602632999999999</v>
      </c>
      <c r="M710" s="43">
        <v>2.5602632999999999</v>
      </c>
      <c r="N710" s="43">
        <v>2.5602632999999999</v>
      </c>
      <c r="O710" s="43">
        <v>2.5602632999999999</v>
      </c>
      <c r="P710" s="43">
        <v>2.5602632999999999</v>
      </c>
      <c r="Q710" s="43">
        <v>2.5602632999999999</v>
      </c>
      <c r="R710" s="43">
        <v>2.5602632999999999</v>
      </c>
      <c r="S710" s="43">
        <v>2.5602632999999999</v>
      </c>
      <c r="T710" s="43">
        <v>2.5602632999999999</v>
      </c>
      <c r="U710" s="43">
        <v>2.5602632999999999</v>
      </c>
      <c r="V710" s="43">
        <v>2.5602632999999999</v>
      </c>
      <c r="W710" s="43">
        <v>2.5602632999999999</v>
      </c>
      <c r="X710" s="43">
        <v>2.5602632999999999</v>
      </c>
      <c r="Y710" s="43">
        <v>2.5602632999999999</v>
      </c>
    </row>
    <row r="711" spans="1:25" s="26" customFormat="1" ht="18.75" customHeight="1" collapsed="1" thickBot="1" x14ac:dyDescent="0.25">
      <c r="A711" s="27">
        <v>23</v>
      </c>
      <c r="B711" s="42">
        <v>2225.6799999999998</v>
      </c>
      <c r="C711" s="42">
        <v>2220.92</v>
      </c>
      <c r="D711" s="42">
        <v>2221.42</v>
      </c>
      <c r="E711" s="42">
        <v>2231.5300000000002</v>
      </c>
      <c r="F711" s="42">
        <v>2219.9699999999998</v>
      </c>
      <c r="G711" s="42">
        <v>2213.9699999999998</v>
      </c>
      <c r="H711" s="42">
        <v>2319.4699999999998</v>
      </c>
      <c r="I711" s="42">
        <v>2368.2199999999998</v>
      </c>
      <c r="J711" s="42">
        <v>2447.56</v>
      </c>
      <c r="K711" s="42">
        <v>2427.37</v>
      </c>
      <c r="L711" s="42">
        <v>2419.0300000000002</v>
      </c>
      <c r="M711" s="42">
        <v>2445.86</v>
      </c>
      <c r="N711" s="42">
        <v>2448.1999999999998</v>
      </c>
      <c r="O711" s="42">
        <v>2469.89</v>
      </c>
      <c r="P711" s="42">
        <v>2501.63</v>
      </c>
      <c r="Q711" s="42">
        <v>2476.7399999999998</v>
      </c>
      <c r="R711" s="42">
        <v>2469.27</v>
      </c>
      <c r="S711" s="42">
        <v>2467.6799999999998</v>
      </c>
      <c r="T711" s="42">
        <v>2502.6</v>
      </c>
      <c r="U711" s="42">
        <v>2516.0100000000002</v>
      </c>
      <c r="V711" s="42">
        <v>2544.7399999999998</v>
      </c>
      <c r="W711" s="42">
        <v>2496.4899999999998</v>
      </c>
      <c r="X711" s="42">
        <v>2442.69</v>
      </c>
      <c r="Y711" s="42">
        <v>2373.2399999999998</v>
      </c>
    </row>
    <row r="712" spans="1:25" s="19" customFormat="1" ht="51" hidden="1" outlineLevel="1" x14ac:dyDescent="0.2">
      <c r="A712" s="110" t="s">
        <v>70</v>
      </c>
      <c r="B712" s="43">
        <v>1227.1840298699999</v>
      </c>
      <c r="C712" s="43">
        <v>1222.4243165299999</v>
      </c>
      <c r="D712" s="43">
        <v>1222.93158322</v>
      </c>
      <c r="E712" s="43">
        <v>1233.0378868499999</v>
      </c>
      <c r="F712" s="43">
        <v>1221.4768331499999</v>
      </c>
      <c r="G712" s="43">
        <v>1215.48076109</v>
      </c>
      <c r="H712" s="43">
        <v>1320.97305983</v>
      </c>
      <c r="I712" s="43">
        <v>1369.72489245</v>
      </c>
      <c r="J712" s="43">
        <v>1449.07116531</v>
      </c>
      <c r="K712" s="43">
        <v>1428.8759573100001</v>
      </c>
      <c r="L712" s="43">
        <v>1420.5352432100001</v>
      </c>
      <c r="M712" s="43">
        <v>1447.3691249599999</v>
      </c>
      <c r="N712" s="43">
        <v>1449.70736139</v>
      </c>
      <c r="O712" s="43">
        <v>1471.39418957</v>
      </c>
      <c r="P712" s="43">
        <v>1503.13979789</v>
      </c>
      <c r="Q712" s="43">
        <v>1478.24958264</v>
      </c>
      <c r="R712" s="43">
        <v>1470.7736977100001</v>
      </c>
      <c r="S712" s="43">
        <v>1469.1869565500001</v>
      </c>
      <c r="T712" s="43">
        <v>1504.1057377300001</v>
      </c>
      <c r="U712" s="43">
        <v>1517.51576247</v>
      </c>
      <c r="V712" s="43">
        <v>1546.2445445799999</v>
      </c>
      <c r="W712" s="43">
        <v>1497.99615827</v>
      </c>
      <c r="X712" s="43">
        <v>1444.20006616</v>
      </c>
      <c r="Y712" s="43">
        <v>1374.7468491499999</v>
      </c>
    </row>
    <row r="713" spans="1:25" s="19" customFormat="1" ht="38.25" hidden="1" outlineLevel="1" x14ac:dyDescent="0.2">
      <c r="A713" s="16" t="s">
        <v>71</v>
      </c>
      <c r="B713" s="43">
        <v>195.77260016492801</v>
      </c>
      <c r="C713" s="43">
        <v>195.77260016492801</v>
      </c>
      <c r="D713" s="43">
        <v>195.77260016492801</v>
      </c>
      <c r="E713" s="43">
        <v>195.77260016492801</v>
      </c>
      <c r="F713" s="43">
        <v>195.77260016492801</v>
      </c>
      <c r="G713" s="43">
        <v>195.77260016492801</v>
      </c>
      <c r="H713" s="43">
        <v>195.77260016492801</v>
      </c>
      <c r="I713" s="43">
        <v>195.77260016492801</v>
      </c>
      <c r="J713" s="43">
        <v>195.77260016492801</v>
      </c>
      <c r="K713" s="43">
        <v>195.77260016492801</v>
      </c>
      <c r="L713" s="43">
        <v>195.77260016492801</v>
      </c>
      <c r="M713" s="43">
        <v>195.77260016492801</v>
      </c>
      <c r="N713" s="43">
        <v>195.77260016492801</v>
      </c>
      <c r="O713" s="43">
        <v>195.77260016492801</v>
      </c>
      <c r="P713" s="43">
        <v>195.77260016492801</v>
      </c>
      <c r="Q713" s="43">
        <v>195.77260016492801</v>
      </c>
      <c r="R713" s="43">
        <v>195.77260016492801</v>
      </c>
      <c r="S713" s="43">
        <v>195.77260016492801</v>
      </c>
      <c r="T713" s="43">
        <v>195.77260016492801</v>
      </c>
      <c r="U713" s="43">
        <v>195.77260016492801</v>
      </c>
      <c r="V713" s="43">
        <v>195.77260016492801</v>
      </c>
      <c r="W713" s="43">
        <v>195.77260016492801</v>
      </c>
      <c r="X713" s="43">
        <v>195.77260016492801</v>
      </c>
      <c r="Y713" s="43">
        <v>195.77260016492801</v>
      </c>
    </row>
    <row r="714" spans="1:25" s="19" customFormat="1" ht="18.75" hidden="1"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hidden="1" customHeight="1" outlineLevel="1" x14ac:dyDescent="0.2">
      <c r="A715" s="17" t="s">
        <v>4</v>
      </c>
      <c r="B715" s="43">
        <v>82.87</v>
      </c>
      <c r="C715" s="43">
        <v>82.87</v>
      </c>
      <c r="D715" s="43">
        <v>82.87</v>
      </c>
      <c r="E715" s="43">
        <v>82.87</v>
      </c>
      <c r="F715" s="43">
        <v>82.87</v>
      </c>
      <c r="G715" s="43">
        <v>82.87</v>
      </c>
      <c r="H715" s="43">
        <v>82.87</v>
      </c>
      <c r="I715" s="43">
        <v>82.87</v>
      </c>
      <c r="J715" s="43">
        <v>82.87</v>
      </c>
      <c r="K715" s="43">
        <v>82.87</v>
      </c>
      <c r="L715" s="43">
        <v>82.87</v>
      </c>
      <c r="M715" s="43">
        <v>82.87</v>
      </c>
      <c r="N715" s="43">
        <v>82.87</v>
      </c>
      <c r="O715" s="43">
        <v>82.87</v>
      </c>
      <c r="P715" s="43">
        <v>82.87</v>
      </c>
      <c r="Q715" s="43">
        <v>82.87</v>
      </c>
      <c r="R715" s="43">
        <v>82.87</v>
      </c>
      <c r="S715" s="43">
        <v>82.87</v>
      </c>
      <c r="T715" s="43">
        <v>82.87</v>
      </c>
      <c r="U715" s="43">
        <v>82.87</v>
      </c>
      <c r="V715" s="43">
        <v>82.87</v>
      </c>
      <c r="W715" s="43">
        <v>82.87</v>
      </c>
      <c r="X715" s="43">
        <v>82.87</v>
      </c>
      <c r="Y715" s="43">
        <v>82.87</v>
      </c>
    </row>
    <row r="716" spans="1:25" s="19" customFormat="1" ht="18.75" hidden="1" customHeight="1" outlineLevel="1" thickBot="1" x14ac:dyDescent="0.25">
      <c r="A716" s="35" t="s">
        <v>118</v>
      </c>
      <c r="B716" s="43">
        <v>2.5602632999999999</v>
      </c>
      <c r="C716" s="43">
        <v>2.5602632999999999</v>
      </c>
      <c r="D716" s="43">
        <v>2.5602632999999999</v>
      </c>
      <c r="E716" s="43">
        <v>2.5602632999999999</v>
      </c>
      <c r="F716" s="43">
        <v>2.5602632999999999</v>
      </c>
      <c r="G716" s="43">
        <v>2.5602632999999999</v>
      </c>
      <c r="H716" s="43">
        <v>2.5602632999999999</v>
      </c>
      <c r="I716" s="43">
        <v>2.5602632999999999</v>
      </c>
      <c r="J716" s="43">
        <v>2.5602632999999999</v>
      </c>
      <c r="K716" s="43">
        <v>2.5602632999999999</v>
      </c>
      <c r="L716" s="43">
        <v>2.5602632999999999</v>
      </c>
      <c r="M716" s="43">
        <v>2.5602632999999999</v>
      </c>
      <c r="N716" s="43">
        <v>2.5602632999999999</v>
      </c>
      <c r="O716" s="43">
        <v>2.5602632999999999</v>
      </c>
      <c r="P716" s="43">
        <v>2.5602632999999999</v>
      </c>
      <c r="Q716" s="43">
        <v>2.5602632999999999</v>
      </c>
      <c r="R716" s="43">
        <v>2.5602632999999999</v>
      </c>
      <c r="S716" s="43">
        <v>2.5602632999999999</v>
      </c>
      <c r="T716" s="43">
        <v>2.5602632999999999</v>
      </c>
      <c r="U716" s="43">
        <v>2.5602632999999999</v>
      </c>
      <c r="V716" s="43">
        <v>2.5602632999999999</v>
      </c>
      <c r="W716" s="43">
        <v>2.5602632999999999</v>
      </c>
      <c r="X716" s="43">
        <v>2.5602632999999999</v>
      </c>
      <c r="Y716" s="43">
        <v>2.5602632999999999</v>
      </c>
    </row>
    <row r="717" spans="1:25" s="26" customFormat="1" ht="18.75" customHeight="1" collapsed="1" thickBot="1" x14ac:dyDescent="0.25">
      <c r="A717" s="27">
        <v>24</v>
      </c>
      <c r="B717" s="42">
        <v>2282.2600000000002</v>
      </c>
      <c r="C717" s="42">
        <v>2245.08</v>
      </c>
      <c r="D717" s="42">
        <v>2224.98</v>
      </c>
      <c r="E717" s="42">
        <v>2218.81</v>
      </c>
      <c r="F717" s="42">
        <v>2215.52</v>
      </c>
      <c r="G717" s="42">
        <v>2226.0500000000002</v>
      </c>
      <c r="H717" s="42">
        <v>2286.0700000000002</v>
      </c>
      <c r="I717" s="42">
        <v>2322.2199999999998</v>
      </c>
      <c r="J717" s="42">
        <v>2328.0700000000002</v>
      </c>
      <c r="K717" s="42">
        <v>2399.1999999999998</v>
      </c>
      <c r="L717" s="42">
        <v>2404.52</v>
      </c>
      <c r="M717" s="42">
        <v>2416.0300000000002</v>
      </c>
      <c r="N717" s="42">
        <v>2436.41</v>
      </c>
      <c r="O717" s="42">
        <v>2425.4299999999998</v>
      </c>
      <c r="P717" s="42">
        <v>2443.4299999999998</v>
      </c>
      <c r="Q717" s="42">
        <v>2430.2199999999998</v>
      </c>
      <c r="R717" s="42">
        <v>2469.7399999999998</v>
      </c>
      <c r="S717" s="42">
        <v>2452.2600000000002</v>
      </c>
      <c r="T717" s="42">
        <v>2392.9699999999998</v>
      </c>
      <c r="U717" s="42">
        <v>2405.64</v>
      </c>
      <c r="V717" s="42">
        <v>2451.36</v>
      </c>
      <c r="W717" s="42">
        <v>2461.6999999999998</v>
      </c>
      <c r="X717" s="42">
        <v>2402.1999999999998</v>
      </c>
      <c r="Y717" s="42">
        <v>2299.9</v>
      </c>
    </row>
    <row r="718" spans="1:25" s="19" customFormat="1" ht="51" hidden="1" outlineLevel="1" x14ac:dyDescent="0.2">
      <c r="A718" s="110" t="s">
        <v>70</v>
      </c>
      <c r="B718" s="43">
        <v>1283.76669371</v>
      </c>
      <c r="C718" s="43">
        <v>1246.58966874</v>
      </c>
      <c r="D718" s="43">
        <v>1226.49171953</v>
      </c>
      <c r="E718" s="43">
        <v>1220.31367957</v>
      </c>
      <c r="F718" s="43">
        <v>1217.02819978</v>
      </c>
      <c r="G718" s="43">
        <v>1227.55969845</v>
      </c>
      <c r="H718" s="43">
        <v>1287.5789276099999</v>
      </c>
      <c r="I718" s="43">
        <v>1323.73133239</v>
      </c>
      <c r="J718" s="43">
        <v>1329.5734258099999</v>
      </c>
      <c r="K718" s="43">
        <v>1400.70959896</v>
      </c>
      <c r="L718" s="43">
        <v>1406.0297520399999</v>
      </c>
      <c r="M718" s="43">
        <v>1417.5380208199999</v>
      </c>
      <c r="N718" s="43">
        <v>1437.92094361</v>
      </c>
      <c r="O718" s="43">
        <v>1426.9402000600001</v>
      </c>
      <c r="P718" s="43">
        <v>1444.93537537</v>
      </c>
      <c r="Q718" s="43">
        <v>1431.73122128</v>
      </c>
      <c r="R718" s="43">
        <v>1471.2475405</v>
      </c>
      <c r="S718" s="43">
        <v>1453.7719709999999</v>
      </c>
      <c r="T718" s="43">
        <v>1394.4765305999999</v>
      </c>
      <c r="U718" s="43">
        <v>1407.1455734900001</v>
      </c>
      <c r="V718" s="43">
        <v>1452.86889526</v>
      </c>
      <c r="W718" s="43">
        <v>1463.2073889000001</v>
      </c>
      <c r="X718" s="43">
        <v>1403.7029452100001</v>
      </c>
      <c r="Y718" s="43">
        <v>1301.4106418399999</v>
      </c>
    </row>
    <row r="719" spans="1:25" s="19" customFormat="1" ht="38.25" hidden="1" outlineLevel="1" x14ac:dyDescent="0.2">
      <c r="A719" s="16" t="s">
        <v>71</v>
      </c>
      <c r="B719" s="43">
        <v>195.77260016492801</v>
      </c>
      <c r="C719" s="43">
        <v>195.77260016492801</v>
      </c>
      <c r="D719" s="43">
        <v>195.77260016492801</v>
      </c>
      <c r="E719" s="43">
        <v>195.77260016492801</v>
      </c>
      <c r="F719" s="43">
        <v>195.77260016492801</v>
      </c>
      <c r="G719" s="43">
        <v>195.77260016492801</v>
      </c>
      <c r="H719" s="43">
        <v>195.77260016492801</v>
      </c>
      <c r="I719" s="43">
        <v>195.77260016492801</v>
      </c>
      <c r="J719" s="43">
        <v>195.77260016492801</v>
      </c>
      <c r="K719" s="43">
        <v>195.77260016492801</v>
      </c>
      <c r="L719" s="43">
        <v>195.77260016492801</v>
      </c>
      <c r="M719" s="43">
        <v>195.77260016492801</v>
      </c>
      <c r="N719" s="43">
        <v>195.77260016492801</v>
      </c>
      <c r="O719" s="43">
        <v>195.77260016492801</v>
      </c>
      <c r="P719" s="43">
        <v>195.77260016492801</v>
      </c>
      <c r="Q719" s="43">
        <v>195.77260016492801</v>
      </c>
      <c r="R719" s="43">
        <v>195.77260016492801</v>
      </c>
      <c r="S719" s="43">
        <v>195.77260016492801</v>
      </c>
      <c r="T719" s="43">
        <v>195.77260016492801</v>
      </c>
      <c r="U719" s="43">
        <v>195.77260016492801</v>
      </c>
      <c r="V719" s="43">
        <v>195.77260016492801</v>
      </c>
      <c r="W719" s="43">
        <v>195.77260016492801</v>
      </c>
      <c r="X719" s="43">
        <v>195.77260016492801</v>
      </c>
      <c r="Y719" s="43">
        <v>195.77260016492801</v>
      </c>
    </row>
    <row r="720" spans="1:25" s="19" customFormat="1" ht="18.75" hidden="1"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hidden="1" customHeight="1" outlineLevel="1" x14ac:dyDescent="0.2">
      <c r="A721" s="17" t="s">
        <v>4</v>
      </c>
      <c r="B721" s="43">
        <v>82.87</v>
      </c>
      <c r="C721" s="43">
        <v>82.87</v>
      </c>
      <c r="D721" s="43">
        <v>82.87</v>
      </c>
      <c r="E721" s="43">
        <v>82.87</v>
      </c>
      <c r="F721" s="43">
        <v>82.87</v>
      </c>
      <c r="G721" s="43">
        <v>82.87</v>
      </c>
      <c r="H721" s="43">
        <v>82.87</v>
      </c>
      <c r="I721" s="43">
        <v>82.87</v>
      </c>
      <c r="J721" s="43">
        <v>82.87</v>
      </c>
      <c r="K721" s="43">
        <v>82.87</v>
      </c>
      <c r="L721" s="43">
        <v>82.87</v>
      </c>
      <c r="M721" s="43">
        <v>82.87</v>
      </c>
      <c r="N721" s="43">
        <v>82.87</v>
      </c>
      <c r="O721" s="43">
        <v>82.87</v>
      </c>
      <c r="P721" s="43">
        <v>82.87</v>
      </c>
      <c r="Q721" s="43">
        <v>82.87</v>
      </c>
      <c r="R721" s="43">
        <v>82.87</v>
      </c>
      <c r="S721" s="43">
        <v>82.87</v>
      </c>
      <c r="T721" s="43">
        <v>82.87</v>
      </c>
      <c r="U721" s="43">
        <v>82.87</v>
      </c>
      <c r="V721" s="43">
        <v>82.87</v>
      </c>
      <c r="W721" s="43">
        <v>82.87</v>
      </c>
      <c r="X721" s="43">
        <v>82.87</v>
      </c>
      <c r="Y721" s="43">
        <v>82.87</v>
      </c>
    </row>
    <row r="722" spans="1:25" s="19" customFormat="1" ht="18.75" hidden="1" customHeight="1" outlineLevel="1" thickBot="1" x14ac:dyDescent="0.25">
      <c r="A722" s="35" t="s">
        <v>118</v>
      </c>
      <c r="B722" s="43">
        <v>2.5602632999999999</v>
      </c>
      <c r="C722" s="43">
        <v>2.5602632999999999</v>
      </c>
      <c r="D722" s="43">
        <v>2.5602632999999999</v>
      </c>
      <c r="E722" s="43">
        <v>2.5602632999999999</v>
      </c>
      <c r="F722" s="43">
        <v>2.5602632999999999</v>
      </c>
      <c r="G722" s="43">
        <v>2.5602632999999999</v>
      </c>
      <c r="H722" s="43">
        <v>2.5602632999999999</v>
      </c>
      <c r="I722" s="43">
        <v>2.5602632999999999</v>
      </c>
      <c r="J722" s="43">
        <v>2.5602632999999999</v>
      </c>
      <c r="K722" s="43">
        <v>2.5602632999999999</v>
      </c>
      <c r="L722" s="43">
        <v>2.5602632999999999</v>
      </c>
      <c r="M722" s="43">
        <v>2.5602632999999999</v>
      </c>
      <c r="N722" s="43">
        <v>2.5602632999999999</v>
      </c>
      <c r="O722" s="43">
        <v>2.5602632999999999</v>
      </c>
      <c r="P722" s="43">
        <v>2.5602632999999999</v>
      </c>
      <c r="Q722" s="43">
        <v>2.5602632999999999</v>
      </c>
      <c r="R722" s="43">
        <v>2.5602632999999999</v>
      </c>
      <c r="S722" s="43">
        <v>2.5602632999999999</v>
      </c>
      <c r="T722" s="43">
        <v>2.5602632999999999</v>
      </c>
      <c r="U722" s="43">
        <v>2.5602632999999999</v>
      </c>
      <c r="V722" s="43">
        <v>2.5602632999999999</v>
      </c>
      <c r="W722" s="43">
        <v>2.5602632999999999</v>
      </c>
      <c r="X722" s="43">
        <v>2.5602632999999999</v>
      </c>
      <c r="Y722" s="43">
        <v>2.5602632999999999</v>
      </c>
    </row>
    <row r="723" spans="1:25" s="26" customFormat="1" ht="18.75" customHeight="1" collapsed="1" thickBot="1" x14ac:dyDescent="0.25">
      <c r="A723" s="27">
        <v>25</v>
      </c>
      <c r="B723" s="42">
        <v>2268</v>
      </c>
      <c r="C723" s="42">
        <v>2231.44</v>
      </c>
      <c r="D723" s="42">
        <v>2223.6799999999998</v>
      </c>
      <c r="E723" s="42">
        <v>2227.44</v>
      </c>
      <c r="F723" s="42">
        <v>2248.0500000000002</v>
      </c>
      <c r="G723" s="42">
        <v>2232.9899999999998</v>
      </c>
      <c r="H723" s="42">
        <v>2303.86</v>
      </c>
      <c r="I723" s="42">
        <v>2267.59</v>
      </c>
      <c r="J723" s="42">
        <v>2301.42</v>
      </c>
      <c r="K723" s="42">
        <v>2363.19</v>
      </c>
      <c r="L723" s="42">
        <v>2367.27</v>
      </c>
      <c r="M723" s="42">
        <v>2383.2199999999998</v>
      </c>
      <c r="N723" s="42">
        <v>2380.61</v>
      </c>
      <c r="O723" s="42">
        <v>2394.5300000000002</v>
      </c>
      <c r="P723" s="42">
        <v>2381.9299999999998</v>
      </c>
      <c r="Q723" s="42">
        <v>2392.69</v>
      </c>
      <c r="R723" s="42">
        <v>2381.8200000000002</v>
      </c>
      <c r="S723" s="42">
        <v>2359.67</v>
      </c>
      <c r="T723" s="42">
        <v>2324.9899999999998</v>
      </c>
      <c r="U723" s="42">
        <v>2381.69</v>
      </c>
      <c r="V723" s="42">
        <v>2476.34</v>
      </c>
      <c r="W723" s="42">
        <v>2453.44</v>
      </c>
      <c r="X723" s="42">
        <v>2386.96</v>
      </c>
      <c r="Y723" s="42">
        <v>2293.91</v>
      </c>
    </row>
    <row r="724" spans="1:25" s="19" customFormat="1" ht="48" hidden="1" customHeight="1" outlineLevel="1" x14ac:dyDescent="0.2">
      <c r="A724" s="16" t="s">
        <v>70</v>
      </c>
      <c r="B724" s="43">
        <v>1269.5052296199999</v>
      </c>
      <c r="C724" s="43">
        <v>1232.9423405299999</v>
      </c>
      <c r="D724" s="43">
        <v>1225.1860227300001</v>
      </c>
      <c r="E724" s="43">
        <v>1228.9478605899999</v>
      </c>
      <c r="F724" s="43">
        <v>1249.5610871700001</v>
      </c>
      <c r="G724" s="43">
        <v>1234.49338481</v>
      </c>
      <c r="H724" s="43">
        <v>1305.3633387699999</v>
      </c>
      <c r="I724" s="43">
        <v>1269.0928131000001</v>
      </c>
      <c r="J724" s="43">
        <v>1302.92683106</v>
      </c>
      <c r="K724" s="43">
        <v>1364.69634746</v>
      </c>
      <c r="L724" s="43">
        <v>1368.7744521899999</v>
      </c>
      <c r="M724" s="43">
        <v>1384.7294004600001</v>
      </c>
      <c r="N724" s="43">
        <v>1382.1144217399999</v>
      </c>
      <c r="O724" s="43">
        <v>1396.03633541</v>
      </c>
      <c r="P724" s="43">
        <v>1383.4356265900001</v>
      </c>
      <c r="Q724" s="43">
        <v>1394.2011317500001</v>
      </c>
      <c r="R724" s="43">
        <v>1383.3253700099999</v>
      </c>
      <c r="S724" s="43">
        <v>1361.1727718</v>
      </c>
      <c r="T724" s="43">
        <v>1326.5013586800001</v>
      </c>
      <c r="U724" s="43">
        <v>1383.1999250199999</v>
      </c>
      <c r="V724" s="43">
        <v>1477.8433333600001</v>
      </c>
      <c r="W724" s="43">
        <v>1454.9502134700001</v>
      </c>
      <c r="X724" s="43">
        <v>1388.4682367</v>
      </c>
      <c r="Y724" s="43">
        <v>1295.4208950699999</v>
      </c>
    </row>
    <row r="725" spans="1:25" s="19" customFormat="1" ht="38.25" hidden="1" outlineLevel="1" x14ac:dyDescent="0.2">
      <c r="A725" s="16" t="s">
        <v>71</v>
      </c>
      <c r="B725" s="43">
        <v>195.77260016492801</v>
      </c>
      <c r="C725" s="43">
        <v>195.77260016492801</v>
      </c>
      <c r="D725" s="43">
        <v>195.77260016492801</v>
      </c>
      <c r="E725" s="43">
        <v>195.77260016492801</v>
      </c>
      <c r="F725" s="43">
        <v>195.77260016492801</v>
      </c>
      <c r="G725" s="43">
        <v>195.77260016492801</v>
      </c>
      <c r="H725" s="43">
        <v>195.77260016492801</v>
      </c>
      <c r="I725" s="43">
        <v>195.77260016492801</v>
      </c>
      <c r="J725" s="43">
        <v>195.77260016492801</v>
      </c>
      <c r="K725" s="43">
        <v>195.77260016492801</v>
      </c>
      <c r="L725" s="43">
        <v>195.77260016492801</v>
      </c>
      <c r="M725" s="43">
        <v>195.77260016492801</v>
      </c>
      <c r="N725" s="43">
        <v>195.77260016492801</v>
      </c>
      <c r="O725" s="43">
        <v>195.77260016492801</v>
      </c>
      <c r="P725" s="43">
        <v>195.77260016492801</v>
      </c>
      <c r="Q725" s="43">
        <v>195.77260016492801</v>
      </c>
      <c r="R725" s="43">
        <v>195.77260016492801</v>
      </c>
      <c r="S725" s="43">
        <v>195.77260016492801</v>
      </c>
      <c r="T725" s="43">
        <v>195.77260016492801</v>
      </c>
      <c r="U725" s="43">
        <v>195.77260016492801</v>
      </c>
      <c r="V725" s="43">
        <v>195.77260016492801</v>
      </c>
      <c r="W725" s="43">
        <v>195.77260016492801</v>
      </c>
      <c r="X725" s="43">
        <v>195.77260016492801</v>
      </c>
      <c r="Y725" s="43">
        <v>195.77260016492801</v>
      </c>
    </row>
    <row r="726" spans="1:25" s="19" customFormat="1" ht="18.75" hidden="1"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hidden="1" customHeight="1" outlineLevel="1" x14ac:dyDescent="0.2">
      <c r="A727" s="17" t="s">
        <v>4</v>
      </c>
      <c r="B727" s="43">
        <v>82.87</v>
      </c>
      <c r="C727" s="43">
        <v>82.87</v>
      </c>
      <c r="D727" s="43">
        <v>82.87</v>
      </c>
      <c r="E727" s="43">
        <v>82.87</v>
      </c>
      <c r="F727" s="43">
        <v>82.87</v>
      </c>
      <c r="G727" s="43">
        <v>82.87</v>
      </c>
      <c r="H727" s="43">
        <v>82.87</v>
      </c>
      <c r="I727" s="43">
        <v>82.87</v>
      </c>
      <c r="J727" s="43">
        <v>82.87</v>
      </c>
      <c r="K727" s="43">
        <v>82.87</v>
      </c>
      <c r="L727" s="43">
        <v>82.87</v>
      </c>
      <c r="M727" s="43">
        <v>82.87</v>
      </c>
      <c r="N727" s="43">
        <v>82.87</v>
      </c>
      <c r="O727" s="43">
        <v>82.87</v>
      </c>
      <c r="P727" s="43">
        <v>82.87</v>
      </c>
      <c r="Q727" s="43">
        <v>82.87</v>
      </c>
      <c r="R727" s="43">
        <v>82.87</v>
      </c>
      <c r="S727" s="43">
        <v>82.87</v>
      </c>
      <c r="T727" s="43">
        <v>82.87</v>
      </c>
      <c r="U727" s="43">
        <v>82.87</v>
      </c>
      <c r="V727" s="43">
        <v>82.87</v>
      </c>
      <c r="W727" s="43">
        <v>82.87</v>
      </c>
      <c r="X727" s="43">
        <v>82.87</v>
      </c>
      <c r="Y727" s="43">
        <v>82.87</v>
      </c>
    </row>
    <row r="728" spans="1:25" s="19" customFormat="1" ht="18.75" hidden="1" customHeight="1" outlineLevel="1" thickBot="1" x14ac:dyDescent="0.25">
      <c r="A728" s="35" t="s">
        <v>118</v>
      </c>
      <c r="B728" s="43">
        <v>2.5602632999999999</v>
      </c>
      <c r="C728" s="43">
        <v>2.5602632999999999</v>
      </c>
      <c r="D728" s="43">
        <v>2.5602632999999999</v>
      </c>
      <c r="E728" s="43">
        <v>2.5602632999999999</v>
      </c>
      <c r="F728" s="43">
        <v>2.5602632999999999</v>
      </c>
      <c r="G728" s="43">
        <v>2.5602632999999999</v>
      </c>
      <c r="H728" s="43">
        <v>2.5602632999999999</v>
      </c>
      <c r="I728" s="43">
        <v>2.5602632999999999</v>
      </c>
      <c r="J728" s="43">
        <v>2.5602632999999999</v>
      </c>
      <c r="K728" s="43">
        <v>2.5602632999999999</v>
      </c>
      <c r="L728" s="43">
        <v>2.5602632999999999</v>
      </c>
      <c r="M728" s="43">
        <v>2.5602632999999999</v>
      </c>
      <c r="N728" s="43">
        <v>2.5602632999999999</v>
      </c>
      <c r="O728" s="43">
        <v>2.5602632999999999</v>
      </c>
      <c r="P728" s="43">
        <v>2.5602632999999999</v>
      </c>
      <c r="Q728" s="43">
        <v>2.5602632999999999</v>
      </c>
      <c r="R728" s="43">
        <v>2.5602632999999999</v>
      </c>
      <c r="S728" s="43">
        <v>2.5602632999999999</v>
      </c>
      <c r="T728" s="43">
        <v>2.5602632999999999</v>
      </c>
      <c r="U728" s="43">
        <v>2.5602632999999999</v>
      </c>
      <c r="V728" s="43">
        <v>2.5602632999999999</v>
      </c>
      <c r="W728" s="43">
        <v>2.5602632999999999</v>
      </c>
      <c r="X728" s="43">
        <v>2.5602632999999999</v>
      </c>
      <c r="Y728" s="43">
        <v>2.5602632999999999</v>
      </c>
    </row>
    <row r="729" spans="1:25" s="26" customFormat="1" ht="18.75" customHeight="1" collapsed="1" thickBot="1" x14ac:dyDescent="0.25">
      <c r="A729" s="28">
        <v>26</v>
      </c>
      <c r="B729" s="42">
        <v>2259.39</v>
      </c>
      <c r="C729" s="42">
        <v>2247.12</v>
      </c>
      <c r="D729" s="42">
        <v>2231.38</v>
      </c>
      <c r="E729" s="42">
        <v>2212.25</v>
      </c>
      <c r="F729" s="42">
        <v>2226.3000000000002</v>
      </c>
      <c r="G729" s="42">
        <v>2241.31</v>
      </c>
      <c r="H729" s="42">
        <v>2317.71</v>
      </c>
      <c r="I729" s="42">
        <v>2446.73</v>
      </c>
      <c r="J729" s="42">
        <v>2500.7600000000002</v>
      </c>
      <c r="K729" s="42">
        <v>2492.41</v>
      </c>
      <c r="L729" s="42">
        <v>2522.9499999999998</v>
      </c>
      <c r="M729" s="42">
        <v>2522.1</v>
      </c>
      <c r="N729" s="42">
        <v>2530.61</v>
      </c>
      <c r="O729" s="42">
        <v>2538.98</v>
      </c>
      <c r="P729" s="42">
        <v>2556.0700000000002</v>
      </c>
      <c r="Q729" s="42">
        <v>2544.5100000000002</v>
      </c>
      <c r="R729" s="42">
        <v>2512.59</v>
      </c>
      <c r="S729" s="42">
        <v>2515.64</v>
      </c>
      <c r="T729" s="42">
        <v>2486.2399999999998</v>
      </c>
      <c r="U729" s="42">
        <v>2505.6</v>
      </c>
      <c r="V729" s="42">
        <v>2534.2399999999998</v>
      </c>
      <c r="W729" s="42">
        <v>2518.14</v>
      </c>
      <c r="X729" s="42">
        <v>2475.27</v>
      </c>
      <c r="Y729" s="42">
        <v>2374.33</v>
      </c>
    </row>
    <row r="730" spans="1:25" s="19" customFormat="1" ht="51" hidden="1" outlineLevel="1" x14ac:dyDescent="0.2">
      <c r="A730" s="16" t="s">
        <v>70</v>
      </c>
      <c r="B730" s="43">
        <v>1260.8942977199999</v>
      </c>
      <c r="C730" s="43">
        <v>1248.6279247299999</v>
      </c>
      <c r="D730" s="43">
        <v>1232.8912617599999</v>
      </c>
      <c r="E730" s="43">
        <v>1213.7561753800001</v>
      </c>
      <c r="F730" s="43">
        <v>1227.80984915</v>
      </c>
      <c r="G730" s="43">
        <v>1242.8184299500001</v>
      </c>
      <c r="H730" s="43">
        <v>1319.2180694199999</v>
      </c>
      <c r="I730" s="43">
        <v>1448.2409780099999</v>
      </c>
      <c r="J730" s="43">
        <v>1502.26706743</v>
      </c>
      <c r="K730" s="43">
        <v>1493.9185324800001</v>
      </c>
      <c r="L730" s="43">
        <v>1524.45460733</v>
      </c>
      <c r="M730" s="43">
        <v>1523.6040238800001</v>
      </c>
      <c r="N730" s="43">
        <v>1532.11241477</v>
      </c>
      <c r="O730" s="43">
        <v>1540.48299993</v>
      </c>
      <c r="P730" s="43">
        <v>1557.5788539800001</v>
      </c>
      <c r="Q730" s="43">
        <v>1546.01653652</v>
      </c>
      <c r="R730" s="43">
        <v>1514.09286137</v>
      </c>
      <c r="S730" s="43">
        <v>1517.1440359999999</v>
      </c>
      <c r="T730" s="43">
        <v>1487.74980267</v>
      </c>
      <c r="U730" s="43">
        <v>1507.1084945600001</v>
      </c>
      <c r="V730" s="43">
        <v>1535.7476712499999</v>
      </c>
      <c r="W730" s="43">
        <v>1519.64417886</v>
      </c>
      <c r="X730" s="43">
        <v>1476.77483714</v>
      </c>
      <c r="Y730" s="43">
        <v>1375.8344995099999</v>
      </c>
    </row>
    <row r="731" spans="1:25" s="19" customFormat="1" ht="38.25" hidden="1" outlineLevel="1" x14ac:dyDescent="0.2">
      <c r="A731" s="16" t="s">
        <v>71</v>
      </c>
      <c r="B731" s="43">
        <v>195.77260016492801</v>
      </c>
      <c r="C731" s="43">
        <v>195.77260016492801</v>
      </c>
      <c r="D731" s="43">
        <v>195.77260016492801</v>
      </c>
      <c r="E731" s="43">
        <v>195.77260016492801</v>
      </c>
      <c r="F731" s="43">
        <v>195.77260016492801</v>
      </c>
      <c r="G731" s="43">
        <v>195.77260016492801</v>
      </c>
      <c r="H731" s="43">
        <v>195.77260016492801</v>
      </c>
      <c r="I731" s="43">
        <v>195.77260016492801</v>
      </c>
      <c r="J731" s="43">
        <v>195.77260016492801</v>
      </c>
      <c r="K731" s="43">
        <v>195.77260016492801</v>
      </c>
      <c r="L731" s="43">
        <v>195.77260016492801</v>
      </c>
      <c r="M731" s="43">
        <v>195.77260016492801</v>
      </c>
      <c r="N731" s="43">
        <v>195.77260016492801</v>
      </c>
      <c r="O731" s="43">
        <v>195.77260016492801</v>
      </c>
      <c r="P731" s="43">
        <v>195.77260016492801</v>
      </c>
      <c r="Q731" s="43">
        <v>195.77260016492801</v>
      </c>
      <c r="R731" s="43">
        <v>195.77260016492801</v>
      </c>
      <c r="S731" s="43">
        <v>195.77260016492801</v>
      </c>
      <c r="T731" s="43">
        <v>195.77260016492801</v>
      </c>
      <c r="U731" s="43">
        <v>195.77260016492801</v>
      </c>
      <c r="V731" s="43">
        <v>195.77260016492801</v>
      </c>
      <c r="W731" s="43">
        <v>195.77260016492801</v>
      </c>
      <c r="X731" s="43">
        <v>195.77260016492801</v>
      </c>
      <c r="Y731" s="43">
        <v>195.77260016492801</v>
      </c>
    </row>
    <row r="732" spans="1:25" s="19" customFormat="1" ht="18.75" hidden="1"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hidden="1" customHeight="1" outlineLevel="1" x14ac:dyDescent="0.2">
      <c r="A733" s="17" t="s">
        <v>4</v>
      </c>
      <c r="B733" s="43">
        <v>82.87</v>
      </c>
      <c r="C733" s="43">
        <v>82.87</v>
      </c>
      <c r="D733" s="43">
        <v>82.87</v>
      </c>
      <c r="E733" s="43">
        <v>82.87</v>
      </c>
      <c r="F733" s="43">
        <v>82.87</v>
      </c>
      <c r="G733" s="43">
        <v>82.87</v>
      </c>
      <c r="H733" s="43">
        <v>82.87</v>
      </c>
      <c r="I733" s="43">
        <v>82.87</v>
      </c>
      <c r="J733" s="43">
        <v>82.87</v>
      </c>
      <c r="K733" s="43">
        <v>82.87</v>
      </c>
      <c r="L733" s="43">
        <v>82.87</v>
      </c>
      <c r="M733" s="43">
        <v>82.87</v>
      </c>
      <c r="N733" s="43">
        <v>82.87</v>
      </c>
      <c r="O733" s="43">
        <v>82.87</v>
      </c>
      <c r="P733" s="43">
        <v>82.87</v>
      </c>
      <c r="Q733" s="43">
        <v>82.87</v>
      </c>
      <c r="R733" s="43">
        <v>82.87</v>
      </c>
      <c r="S733" s="43">
        <v>82.87</v>
      </c>
      <c r="T733" s="43">
        <v>82.87</v>
      </c>
      <c r="U733" s="43">
        <v>82.87</v>
      </c>
      <c r="V733" s="43">
        <v>82.87</v>
      </c>
      <c r="W733" s="43">
        <v>82.87</v>
      </c>
      <c r="X733" s="43">
        <v>82.87</v>
      </c>
      <c r="Y733" s="43">
        <v>82.87</v>
      </c>
    </row>
    <row r="734" spans="1:25" s="19" customFormat="1" ht="18.75" hidden="1" customHeight="1" outlineLevel="1" thickBot="1" x14ac:dyDescent="0.25">
      <c r="A734" s="35" t="s">
        <v>118</v>
      </c>
      <c r="B734" s="43">
        <v>2.5602632999999999</v>
      </c>
      <c r="C734" s="43">
        <v>2.5602632999999999</v>
      </c>
      <c r="D734" s="43">
        <v>2.5602632999999999</v>
      </c>
      <c r="E734" s="43">
        <v>2.5602632999999999</v>
      </c>
      <c r="F734" s="43">
        <v>2.5602632999999999</v>
      </c>
      <c r="G734" s="43">
        <v>2.5602632999999999</v>
      </c>
      <c r="H734" s="43">
        <v>2.5602632999999999</v>
      </c>
      <c r="I734" s="43">
        <v>2.5602632999999999</v>
      </c>
      <c r="J734" s="43">
        <v>2.5602632999999999</v>
      </c>
      <c r="K734" s="43">
        <v>2.5602632999999999</v>
      </c>
      <c r="L734" s="43">
        <v>2.5602632999999999</v>
      </c>
      <c r="M734" s="43">
        <v>2.5602632999999999</v>
      </c>
      <c r="N734" s="43">
        <v>2.5602632999999999</v>
      </c>
      <c r="O734" s="43">
        <v>2.5602632999999999</v>
      </c>
      <c r="P734" s="43">
        <v>2.5602632999999999</v>
      </c>
      <c r="Q734" s="43">
        <v>2.5602632999999999</v>
      </c>
      <c r="R734" s="43">
        <v>2.5602632999999999</v>
      </c>
      <c r="S734" s="43">
        <v>2.5602632999999999</v>
      </c>
      <c r="T734" s="43">
        <v>2.5602632999999999</v>
      </c>
      <c r="U734" s="43">
        <v>2.5602632999999999</v>
      </c>
      <c r="V734" s="43">
        <v>2.5602632999999999</v>
      </c>
      <c r="W734" s="43">
        <v>2.5602632999999999</v>
      </c>
      <c r="X734" s="43">
        <v>2.5602632999999999</v>
      </c>
      <c r="Y734" s="43">
        <v>2.5602632999999999</v>
      </c>
    </row>
    <row r="735" spans="1:25" s="26" customFormat="1" ht="18.75" customHeight="1" collapsed="1" thickBot="1" x14ac:dyDescent="0.25">
      <c r="A735" s="27">
        <v>27</v>
      </c>
      <c r="B735" s="42">
        <v>2269.5700000000002</v>
      </c>
      <c r="C735" s="42">
        <v>2257.9</v>
      </c>
      <c r="D735" s="42">
        <v>2260.42</v>
      </c>
      <c r="E735" s="42">
        <v>2221.36</v>
      </c>
      <c r="F735" s="42">
        <v>2290.0300000000002</v>
      </c>
      <c r="G735" s="42">
        <v>2282.21</v>
      </c>
      <c r="H735" s="42">
        <v>2350</v>
      </c>
      <c r="I735" s="42">
        <v>2453.87</v>
      </c>
      <c r="J735" s="42">
        <v>2499.62</v>
      </c>
      <c r="K735" s="42">
        <v>2486.4299999999998</v>
      </c>
      <c r="L735" s="42">
        <v>2532.44</v>
      </c>
      <c r="M735" s="42">
        <v>2547.94</v>
      </c>
      <c r="N735" s="42">
        <v>2555.0300000000002</v>
      </c>
      <c r="O735" s="42">
        <v>2549.2199999999998</v>
      </c>
      <c r="P735" s="42">
        <v>2525.6999999999998</v>
      </c>
      <c r="Q735" s="42">
        <v>2512.2600000000002</v>
      </c>
      <c r="R735" s="42">
        <v>2525.73</v>
      </c>
      <c r="S735" s="42">
        <v>2506.5700000000002</v>
      </c>
      <c r="T735" s="42">
        <v>2450.54</v>
      </c>
      <c r="U735" s="42">
        <v>2489.5</v>
      </c>
      <c r="V735" s="42">
        <v>2538.17</v>
      </c>
      <c r="W735" s="42">
        <v>2503.37</v>
      </c>
      <c r="X735" s="42">
        <v>2467.8200000000002</v>
      </c>
      <c r="Y735" s="42">
        <v>2332.54</v>
      </c>
    </row>
    <row r="736" spans="1:25" s="19" customFormat="1" ht="51" hidden="1" outlineLevel="1" x14ac:dyDescent="0.2">
      <c r="A736" s="110" t="s">
        <v>70</v>
      </c>
      <c r="B736" s="43">
        <v>1271.0791706099999</v>
      </c>
      <c r="C736" s="43">
        <v>1259.41096842</v>
      </c>
      <c r="D736" s="43">
        <v>1261.92850782</v>
      </c>
      <c r="E736" s="43">
        <v>1222.8691666499999</v>
      </c>
      <c r="F736" s="43">
        <v>1291.5322887100001</v>
      </c>
      <c r="G736" s="43">
        <v>1283.7211040300001</v>
      </c>
      <c r="H736" s="43">
        <v>1351.51102984</v>
      </c>
      <c r="I736" s="43">
        <v>1455.37832626</v>
      </c>
      <c r="J736" s="43">
        <v>1501.12711614</v>
      </c>
      <c r="K736" s="43">
        <v>1487.93634387</v>
      </c>
      <c r="L736" s="43">
        <v>1533.9468086500001</v>
      </c>
      <c r="M736" s="43">
        <v>1549.45183634</v>
      </c>
      <c r="N736" s="43">
        <v>1556.5343650299999</v>
      </c>
      <c r="O736" s="43">
        <v>1550.73026304</v>
      </c>
      <c r="P736" s="43">
        <v>1527.20397159</v>
      </c>
      <c r="Q736" s="43">
        <v>1513.7689367600001</v>
      </c>
      <c r="R736" s="43">
        <v>1527.2327236599999</v>
      </c>
      <c r="S736" s="43">
        <v>1508.0780522800001</v>
      </c>
      <c r="T736" s="43">
        <v>1452.0481216400001</v>
      </c>
      <c r="U736" s="43">
        <v>1491.00854684</v>
      </c>
      <c r="V736" s="43">
        <v>1539.67852993</v>
      </c>
      <c r="W736" s="43">
        <v>1504.8734409900001</v>
      </c>
      <c r="X736" s="43">
        <v>1469.3276497300001</v>
      </c>
      <c r="Y736" s="43">
        <v>1334.0521267700001</v>
      </c>
    </row>
    <row r="737" spans="1:25" s="19" customFormat="1" ht="38.25" hidden="1" outlineLevel="1" x14ac:dyDescent="0.2">
      <c r="A737" s="16" t="s">
        <v>71</v>
      </c>
      <c r="B737" s="43">
        <v>195.77260016492801</v>
      </c>
      <c r="C737" s="43">
        <v>195.77260016492801</v>
      </c>
      <c r="D737" s="43">
        <v>195.77260016492801</v>
      </c>
      <c r="E737" s="43">
        <v>195.77260016492801</v>
      </c>
      <c r="F737" s="43">
        <v>195.77260016492801</v>
      </c>
      <c r="G737" s="43">
        <v>195.77260016492801</v>
      </c>
      <c r="H737" s="43">
        <v>195.77260016492801</v>
      </c>
      <c r="I737" s="43">
        <v>195.77260016492801</v>
      </c>
      <c r="J737" s="43">
        <v>195.77260016492801</v>
      </c>
      <c r="K737" s="43">
        <v>195.77260016492801</v>
      </c>
      <c r="L737" s="43">
        <v>195.77260016492801</v>
      </c>
      <c r="M737" s="43">
        <v>195.77260016492801</v>
      </c>
      <c r="N737" s="43">
        <v>195.77260016492801</v>
      </c>
      <c r="O737" s="43">
        <v>195.77260016492801</v>
      </c>
      <c r="P737" s="43">
        <v>195.77260016492801</v>
      </c>
      <c r="Q737" s="43">
        <v>195.77260016492801</v>
      </c>
      <c r="R737" s="43">
        <v>195.77260016492801</v>
      </c>
      <c r="S737" s="43">
        <v>195.77260016492801</v>
      </c>
      <c r="T737" s="43">
        <v>195.77260016492801</v>
      </c>
      <c r="U737" s="43">
        <v>195.77260016492801</v>
      </c>
      <c r="V737" s="43">
        <v>195.77260016492801</v>
      </c>
      <c r="W737" s="43">
        <v>195.77260016492801</v>
      </c>
      <c r="X737" s="43">
        <v>195.77260016492801</v>
      </c>
      <c r="Y737" s="43">
        <v>195.77260016492801</v>
      </c>
    </row>
    <row r="738" spans="1:25" s="19" customFormat="1" ht="18.75" hidden="1"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hidden="1" customHeight="1" outlineLevel="1" x14ac:dyDescent="0.2">
      <c r="A739" s="17" t="s">
        <v>4</v>
      </c>
      <c r="B739" s="43">
        <v>82.87</v>
      </c>
      <c r="C739" s="43">
        <v>82.87</v>
      </c>
      <c r="D739" s="43">
        <v>82.87</v>
      </c>
      <c r="E739" s="43">
        <v>82.87</v>
      </c>
      <c r="F739" s="43">
        <v>82.87</v>
      </c>
      <c r="G739" s="43">
        <v>82.87</v>
      </c>
      <c r="H739" s="43">
        <v>82.87</v>
      </c>
      <c r="I739" s="43">
        <v>82.87</v>
      </c>
      <c r="J739" s="43">
        <v>82.87</v>
      </c>
      <c r="K739" s="43">
        <v>82.87</v>
      </c>
      <c r="L739" s="43">
        <v>82.87</v>
      </c>
      <c r="M739" s="43">
        <v>82.87</v>
      </c>
      <c r="N739" s="43">
        <v>82.87</v>
      </c>
      <c r="O739" s="43">
        <v>82.87</v>
      </c>
      <c r="P739" s="43">
        <v>82.87</v>
      </c>
      <c r="Q739" s="43">
        <v>82.87</v>
      </c>
      <c r="R739" s="43">
        <v>82.87</v>
      </c>
      <c r="S739" s="43">
        <v>82.87</v>
      </c>
      <c r="T739" s="43">
        <v>82.87</v>
      </c>
      <c r="U739" s="43">
        <v>82.87</v>
      </c>
      <c r="V739" s="43">
        <v>82.87</v>
      </c>
      <c r="W739" s="43">
        <v>82.87</v>
      </c>
      <c r="X739" s="43">
        <v>82.87</v>
      </c>
      <c r="Y739" s="43">
        <v>82.87</v>
      </c>
    </row>
    <row r="740" spans="1:25" s="19" customFormat="1" ht="18.75" hidden="1" customHeight="1" outlineLevel="1" thickBot="1" x14ac:dyDescent="0.25">
      <c r="A740" s="35" t="s">
        <v>118</v>
      </c>
      <c r="B740" s="43">
        <v>2.5602632999999999</v>
      </c>
      <c r="C740" s="43">
        <v>2.5602632999999999</v>
      </c>
      <c r="D740" s="43">
        <v>2.5602632999999999</v>
      </c>
      <c r="E740" s="43">
        <v>2.5602632999999999</v>
      </c>
      <c r="F740" s="43">
        <v>2.5602632999999999</v>
      </c>
      <c r="G740" s="43">
        <v>2.5602632999999999</v>
      </c>
      <c r="H740" s="43">
        <v>2.5602632999999999</v>
      </c>
      <c r="I740" s="43">
        <v>2.5602632999999999</v>
      </c>
      <c r="J740" s="43">
        <v>2.5602632999999999</v>
      </c>
      <c r="K740" s="43">
        <v>2.5602632999999999</v>
      </c>
      <c r="L740" s="43">
        <v>2.5602632999999999</v>
      </c>
      <c r="M740" s="43">
        <v>2.5602632999999999</v>
      </c>
      <c r="N740" s="43">
        <v>2.5602632999999999</v>
      </c>
      <c r="O740" s="43">
        <v>2.5602632999999999</v>
      </c>
      <c r="P740" s="43">
        <v>2.5602632999999999</v>
      </c>
      <c r="Q740" s="43">
        <v>2.5602632999999999</v>
      </c>
      <c r="R740" s="43">
        <v>2.5602632999999999</v>
      </c>
      <c r="S740" s="43">
        <v>2.5602632999999999</v>
      </c>
      <c r="T740" s="43">
        <v>2.5602632999999999</v>
      </c>
      <c r="U740" s="43">
        <v>2.5602632999999999</v>
      </c>
      <c r="V740" s="43">
        <v>2.5602632999999999</v>
      </c>
      <c r="W740" s="43">
        <v>2.5602632999999999</v>
      </c>
      <c r="X740" s="43">
        <v>2.5602632999999999</v>
      </c>
      <c r="Y740" s="43">
        <v>2.5602632999999999</v>
      </c>
    </row>
    <row r="741" spans="1:25" s="26" customFormat="1" ht="18.75" customHeight="1" collapsed="1" thickBot="1" x14ac:dyDescent="0.25">
      <c r="A741" s="27">
        <v>28</v>
      </c>
      <c r="B741" s="42">
        <v>2247.1999999999998</v>
      </c>
      <c r="C741" s="42">
        <v>2244.36</v>
      </c>
      <c r="D741" s="42">
        <v>2230.85</v>
      </c>
      <c r="E741" s="42">
        <v>2248.12</v>
      </c>
      <c r="F741" s="42">
        <v>2315.79</v>
      </c>
      <c r="G741" s="42">
        <v>2270.5100000000002</v>
      </c>
      <c r="H741" s="42">
        <v>2312.88</v>
      </c>
      <c r="I741" s="42">
        <v>2445.02</v>
      </c>
      <c r="J741" s="42">
        <v>2505.15</v>
      </c>
      <c r="K741" s="42">
        <v>2516.7199999999998</v>
      </c>
      <c r="L741" s="42">
        <v>2547.71</v>
      </c>
      <c r="M741" s="42">
        <v>2563.64</v>
      </c>
      <c r="N741" s="42">
        <v>2584.8200000000002</v>
      </c>
      <c r="O741" s="42">
        <v>2555.06</v>
      </c>
      <c r="P741" s="42">
        <v>2532.1999999999998</v>
      </c>
      <c r="Q741" s="42">
        <v>2515.1999999999998</v>
      </c>
      <c r="R741" s="42">
        <v>2475.8200000000002</v>
      </c>
      <c r="S741" s="42">
        <v>2437.67</v>
      </c>
      <c r="T741" s="42">
        <v>2456.7600000000002</v>
      </c>
      <c r="U741" s="42">
        <v>2463.1799999999998</v>
      </c>
      <c r="V741" s="42">
        <v>2519.19</v>
      </c>
      <c r="W741" s="42">
        <v>2507.4</v>
      </c>
      <c r="X741" s="42">
        <v>2427.9299999999998</v>
      </c>
      <c r="Y741" s="42">
        <v>2310.5500000000002</v>
      </c>
    </row>
    <row r="742" spans="1:25" s="19" customFormat="1" ht="51" hidden="1" outlineLevel="1" x14ac:dyDescent="0.2">
      <c r="A742" s="110" t="s">
        <v>70</v>
      </c>
      <c r="B742" s="43">
        <v>1248.70744674</v>
      </c>
      <c r="C742" s="43">
        <v>1245.8720822</v>
      </c>
      <c r="D742" s="43">
        <v>1232.35403709</v>
      </c>
      <c r="E742" s="43">
        <v>1249.6234527700001</v>
      </c>
      <c r="F742" s="43">
        <v>1317.3008698799999</v>
      </c>
      <c r="G742" s="43">
        <v>1272.01908886</v>
      </c>
      <c r="H742" s="43">
        <v>1314.3834433899999</v>
      </c>
      <c r="I742" s="43">
        <v>1446.5312258399999</v>
      </c>
      <c r="J742" s="43">
        <v>1506.6527781299999</v>
      </c>
      <c r="K742" s="43">
        <v>1518.2304017500001</v>
      </c>
      <c r="L742" s="43">
        <v>1549.21899704</v>
      </c>
      <c r="M742" s="43">
        <v>1565.1478462</v>
      </c>
      <c r="N742" s="43">
        <v>1586.3299787799999</v>
      </c>
      <c r="O742" s="43">
        <v>1556.5696584299999</v>
      </c>
      <c r="P742" s="43">
        <v>1533.70734563</v>
      </c>
      <c r="Q742" s="43">
        <v>1516.7037691400001</v>
      </c>
      <c r="R742" s="43">
        <v>1477.3231553000001</v>
      </c>
      <c r="S742" s="43">
        <v>1439.1775399600001</v>
      </c>
      <c r="T742" s="43">
        <v>1458.26986584</v>
      </c>
      <c r="U742" s="43">
        <v>1464.6831771300001</v>
      </c>
      <c r="V742" s="43">
        <v>1520.6921509900001</v>
      </c>
      <c r="W742" s="43">
        <v>1508.9089228299999</v>
      </c>
      <c r="X742" s="43">
        <v>1429.43848424</v>
      </c>
      <c r="Y742" s="43">
        <v>1312.05222899</v>
      </c>
    </row>
    <row r="743" spans="1:25" s="19" customFormat="1" ht="38.25" hidden="1" outlineLevel="1" x14ac:dyDescent="0.2">
      <c r="A743" s="16" t="s">
        <v>71</v>
      </c>
      <c r="B743" s="43">
        <v>195.77260016492801</v>
      </c>
      <c r="C743" s="43">
        <v>195.77260016492801</v>
      </c>
      <c r="D743" s="43">
        <v>195.77260016492801</v>
      </c>
      <c r="E743" s="43">
        <v>195.77260016492801</v>
      </c>
      <c r="F743" s="43">
        <v>195.77260016492801</v>
      </c>
      <c r="G743" s="43">
        <v>195.77260016492801</v>
      </c>
      <c r="H743" s="43">
        <v>195.77260016492801</v>
      </c>
      <c r="I743" s="43">
        <v>195.77260016492801</v>
      </c>
      <c r="J743" s="43">
        <v>195.77260016492801</v>
      </c>
      <c r="K743" s="43">
        <v>195.77260016492801</v>
      </c>
      <c r="L743" s="43">
        <v>195.77260016492801</v>
      </c>
      <c r="M743" s="43">
        <v>195.77260016492801</v>
      </c>
      <c r="N743" s="43">
        <v>195.77260016492801</v>
      </c>
      <c r="O743" s="43">
        <v>195.77260016492801</v>
      </c>
      <c r="P743" s="43">
        <v>195.77260016492801</v>
      </c>
      <c r="Q743" s="43">
        <v>195.77260016492801</v>
      </c>
      <c r="R743" s="43">
        <v>195.77260016492801</v>
      </c>
      <c r="S743" s="43">
        <v>195.77260016492801</v>
      </c>
      <c r="T743" s="43">
        <v>195.77260016492801</v>
      </c>
      <c r="U743" s="43">
        <v>195.77260016492801</v>
      </c>
      <c r="V743" s="43">
        <v>195.77260016492801</v>
      </c>
      <c r="W743" s="43">
        <v>195.77260016492801</v>
      </c>
      <c r="X743" s="43">
        <v>195.77260016492801</v>
      </c>
      <c r="Y743" s="43">
        <v>195.77260016492801</v>
      </c>
    </row>
    <row r="744" spans="1:25" s="19" customFormat="1" ht="18.75" hidden="1"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hidden="1" customHeight="1" outlineLevel="1" x14ac:dyDescent="0.2">
      <c r="A745" s="17" t="s">
        <v>4</v>
      </c>
      <c r="B745" s="43">
        <v>82.87</v>
      </c>
      <c r="C745" s="43">
        <v>82.87</v>
      </c>
      <c r="D745" s="43">
        <v>82.87</v>
      </c>
      <c r="E745" s="43">
        <v>82.87</v>
      </c>
      <c r="F745" s="43">
        <v>82.87</v>
      </c>
      <c r="G745" s="43">
        <v>82.87</v>
      </c>
      <c r="H745" s="43">
        <v>82.87</v>
      </c>
      <c r="I745" s="43">
        <v>82.87</v>
      </c>
      <c r="J745" s="43">
        <v>82.87</v>
      </c>
      <c r="K745" s="43">
        <v>82.87</v>
      </c>
      <c r="L745" s="43">
        <v>82.87</v>
      </c>
      <c r="M745" s="43">
        <v>82.87</v>
      </c>
      <c r="N745" s="43">
        <v>82.87</v>
      </c>
      <c r="O745" s="43">
        <v>82.87</v>
      </c>
      <c r="P745" s="43">
        <v>82.87</v>
      </c>
      <c r="Q745" s="43">
        <v>82.87</v>
      </c>
      <c r="R745" s="43">
        <v>82.87</v>
      </c>
      <c r="S745" s="43">
        <v>82.87</v>
      </c>
      <c r="T745" s="43">
        <v>82.87</v>
      </c>
      <c r="U745" s="43">
        <v>82.87</v>
      </c>
      <c r="V745" s="43">
        <v>82.87</v>
      </c>
      <c r="W745" s="43">
        <v>82.87</v>
      </c>
      <c r="X745" s="43">
        <v>82.87</v>
      </c>
      <c r="Y745" s="43">
        <v>82.87</v>
      </c>
    </row>
    <row r="746" spans="1:25" s="19" customFormat="1" ht="18.75" hidden="1" customHeight="1" outlineLevel="1" thickBot="1" x14ac:dyDescent="0.25">
      <c r="A746" s="35" t="s">
        <v>118</v>
      </c>
      <c r="B746" s="43">
        <v>2.5602632999999999</v>
      </c>
      <c r="C746" s="43">
        <v>2.5602632999999999</v>
      </c>
      <c r="D746" s="43">
        <v>2.5602632999999999</v>
      </c>
      <c r="E746" s="43">
        <v>2.5602632999999999</v>
      </c>
      <c r="F746" s="43">
        <v>2.5602632999999999</v>
      </c>
      <c r="G746" s="43">
        <v>2.5602632999999999</v>
      </c>
      <c r="H746" s="43">
        <v>2.5602632999999999</v>
      </c>
      <c r="I746" s="43">
        <v>2.5602632999999999</v>
      </c>
      <c r="J746" s="43">
        <v>2.5602632999999999</v>
      </c>
      <c r="K746" s="43">
        <v>2.5602632999999999</v>
      </c>
      <c r="L746" s="43">
        <v>2.5602632999999999</v>
      </c>
      <c r="M746" s="43">
        <v>2.5602632999999999</v>
      </c>
      <c r="N746" s="43">
        <v>2.5602632999999999</v>
      </c>
      <c r="O746" s="43">
        <v>2.5602632999999999</v>
      </c>
      <c r="P746" s="43">
        <v>2.5602632999999999</v>
      </c>
      <c r="Q746" s="43">
        <v>2.5602632999999999</v>
      </c>
      <c r="R746" s="43">
        <v>2.5602632999999999</v>
      </c>
      <c r="S746" s="43">
        <v>2.5602632999999999</v>
      </c>
      <c r="T746" s="43">
        <v>2.5602632999999999</v>
      </c>
      <c r="U746" s="43">
        <v>2.5602632999999999</v>
      </c>
      <c r="V746" s="43">
        <v>2.5602632999999999</v>
      </c>
      <c r="W746" s="43">
        <v>2.5602632999999999</v>
      </c>
      <c r="X746" s="43">
        <v>2.5602632999999999</v>
      </c>
      <c r="Y746" s="43">
        <v>2.5602632999999999</v>
      </c>
    </row>
    <row r="747" spans="1:25" s="26" customFormat="1" ht="18.75" customHeight="1" collapsed="1" thickBot="1" x14ac:dyDescent="0.25">
      <c r="A747" s="27">
        <v>29</v>
      </c>
      <c r="B747" s="42">
        <v>2234.71</v>
      </c>
      <c r="C747" s="42">
        <v>2207.65</v>
      </c>
      <c r="D747" s="42">
        <v>2187.23</v>
      </c>
      <c r="E747" s="42">
        <v>2186.2800000000002</v>
      </c>
      <c r="F747" s="42">
        <v>2234.88</v>
      </c>
      <c r="G747" s="42">
        <v>2223.62</v>
      </c>
      <c r="H747" s="42">
        <v>2253.0300000000002</v>
      </c>
      <c r="I747" s="42">
        <v>2495.7399999999998</v>
      </c>
      <c r="J747" s="42">
        <v>2439.9</v>
      </c>
      <c r="K747" s="42">
        <v>2431.1999999999998</v>
      </c>
      <c r="L747" s="42">
        <v>2459.38</v>
      </c>
      <c r="M747" s="42">
        <v>2455.9299999999998</v>
      </c>
      <c r="N747" s="42">
        <v>2469.69</v>
      </c>
      <c r="O747" s="42">
        <v>2438.48</v>
      </c>
      <c r="P747" s="42">
        <v>2451.29</v>
      </c>
      <c r="Q747" s="42">
        <v>2433.8000000000002</v>
      </c>
      <c r="R747" s="42">
        <v>2393.42</v>
      </c>
      <c r="S747" s="42">
        <v>2377.02</v>
      </c>
      <c r="T747" s="42">
        <v>2420.2600000000002</v>
      </c>
      <c r="U747" s="42">
        <v>2433.8200000000002</v>
      </c>
      <c r="V747" s="42">
        <v>2469.83</v>
      </c>
      <c r="W747" s="42">
        <v>2466.94</v>
      </c>
      <c r="X747" s="42">
        <v>2411.16</v>
      </c>
      <c r="Y747" s="42">
        <v>2261.1</v>
      </c>
    </row>
    <row r="748" spans="1:25" s="19" customFormat="1" ht="51" hidden="1" outlineLevel="1" x14ac:dyDescent="0.2">
      <c r="A748" s="16" t="s">
        <v>70</v>
      </c>
      <c r="B748" s="43">
        <v>1236.2171428199999</v>
      </c>
      <c r="C748" s="43">
        <v>1209.1594056500001</v>
      </c>
      <c r="D748" s="43">
        <v>1188.73713656</v>
      </c>
      <c r="E748" s="43">
        <v>1187.78844443</v>
      </c>
      <c r="F748" s="43">
        <v>1236.3834131799999</v>
      </c>
      <c r="G748" s="43">
        <v>1225.1317753000001</v>
      </c>
      <c r="H748" s="43">
        <v>1254.541011</v>
      </c>
      <c r="I748" s="43">
        <v>1497.2461994099999</v>
      </c>
      <c r="J748" s="43">
        <v>1441.40401378</v>
      </c>
      <c r="K748" s="43">
        <v>1432.7111192699999</v>
      </c>
      <c r="L748" s="43">
        <v>1460.8846350599999</v>
      </c>
      <c r="M748" s="43">
        <v>1457.43977438</v>
      </c>
      <c r="N748" s="43">
        <v>1471.1987181699999</v>
      </c>
      <c r="O748" s="43">
        <v>1439.98861706</v>
      </c>
      <c r="P748" s="43">
        <v>1452.7970552199999</v>
      </c>
      <c r="Q748" s="43">
        <v>1435.30457155</v>
      </c>
      <c r="R748" s="43">
        <v>1394.9287066100001</v>
      </c>
      <c r="S748" s="43">
        <v>1378.5305962899999</v>
      </c>
      <c r="T748" s="43">
        <v>1421.76765045</v>
      </c>
      <c r="U748" s="43">
        <v>1435.32922532</v>
      </c>
      <c r="V748" s="43">
        <v>1471.3328934199999</v>
      </c>
      <c r="W748" s="43">
        <v>1468.4491601300001</v>
      </c>
      <c r="X748" s="43">
        <v>1412.67116814</v>
      </c>
      <c r="Y748" s="43">
        <v>1262.6098345400001</v>
      </c>
    </row>
    <row r="749" spans="1:25" s="19" customFormat="1" ht="38.25" hidden="1" outlineLevel="1" x14ac:dyDescent="0.2">
      <c r="A749" s="16" t="s">
        <v>71</v>
      </c>
      <c r="B749" s="43">
        <v>195.77260016492801</v>
      </c>
      <c r="C749" s="43">
        <v>195.77260016492801</v>
      </c>
      <c r="D749" s="43">
        <v>195.77260016492801</v>
      </c>
      <c r="E749" s="43">
        <v>195.77260016492801</v>
      </c>
      <c r="F749" s="43">
        <v>195.77260016492801</v>
      </c>
      <c r="G749" s="43">
        <v>195.77260016492801</v>
      </c>
      <c r="H749" s="43">
        <v>195.77260016492801</v>
      </c>
      <c r="I749" s="43">
        <v>195.77260016492801</v>
      </c>
      <c r="J749" s="43">
        <v>195.77260016492801</v>
      </c>
      <c r="K749" s="43">
        <v>195.77260016492801</v>
      </c>
      <c r="L749" s="43">
        <v>195.77260016492801</v>
      </c>
      <c r="M749" s="43">
        <v>195.77260016492801</v>
      </c>
      <c r="N749" s="43">
        <v>195.77260016492801</v>
      </c>
      <c r="O749" s="43">
        <v>195.77260016492801</v>
      </c>
      <c r="P749" s="43">
        <v>195.77260016492801</v>
      </c>
      <c r="Q749" s="43">
        <v>195.77260016492801</v>
      </c>
      <c r="R749" s="43">
        <v>195.77260016492801</v>
      </c>
      <c r="S749" s="43">
        <v>195.77260016492801</v>
      </c>
      <c r="T749" s="43">
        <v>195.77260016492801</v>
      </c>
      <c r="U749" s="43">
        <v>195.77260016492801</v>
      </c>
      <c r="V749" s="43">
        <v>195.77260016492801</v>
      </c>
      <c r="W749" s="43">
        <v>195.77260016492801</v>
      </c>
      <c r="X749" s="43">
        <v>195.77260016492801</v>
      </c>
      <c r="Y749" s="43">
        <v>195.77260016492801</v>
      </c>
    </row>
    <row r="750" spans="1:25" s="19" customFormat="1" ht="18.75" hidden="1"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hidden="1" customHeight="1" outlineLevel="1" x14ac:dyDescent="0.2">
      <c r="A751" s="17" t="s">
        <v>4</v>
      </c>
      <c r="B751" s="43">
        <v>82.87</v>
      </c>
      <c r="C751" s="43">
        <v>82.87</v>
      </c>
      <c r="D751" s="43">
        <v>82.87</v>
      </c>
      <c r="E751" s="43">
        <v>82.87</v>
      </c>
      <c r="F751" s="43">
        <v>82.87</v>
      </c>
      <c r="G751" s="43">
        <v>82.87</v>
      </c>
      <c r="H751" s="43">
        <v>82.87</v>
      </c>
      <c r="I751" s="43">
        <v>82.87</v>
      </c>
      <c r="J751" s="43">
        <v>82.87</v>
      </c>
      <c r="K751" s="43">
        <v>82.87</v>
      </c>
      <c r="L751" s="43">
        <v>82.87</v>
      </c>
      <c r="M751" s="43">
        <v>82.87</v>
      </c>
      <c r="N751" s="43">
        <v>82.87</v>
      </c>
      <c r="O751" s="43">
        <v>82.87</v>
      </c>
      <c r="P751" s="43">
        <v>82.87</v>
      </c>
      <c r="Q751" s="43">
        <v>82.87</v>
      </c>
      <c r="R751" s="43">
        <v>82.87</v>
      </c>
      <c r="S751" s="43">
        <v>82.87</v>
      </c>
      <c r="T751" s="43">
        <v>82.87</v>
      </c>
      <c r="U751" s="43">
        <v>82.87</v>
      </c>
      <c r="V751" s="43">
        <v>82.87</v>
      </c>
      <c r="W751" s="43">
        <v>82.87</v>
      </c>
      <c r="X751" s="43">
        <v>82.87</v>
      </c>
      <c r="Y751" s="43">
        <v>82.87</v>
      </c>
    </row>
    <row r="752" spans="1:25" s="19" customFormat="1" ht="18.75" hidden="1" customHeight="1" outlineLevel="1" thickBot="1" x14ac:dyDescent="0.25">
      <c r="A752" s="35" t="s">
        <v>118</v>
      </c>
      <c r="B752" s="43">
        <v>2.5602632999999999</v>
      </c>
      <c r="C752" s="43">
        <v>2.5602632999999999</v>
      </c>
      <c r="D752" s="43">
        <v>2.5602632999999999</v>
      </c>
      <c r="E752" s="43">
        <v>2.5602632999999999</v>
      </c>
      <c r="F752" s="43">
        <v>2.5602632999999999</v>
      </c>
      <c r="G752" s="43">
        <v>2.5602632999999999</v>
      </c>
      <c r="H752" s="43">
        <v>2.5602632999999999</v>
      </c>
      <c r="I752" s="43">
        <v>2.5602632999999999</v>
      </c>
      <c r="J752" s="43">
        <v>2.5602632999999999</v>
      </c>
      <c r="K752" s="43">
        <v>2.5602632999999999</v>
      </c>
      <c r="L752" s="43">
        <v>2.5602632999999999</v>
      </c>
      <c r="M752" s="43">
        <v>2.5602632999999999</v>
      </c>
      <c r="N752" s="43">
        <v>2.5602632999999999</v>
      </c>
      <c r="O752" s="43">
        <v>2.5602632999999999</v>
      </c>
      <c r="P752" s="43">
        <v>2.5602632999999999</v>
      </c>
      <c r="Q752" s="43">
        <v>2.5602632999999999</v>
      </c>
      <c r="R752" s="43">
        <v>2.5602632999999999</v>
      </c>
      <c r="S752" s="43">
        <v>2.5602632999999999</v>
      </c>
      <c r="T752" s="43">
        <v>2.5602632999999999</v>
      </c>
      <c r="U752" s="43">
        <v>2.5602632999999999</v>
      </c>
      <c r="V752" s="43">
        <v>2.5602632999999999</v>
      </c>
      <c r="W752" s="43">
        <v>2.5602632999999999</v>
      </c>
      <c r="X752" s="43">
        <v>2.5602632999999999</v>
      </c>
      <c r="Y752" s="43">
        <v>2.5602632999999999</v>
      </c>
    </row>
    <row r="753" spans="1:26" s="26" customFormat="1" ht="18.75" customHeight="1" collapsed="1" thickBot="1" x14ac:dyDescent="0.25">
      <c r="A753" s="28">
        <v>30</v>
      </c>
      <c r="B753" s="42">
        <v>2219.04</v>
      </c>
      <c r="C753" s="42">
        <v>2218.6799999999998</v>
      </c>
      <c r="D753" s="42">
        <v>2200.5700000000002</v>
      </c>
      <c r="E753" s="42">
        <v>2201.39</v>
      </c>
      <c r="F753" s="42">
        <v>2189.7800000000002</v>
      </c>
      <c r="G753" s="42">
        <v>2143.5500000000002</v>
      </c>
      <c r="H753" s="42">
        <v>2195.48</v>
      </c>
      <c r="I753" s="42">
        <v>2281.96</v>
      </c>
      <c r="J753" s="42">
        <v>2330.65</v>
      </c>
      <c r="K753" s="42">
        <v>2323.9299999999998</v>
      </c>
      <c r="L753" s="42">
        <v>2342.6999999999998</v>
      </c>
      <c r="M753" s="42">
        <v>2365.0700000000002</v>
      </c>
      <c r="N753" s="42">
        <v>2343.4699999999998</v>
      </c>
      <c r="O753" s="42">
        <v>2359.33</v>
      </c>
      <c r="P753" s="42">
        <v>2374.14</v>
      </c>
      <c r="Q753" s="42">
        <v>2386.9</v>
      </c>
      <c r="R753" s="42">
        <v>2355.06</v>
      </c>
      <c r="S753" s="42">
        <v>2332.48</v>
      </c>
      <c r="T753" s="42">
        <v>2401.56</v>
      </c>
      <c r="U753" s="42">
        <v>2455.4899999999998</v>
      </c>
      <c r="V753" s="42">
        <v>2483.52</v>
      </c>
      <c r="W753" s="42">
        <v>2470.39</v>
      </c>
      <c r="X753" s="42">
        <v>2401.9</v>
      </c>
      <c r="Y753" s="42">
        <v>2264.2600000000002</v>
      </c>
    </row>
    <row r="754" spans="1:26" s="19" customFormat="1" ht="51" hidden="1" outlineLevel="1" x14ac:dyDescent="0.2">
      <c r="A754" s="16" t="s">
        <v>70</v>
      </c>
      <c r="B754" s="43">
        <v>1220.5427557800001</v>
      </c>
      <c r="C754" s="43">
        <v>1220.1851843300001</v>
      </c>
      <c r="D754" s="43">
        <v>1202.07647606</v>
      </c>
      <c r="E754" s="43">
        <v>1202.89352267</v>
      </c>
      <c r="F754" s="43">
        <v>1191.2854170400001</v>
      </c>
      <c r="G754" s="43">
        <v>1145.0536110400001</v>
      </c>
      <c r="H754" s="43">
        <v>1196.98600594</v>
      </c>
      <c r="I754" s="43">
        <v>1283.4683194300001</v>
      </c>
      <c r="J754" s="43">
        <v>1332.1588540499999</v>
      </c>
      <c r="K754" s="43">
        <v>1325.4363023999999</v>
      </c>
      <c r="L754" s="43">
        <v>1344.20328731</v>
      </c>
      <c r="M754" s="43">
        <v>1366.5812388100001</v>
      </c>
      <c r="N754" s="43">
        <v>1344.97344548</v>
      </c>
      <c r="O754" s="43">
        <v>1360.8405903400001</v>
      </c>
      <c r="P754" s="43">
        <v>1375.64298278</v>
      </c>
      <c r="Q754" s="43">
        <v>1388.4044214200001</v>
      </c>
      <c r="R754" s="43">
        <v>1356.5711143999999</v>
      </c>
      <c r="S754" s="43">
        <v>1333.98291496</v>
      </c>
      <c r="T754" s="43">
        <v>1403.0626038299999</v>
      </c>
      <c r="U754" s="43">
        <v>1456.99817194</v>
      </c>
      <c r="V754" s="43">
        <v>1485.02673523</v>
      </c>
      <c r="W754" s="43">
        <v>1471.8948136500001</v>
      </c>
      <c r="X754" s="43">
        <v>1403.40570235</v>
      </c>
      <c r="Y754" s="43">
        <v>1265.76696421</v>
      </c>
    </row>
    <row r="755" spans="1:26" s="19" customFormat="1" ht="38.25" hidden="1" outlineLevel="1" x14ac:dyDescent="0.2">
      <c r="A755" s="16" t="s">
        <v>71</v>
      </c>
      <c r="B755" s="43">
        <v>195.77260016492801</v>
      </c>
      <c r="C755" s="43">
        <v>195.77260016492801</v>
      </c>
      <c r="D755" s="43">
        <v>195.77260016492801</v>
      </c>
      <c r="E755" s="43">
        <v>195.77260016492801</v>
      </c>
      <c r="F755" s="43">
        <v>195.77260016492801</v>
      </c>
      <c r="G755" s="43">
        <v>195.77260016492801</v>
      </c>
      <c r="H755" s="43">
        <v>195.77260016492801</v>
      </c>
      <c r="I755" s="43">
        <v>195.77260016492801</v>
      </c>
      <c r="J755" s="43">
        <v>195.77260016492801</v>
      </c>
      <c r="K755" s="43">
        <v>195.77260016492801</v>
      </c>
      <c r="L755" s="43">
        <v>195.77260016492801</v>
      </c>
      <c r="M755" s="43">
        <v>195.77260016492801</v>
      </c>
      <c r="N755" s="43">
        <v>195.77260016492801</v>
      </c>
      <c r="O755" s="43">
        <v>195.77260016492801</v>
      </c>
      <c r="P755" s="43">
        <v>195.77260016492801</v>
      </c>
      <c r="Q755" s="43">
        <v>195.77260016492801</v>
      </c>
      <c r="R755" s="43">
        <v>195.77260016492801</v>
      </c>
      <c r="S755" s="43">
        <v>195.77260016492801</v>
      </c>
      <c r="T755" s="43">
        <v>195.77260016492801</v>
      </c>
      <c r="U755" s="43">
        <v>195.77260016492801</v>
      </c>
      <c r="V755" s="43">
        <v>195.77260016492801</v>
      </c>
      <c r="W755" s="43">
        <v>195.77260016492801</v>
      </c>
      <c r="X755" s="43">
        <v>195.77260016492801</v>
      </c>
      <c r="Y755" s="43">
        <v>195.77260016492801</v>
      </c>
    </row>
    <row r="756" spans="1:26" s="19" customFormat="1" ht="18.75" hidden="1"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hidden="1" customHeight="1" outlineLevel="1" x14ac:dyDescent="0.2">
      <c r="A757" s="17" t="s">
        <v>4</v>
      </c>
      <c r="B757" s="43">
        <v>82.87</v>
      </c>
      <c r="C757" s="43">
        <v>82.87</v>
      </c>
      <c r="D757" s="43">
        <v>82.87</v>
      </c>
      <c r="E757" s="43">
        <v>82.87</v>
      </c>
      <c r="F757" s="43">
        <v>82.87</v>
      </c>
      <c r="G757" s="43">
        <v>82.87</v>
      </c>
      <c r="H757" s="43">
        <v>82.87</v>
      </c>
      <c r="I757" s="43">
        <v>82.87</v>
      </c>
      <c r="J757" s="43">
        <v>82.87</v>
      </c>
      <c r="K757" s="43">
        <v>82.87</v>
      </c>
      <c r="L757" s="43">
        <v>82.87</v>
      </c>
      <c r="M757" s="43">
        <v>82.87</v>
      </c>
      <c r="N757" s="43">
        <v>82.87</v>
      </c>
      <c r="O757" s="43">
        <v>82.87</v>
      </c>
      <c r="P757" s="43">
        <v>82.87</v>
      </c>
      <c r="Q757" s="43">
        <v>82.87</v>
      </c>
      <c r="R757" s="43">
        <v>82.87</v>
      </c>
      <c r="S757" s="43">
        <v>82.87</v>
      </c>
      <c r="T757" s="43">
        <v>82.87</v>
      </c>
      <c r="U757" s="43">
        <v>82.87</v>
      </c>
      <c r="V757" s="43">
        <v>82.87</v>
      </c>
      <c r="W757" s="43">
        <v>82.87</v>
      </c>
      <c r="X757" s="43">
        <v>82.87</v>
      </c>
      <c r="Y757" s="43">
        <v>82.87</v>
      </c>
    </row>
    <row r="758" spans="1:26" s="19" customFormat="1" ht="18.75" hidden="1" customHeight="1" outlineLevel="1" thickBot="1" x14ac:dyDescent="0.25">
      <c r="A758" s="35" t="s">
        <v>118</v>
      </c>
      <c r="B758" s="43">
        <v>2.5602632999999999</v>
      </c>
      <c r="C758" s="43">
        <v>2.5602632999999999</v>
      </c>
      <c r="D758" s="43">
        <v>2.5602632999999999</v>
      </c>
      <c r="E758" s="43">
        <v>2.5602632999999999</v>
      </c>
      <c r="F758" s="43">
        <v>2.5602632999999999</v>
      </c>
      <c r="G758" s="43">
        <v>2.5602632999999999</v>
      </c>
      <c r="H758" s="43">
        <v>2.5602632999999999</v>
      </c>
      <c r="I758" s="43">
        <v>2.5602632999999999</v>
      </c>
      <c r="J758" s="43">
        <v>2.5602632999999999</v>
      </c>
      <c r="K758" s="43">
        <v>2.5602632999999999</v>
      </c>
      <c r="L758" s="43">
        <v>2.5602632999999999</v>
      </c>
      <c r="M758" s="43">
        <v>2.5602632999999999</v>
      </c>
      <c r="N758" s="43">
        <v>2.5602632999999999</v>
      </c>
      <c r="O758" s="43">
        <v>2.5602632999999999</v>
      </c>
      <c r="P758" s="43">
        <v>2.5602632999999999</v>
      </c>
      <c r="Q758" s="43">
        <v>2.5602632999999999</v>
      </c>
      <c r="R758" s="43">
        <v>2.5602632999999999</v>
      </c>
      <c r="S758" s="43">
        <v>2.5602632999999999</v>
      </c>
      <c r="T758" s="43">
        <v>2.5602632999999999</v>
      </c>
      <c r="U758" s="43">
        <v>2.5602632999999999</v>
      </c>
      <c r="V758" s="43">
        <v>2.5602632999999999</v>
      </c>
      <c r="W758" s="43">
        <v>2.5602632999999999</v>
      </c>
      <c r="X758" s="43">
        <v>2.5602632999999999</v>
      </c>
      <c r="Y758" s="43">
        <v>2.5602632999999999</v>
      </c>
    </row>
    <row r="759" spans="1:26" s="26" customFormat="1" ht="18.75" hidden="1" customHeight="1" collapsed="1" thickBot="1" x14ac:dyDescent="0.25">
      <c r="A759" s="27">
        <v>31</v>
      </c>
      <c r="B759" s="42">
        <v>998.49</v>
      </c>
      <c r="C759" s="42">
        <v>998.49</v>
      </c>
      <c r="D759" s="42">
        <v>998.49</v>
      </c>
      <c r="E759" s="42">
        <v>998.49</v>
      </c>
      <c r="F759" s="42">
        <v>998.49</v>
      </c>
      <c r="G759" s="42">
        <v>998.49</v>
      </c>
      <c r="H759" s="42">
        <v>998.49</v>
      </c>
      <c r="I759" s="42">
        <v>998.49</v>
      </c>
      <c r="J759" s="42">
        <v>998.49</v>
      </c>
      <c r="K759" s="42">
        <v>998.49</v>
      </c>
      <c r="L759" s="42">
        <v>998.49</v>
      </c>
      <c r="M759" s="42">
        <v>998.49</v>
      </c>
      <c r="N759" s="42">
        <v>998.49</v>
      </c>
      <c r="O759" s="42">
        <v>998.49</v>
      </c>
      <c r="P759" s="42">
        <v>998.49</v>
      </c>
      <c r="Q759" s="42">
        <v>998.49</v>
      </c>
      <c r="R759" s="42">
        <v>998.49</v>
      </c>
      <c r="S759" s="42">
        <v>998.49</v>
      </c>
      <c r="T759" s="42">
        <v>998.49</v>
      </c>
      <c r="U759" s="42">
        <v>998.49</v>
      </c>
      <c r="V759" s="42">
        <v>998.49</v>
      </c>
      <c r="W759" s="42">
        <v>998.49</v>
      </c>
      <c r="X759" s="42">
        <v>998.49</v>
      </c>
      <c r="Y759" s="42">
        <v>998.49</v>
      </c>
    </row>
    <row r="760" spans="1:26" s="19" customFormat="1" ht="51" hidden="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195.77260016492801</v>
      </c>
      <c r="C761" s="43">
        <v>195.77260016492801</v>
      </c>
      <c r="D761" s="43">
        <v>195.77260016492801</v>
      </c>
      <c r="E761" s="43">
        <v>195.77260016492801</v>
      </c>
      <c r="F761" s="43">
        <v>195.77260016492801</v>
      </c>
      <c r="G761" s="43">
        <v>195.77260016492801</v>
      </c>
      <c r="H761" s="43">
        <v>195.77260016492801</v>
      </c>
      <c r="I761" s="43">
        <v>195.77260016492801</v>
      </c>
      <c r="J761" s="43">
        <v>195.77260016492801</v>
      </c>
      <c r="K761" s="43">
        <v>195.77260016492801</v>
      </c>
      <c r="L761" s="43">
        <v>195.77260016492801</v>
      </c>
      <c r="M761" s="43">
        <v>195.77260016492801</v>
      </c>
      <c r="N761" s="43">
        <v>195.77260016492801</v>
      </c>
      <c r="O761" s="43">
        <v>195.77260016492801</v>
      </c>
      <c r="P761" s="43">
        <v>195.77260016492801</v>
      </c>
      <c r="Q761" s="43">
        <v>195.77260016492801</v>
      </c>
      <c r="R761" s="43">
        <v>195.77260016492801</v>
      </c>
      <c r="S761" s="43">
        <v>195.77260016492801</v>
      </c>
      <c r="T761" s="43">
        <v>195.77260016492801</v>
      </c>
      <c r="U761" s="43">
        <v>195.77260016492801</v>
      </c>
      <c r="V761" s="43">
        <v>195.77260016492801</v>
      </c>
      <c r="W761" s="43">
        <v>195.77260016492801</v>
      </c>
      <c r="X761" s="43">
        <v>195.77260016492801</v>
      </c>
      <c r="Y761" s="43">
        <v>195.77260016492801</v>
      </c>
    </row>
    <row r="762" spans="1:26" s="19" customFormat="1" ht="18.75" hidden="1"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hidden="1" customHeight="1" outlineLevel="1" x14ac:dyDescent="0.2">
      <c r="A763" s="17" t="s">
        <v>4</v>
      </c>
      <c r="B763" s="43">
        <v>82.87</v>
      </c>
      <c r="C763" s="43">
        <v>82.87</v>
      </c>
      <c r="D763" s="43">
        <v>82.87</v>
      </c>
      <c r="E763" s="43">
        <v>82.87</v>
      </c>
      <c r="F763" s="43">
        <v>82.87</v>
      </c>
      <c r="G763" s="43">
        <v>82.87</v>
      </c>
      <c r="H763" s="43">
        <v>82.87</v>
      </c>
      <c r="I763" s="43">
        <v>82.87</v>
      </c>
      <c r="J763" s="43">
        <v>82.87</v>
      </c>
      <c r="K763" s="43">
        <v>82.87</v>
      </c>
      <c r="L763" s="43">
        <v>82.87</v>
      </c>
      <c r="M763" s="43">
        <v>82.87</v>
      </c>
      <c r="N763" s="43">
        <v>82.87</v>
      </c>
      <c r="O763" s="43">
        <v>82.87</v>
      </c>
      <c r="P763" s="43">
        <v>82.87</v>
      </c>
      <c r="Q763" s="43">
        <v>82.87</v>
      </c>
      <c r="R763" s="43">
        <v>82.87</v>
      </c>
      <c r="S763" s="43">
        <v>82.87</v>
      </c>
      <c r="T763" s="43">
        <v>82.87</v>
      </c>
      <c r="U763" s="43">
        <v>82.87</v>
      </c>
      <c r="V763" s="43">
        <v>82.87</v>
      </c>
      <c r="W763" s="43">
        <v>82.87</v>
      </c>
      <c r="X763" s="43">
        <v>82.87</v>
      </c>
      <c r="Y763" s="43">
        <v>82.87</v>
      </c>
    </row>
    <row r="764" spans="1:26" s="19" customFormat="1" ht="18.75" hidden="1" customHeight="1" outlineLevel="1" thickBot="1" x14ac:dyDescent="0.25">
      <c r="A764" s="35" t="s">
        <v>118</v>
      </c>
      <c r="B764" s="43">
        <v>2.5602632999999999</v>
      </c>
      <c r="C764" s="43">
        <v>2.5602632999999999</v>
      </c>
      <c r="D764" s="43">
        <v>2.5602632999999999</v>
      </c>
      <c r="E764" s="43">
        <v>2.5602632999999999</v>
      </c>
      <c r="F764" s="43">
        <v>2.5602632999999999</v>
      </c>
      <c r="G764" s="43">
        <v>2.5602632999999999</v>
      </c>
      <c r="H764" s="43">
        <v>2.5602632999999999</v>
      </c>
      <c r="I764" s="43">
        <v>2.5602632999999999</v>
      </c>
      <c r="J764" s="43">
        <v>2.5602632999999999</v>
      </c>
      <c r="K764" s="43">
        <v>2.5602632999999999</v>
      </c>
      <c r="L764" s="43">
        <v>2.5602632999999999</v>
      </c>
      <c r="M764" s="43">
        <v>2.5602632999999999</v>
      </c>
      <c r="N764" s="43">
        <v>2.5602632999999999</v>
      </c>
      <c r="O764" s="43">
        <v>2.5602632999999999</v>
      </c>
      <c r="P764" s="43">
        <v>2.5602632999999999</v>
      </c>
      <c r="Q764" s="43">
        <v>2.5602632999999999</v>
      </c>
      <c r="R764" s="43">
        <v>2.5602632999999999</v>
      </c>
      <c r="S764" s="43">
        <v>2.5602632999999999</v>
      </c>
      <c r="T764" s="43">
        <v>2.5602632999999999</v>
      </c>
      <c r="U764" s="43">
        <v>2.5602632999999999</v>
      </c>
      <c r="V764" s="43">
        <v>2.5602632999999999</v>
      </c>
      <c r="W764" s="43">
        <v>2.5602632999999999</v>
      </c>
      <c r="X764" s="43">
        <v>2.5602632999999999</v>
      </c>
      <c r="Y764" s="43">
        <v>2.5602632999999999</v>
      </c>
    </row>
    <row r="765" spans="1:26" collapsed="1" x14ac:dyDescent="0.2">
      <c r="A765" s="21"/>
      <c r="Y765" s="21"/>
    </row>
    <row r="766" spans="1:26" s="19" customFormat="1" x14ac:dyDescent="0.2">
      <c r="A766" s="17"/>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3"/>
    </row>
    <row r="767" spans="1:26" s="19" customFormat="1" ht="30.75" customHeight="1" x14ac:dyDescent="0.2">
      <c r="A767" s="353" t="s">
        <v>172</v>
      </c>
      <c r="B767" s="353"/>
      <c r="C767" s="353"/>
      <c r="D767" s="353"/>
      <c r="E767" s="353"/>
      <c r="F767" s="353"/>
      <c r="G767" s="353"/>
      <c r="H767" s="353"/>
      <c r="I767" s="353"/>
      <c r="J767" s="353"/>
      <c r="K767" s="353"/>
      <c r="L767" s="353"/>
      <c r="M767" s="353"/>
      <c r="N767" s="353"/>
      <c r="O767" s="353"/>
      <c r="P767" s="353"/>
      <c r="Q767" s="353"/>
      <c r="R767" s="353"/>
      <c r="S767" s="353"/>
      <c r="T767" s="353"/>
      <c r="U767" s="353"/>
      <c r="V767" s="353"/>
      <c r="W767" s="353"/>
      <c r="X767" s="353"/>
      <c r="Y767" s="353"/>
      <c r="Z767" s="115"/>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25">
      <c r="A769" s="319" t="s">
        <v>35</v>
      </c>
      <c r="B769" s="321" t="s">
        <v>36</v>
      </c>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3"/>
      <c r="Z769" s="18"/>
    </row>
    <row r="770" spans="1:26" s="19" customFormat="1" ht="39" customHeight="1" thickBot="1" x14ac:dyDescent="0.25">
      <c r="A770" s="320"/>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c r="Z770" s="18"/>
    </row>
    <row r="771" spans="1:26" s="26" customFormat="1" ht="18.75" customHeight="1" thickBot="1" x14ac:dyDescent="0.25">
      <c r="A771" s="27">
        <v>1</v>
      </c>
      <c r="B771" s="42">
        <v>1715.74</v>
      </c>
      <c r="C771" s="42">
        <v>1705.19</v>
      </c>
      <c r="D771" s="42">
        <v>1701.88</v>
      </c>
      <c r="E771" s="42">
        <v>1683.99</v>
      </c>
      <c r="F771" s="42">
        <v>1700.48</v>
      </c>
      <c r="G771" s="42">
        <v>1674</v>
      </c>
      <c r="H771" s="42">
        <v>1651.48</v>
      </c>
      <c r="I771" s="42">
        <v>1722.68</v>
      </c>
      <c r="J771" s="42">
        <v>1900.15</v>
      </c>
      <c r="K771" s="42">
        <v>1985.02</v>
      </c>
      <c r="L771" s="42">
        <v>1990.75</v>
      </c>
      <c r="M771" s="42">
        <v>1998.39</v>
      </c>
      <c r="N771" s="42">
        <v>1986.06</v>
      </c>
      <c r="O771" s="42">
        <v>2003.59</v>
      </c>
      <c r="P771" s="42">
        <v>2004.6</v>
      </c>
      <c r="Q771" s="42">
        <v>2018.07</v>
      </c>
      <c r="R771" s="42">
        <v>1979.72</v>
      </c>
      <c r="S771" s="42">
        <v>1939.68</v>
      </c>
      <c r="T771" s="42">
        <v>1910.26</v>
      </c>
      <c r="U771" s="42">
        <v>1909.17</v>
      </c>
      <c r="V771" s="42">
        <v>1935.88</v>
      </c>
      <c r="W771" s="42">
        <v>1997.63</v>
      </c>
      <c r="X771" s="42">
        <v>1982.32</v>
      </c>
      <c r="Y771" s="42">
        <v>1850.14</v>
      </c>
    </row>
    <row r="772" spans="1:26" s="20" customFormat="1" ht="42.75" hidden="1" customHeight="1" outlineLevel="1" x14ac:dyDescent="0.2">
      <c r="A772" s="16" t="s">
        <v>70</v>
      </c>
      <c r="B772" s="43">
        <v>1227.30003951</v>
      </c>
      <c r="C772" s="43">
        <v>1216.74947092</v>
      </c>
      <c r="D772" s="43">
        <v>1213.4461370700001</v>
      </c>
      <c r="E772" s="43">
        <v>1195.5562068500001</v>
      </c>
      <c r="F772" s="43">
        <v>1212.0427063499999</v>
      </c>
      <c r="G772" s="43">
        <v>1185.5637168799999</v>
      </c>
      <c r="H772" s="43">
        <v>1163.04178518</v>
      </c>
      <c r="I772" s="43">
        <v>1234.2449867099999</v>
      </c>
      <c r="J772" s="43">
        <v>1411.7134067500001</v>
      </c>
      <c r="K772" s="43">
        <v>1496.57774217</v>
      </c>
      <c r="L772" s="43">
        <v>1502.3090594800001</v>
      </c>
      <c r="M772" s="43">
        <v>1509.95166296</v>
      </c>
      <c r="N772" s="43">
        <v>1497.6203332</v>
      </c>
      <c r="O772" s="43">
        <v>1515.15527021</v>
      </c>
      <c r="P772" s="43">
        <v>1516.16749744</v>
      </c>
      <c r="Q772" s="43">
        <v>1529.63295696</v>
      </c>
      <c r="R772" s="43">
        <v>1491.2818268399999</v>
      </c>
      <c r="S772" s="43">
        <v>1451.23933818</v>
      </c>
      <c r="T772" s="43">
        <v>1421.82454482</v>
      </c>
      <c r="U772" s="43">
        <v>1420.73400722</v>
      </c>
      <c r="V772" s="43">
        <v>1447.4456607499999</v>
      </c>
      <c r="W772" s="43">
        <v>1509.1923460999999</v>
      </c>
      <c r="X772" s="43">
        <v>1493.8872372200001</v>
      </c>
      <c r="Y772" s="43">
        <v>1361.70707668</v>
      </c>
    </row>
    <row r="773" spans="1:26" s="20" customFormat="1" ht="38.25" hidden="1" outlineLevel="1" x14ac:dyDescent="0.2">
      <c r="A773" s="16" t="s">
        <v>71</v>
      </c>
      <c r="B773" s="43">
        <v>195.77260016492801</v>
      </c>
      <c r="C773" s="43">
        <v>195.77260016492801</v>
      </c>
      <c r="D773" s="43">
        <v>195.77260016492801</v>
      </c>
      <c r="E773" s="43">
        <v>195.77260016492801</v>
      </c>
      <c r="F773" s="43">
        <v>195.77260016492801</v>
      </c>
      <c r="G773" s="43">
        <v>195.77260016492801</v>
      </c>
      <c r="H773" s="43">
        <v>195.77260016492801</v>
      </c>
      <c r="I773" s="43">
        <v>195.77260016492801</v>
      </c>
      <c r="J773" s="43">
        <v>195.77260016492801</v>
      </c>
      <c r="K773" s="43">
        <v>195.77260016492801</v>
      </c>
      <c r="L773" s="43">
        <v>195.77260016492801</v>
      </c>
      <c r="M773" s="43">
        <v>195.77260016492801</v>
      </c>
      <c r="N773" s="43">
        <v>195.77260016492801</v>
      </c>
      <c r="O773" s="43">
        <v>195.77260016492801</v>
      </c>
      <c r="P773" s="43">
        <v>195.77260016492801</v>
      </c>
      <c r="Q773" s="43">
        <v>195.77260016492801</v>
      </c>
      <c r="R773" s="43">
        <v>195.77260016492801</v>
      </c>
      <c r="S773" s="43">
        <v>195.77260016492801</v>
      </c>
      <c r="T773" s="43">
        <v>195.77260016492801</v>
      </c>
      <c r="U773" s="43">
        <v>195.77260016492801</v>
      </c>
      <c r="V773" s="43">
        <v>195.77260016492801</v>
      </c>
      <c r="W773" s="43">
        <v>195.77260016492801</v>
      </c>
      <c r="X773" s="43">
        <v>195.77260016492801</v>
      </c>
      <c r="Y773" s="43">
        <v>195.77260016492801</v>
      </c>
    </row>
    <row r="774" spans="1:26" s="20" customFormat="1" ht="18.75" hidden="1" customHeight="1" outlineLevel="1" x14ac:dyDescent="0.2">
      <c r="A774" s="16" t="s">
        <v>3</v>
      </c>
      <c r="B774" s="43">
        <v>207.23441600000001</v>
      </c>
      <c r="C774" s="43">
        <v>207.23441600000001</v>
      </c>
      <c r="D774" s="43">
        <v>207.23441600000001</v>
      </c>
      <c r="E774" s="43">
        <v>207.23441600000001</v>
      </c>
      <c r="F774" s="43">
        <v>207.23441600000001</v>
      </c>
      <c r="G774" s="43">
        <v>207.23441600000001</v>
      </c>
      <c r="H774" s="43">
        <v>207.23441600000001</v>
      </c>
      <c r="I774" s="43">
        <v>207.23441600000001</v>
      </c>
      <c r="J774" s="43">
        <v>207.23441600000001</v>
      </c>
      <c r="K774" s="43">
        <v>207.23441600000001</v>
      </c>
      <c r="L774" s="43">
        <v>207.23441600000001</v>
      </c>
      <c r="M774" s="43">
        <v>207.23441600000001</v>
      </c>
      <c r="N774" s="43">
        <v>207.23441600000001</v>
      </c>
      <c r="O774" s="43">
        <v>207.23441600000001</v>
      </c>
      <c r="P774" s="43">
        <v>207.23441600000001</v>
      </c>
      <c r="Q774" s="43">
        <v>207.23441600000001</v>
      </c>
      <c r="R774" s="43">
        <v>207.23441600000001</v>
      </c>
      <c r="S774" s="43">
        <v>207.23441600000001</v>
      </c>
      <c r="T774" s="43">
        <v>207.23441600000001</v>
      </c>
      <c r="U774" s="43">
        <v>207.23441600000001</v>
      </c>
      <c r="V774" s="43">
        <v>207.23441600000001</v>
      </c>
      <c r="W774" s="43">
        <v>207.23441600000001</v>
      </c>
      <c r="X774" s="43">
        <v>207.23441600000001</v>
      </c>
      <c r="Y774" s="43">
        <v>207.23441600000001</v>
      </c>
    </row>
    <row r="775" spans="1:26" s="20" customFormat="1" ht="18.75" hidden="1" customHeight="1" outlineLevel="1" x14ac:dyDescent="0.2">
      <c r="A775" s="17" t="s">
        <v>4</v>
      </c>
      <c r="B775" s="43">
        <v>82.87</v>
      </c>
      <c r="C775" s="43">
        <v>82.87</v>
      </c>
      <c r="D775" s="43">
        <v>82.87</v>
      </c>
      <c r="E775" s="43">
        <v>82.87</v>
      </c>
      <c r="F775" s="43">
        <v>82.87</v>
      </c>
      <c r="G775" s="43">
        <v>82.87</v>
      </c>
      <c r="H775" s="43">
        <v>82.87</v>
      </c>
      <c r="I775" s="43">
        <v>82.87</v>
      </c>
      <c r="J775" s="43">
        <v>82.87</v>
      </c>
      <c r="K775" s="43">
        <v>82.87</v>
      </c>
      <c r="L775" s="43">
        <v>82.87</v>
      </c>
      <c r="M775" s="43">
        <v>82.87</v>
      </c>
      <c r="N775" s="43">
        <v>82.87</v>
      </c>
      <c r="O775" s="43">
        <v>82.87</v>
      </c>
      <c r="P775" s="43">
        <v>82.87</v>
      </c>
      <c r="Q775" s="43">
        <v>82.87</v>
      </c>
      <c r="R775" s="43">
        <v>82.87</v>
      </c>
      <c r="S775" s="43">
        <v>82.87</v>
      </c>
      <c r="T775" s="43">
        <v>82.87</v>
      </c>
      <c r="U775" s="43">
        <v>82.87</v>
      </c>
      <c r="V775" s="43">
        <v>82.87</v>
      </c>
      <c r="W775" s="43">
        <v>82.87</v>
      </c>
      <c r="X775" s="43">
        <v>82.87</v>
      </c>
      <c r="Y775" s="43">
        <v>82.87</v>
      </c>
    </row>
    <row r="776" spans="1:26" s="20" customFormat="1" ht="18.75" hidden="1" customHeight="1" outlineLevel="1" thickBot="1" x14ac:dyDescent="0.25">
      <c r="A776" s="35" t="s">
        <v>118</v>
      </c>
      <c r="B776" s="43">
        <v>2.5602632999999999</v>
      </c>
      <c r="C776" s="43">
        <v>2.5602632999999999</v>
      </c>
      <c r="D776" s="43">
        <v>2.5602632999999999</v>
      </c>
      <c r="E776" s="43">
        <v>2.5602632999999999</v>
      </c>
      <c r="F776" s="43">
        <v>2.5602632999999999</v>
      </c>
      <c r="G776" s="43">
        <v>2.5602632999999999</v>
      </c>
      <c r="H776" s="43">
        <v>2.5602632999999999</v>
      </c>
      <c r="I776" s="43">
        <v>2.5602632999999999</v>
      </c>
      <c r="J776" s="43">
        <v>2.5602632999999999</v>
      </c>
      <c r="K776" s="43">
        <v>2.5602632999999999</v>
      </c>
      <c r="L776" s="43">
        <v>2.5602632999999999</v>
      </c>
      <c r="M776" s="43">
        <v>2.5602632999999999</v>
      </c>
      <c r="N776" s="43">
        <v>2.5602632999999999</v>
      </c>
      <c r="O776" s="43">
        <v>2.5602632999999999</v>
      </c>
      <c r="P776" s="43">
        <v>2.5602632999999999</v>
      </c>
      <c r="Q776" s="43">
        <v>2.5602632999999999</v>
      </c>
      <c r="R776" s="43">
        <v>2.5602632999999999</v>
      </c>
      <c r="S776" s="43">
        <v>2.5602632999999999</v>
      </c>
      <c r="T776" s="43">
        <v>2.5602632999999999</v>
      </c>
      <c r="U776" s="43">
        <v>2.5602632999999999</v>
      </c>
      <c r="V776" s="43">
        <v>2.5602632999999999</v>
      </c>
      <c r="W776" s="43">
        <v>2.5602632999999999</v>
      </c>
      <c r="X776" s="43">
        <v>2.5602632999999999</v>
      </c>
      <c r="Y776" s="43">
        <v>2.5602632999999999</v>
      </c>
    </row>
    <row r="777" spans="1:26" s="26" customFormat="1" ht="18.75" customHeight="1" collapsed="1" thickBot="1" x14ac:dyDescent="0.25">
      <c r="A777" s="27">
        <v>2</v>
      </c>
      <c r="B777" s="42">
        <v>1840.34</v>
      </c>
      <c r="C777" s="42">
        <v>1828.05</v>
      </c>
      <c r="D777" s="42">
        <v>1837.98</v>
      </c>
      <c r="E777" s="42">
        <v>1824.82</v>
      </c>
      <c r="F777" s="42">
        <v>1838.24</v>
      </c>
      <c r="G777" s="42">
        <v>1813.64</v>
      </c>
      <c r="H777" s="42">
        <v>1806.68</v>
      </c>
      <c r="I777" s="42">
        <v>1823.67</v>
      </c>
      <c r="J777" s="42">
        <v>1928.02</v>
      </c>
      <c r="K777" s="42">
        <v>1976.53</v>
      </c>
      <c r="L777" s="42">
        <v>1998.26</v>
      </c>
      <c r="M777" s="42">
        <v>2001.68</v>
      </c>
      <c r="N777" s="42">
        <v>1998.39</v>
      </c>
      <c r="O777" s="42">
        <v>2042.2</v>
      </c>
      <c r="P777" s="42">
        <v>2053.87</v>
      </c>
      <c r="Q777" s="42">
        <v>2064.6999999999998</v>
      </c>
      <c r="R777" s="42">
        <v>2047.57</v>
      </c>
      <c r="S777" s="42">
        <v>2030.89</v>
      </c>
      <c r="T777" s="42">
        <v>2024.59</v>
      </c>
      <c r="U777" s="42">
        <v>2051.6999999999998</v>
      </c>
      <c r="V777" s="42">
        <v>2064.39</v>
      </c>
      <c r="W777" s="42">
        <v>2065.1</v>
      </c>
      <c r="X777" s="42">
        <v>2029.9</v>
      </c>
      <c r="Y777" s="42">
        <v>1880.52</v>
      </c>
    </row>
    <row r="778" spans="1:26" s="19" customFormat="1" ht="44.25" hidden="1" customHeight="1" outlineLevel="1" x14ac:dyDescent="0.2">
      <c r="A778" s="110" t="s">
        <v>70</v>
      </c>
      <c r="B778" s="43">
        <v>1351.8987218699999</v>
      </c>
      <c r="C778" s="43">
        <v>1339.6144215300001</v>
      </c>
      <c r="D778" s="43">
        <v>1349.5474006100001</v>
      </c>
      <c r="E778" s="43">
        <v>1336.3822067000001</v>
      </c>
      <c r="F778" s="43">
        <v>1349.80722891</v>
      </c>
      <c r="G778" s="43">
        <v>1325.2073860800001</v>
      </c>
      <c r="H778" s="43">
        <v>1318.24488898</v>
      </c>
      <c r="I778" s="43">
        <v>1335.22816354</v>
      </c>
      <c r="J778" s="43">
        <v>1439.58355553</v>
      </c>
      <c r="K778" s="43">
        <v>1488.0970452700001</v>
      </c>
      <c r="L778" s="43">
        <v>1509.8178271899999</v>
      </c>
      <c r="M778" s="43">
        <v>1513.2430829800001</v>
      </c>
      <c r="N778" s="43">
        <v>1509.9490235000001</v>
      </c>
      <c r="O778" s="43">
        <v>1553.76256629</v>
      </c>
      <c r="P778" s="43">
        <v>1565.4327125100001</v>
      </c>
      <c r="Q778" s="43">
        <v>1576.25779044</v>
      </c>
      <c r="R778" s="43">
        <v>1559.1341594099999</v>
      </c>
      <c r="S778" s="43">
        <v>1542.45360555</v>
      </c>
      <c r="T778" s="43">
        <v>1536.15634342</v>
      </c>
      <c r="U778" s="43">
        <v>1563.2580278999999</v>
      </c>
      <c r="V778" s="43">
        <v>1575.9506990100001</v>
      </c>
      <c r="W778" s="43">
        <v>1576.66049679</v>
      </c>
      <c r="X778" s="43">
        <v>1541.4663909000001</v>
      </c>
      <c r="Y778" s="43">
        <v>1392.0780363700001</v>
      </c>
    </row>
    <row r="779" spans="1:26" s="19" customFormat="1" ht="38.25" hidden="1" outlineLevel="1" x14ac:dyDescent="0.2">
      <c r="A779" s="16" t="s">
        <v>71</v>
      </c>
      <c r="B779" s="43">
        <v>195.77260016492801</v>
      </c>
      <c r="C779" s="43">
        <v>195.77260016492801</v>
      </c>
      <c r="D779" s="43">
        <v>195.77260016492801</v>
      </c>
      <c r="E779" s="43">
        <v>195.77260016492801</v>
      </c>
      <c r="F779" s="43">
        <v>195.77260016492801</v>
      </c>
      <c r="G779" s="43">
        <v>195.77260016492801</v>
      </c>
      <c r="H779" s="43">
        <v>195.77260016492801</v>
      </c>
      <c r="I779" s="43">
        <v>195.77260016492801</v>
      </c>
      <c r="J779" s="43">
        <v>195.77260016492801</v>
      </c>
      <c r="K779" s="43">
        <v>195.77260016492801</v>
      </c>
      <c r="L779" s="43">
        <v>195.77260016492801</v>
      </c>
      <c r="M779" s="43">
        <v>195.77260016492801</v>
      </c>
      <c r="N779" s="43">
        <v>195.77260016492801</v>
      </c>
      <c r="O779" s="43">
        <v>195.77260016492801</v>
      </c>
      <c r="P779" s="43">
        <v>195.77260016492801</v>
      </c>
      <c r="Q779" s="43">
        <v>195.77260016492801</v>
      </c>
      <c r="R779" s="43">
        <v>195.77260016492801</v>
      </c>
      <c r="S779" s="43">
        <v>195.77260016492801</v>
      </c>
      <c r="T779" s="43">
        <v>195.77260016492801</v>
      </c>
      <c r="U779" s="43">
        <v>195.77260016492801</v>
      </c>
      <c r="V779" s="43">
        <v>195.77260016492801</v>
      </c>
      <c r="W779" s="43">
        <v>195.77260016492801</v>
      </c>
      <c r="X779" s="43">
        <v>195.77260016492801</v>
      </c>
      <c r="Y779" s="43">
        <v>195.77260016492801</v>
      </c>
    </row>
    <row r="780" spans="1:26" s="19" customFormat="1" ht="18.75" hidden="1" customHeight="1" outlineLevel="1" x14ac:dyDescent="0.2">
      <c r="A780" s="16" t="s">
        <v>3</v>
      </c>
      <c r="B780" s="43">
        <v>207.23441600000001</v>
      </c>
      <c r="C780" s="43">
        <v>207.23441600000001</v>
      </c>
      <c r="D780" s="43">
        <v>207.23441600000001</v>
      </c>
      <c r="E780" s="43">
        <v>207.23441600000001</v>
      </c>
      <c r="F780" s="43">
        <v>207.23441600000001</v>
      </c>
      <c r="G780" s="43">
        <v>207.23441600000001</v>
      </c>
      <c r="H780" s="43">
        <v>207.23441600000001</v>
      </c>
      <c r="I780" s="43">
        <v>207.23441600000001</v>
      </c>
      <c r="J780" s="43">
        <v>207.23441600000001</v>
      </c>
      <c r="K780" s="43">
        <v>207.23441600000001</v>
      </c>
      <c r="L780" s="43">
        <v>207.23441600000001</v>
      </c>
      <c r="M780" s="43">
        <v>207.23441600000001</v>
      </c>
      <c r="N780" s="43">
        <v>207.23441600000001</v>
      </c>
      <c r="O780" s="43">
        <v>207.23441600000001</v>
      </c>
      <c r="P780" s="43">
        <v>207.23441600000001</v>
      </c>
      <c r="Q780" s="43">
        <v>207.23441600000001</v>
      </c>
      <c r="R780" s="43">
        <v>207.23441600000001</v>
      </c>
      <c r="S780" s="43">
        <v>207.23441600000001</v>
      </c>
      <c r="T780" s="43">
        <v>207.23441600000001</v>
      </c>
      <c r="U780" s="43">
        <v>207.23441600000001</v>
      </c>
      <c r="V780" s="43">
        <v>207.23441600000001</v>
      </c>
      <c r="W780" s="43">
        <v>207.23441600000001</v>
      </c>
      <c r="X780" s="43">
        <v>207.23441600000001</v>
      </c>
      <c r="Y780" s="43">
        <v>207.23441600000001</v>
      </c>
    </row>
    <row r="781" spans="1:26" s="19" customFormat="1" ht="18.75" hidden="1" customHeight="1" outlineLevel="1" x14ac:dyDescent="0.2">
      <c r="A781" s="17" t="s">
        <v>4</v>
      </c>
      <c r="B781" s="43">
        <v>82.87</v>
      </c>
      <c r="C781" s="43">
        <v>82.87</v>
      </c>
      <c r="D781" s="43">
        <v>82.87</v>
      </c>
      <c r="E781" s="43">
        <v>82.87</v>
      </c>
      <c r="F781" s="43">
        <v>82.87</v>
      </c>
      <c r="G781" s="43">
        <v>82.87</v>
      </c>
      <c r="H781" s="43">
        <v>82.87</v>
      </c>
      <c r="I781" s="43">
        <v>82.87</v>
      </c>
      <c r="J781" s="43">
        <v>82.87</v>
      </c>
      <c r="K781" s="43">
        <v>82.87</v>
      </c>
      <c r="L781" s="43">
        <v>82.87</v>
      </c>
      <c r="M781" s="43">
        <v>82.87</v>
      </c>
      <c r="N781" s="43">
        <v>82.87</v>
      </c>
      <c r="O781" s="43">
        <v>82.87</v>
      </c>
      <c r="P781" s="43">
        <v>82.87</v>
      </c>
      <c r="Q781" s="43">
        <v>82.87</v>
      </c>
      <c r="R781" s="43">
        <v>82.87</v>
      </c>
      <c r="S781" s="43">
        <v>82.87</v>
      </c>
      <c r="T781" s="43">
        <v>82.87</v>
      </c>
      <c r="U781" s="43">
        <v>82.87</v>
      </c>
      <c r="V781" s="43">
        <v>82.87</v>
      </c>
      <c r="W781" s="43">
        <v>82.87</v>
      </c>
      <c r="X781" s="43">
        <v>82.87</v>
      </c>
      <c r="Y781" s="43">
        <v>82.87</v>
      </c>
    </row>
    <row r="782" spans="1:26" s="19" customFormat="1" ht="18.75" hidden="1" customHeight="1" outlineLevel="1" thickBot="1" x14ac:dyDescent="0.25">
      <c r="A782" s="35" t="s">
        <v>118</v>
      </c>
      <c r="B782" s="43">
        <v>2.5602632999999999</v>
      </c>
      <c r="C782" s="43">
        <v>2.5602632999999999</v>
      </c>
      <c r="D782" s="43">
        <v>2.5602632999999999</v>
      </c>
      <c r="E782" s="43">
        <v>2.5602632999999999</v>
      </c>
      <c r="F782" s="43">
        <v>2.5602632999999999</v>
      </c>
      <c r="G782" s="43">
        <v>2.5602632999999999</v>
      </c>
      <c r="H782" s="43">
        <v>2.5602632999999999</v>
      </c>
      <c r="I782" s="43">
        <v>2.5602632999999999</v>
      </c>
      <c r="J782" s="43">
        <v>2.5602632999999999</v>
      </c>
      <c r="K782" s="43">
        <v>2.5602632999999999</v>
      </c>
      <c r="L782" s="43">
        <v>2.5602632999999999</v>
      </c>
      <c r="M782" s="43">
        <v>2.5602632999999999</v>
      </c>
      <c r="N782" s="43">
        <v>2.5602632999999999</v>
      </c>
      <c r="O782" s="43">
        <v>2.5602632999999999</v>
      </c>
      <c r="P782" s="43">
        <v>2.5602632999999999</v>
      </c>
      <c r="Q782" s="43">
        <v>2.5602632999999999</v>
      </c>
      <c r="R782" s="43">
        <v>2.5602632999999999</v>
      </c>
      <c r="S782" s="43">
        <v>2.5602632999999999</v>
      </c>
      <c r="T782" s="43">
        <v>2.5602632999999999</v>
      </c>
      <c r="U782" s="43">
        <v>2.5602632999999999</v>
      </c>
      <c r="V782" s="43">
        <v>2.5602632999999999</v>
      </c>
      <c r="W782" s="43">
        <v>2.5602632999999999</v>
      </c>
      <c r="X782" s="43">
        <v>2.5602632999999999</v>
      </c>
      <c r="Y782" s="43">
        <v>2.5602632999999999</v>
      </c>
    </row>
    <row r="783" spans="1:26" s="26" customFormat="1" ht="18.75" customHeight="1" collapsed="1" thickBot="1" x14ac:dyDescent="0.25">
      <c r="A783" s="27">
        <v>3</v>
      </c>
      <c r="B783" s="42">
        <v>1835.24</v>
      </c>
      <c r="C783" s="42">
        <v>1848.21</v>
      </c>
      <c r="D783" s="42">
        <v>1854.05</v>
      </c>
      <c r="E783" s="42">
        <v>1842.94</v>
      </c>
      <c r="F783" s="42">
        <v>1886.47</v>
      </c>
      <c r="G783" s="42">
        <v>1888.37</v>
      </c>
      <c r="H783" s="42">
        <v>1877.25</v>
      </c>
      <c r="I783" s="42">
        <v>1867.71</v>
      </c>
      <c r="J783" s="42">
        <v>1954.72</v>
      </c>
      <c r="K783" s="42">
        <v>1963.9</v>
      </c>
      <c r="L783" s="42">
        <v>2001.36</v>
      </c>
      <c r="M783" s="42">
        <v>1996.84</v>
      </c>
      <c r="N783" s="42">
        <v>2012.98</v>
      </c>
      <c r="O783" s="42">
        <v>1990.77</v>
      </c>
      <c r="P783" s="42">
        <v>2036.52</v>
      </c>
      <c r="Q783" s="42">
        <v>2035.91</v>
      </c>
      <c r="R783" s="42">
        <v>2059.2600000000002</v>
      </c>
      <c r="S783" s="42">
        <v>2029.97</v>
      </c>
      <c r="T783" s="42">
        <v>2032.22</v>
      </c>
      <c r="U783" s="42">
        <v>2062.1</v>
      </c>
      <c r="V783" s="42">
        <v>2051.21</v>
      </c>
      <c r="W783" s="42">
        <v>1988.85</v>
      </c>
      <c r="X783" s="42">
        <v>1921.41</v>
      </c>
      <c r="Y783" s="42">
        <v>1874.92</v>
      </c>
    </row>
    <row r="784" spans="1:26" s="19" customFormat="1" ht="42.75" hidden="1" customHeight="1" outlineLevel="1" x14ac:dyDescent="0.2">
      <c r="A784" s="16" t="s">
        <v>70</v>
      </c>
      <c r="B784" s="43">
        <v>1346.80748105</v>
      </c>
      <c r="C784" s="43">
        <v>1359.77762315</v>
      </c>
      <c r="D784" s="43">
        <v>1365.6077251700001</v>
      </c>
      <c r="E784" s="43">
        <v>1354.4991794</v>
      </c>
      <c r="F784" s="43">
        <v>1398.03487982</v>
      </c>
      <c r="G784" s="43">
        <v>1399.9294687900001</v>
      </c>
      <c r="H784" s="43">
        <v>1388.81693559</v>
      </c>
      <c r="I784" s="43">
        <v>1379.27062368</v>
      </c>
      <c r="J784" s="43">
        <v>1466.28751201</v>
      </c>
      <c r="K784" s="43">
        <v>1475.46079826</v>
      </c>
      <c r="L784" s="43">
        <v>1512.9213802300001</v>
      </c>
      <c r="M784" s="43">
        <v>1508.3977749400001</v>
      </c>
      <c r="N784" s="43">
        <v>1524.5474513900001</v>
      </c>
      <c r="O784" s="43">
        <v>1502.33277871</v>
      </c>
      <c r="P784" s="43">
        <v>1548.0844032</v>
      </c>
      <c r="Q784" s="43">
        <v>1547.4759775699999</v>
      </c>
      <c r="R784" s="43">
        <v>1570.81925574</v>
      </c>
      <c r="S784" s="43">
        <v>1541.53730139</v>
      </c>
      <c r="T784" s="43">
        <v>1543.7853923800001</v>
      </c>
      <c r="U784" s="43">
        <v>1573.6630936500001</v>
      </c>
      <c r="V784" s="43">
        <v>1562.77738021</v>
      </c>
      <c r="W784" s="43">
        <v>1500.41398123</v>
      </c>
      <c r="X784" s="43">
        <v>1432.9745022100001</v>
      </c>
      <c r="Y784" s="43">
        <v>1386.4811982599999</v>
      </c>
    </row>
    <row r="785" spans="1:25" s="19" customFormat="1" ht="38.25" hidden="1" outlineLevel="1" x14ac:dyDescent="0.2">
      <c r="A785" s="16" t="s">
        <v>71</v>
      </c>
      <c r="B785" s="43">
        <v>195.77260016492801</v>
      </c>
      <c r="C785" s="43">
        <v>195.77260016492801</v>
      </c>
      <c r="D785" s="43">
        <v>195.77260016492801</v>
      </c>
      <c r="E785" s="43">
        <v>195.77260016492801</v>
      </c>
      <c r="F785" s="43">
        <v>195.77260016492801</v>
      </c>
      <c r="G785" s="43">
        <v>195.77260016492801</v>
      </c>
      <c r="H785" s="43">
        <v>195.77260016492801</v>
      </c>
      <c r="I785" s="43">
        <v>195.77260016492801</v>
      </c>
      <c r="J785" s="43">
        <v>195.77260016492801</v>
      </c>
      <c r="K785" s="43">
        <v>195.77260016492801</v>
      </c>
      <c r="L785" s="43">
        <v>195.77260016492801</v>
      </c>
      <c r="M785" s="43">
        <v>195.77260016492801</v>
      </c>
      <c r="N785" s="43">
        <v>195.77260016492801</v>
      </c>
      <c r="O785" s="43">
        <v>195.77260016492801</v>
      </c>
      <c r="P785" s="43">
        <v>195.77260016492801</v>
      </c>
      <c r="Q785" s="43">
        <v>195.77260016492801</v>
      </c>
      <c r="R785" s="43">
        <v>195.77260016492801</v>
      </c>
      <c r="S785" s="43">
        <v>195.77260016492801</v>
      </c>
      <c r="T785" s="43">
        <v>195.77260016492801</v>
      </c>
      <c r="U785" s="43">
        <v>195.77260016492801</v>
      </c>
      <c r="V785" s="43">
        <v>195.77260016492801</v>
      </c>
      <c r="W785" s="43">
        <v>195.77260016492801</v>
      </c>
      <c r="X785" s="43">
        <v>195.77260016492801</v>
      </c>
      <c r="Y785" s="43">
        <v>195.77260016492801</v>
      </c>
    </row>
    <row r="786" spans="1:25" s="19" customFormat="1" ht="18.75" hidden="1" customHeight="1" outlineLevel="1" x14ac:dyDescent="0.2">
      <c r="A786" s="16" t="s">
        <v>3</v>
      </c>
      <c r="B786" s="43">
        <v>207.23441600000001</v>
      </c>
      <c r="C786" s="43">
        <v>207.23441600000001</v>
      </c>
      <c r="D786" s="43">
        <v>207.23441600000001</v>
      </c>
      <c r="E786" s="43">
        <v>207.23441600000001</v>
      </c>
      <c r="F786" s="43">
        <v>207.23441600000001</v>
      </c>
      <c r="G786" s="43">
        <v>207.23441600000001</v>
      </c>
      <c r="H786" s="43">
        <v>207.23441600000001</v>
      </c>
      <c r="I786" s="43">
        <v>207.23441600000001</v>
      </c>
      <c r="J786" s="43">
        <v>207.23441600000001</v>
      </c>
      <c r="K786" s="43">
        <v>207.23441600000001</v>
      </c>
      <c r="L786" s="43">
        <v>207.23441600000001</v>
      </c>
      <c r="M786" s="43">
        <v>207.23441600000001</v>
      </c>
      <c r="N786" s="43">
        <v>207.23441600000001</v>
      </c>
      <c r="O786" s="43">
        <v>207.23441600000001</v>
      </c>
      <c r="P786" s="43">
        <v>207.23441600000001</v>
      </c>
      <c r="Q786" s="43">
        <v>207.23441600000001</v>
      </c>
      <c r="R786" s="43">
        <v>207.23441600000001</v>
      </c>
      <c r="S786" s="43">
        <v>207.23441600000001</v>
      </c>
      <c r="T786" s="43">
        <v>207.23441600000001</v>
      </c>
      <c r="U786" s="43">
        <v>207.23441600000001</v>
      </c>
      <c r="V786" s="43">
        <v>207.23441600000001</v>
      </c>
      <c r="W786" s="43">
        <v>207.23441600000001</v>
      </c>
      <c r="X786" s="43">
        <v>207.23441600000001</v>
      </c>
      <c r="Y786" s="43">
        <v>207.23441600000001</v>
      </c>
    </row>
    <row r="787" spans="1:25" s="19" customFormat="1" ht="18.75" hidden="1" customHeight="1" outlineLevel="1" x14ac:dyDescent="0.2">
      <c r="A787" s="17" t="s">
        <v>4</v>
      </c>
      <c r="B787" s="43">
        <v>82.87</v>
      </c>
      <c r="C787" s="43">
        <v>82.87</v>
      </c>
      <c r="D787" s="43">
        <v>82.87</v>
      </c>
      <c r="E787" s="43">
        <v>82.87</v>
      </c>
      <c r="F787" s="43">
        <v>82.87</v>
      </c>
      <c r="G787" s="43">
        <v>82.87</v>
      </c>
      <c r="H787" s="43">
        <v>82.87</v>
      </c>
      <c r="I787" s="43">
        <v>82.87</v>
      </c>
      <c r="J787" s="43">
        <v>82.87</v>
      </c>
      <c r="K787" s="43">
        <v>82.87</v>
      </c>
      <c r="L787" s="43">
        <v>82.87</v>
      </c>
      <c r="M787" s="43">
        <v>82.87</v>
      </c>
      <c r="N787" s="43">
        <v>82.87</v>
      </c>
      <c r="O787" s="43">
        <v>82.87</v>
      </c>
      <c r="P787" s="43">
        <v>82.87</v>
      </c>
      <c r="Q787" s="43">
        <v>82.87</v>
      </c>
      <c r="R787" s="43">
        <v>82.87</v>
      </c>
      <c r="S787" s="43">
        <v>82.87</v>
      </c>
      <c r="T787" s="43">
        <v>82.87</v>
      </c>
      <c r="U787" s="43">
        <v>82.87</v>
      </c>
      <c r="V787" s="43">
        <v>82.87</v>
      </c>
      <c r="W787" s="43">
        <v>82.87</v>
      </c>
      <c r="X787" s="43">
        <v>82.87</v>
      </c>
      <c r="Y787" s="43">
        <v>82.87</v>
      </c>
    </row>
    <row r="788" spans="1:25" s="19" customFormat="1" ht="18.75" hidden="1" customHeight="1" outlineLevel="1" thickBot="1" x14ac:dyDescent="0.25">
      <c r="A788" s="35" t="s">
        <v>118</v>
      </c>
      <c r="B788" s="43">
        <v>2.5602632999999999</v>
      </c>
      <c r="C788" s="43">
        <v>2.5602632999999999</v>
      </c>
      <c r="D788" s="43">
        <v>2.5602632999999999</v>
      </c>
      <c r="E788" s="43">
        <v>2.5602632999999999</v>
      </c>
      <c r="F788" s="43">
        <v>2.5602632999999999</v>
      </c>
      <c r="G788" s="43">
        <v>2.5602632999999999</v>
      </c>
      <c r="H788" s="43">
        <v>2.5602632999999999</v>
      </c>
      <c r="I788" s="43">
        <v>2.5602632999999999</v>
      </c>
      <c r="J788" s="43">
        <v>2.5602632999999999</v>
      </c>
      <c r="K788" s="43">
        <v>2.5602632999999999</v>
      </c>
      <c r="L788" s="43">
        <v>2.5602632999999999</v>
      </c>
      <c r="M788" s="43">
        <v>2.5602632999999999</v>
      </c>
      <c r="N788" s="43">
        <v>2.5602632999999999</v>
      </c>
      <c r="O788" s="43">
        <v>2.5602632999999999</v>
      </c>
      <c r="P788" s="43">
        <v>2.5602632999999999</v>
      </c>
      <c r="Q788" s="43">
        <v>2.5602632999999999</v>
      </c>
      <c r="R788" s="43">
        <v>2.5602632999999999</v>
      </c>
      <c r="S788" s="43">
        <v>2.5602632999999999</v>
      </c>
      <c r="T788" s="43">
        <v>2.5602632999999999</v>
      </c>
      <c r="U788" s="43">
        <v>2.5602632999999999</v>
      </c>
      <c r="V788" s="43">
        <v>2.5602632999999999</v>
      </c>
      <c r="W788" s="43">
        <v>2.5602632999999999</v>
      </c>
      <c r="X788" s="43">
        <v>2.5602632999999999</v>
      </c>
      <c r="Y788" s="43">
        <v>2.5602632999999999</v>
      </c>
    </row>
    <row r="789" spans="1:25" s="26" customFormat="1" ht="18.75" customHeight="1" collapsed="1" thickBot="1" x14ac:dyDescent="0.25">
      <c r="A789" s="27">
        <v>4</v>
      </c>
      <c r="B789" s="42">
        <v>1880.7</v>
      </c>
      <c r="C789" s="42">
        <v>1878.2</v>
      </c>
      <c r="D789" s="42">
        <v>1878.34</v>
      </c>
      <c r="E789" s="42">
        <v>1864.86</v>
      </c>
      <c r="F789" s="42">
        <v>1877.11</v>
      </c>
      <c r="G789" s="42">
        <v>1907.52</v>
      </c>
      <c r="H789" s="42">
        <v>1890.22</v>
      </c>
      <c r="I789" s="42">
        <v>1861.93</v>
      </c>
      <c r="J789" s="42">
        <v>1860.45</v>
      </c>
      <c r="K789" s="42">
        <v>1974.5</v>
      </c>
      <c r="L789" s="42">
        <v>2038.01</v>
      </c>
      <c r="M789" s="42">
        <v>2071.6799999999998</v>
      </c>
      <c r="N789" s="42">
        <v>2053.63</v>
      </c>
      <c r="O789" s="42">
        <v>2076.7600000000002</v>
      </c>
      <c r="P789" s="42">
        <v>2051.9499999999998</v>
      </c>
      <c r="Q789" s="42">
        <v>2041.87</v>
      </c>
      <c r="R789" s="42">
        <v>2087.44</v>
      </c>
      <c r="S789" s="42">
        <v>2075.0500000000002</v>
      </c>
      <c r="T789" s="42">
        <v>2095.13</v>
      </c>
      <c r="U789" s="42">
        <v>2106.1</v>
      </c>
      <c r="V789" s="42">
        <v>2090.12</v>
      </c>
      <c r="W789" s="42">
        <v>2055.86</v>
      </c>
      <c r="X789" s="42">
        <v>1964.76</v>
      </c>
      <c r="Y789" s="42">
        <v>1937.98</v>
      </c>
    </row>
    <row r="790" spans="1:25" s="19" customFormat="1" ht="41.25" hidden="1" customHeight="1" outlineLevel="1" x14ac:dyDescent="0.2">
      <c r="A790" s="110" t="s">
        <v>70</v>
      </c>
      <c r="B790" s="43">
        <v>1392.2661828800001</v>
      </c>
      <c r="C790" s="43">
        <v>1389.76450011</v>
      </c>
      <c r="D790" s="43">
        <v>1389.9047494399999</v>
      </c>
      <c r="E790" s="43">
        <v>1376.4221565800001</v>
      </c>
      <c r="F790" s="43">
        <v>1388.6755398400001</v>
      </c>
      <c r="G790" s="43">
        <v>1419.08286262</v>
      </c>
      <c r="H790" s="43">
        <v>1401.7823657900001</v>
      </c>
      <c r="I790" s="43">
        <v>1373.48846688</v>
      </c>
      <c r="J790" s="43">
        <v>1372.0148454800001</v>
      </c>
      <c r="K790" s="43">
        <v>1486.0611264500001</v>
      </c>
      <c r="L790" s="43">
        <v>1549.5715836500001</v>
      </c>
      <c r="M790" s="43">
        <v>1583.2420894500001</v>
      </c>
      <c r="N790" s="43">
        <v>1565.18993095</v>
      </c>
      <c r="O790" s="43">
        <v>1588.3182224</v>
      </c>
      <c r="P790" s="43">
        <v>1563.51486507</v>
      </c>
      <c r="Q790" s="43">
        <v>1553.4306827400001</v>
      </c>
      <c r="R790" s="43">
        <v>1599.00043974</v>
      </c>
      <c r="S790" s="43">
        <v>1586.61268335</v>
      </c>
      <c r="T790" s="43">
        <v>1606.6931290800001</v>
      </c>
      <c r="U790" s="43">
        <v>1617.6672535499999</v>
      </c>
      <c r="V790" s="43">
        <v>1601.68113814</v>
      </c>
      <c r="W790" s="43">
        <v>1567.4191896499999</v>
      </c>
      <c r="X790" s="43">
        <v>1476.3226933200001</v>
      </c>
      <c r="Y790" s="43">
        <v>1449.53973438</v>
      </c>
    </row>
    <row r="791" spans="1:25" s="19" customFormat="1" ht="38.25" hidden="1" outlineLevel="1" x14ac:dyDescent="0.2">
      <c r="A791" s="16" t="s">
        <v>71</v>
      </c>
      <c r="B791" s="43">
        <v>195.77260016492801</v>
      </c>
      <c r="C791" s="43">
        <v>195.77260016492801</v>
      </c>
      <c r="D791" s="43">
        <v>195.77260016492801</v>
      </c>
      <c r="E791" s="43">
        <v>195.77260016492801</v>
      </c>
      <c r="F791" s="43">
        <v>195.77260016492801</v>
      </c>
      <c r="G791" s="43">
        <v>195.77260016492801</v>
      </c>
      <c r="H791" s="43">
        <v>195.77260016492801</v>
      </c>
      <c r="I791" s="43">
        <v>195.77260016492801</v>
      </c>
      <c r="J791" s="43">
        <v>195.77260016492801</v>
      </c>
      <c r="K791" s="43">
        <v>195.77260016492801</v>
      </c>
      <c r="L791" s="43">
        <v>195.77260016492801</v>
      </c>
      <c r="M791" s="43">
        <v>195.77260016492801</v>
      </c>
      <c r="N791" s="43">
        <v>195.77260016492801</v>
      </c>
      <c r="O791" s="43">
        <v>195.77260016492801</v>
      </c>
      <c r="P791" s="43">
        <v>195.77260016492801</v>
      </c>
      <c r="Q791" s="43">
        <v>195.77260016492801</v>
      </c>
      <c r="R791" s="43">
        <v>195.77260016492801</v>
      </c>
      <c r="S791" s="43">
        <v>195.77260016492801</v>
      </c>
      <c r="T791" s="43">
        <v>195.77260016492801</v>
      </c>
      <c r="U791" s="43">
        <v>195.77260016492801</v>
      </c>
      <c r="V791" s="43">
        <v>195.77260016492801</v>
      </c>
      <c r="W791" s="43">
        <v>195.77260016492801</v>
      </c>
      <c r="X791" s="43">
        <v>195.77260016492801</v>
      </c>
      <c r="Y791" s="43">
        <v>195.77260016492801</v>
      </c>
    </row>
    <row r="792" spans="1:25" s="19" customFormat="1" ht="18.75" hidden="1" customHeight="1" outlineLevel="1" x14ac:dyDescent="0.2">
      <c r="A792" s="16" t="s">
        <v>3</v>
      </c>
      <c r="B792" s="43">
        <v>207.23441600000001</v>
      </c>
      <c r="C792" s="43">
        <v>207.23441600000001</v>
      </c>
      <c r="D792" s="43">
        <v>207.23441600000001</v>
      </c>
      <c r="E792" s="43">
        <v>207.23441600000001</v>
      </c>
      <c r="F792" s="43">
        <v>207.23441600000001</v>
      </c>
      <c r="G792" s="43">
        <v>207.23441600000001</v>
      </c>
      <c r="H792" s="43">
        <v>207.23441600000001</v>
      </c>
      <c r="I792" s="43">
        <v>207.23441600000001</v>
      </c>
      <c r="J792" s="43">
        <v>207.23441600000001</v>
      </c>
      <c r="K792" s="43">
        <v>207.23441600000001</v>
      </c>
      <c r="L792" s="43">
        <v>207.23441600000001</v>
      </c>
      <c r="M792" s="43">
        <v>207.23441600000001</v>
      </c>
      <c r="N792" s="43">
        <v>207.23441600000001</v>
      </c>
      <c r="O792" s="43">
        <v>207.23441600000001</v>
      </c>
      <c r="P792" s="43">
        <v>207.23441600000001</v>
      </c>
      <c r="Q792" s="43">
        <v>207.23441600000001</v>
      </c>
      <c r="R792" s="43">
        <v>207.23441600000001</v>
      </c>
      <c r="S792" s="43">
        <v>207.23441600000001</v>
      </c>
      <c r="T792" s="43">
        <v>207.23441600000001</v>
      </c>
      <c r="U792" s="43">
        <v>207.23441600000001</v>
      </c>
      <c r="V792" s="43">
        <v>207.23441600000001</v>
      </c>
      <c r="W792" s="43">
        <v>207.23441600000001</v>
      </c>
      <c r="X792" s="43">
        <v>207.23441600000001</v>
      </c>
      <c r="Y792" s="43">
        <v>207.23441600000001</v>
      </c>
    </row>
    <row r="793" spans="1:25" s="19" customFormat="1" ht="18.75" hidden="1" customHeight="1" outlineLevel="1" x14ac:dyDescent="0.2">
      <c r="A793" s="17" t="s">
        <v>4</v>
      </c>
      <c r="B793" s="43">
        <v>82.87</v>
      </c>
      <c r="C793" s="43">
        <v>82.87</v>
      </c>
      <c r="D793" s="43">
        <v>82.87</v>
      </c>
      <c r="E793" s="43">
        <v>82.87</v>
      </c>
      <c r="F793" s="43">
        <v>82.87</v>
      </c>
      <c r="G793" s="43">
        <v>82.87</v>
      </c>
      <c r="H793" s="43">
        <v>82.87</v>
      </c>
      <c r="I793" s="43">
        <v>82.87</v>
      </c>
      <c r="J793" s="43">
        <v>82.87</v>
      </c>
      <c r="K793" s="43">
        <v>82.87</v>
      </c>
      <c r="L793" s="43">
        <v>82.87</v>
      </c>
      <c r="M793" s="43">
        <v>82.87</v>
      </c>
      <c r="N793" s="43">
        <v>82.87</v>
      </c>
      <c r="O793" s="43">
        <v>82.87</v>
      </c>
      <c r="P793" s="43">
        <v>82.87</v>
      </c>
      <c r="Q793" s="43">
        <v>82.87</v>
      </c>
      <c r="R793" s="43">
        <v>82.87</v>
      </c>
      <c r="S793" s="43">
        <v>82.87</v>
      </c>
      <c r="T793" s="43">
        <v>82.87</v>
      </c>
      <c r="U793" s="43">
        <v>82.87</v>
      </c>
      <c r="V793" s="43">
        <v>82.87</v>
      </c>
      <c r="W793" s="43">
        <v>82.87</v>
      </c>
      <c r="X793" s="43">
        <v>82.87</v>
      </c>
      <c r="Y793" s="43">
        <v>82.87</v>
      </c>
    </row>
    <row r="794" spans="1:25" s="19" customFormat="1" ht="18.75" hidden="1" customHeight="1" outlineLevel="1" thickBot="1" x14ac:dyDescent="0.25">
      <c r="A794" s="35" t="s">
        <v>118</v>
      </c>
      <c r="B794" s="43">
        <v>2.5602632999999999</v>
      </c>
      <c r="C794" s="43">
        <v>2.5602632999999999</v>
      </c>
      <c r="D794" s="43">
        <v>2.5602632999999999</v>
      </c>
      <c r="E794" s="43">
        <v>2.5602632999999999</v>
      </c>
      <c r="F794" s="43">
        <v>2.5602632999999999</v>
      </c>
      <c r="G794" s="43">
        <v>2.5602632999999999</v>
      </c>
      <c r="H794" s="43">
        <v>2.5602632999999999</v>
      </c>
      <c r="I794" s="43">
        <v>2.5602632999999999</v>
      </c>
      <c r="J794" s="43">
        <v>2.5602632999999999</v>
      </c>
      <c r="K794" s="43">
        <v>2.5602632999999999</v>
      </c>
      <c r="L794" s="43">
        <v>2.5602632999999999</v>
      </c>
      <c r="M794" s="43">
        <v>2.5602632999999999</v>
      </c>
      <c r="N794" s="43">
        <v>2.5602632999999999</v>
      </c>
      <c r="O794" s="43">
        <v>2.5602632999999999</v>
      </c>
      <c r="P794" s="43">
        <v>2.5602632999999999</v>
      </c>
      <c r="Q794" s="43">
        <v>2.5602632999999999</v>
      </c>
      <c r="R794" s="43">
        <v>2.5602632999999999</v>
      </c>
      <c r="S794" s="43">
        <v>2.5602632999999999</v>
      </c>
      <c r="T794" s="43">
        <v>2.5602632999999999</v>
      </c>
      <c r="U794" s="43">
        <v>2.5602632999999999</v>
      </c>
      <c r="V794" s="43">
        <v>2.5602632999999999</v>
      </c>
      <c r="W794" s="43">
        <v>2.5602632999999999</v>
      </c>
      <c r="X794" s="43">
        <v>2.5602632999999999</v>
      </c>
      <c r="Y794" s="43">
        <v>2.5602632999999999</v>
      </c>
    </row>
    <row r="795" spans="1:25" s="26" customFormat="1" ht="18.75" customHeight="1" collapsed="1" thickBot="1" x14ac:dyDescent="0.25">
      <c r="A795" s="27">
        <v>5</v>
      </c>
      <c r="B795" s="42">
        <v>2022.68</v>
      </c>
      <c r="C795" s="42">
        <v>1975.67</v>
      </c>
      <c r="D795" s="42">
        <v>1966.39</v>
      </c>
      <c r="E795" s="42">
        <v>1958.92</v>
      </c>
      <c r="F795" s="42">
        <v>1952.23</v>
      </c>
      <c r="G795" s="42">
        <v>1968.02</v>
      </c>
      <c r="H795" s="42">
        <v>1911.39</v>
      </c>
      <c r="I795" s="42">
        <v>2003.52</v>
      </c>
      <c r="J795" s="42">
        <v>1964.67</v>
      </c>
      <c r="K795" s="42">
        <v>1904.06</v>
      </c>
      <c r="L795" s="42">
        <v>1916.58</v>
      </c>
      <c r="M795" s="42">
        <v>2012.97</v>
      </c>
      <c r="N795" s="42">
        <v>2005.13</v>
      </c>
      <c r="O795" s="42">
        <v>1979.61</v>
      </c>
      <c r="P795" s="42">
        <v>2017.76</v>
      </c>
      <c r="Q795" s="42">
        <v>2024.48</v>
      </c>
      <c r="R795" s="42">
        <v>2013.02</v>
      </c>
      <c r="S795" s="42">
        <v>2020.58</v>
      </c>
      <c r="T795" s="42">
        <v>2004.12</v>
      </c>
      <c r="U795" s="42">
        <v>1969.57</v>
      </c>
      <c r="V795" s="42">
        <v>2052.67</v>
      </c>
      <c r="W795" s="42">
        <v>2080.11</v>
      </c>
      <c r="X795" s="42">
        <v>1969.84</v>
      </c>
      <c r="Y795" s="42">
        <v>1887.17</v>
      </c>
    </row>
    <row r="796" spans="1:25" s="19" customFormat="1" ht="41.25" hidden="1" customHeight="1" outlineLevel="1" x14ac:dyDescent="0.2">
      <c r="A796" s="16" t="s">
        <v>70</v>
      </c>
      <c r="B796" s="43">
        <v>1534.2463189099999</v>
      </c>
      <c r="C796" s="43">
        <v>1487.23388877</v>
      </c>
      <c r="D796" s="43">
        <v>1477.9509352600001</v>
      </c>
      <c r="E796" s="43">
        <v>1470.4783356600001</v>
      </c>
      <c r="F796" s="43">
        <v>1463.7913353399999</v>
      </c>
      <c r="G796" s="43">
        <v>1479.5785389800001</v>
      </c>
      <c r="H796" s="43">
        <v>1422.9481651999999</v>
      </c>
      <c r="I796" s="43">
        <v>1515.0851067399999</v>
      </c>
      <c r="J796" s="43">
        <v>1476.23105384</v>
      </c>
      <c r="K796" s="43">
        <v>1415.6232619699999</v>
      </c>
      <c r="L796" s="43">
        <v>1428.14724535</v>
      </c>
      <c r="M796" s="43">
        <v>1524.53378531</v>
      </c>
      <c r="N796" s="43">
        <v>1516.68993656</v>
      </c>
      <c r="O796" s="43">
        <v>1491.1753614100001</v>
      </c>
      <c r="P796" s="43">
        <v>1529.3272454299999</v>
      </c>
      <c r="Q796" s="43">
        <v>1536.04135245</v>
      </c>
      <c r="R796" s="43">
        <v>1524.57792391</v>
      </c>
      <c r="S796" s="43">
        <v>1532.14378186</v>
      </c>
      <c r="T796" s="43">
        <v>1515.6838428999999</v>
      </c>
      <c r="U796" s="43">
        <v>1481.1376940800001</v>
      </c>
      <c r="V796" s="43">
        <v>1564.2290324000001</v>
      </c>
      <c r="W796" s="43">
        <v>1591.6698595800001</v>
      </c>
      <c r="X796" s="43">
        <v>1481.40164471</v>
      </c>
      <c r="Y796" s="43">
        <v>1398.7350624999999</v>
      </c>
    </row>
    <row r="797" spans="1:25" s="19" customFormat="1" ht="38.25" hidden="1" outlineLevel="1" x14ac:dyDescent="0.2">
      <c r="A797" s="16" t="s">
        <v>71</v>
      </c>
      <c r="B797" s="43">
        <v>195.77260016492801</v>
      </c>
      <c r="C797" s="43">
        <v>195.77260016492801</v>
      </c>
      <c r="D797" s="43">
        <v>195.77260016492801</v>
      </c>
      <c r="E797" s="43">
        <v>195.77260016492801</v>
      </c>
      <c r="F797" s="43">
        <v>195.77260016492801</v>
      </c>
      <c r="G797" s="43">
        <v>195.77260016492801</v>
      </c>
      <c r="H797" s="43">
        <v>195.77260016492801</v>
      </c>
      <c r="I797" s="43">
        <v>195.77260016492801</v>
      </c>
      <c r="J797" s="43">
        <v>195.77260016492801</v>
      </c>
      <c r="K797" s="43">
        <v>195.77260016492801</v>
      </c>
      <c r="L797" s="43">
        <v>195.77260016492801</v>
      </c>
      <c r="M797" s="43">
        <v>195.77260016492801</v>
      </c>
      <c r="N797" s="43">
        <v>195.77260016492801</v>
      </c>
      <c r="O797" s="43">
        <v>195.77260016492801</v>
      </c>
      <c r="P797" s="43">
        <v>195.77260016492801</v>
      </c>
      <c r="Q797" s="43">
        <v>195.77260016492801</v>
      </c>
      <c r="R797" s="43">
        <v>195.77260016492801</v>
      </c>
      <c r="S797" s="43">
        <v>195.77260016492801</v>
      </c>
      <c r="T797" s="43">
        <v>195.77260016492801</v>
      </c>
      <c r="U797" s="43">
        <v>195.77260016492801</v>
      </c>
      <c r="V797" s="43">
        <v>195.77260016492801</v>
      </c>
      <c r="W797" s="43">
        <v>195.77260016492801</v>
      </c>
      <c r="X797" s="43">
        <v>195.77260016492801</v>
      </c>
      <c r="Y797" s="43">
        <v>195.77260016492801</v>
      </c>
    </row>
    <row r="798" spans="1:25" s="19" customFormat="1" ht="18.75" hidden="1" customHeight="1" outlineLevel="1" x14ac:dyDescent="0.2">
      <c r="A798" s="16" t="s">
        <v>3</v>
      </c>
      <c r="B798" s="43">
        <v>207.23441600000001</v>
      </c>
      <c r="C798" s="43">
        <v>207.23441600000001</v>
      </c>
      <c r="D798" s="43">
        <v>207.23441600000001</v>
      </c>
      <c r="E798" s="43">
        <v>207.23441600000001</v>
      </c>
      <c r="F798" s="43">
        <v>207.23441600000001</v>
      </c>
      <c r="G798" s="43">
        <v>207.23441600000001</v>
      </c>
      <c r="H798" s="43">
        <v>207.23441600000001</v>
      </c>
      <c r="I798" s="43">
        <v>207.23441600000001</v>
      </c>
      <c r="J798" s="43">
        <v>207.23441600000001</v>
      </c>
      <c r="K798" s="43">
        <v>207.23441600000001</v>
      </c>
      <c r="L798" s="43">
        <v>207.23441600000001</v>
      </c>
      <c r="M798" s="43">
        <v>207.23441600000001</v>
      </c>
      <c r="N798" s="43">
        <v>207.23441600000001</v>
      </c>
      <c r="O798" s="43">
        <v>207.23441600000001</v>
      </c>
      <c r="P798" s="43">
        <v>207.23441600000001</v>
      </c>
      <c r="Q798" s="43">
        <v>207.23441600000001</v>
      </c>
      <c r="R798" s="43">
        <v>207.23441600000001</v>
      </c>
      <c r="S798" s="43">
        <v>207.23441600000001</v>
      </c>
      <c r="T798" s="43">
        <v>207.23441600000001</v>
      </c>
      <c r="U798" s="43">
        <v>207.23441600000001</v>
      </c>
      <c r="V798" s="43">
        <v>207.23441600000001</v>
      </c>
      <c r="W798" s="43">
        <v>207.23441600000001</v>
      </c>
      <c r="X798" s="43">
        <v>207.23441600000001</v>
      </c>
      <c r="Y798" s="43">
        <v>207.23441600000001</v>
      </c>
    </row>
    <row r="799" spans="1:25" s="19" customFormat="1" ht="18.75" hidden="1" customHeight="1" outlineLevel="1" x14ac:dyDescent="0.2">
      <c r="A799" s="17" t="s">
        <v>4</v>
      </c>
      <c r="B799" s="43">
        <v>82.87</v>
      </c>
      <c r="C799" s="43">
        <v>82.87</v>
      </c>
      <c r="D799" s="43">
        <v>82.87</v>
      </c>
      <c r="E799" s="43">
        <v>82.87</v>
      </c>
      <c r="F799" s="43">
        <v>82.87</v>
      </c>
      <c r="G799" s="43">
        <v>82.87</v>
      </c>
      <c r="H799" s="43">
        <v>82.87</v>
      </c>
      <c r="I799" s="43">
        <v>82.87</v>
      </c>
      <c r="J799" s="43">
        <v>82.87</v>
      </c>
      <c r="K799" s="43">
        <v>82.87</v>
      </c>
      <c r="L799" s="43">
        <v>82.87</v>
      </c>
      <c r="M799" s="43">
        <v>82.87</v>
      </c>
      <c r="N799" s="43">
        <v>82.87</v>
      </c>
      <c r="O799" s="43">
        <v>82.87</v>
      </c>
      <c r="P799" s="43">
        <v>82.87</v>
      </c>
      <c r="Q799" s="43">
        <v>82.87</v>
      </c>
      <c r="R799" s="43">
        <v>82.87</v>
      </c>
      <c r="S799" s="43">
        <v>82.87</v>
      </c>
      <c r="T799" s="43">
        <v>82.87</v>
      </c>
      <c r="U799" s="43">
        <v>82.87</v>
      </c>
      <c r="V799" s="43">
        <v>82.87</v>
      </c>
      <c r="W799" s="43">
        <v>82.87</v>
      </c>
      <c r="X799" s="43">
        <v>82.87</v>
      </c>
      <c r="Y799" s="43">
        <v>82.87</v>
      </c>
    </row>
    <row r="800" spans="1:25" s="19" customFormat="1" ht="18.75" hidden="1" customHeight="1" outlineLevel="1" thickBot="1" x14ac:dyDescent="0.25">
      <c r="A800" s="35" t="s">
        <v>118</v>
      </c>
      <c r="B800" s="43">
        <v>2.5602632999999999</v>
      </c>
      <c r="C800" s="43">
        <v>2.5602632999999999</v>
      </c>
      <c r="D800" s="43">
        <v>2.5602632999999999</v>
      </c>
      <c r="E800" s="43">
        <v>2.5602632999999999</v>
      </c>
      <c r="F800" s="43">
        <v>2.5602632999999999</v>
      </c>
      <c r="G800" s="43">
        <v>2.5602632999999999</v>
      </c>
      <c r="H800" s="43">
        <v>2.5602632999999999</v>
      </c>
      <c r="I800" s="43">
        <v>2.5602632999999999</v>
      </c>
      <c r="J800" s="43">
        <v>2.5602632999999999</v>
      </c>
      <c r="K800" s="43">
        <v>2.5602632999999999</v>
      </c>
      <c r="L800" s="43">
        <v>2.5602632999999999</v>
      </c>
      <c r="M800" s="43">
        <v>2.5602632999999999</v>
      </c>
      <c r="N800" s="43">
        <v>2.5602632999999999</v>
      </c>
      <c r="O800" s="43">
        <v>2.5602632999999999</v>
      </c>
      <c r="P800" s="43">
        <v>2.5602632999999999</v>
      </c>
      <c r="Q800" s="43">
        <v>2.5602632999999999</v>
      </c>
      <c r="R800" s="43">
        <v>2.5602632999999999</v>
      </c>
      <c r="S800" s="43">
        <v>2.5602632999999999</v>
      </c>
      <c r="T800" s="43">
        <v>2.5602632999999999</v>
      </c>
      <c r="U800" s="43">
        <v>2.5602632999999999</v>
      </c>
      <c r="V800" s="43">
        <v>2.5602632999999999</v>
      </c>
      <c r="W800" s="43">
        <v>2.5602632999999999</v>
      </c>
      <c r="X800" s="43">
        <v>2.5602632999999999</v>
      </c>
      <c r="Y800" s="43">
        <v>2.5602632999999999</v>
      </c>
    </row>
    <row r="801" spans="1:25" s="26" customFormat="1" ht="18.75" customHeight="1" collapsed="1" thickBot="1" x14ac:dyDescent="0.25">
      <c r="A801" s="27">
        <v>6</v>
      </c>
      <c r="B801" s="42">
        <v>1907.91</v>
      </c>
      <c r="C801" s="42">
        <v>1921.29</v>
      </c>
      <c r="D801" s="42">
        <v>1928.24</v>
      </c>
      <c r="E801" s="42">
        <v>1953.79</v>
      </c>
      <c r="F801" s="42">
        <v>1932.42</v>
      </c>
      <c r="G801" s="42">
        <v>1964.66</v>
      </c>
      <c r="H801" s="42">
        <v>1922.83</v>
      </c>
      <c r="I801" s="42">
        <v>1957.47</v>
      </c>
      <c r="J801" s="42">
        <v>1960.63</v>
      </c>
      <c r="K801" s="42">
        <v>1987.99</v>
      </c>
      <c r="L801" s="42">
        <v>1997.48</v>
      </c>
      <c r="M801" s="42">
        <v>2006.21</v>
      </c>
      <c r="N801" s="42">
        <v>1957.81</v>
      </c>
      <c r="O801" s="42">
        <v>1938.79</v>
      </c>
      <c r="P801" s="42">
        <v>1954.68</v>
      </c>
      <c r="Q801" s="42">
        <v>1954.74</v>
      </c>
      <c r="R801" s="42">
        <v>1945.22</v>
      </c>
      <c r="S801" s="42">
        <v>1898.5</v>
      </c>
      <c r="T801" s="42">
        <v>1892.79</v>
      </c>
      <c r="U801" s="42">
        <v>1898.05</v>
      </c>
      <c r="V801" s="42">
        <v>1977.42</v>
      </c>
      <c r="W801" s="42">
        <v>2002.68</v>
      </c>
      <c r="X801" s="42">
        <v>1956.43</v>
      </c>
      <c r="Y801" s="42">
        <v>1832.08</v>
      </c>
    </row>
    <row r="802" spans="1:25" s="19" customFormat="1" ht="41.25" hidden="1" customHeight="1" outlineLevel="1" x14ac:dyDescent="0.2">
      <c r="A802" s="110" t="s">
        <v>70</v>
      </c>
      <c r="B802" s="43">
        <v>1419.47603516</v>
      </c>
      <c r="C802" s="43">
        <v>1432.8506973000001</v>
      </c>
      <c r="D802" s="43">
        <v>1439.79914502</v>
      </c>
      <c r="E802" s="43">
        <v>1465.3575000999999</v>
      </c>
      <c r="F802" s="43">
        <v>1443.98551578</v>
      </c>
      <c r="G802" s="43">
        <v>1476.2216651900001</v>
      </c>
      <c r="H802" s="43">
        <v>1434.3881167899999</v>
      </c>
      <c r="I802" s="43">
        <v>1469.0358256500001</v>
      </c>
      <c r="J802" s="43">
        <v>1472.1948228700001</v>
      </c>
      <c r="K802" s="43">
        <v>1499.5567351100001</v>
      </c>
      <c r="L802" s="43">
        <v>1509.0448358799999</v>
      </c>
      <c r="M802" s="43">
        <v>1517.7701771100001</v>
      </c>
      <c r="N802" s="43">
        <v>1469.36787964</v>
      </c>
      <c r="O802" s="43">
        <v>1450.34919687</v>
      </c>
      <c r="P802" s="43">
        <v>1466.23798928</v>
      </c>
      <c r="Q802" s="43">
        <v>1466.30493538</v>
      </c>
      <c r="R802" s="43">
        <v>1456.7847753000001</v>
      </c>
      <c r="S802" s="43">
        <v>1410.0668187399999</v>
      </c>
      <c r="T802" s="43">
        <v>1404.3557119500001</v>
      </c>
      <c r="U802" s="43">
        <v>1409.6164568900001</v>
      </c>
      <c r="V802" s="43">
        <v>1488.9804580499999</v>
      </c>
      <c r="W802" s="43">
        <v>1514.2473369899999</v>
      </c>
      <c r="X802" s="43">
        <v>1467.98918931</v>
      </c>
      <c r="Y802" s="43">
        <v>1343.6378867000001</v>
      </c>
    </row>
    <row r="803" spans="1:25" s="19" customFormat="1" ht="38.25" hidden="1" outlineLevel="1" x14ac:dyDescent="0.2">
      <c r="A803" s="16" t="s">
        <v>71</v>
      </c>
      <c r="B803" s="43">
        <v>195.77260016492801</v>
      </c>
      <c r="C803" s="43">
        <v>195.77260016492801</v>
      </c>
      <c r="D803" s="43">
        <v>195.77260016492801</v>
      </c>
      <c r="E803" s="43">
        <v>195.77260016492801</v>
      </c>
      <c r="F803" s="43">
        <v>195.77260016492801</v>
      </c>
      <c r="G803" s="43">
        <v>195.77260016492801</v>
      </c>
      <c r="H803" s="43">
        <v>195.77260016492801</v>
      </c>
      <c r="I803" s="43">
        <v>195.77260016492801</v>
      </c>
      <c r="J803" s="43">
        <v>195.77260016492801</v>
      </c>
      <c r="K803" s="43">
        <v>195.77260016492801</v>
      </c>
      <c r="L803" s="43">
        <v>195.77260016492801</v>
      </c>
      <c r="M803" s="43">
        <v>195.77260016492801</v>
      </c>
      <c r="N803" s="43">
        <v>195.77260016492801</v>
      </c>
      <c r="O803" s="43">
        <v>195.77260016492801</v>
      </c>
      <c r="P803" s="43">
        <v>195.77260016492801</v>
      </c>
      <c r="Q803" s="43">
        <v>195.77260016492801</v>
      </c>
      <c r="R803" s="43">
        <v>195.77260016492801</v>
      </c>
      <c r="S803" s="43">
        <v>195.77260016492801</v>
      </c>
      <c r="T803" s="43">
        <v>195.77260016492801</v>
      </c>
      <c r="U803" s="43">
        <v>195.77260016492801</v>
      </c>
      <c r="V803" s="43">
        <v>195.77260016492801</v>
      </c>
      <c r="W803" s="43">
        <v>195.77260016492801</v>
      </c>
      <c r="X803" s="43">
        <v>195.77260016492801</v>
      </c>
      <c r="Y803" s="43">
        <v>195.77260016492801</v>
      </c>
    </row>
    <row r="804" spans="1:25" s="19" customFormat="1" ht="18.75" hidden="1" customHeight="1" outlineLevel="1" x14ac:dyDescent="0.2">
      <c r="A804" s="16" t="s">
        <v>3</v>
      </c>
      <c r="B804" s="43">
        <v>207.23441600000001</v>
      </c>
      <c r="C804" s="43">
        <v>207.23441600000001</v>
      </c>
      <c r="D804" s="43">
        <v>207.23441600000001</v>
      </c>
      <c r="E804" s="43">
        <v>207.23441600000001</v>
      </c>
      <c r="F804" s="43">
        <v>207.23441600000001</v>
      </c>
      <c r="G804" s="43">
        <v>207.23441600000001</v>
      </c>
      <c r="H804" s="43">
        <v>207.23441600000001</v>
      </c>
      <c r="I804" s="43">
        <v>207.23441600000001</v>
      </c>
      <c r="J804" s="43">
        <v>207.23441600000001</v>
      </c>
      <c r="K804" s="43">
        <v>207.23441600000001</v>
      </c>
      <c r="L804" s="43">
        <v>207.23441600000001</v>
      </c>
      <c r="M804" s="43">
        <v>207.23441600000001</v>
      </c>
      <c r="N804" s="43">
        <v>207.23441600000001</v>
      </c>
      <c r="O804" s="43">
        <v>207.23441600000001</v>
      </c>
      <c r="P804" s="43">
        <v>207.23441600000001</v>
      </c>
      <c r="Q804" s="43">
        <v>207.23441600000001</v>
      </c>
      <c r="R804" s="43">
        <v>207.23441600000001</v>
      </c>
      <c r="S804" s="43">
        <v>207.23441600000001</v>
      </c>
      <c r="T804" s="43">
        <v>207.23441600000001</v>
      </c>
      <c r="U804" s="43">
        <v>207.23441600000001</v>
      </c>
      <c r="V804" s="43">
        <v>207.23441600000001</v>
      </c>
      <c r="W804" s="43">
        <v>207.23441600000001</v>
      </c>
      <c r="X804" s="43">
        <v>207.23441600000001</v>
      </c>
      <c r="Y804" s="43">
        <v>207.23441600000001</v>
      </c>
    </row>
    <row r="805" spans="1:25" s="19" customFormat="1" ht="18.75" hidden="1" customHeight="1" outlineLevel="1" x14ac:dyDescent="0.2">
      <c r="A805" s="17" t="s">
        <v>4</v>
      </c>
      <c r="B805" s="43">
        <v>82.87</v>
      </c>
      <c r="C805" s="43">
        <v>82.87</v>
      </c>
      <c r="D805" s="43">
        <v>82.87</v>
      </c>
      <c r="E805" s="43">
        <v>82.87</v>
      </c>
      <c r="F805" s="43">
        <v>82.87</v>
      </c>
      <c r="G805" s="43">
        <v>82.87</v>
      </c>
      <c r="H805" s="43">
        <v>82.87</v>
      </c>
      <c r="I805" s="43">
        <v>82.87</v>
      </c>
      <c r="J805" s="43">
        <v>82.87</v>
      </c>
      <c r="K805" s="43">
        <v>82.87</v>
      </c>
      <c r="L805" s="43">
        <v>82.87</v>
      </c>
      <c r="M805" s="43">
        <v>82.87</v>
      </c>
      <c r="N805" s="43">
        <v>82.87</v>
      </c>
      <c r="O805" s="43">
        <v>82.87</v>
      </c>
      <c r="P805" s="43">
        <v>82.87</v>
      </c>
      <c r="Q805" s="43">
        <v>82.87</v>
      </c>
      <c r="R805" s="43">
        <v>82.87</v>
      </c>
      <c r="S805" s="43">
        <v>82.87</v>
      </c>
      <c r="T805" s="43">
        <v>82.87</v>
      </c>
      <c r="U805" s="43">
        <v>82.87</v>
      </c>
      <c r="V805" s="43">
        <v>82.87</v>
      </c>
      <c r="W805" s="43">
        <v>82.87</v>
      </c>
      <c r="X805" s="43">
        <v>82.87</v>
      </c>
      <c r="Y805" s="43">
        <v>82.87</v>
      </c>
    </row>
    <row r="806" spans="1:25" s="19" customFormat="1" ht="18.75" hidden="1" customHeight="1" outlineLevel="1" thickBot="1" x14ac:dyDescent="0.25">
      <c r="A806" s="35" t="s">
        <v>118</v>
      </c>
      <c r="B806" s="43">
        <v>2.5602632999999999</v>
      </c>
      <c r="C806" s="43">
        <v>2.5602632999999999</v>
      </c>
      <c r="D806" s="43">
        <v>2.5602632999999999</v>
      </c>
      <c r="E806" s="43">
        <v>2.5602632999999999</v>
      </c>
      <c r="F806" s="43">
        <v>2.5602632999999999</v>
      </c>
      <c r="G806" s="43">
        <v>2.5602632999999999</v>
      </c>
      <c r="H806" s="43">
        <v>2.5602632999999999</v>
      </c>
      <c r="I806" s="43">
        <v>2.5602632999999999</v>
      </c>
      <c r="J806" s="43">
        <v>2.5602632999999999</v>
      </c>
      <c r="K806" s="43">
        <v>2.5602632999999999</v>
      </c>
      <c r="L806" s="43">
        <v>2.5602632999999999</v>
      </c>
      <c r="M806" s="43">
        <v>2.5602632999999999</v>
      </c>
      <c r="N806" s="43">
        <v>2.5602632999999999</v>
      </c>
      <c r="O806" s="43">
        <v>2.5602632999999999</v>
      </c>
      <c r="P806" s="43">
        <v>2.5602632999999999</v>
      </c>
      <c r="Q806" s="43">
        <v>2.5602632999999999</v>
      </c>
      <c r="R806" s="43">
        <v>2.5602632999999999</v>
      </c>
      <c r="S806" s="43">
        <v>2.5602632999999999</v>
      </c>
      <c r="T806" s="43">
        <v>2.5602632999999999</v>
      </c>
      <c r="U806" s="43">
        <v>2.5602632999999999</v>
      </c>
      <c r="V806" s="43">
        <v>2.5602632999999999</v>
      </c>
      <c r="W806" s="43">
        <v>2.5602632999999999</v>
      </c>
      <c r="X806" s="43">
        <v>2.5602632999999999</v>
      </c>
      <c r="Y806" s="43">
        <v>2.5602632999999999</v>
      </c>
    </row>
    <row r="807" spans="1:25" s="26" customFormat="1" ht="18.75" customHeight="1" collapsed="1" thickBot="1" x14ac:dyDescent="0.25">
      <c r="A807" s="27">
        <v>7</v>
      </c>
      <c r="B807" s="42">
        <v>1820.46</v>
      </c>
      <c r="C807" s="42">
        <v>1822.55</v>
      </c>
      <c r="D807" s="42">
        <v>1799.19</v>
      </c>
      <c r="E807" s="42">
        <v>1826.94</v>
      </c>
      <c r="F807" s="42">
        <v>1798.71</v>
      </c>
      <c r="G807" s="42">
        <v>1841.38</v>
      </c>
      <c r="H807" s="42">
        <v>1844</v>
      </c>
      <c r="I807" s="42">
        <v>1904.5</v>
      </c>
      <c r="J807" s="42">
        <v>1992.12</v>
      </c>
      <c r="K807" s="42">
        <v>2010.88</v>
      </c>
      <c r="L807" s="42">
        <v>2014.95</v>
      </c>
      <c r="M807" s="42">
        <v>1968.84</v>
      </c>
      <c r="N807" s="42">
        <v>1961.32</v>
      </c>
      <c r="O807" s="42">
        <v>1979.65</v>
      </c>
      <c r="P807" s="42">
        <v>2013.75</v>
      </c>
      <c r="Q807" s="42">
        <v>2037.26</v>
      </c>
      <c r="R807" s="42">
        <v>2026.88</v>
      </c>
      <c r="S807" s="42">
        <v>1989.2</v>
      </c>
      <c r="T807" s="42">
        <v>1974.49</v>
      </c>
      <c r="U807" s="42">
        <v>1952.11</v>
      </c>
      <c r="V807" s="42">
        <v>2019.92</v>
      </c>
      <c r="W807" s="42">
        <v>2042.77</v>
      </c>
      <c r="X807" s="42">
        <v>1989.87</v>
      </c>
      <c r="Y807" s="42">
        <v>1920.22</v>
      </c>
    </row>
    <row r="808" spans="1:25" s="19" customFormat="1" ht="43.5" hidden="1" customHeight="1" outlineLevel="1" x14ac:dyDescent="0.2">
      <c r="A808" s="16" t="s">
        <v>70</v>
      </c>
      <c r="B808" s="43">
        <v>1332.0207690100001</v>
      </c>
      <c r="C808" s="43">
        <v>1334.1121024900001</v>
      </c>
      <c r="D808" s="43">
        <v>1310.7498453999999</v>
      </c>
      <c r="E808" s="43">
        <v>1338.50008026</v>
      </c>
      <c r="F808" s="43">
        <v>1310.27435975</v>
      </c>
      <c r="G808" s="43">
        <v>1352.94392363</v>
      </c>
      <c r="H808" s="43">
        <v>1355.5594276899999</v>
      </c>
      <c r="I808" s="43">
        <v>1416.0660264600001</v>
      </c>
      <c r="J808" s="43">
        <v>1503.68637008</v>
      </c>
      <c r="K808" s="43">
        <v>1522.4434288699999</v>
      </c>
      <c r="L808" s="43">
        <v>1526.51321695</v>
      </c>
      <c r="M808" s="43">
        <v>1480.40471127</v>
      </c>
      <c r="N808" s="43">
        <v>1472.87840695</v>
      </c>
      <c r="O808" s="43">
        <v>1491.2125890100001</v>
      </c>
      <c r="P808" s="43">
        <v>1525.3163177500001</v>
      </c>
      <c r="Q808" s="43">
        <v>1548.8212035199999</v>
      </c>
      <c r="R808" s="43">
        <v>1538.44620674</v>
      </c>
      <c r="S808" s="43">
        <v>1500.76213738</v>
      </c>
      <c r="T808" s="43">
        <v>1486.0525445000001</v>
      </c>
      <c r="U808" s="43">
        <v>1463.6696946300001</v>
      </c>
      <c r="V808" s="43">
        <v>1531.4872088499999</v>
      </c>
      <c r="W808" s="43">
        <v>1554.33662254</v>
      </c>
      <c r="X808" s="43">
        <v>1501.4361113800001</v>
      </c>
      <c r="Y808" s="43">
        <v>1431.78415139</v>
      </c>
    </row>
    <row r="809" spans="1:25" s="19" customFormat="1" ht="38.25" hidden="1" outlineLevel="1" x14ac:dyDescent="0.2">
      <c r="A809" s="16" t="s">
        <v>71</v>
      </c>
      <c r="B809" s="43">
        <v>195.77260016492801</v>
      </c>
      <c r="C809" s="43">
        <v>195.77260016492801</v>
      </c>
      <c r="D809" s="43">
        <v>195.77260016492801</v>
      </c>
      <c r="E809" s="43">
        <v>195.77260016492801</v>
      </c>
      <c r="F809" s="43">
        <v>195.77260016492801</v>
      </c>
      <c r="G809" s="43">
        <v>195.77260016492801</v>
      </c>
      <c r="H809" s="43">
        <v>195.77260016492801</v>
      </c>
      <c r="I809" s="43">
        <v>195.77260016492801</v>
      </c>
      <c r="J809" s="43">
        <v>195.77260016492801</v>
      </c>
      <c r="K809" s="43">
        <v>195.77260016492801</v>
      </c>
      <c r="L809" s="43">
        <v>195.77260016492801</v>
      </c>
      <c r="M809" s="43">
        <v>195.77260016492801</v>
      </c>
      <c r="N809" s="43">
        <v>195.77260016492801</v>
      </c>
      <c r="O809" s="43">
        <v>195.77260016492801</v>
      </c>
      <c r="P809" s="43">
        <v>195.77260016492801</v>
      </c>
      <c r="Q809" s="43">
        <v>195.77260016492801</v>
      </c>
      <c r="R809" s="43">
        <v>195.77260016492801</v>
      </c>
      <c r="S809" s="43">
        <v>195.77260016492801</v>
      </c>
      <c r="T809" s="43">
        <v>195.77260016492801</v>
      </c>
      <c r="U809" s="43">
        <v>195.77260016492801</v>
      </c>
      <c r="V809" s="43">
        <v>195.77260016492801</v>
      </c>
      <c r="W809" s="43">
        <v>195.77260016492801</v>
      </c>
      <c r="X809" s="43">
        <v>195.77260016492801</v>
      </c>
      <c r="Y809" s="43">
        <v>195.77260016492801</v>
      </c>
    </row>
    <row r="810" spans="1:25" s="19" customFormat="1" ht="18.75" hidden="1" customHeight="1" outlineLevel="1" x14ac:dyDescent="0.2">
      <c r="A810" s="16" t="s">
        <v>3</v>
      </c>
      <c r="B810" s="43">
        <v>207.23441600000001</v>
      </c>
      <c r="C810" s="43">
        <v>207.23441600000001</v>
      </c>
      <c r="D810" s="43">
        <v>207.23441600000001</v>
      </c>
      <c r="E810" s="43">
        <v>207.23441600000001</v>
      </c>
      <c r="F810" s="43">
        <v>207.23441600000001</v>
      </c>
      <c r="G810" s="43">
        <v>207.23441600000001</v>
      </c>
      <c r="H810" s="43">
        <v>207.23441600000001</v>
      </c>
      <c r="I810" s="43">
        <v>207.23441600000001</v>
      </c>
      <c r="J810" s="43">
        <v>207.23441600000001</v>
      </c>
      <c r="K810" s="43">
        <v>207.23441600000001</v>
      </c>
      <c r="L810" s="43">
        <v>207.23441600000001</v>
      </c>
      <c r="M810" s="43">
        <v>207.23441600000001</v>
      </c>
      <c r="N810" s="43">
        <v>207.23441600000001</v>
      </c>
      <c r="O810" s="43">
        <v>207.23441600000001</v>
      </c>
      <c r="P810" s="43">
        <v>207.23441600000001</v>
      </c>
      <c r="Q810" s="43">
        <v>207.23441600000001</v>
      </c>
      <c r="R810" s="43">
        <v>207.23441600000001</v>
      </c>
      <c r="S810" s="43">
        <v>207.23441600000001</v>
      </c>
      <c r="T810" s="43">
        <v>207.23441600000001</v>
      </c>
      <c r="U810" s="43">
        <v>207.23441600000001</v>
      </c>
      <c r="V810" s="43">
        <v>207.23441600000001</v>
      </c>
      <c r="W810" s="43">
        <v>207.23441600000001</v>
      </c>
      <c r="X810" s="43">
        <v>207.23441600000001</v>
      </c>
      <c r="Y810" s="43">
        <v>207.23441600000001</v>
      </c>
    </row>
    <row r="811" spans="1:25" s="19" customFormat="1" ht="18.75" hidden="1" customHeight="1" outlineLevel="1" x14ac:dyDescent="0.2">
      <c r="A811" s="17" t="s">
        <v>4</v>
      </c>
      <c r="B811" s="43">
        <v>82.87</v>
      </c>
      <c r="C811" s="43">
        <v>82.87</v>
      </c>
      <c r="D811" s="43">
        <v>82.87</v>
      </c>
      <c r="E811" s="43">
        <v>82.87</v>
      </c>
      <c r="F811" s="43">
        <v>82.87</v>
      </c>
      <c r="G811" s="43">
        <v>82.87</v>
      </c>
      <c r="H811" s="43">
        <v>82.87</v>
      </c>
      <c r="I811" s="43">
        <v>82.87</v>
      </c>
      <c r="J811" s="43">
        <v>82.87</v>
      </c>
      <c r="K811" s="43">
        <v>82.87</v>
      </c>
      <c r="L811" s="43">
        <v>82.87</v>
      </c>
      <c r="M811" s="43">
        <v>82.87</v>
      </c>
      <c r="N811" s="43">
        <v>82.87</v>
      </c>
      <c r="O811" s="43">
        <v>82.87</v>
      </c>
      <c r="P811" s="43">
        <v>82.87</v>
      </c>
      <c r="Q811" s="43">
        <v>82.87</v>
      </c>
      <c r="R811" s="43">
        <v>82.87</v>
      </c>
      <c r="S811" s="43">
        <v>82.87</v>
      </c>
      <c r="T811" s="43">
        <v>82.87</v>
      </c>
      <c r="U811" s="43">
        <v>82.87</v>
      </c>
      <c r="V811" s="43">
        <v>82.87</v>
      </c>
      <c r="W811" s="43">
        <v>82.87</v>
      </c>
      <c r="X811" s="43">
        <v>82.87</v>
      </c>
      <c r="Y811" s="43">
        <v>82.87</v>
      </c>
    </row>
    <row r="812" spans="1:25" s="19" customFormat="1" ht="18.75" hidden="1" customHeight="1" outlineLevel="1" thickBot="1" x14ac:dyDescent="0.25">
      <c r="A812" s="35" t="s">
        <v>118</v>
      </c>
      <c r="B812" s="43">
        <v>2.5602632999999999</v>
      </c>
      <c r="C812" s="43">
        <v>2.5602632999999999</v>
      </c>
      <c r="D812" s="43">
        <v>2.5602632999999999</v>
      </c>
      <c r="E812" s="43">
        <v>2.5602632999999999</v>
      </c>
      <c r="F812" s="43">
        <v>2.5602632999999999</v>
      </c>
      <c r="G812" s="43">
        <v>2.5602632999999999</v>
      </c>
      <c r="H812" s="43">
        <v>2.5602632999999999</v>
      </c>
      <c r="I812" s="43">
        <v>2.5602632999999999</v>
      </c>
      <c r="J812" s="43">
        <v>2.5602632999999999</v>
      </c>
      <c r="K812" s="43">
        <v>2.5602632999999999</v>
      </c>
      <c r="L812" s="43">
        <v>2.5602632999999999</v>
      </c>
      <c r="M812" s="43">
        <v>2.5602632999999999</v>
      </c>
      <c r="N812" s="43">
        <v>2.5602632999999999</v>
      </c>
      <c r="O812" s="43">
        <v>2.5602632999999999</v>
      </c>
      <c r="P812" s="43">
        <v>2.5602632999999999</v>
      </c>
      <c r="Q812" s="43">
        <v>2.5602632999999999</v>
      </c>
      <c r="R812" s="43">
        <v>2.5602632999999999</v>
      </c>
      <c r="S812" s="43">
        <v>2.5602632999999999</v>
      </c>
      <c r="T812" s="43">
        <v>2.5602632999999999</v>
      </c>
      <c r="U812" s="43">
        <v>2.5602632999999999</v>
      </c>
      <c r="V812" s="43">
        <v>2.5602632999999999</v>
      </c>
      <c r="W812" s="43">
        <v>2.5602632999999999</v>
      </c>
      <c r="X812" s="43">
        <v>2.5602632999999999</v>
      </c>
      <c r="Y812" s="43">
        <v>2.5602632999999999</v>
      </c>
    </row>
    <row r="813" spans="1:25" s="26" customFormat="1" ht="18.75" customHeight="1" collapsed="1" thickBot="1" x14ac:dyDescent="0.25">
      <c r="A813" s="27">
        <v>8</v>
      </c>
      <c r="B813" s="42">
        <v>1805.9</v>
      </c>
      <c r="C813" s="42">
        <v>1805.37</v>
      </c>
      <c r="D813" s="42">
        <v>1789.97</v>
      </c>
      <c r="E813" s="42">
        <v>1789.97</v>
      </c>
      <c r="F813" s="42">
        <v>1775.57</v>
      </c>
      <c r="G813" s="42">
        <v>1809.86</v>
      </c>
      <c r="H813" s="42">
        <v>1872.14</v>
      </c>
      <c r="I813" s="42">
        <v>1918.67</v>
      </c>
      <c r="J813" s="42">
        <v>1994.16</v>
      </c>
      <c r="K813" s="42">
        <v>2021.46</v>
      </c>
      <c r="L813" s="42">
        <v>2043.47</v>
      </c>
      <c r="M813" s="42">
        <v>2015.66</v>
      </c>
      <c r="N813" s="42">
        <v>2002.32</v>
      </c>
      <c r="O813" s="42">
        <v>2003.29</v>
      </c>
      <c r="P813" s="42">
        <v>1996.73</v>
      </c>
      <c r="Q813" s="42">
        <v>1991.8</v>
      </c>
      <c r="R813" s="42">
        <v>1961.24</v>
      </c>
      <c r="S813" s="42">
        <v>1917.01</v>
      </c>
      <c r="T813" s="42">
        <v>1926.24</v>
      </c>
      <c r="U813" s="42">
        <v>1932.35</v>
      </c>
      <c r="V813" s="42">
        <v>2002.43</v>
      </c>
      <c r="W813" s="42">
        <v>2032.35</v>
      </c>
      <c r="X813" s="42">
        <v>1975.69</v>
      </c>
      <c r="Y813" s="42">
        <v>1913.73</v>
      </c>
    </row>
    <row r="814" spans="1:25" s="19" customFormat="1" ht="47.25" hidden="1" customHeight="1" outlineLevel="1" x14ac:dyDescent="0.2">
      <c r="A814" s="110" t="s">
        <v>70</v>
      </c>
      <c r="B814" s="43">
        <v>1317.45869315</v>
      </c>
      <c r="C814" s="43">
        <v>1316.93046725</v>
      </c>
      <c r="D814" s="43">
        <v>1301.53471631</v>
      </c>
      <c r="E814" s="43">
        <v>1301.5292959999999</v>
      </c>
      <c r="F814" s="43">
        <v>1287.1306890999999</v>
      </c>
      <c r="G814" s="43">
        <v>1321.421934</v>
      </c>
      <c r="H814" s="43">
        <v>1383.7019783200001</v>
      </c>
      <c r="I814" s="43">
        <v>1430.22852392</v>
      </c>
      <c r="J814" s="43">
        <v>1505.7242524400001</v>
      </c>
      <c r="K814" s="43">
        <v>1533.0241429299999</v>
      </c>
      <c r="L814" s="43">
        <v>1555.03357349</v>
      </c>
      <c r="M814" s="43">
        <v>1527.22427434</v>
      </c>
      <c r="N814" s="43">
        <v>1513.88219847</v>
      </c>
      <c r="O814" s="43">
        <v>1514.8504999700001</v>
      </c>
      <c r="P814" s="43">
        <v>1508.28937271</v>
      </c>
      <c r="Q814" s="43">
        <v>1503.36334689</v>
      </c>
      <c r="R814" s="43">
        <v>1472.8048232399999</v>
      </c>
      <c r="S814" s="43">
        <v>1428.5680915400001</v>
      </c>
      <c r="T814" s="43">
        <v>1437.8059342500001</v>
      </c>
      <c r="U814" s="43">
        <v>1443.91449579</v>
      </c>
      <c r="V814" s="43">
        <v>1513.9916821100001</v>
      </c>
      <c r="W814" s="43">
        <v>1543.91321567</v>
      </c>
      <c r="X814" s="43">
        <v>1487.24876576</v>
      </c>
      <c r="Y814" s="43">
        <v>1425.28865066</v>
      </c>
    </row>
    <row r="815" spans="1:25" s="19" customFormat="1" ht="38.25" hidden="1" outlineLevel="1" x14ac:dyDescent="0.2">
      <c r="A815" s="16" t="s">
        <v>71</v>
      </c>
      <c r="B815" s="43">
        <v>195.77260016492801</v>
      </c>
      <c r="C815" s="43">
        <v>195.77260016492801</v>
      </c>
      <c r="D815" s="43">
        <v>195.77260016492801</v>
      </c>
      <c r="E815" s="43">
        <v>195.77260016492801</v>
      </c>
      <c r="F815" s="43">
        <v>195.77260016492801</v>
      </c>
      <c r="G815" s="43">
        <v>195.77260016492801</v>
      </c>
      <c r="H815" s="43">
        <v>195.77260016492801</v>
      </c>
      <c r="I815" s="43">
        <v>195.77260016492801</v>
      </c>
      <c r="J815" s="43">
        <v>195.77260016492801</v>
      </c>
      <c r="K815" s="43">
        <v>195.77260016492801</v>
      </c>
      <c r="L815" s="43">
        <v>195.77260016492801</v>
      </c>
      <c r="M815" s="43">
        <v>195.77260016492801</v>
      </c>
      <c r="N815" s="43">
        <v>195.77260016492801</v>
      </c>
      <c r="O815" s="43">
        <v>195.77260016492801</v>
      </c>
      <c r="P815" s="43">
        <v>195.77260016492801</v>
      </c>
      <c r="Q815" s="43">
        <v>195.77260016492801</v>
      </c>
      <c r="R815" s="43">
        <v>195.77260016492801</v>
      </c>
      <c r="S815" s="43">
        <v>195.77260016492801</v>
      </c>
      <c r="T815" s="43">
        <v>195.77260016492801</v>
      </c>
      <c r="U815" s="43">
        <v>195.77260016492801</v>
      </c>
      <c r="V815" s="43">
        <v>195.77260016492801</v>
      </c>
      <c r="W815" s="43">
        <v>195.77260016492801</v>
      </c>
      <c r="X815" s="43">
        <v>195.77260016492801</v>
      </c>
      <c r="Y815" s="43">
        <v>195.77260016492801</v>
      </c>
    </row>
    <row r="816" spans="1:25" s="19" customFormat="1" ht="18.75" hidden="1" customHeight="1" outlineLevel="1" x14ac:dyDescent="0.2">
      <c r="A816" s="16" t="s">
        <v>3</v>
      </c>
      <c r="B816" s="43">
        <v>207.23441600000001</v>
      </c>
      <c r="C816" s="43">
        <v>207.23441600000001</v>
      </c>
      <c r="D816" s="43">
        <v>207.23441600000001</v>
      </c>
      <c r="E816" s="43">
        <v>207.23441600000001</v>
      </c>
      <c r="F816" s="43">
        <v>207.23441600000001</v>
      </c>
      <c r="G816" s="43">
        <v>207.23441600000001</v>
      </c>
      <c r="H816" s="43">
        <v>207.23441600000001</v>
      </c>
      <c r="I816" s="43">
        <v>207.23441600000001</v>
      </c>
      <c r="J816" s="43">
        <v>207.23441600000001</v>
      </c>
      <c r="K816" s="43">
        <v>207.23441600000001</v>
      </c>
      <c r="L816" s="43">
        <v>207.23441600000001</v>
      </c>
      <c r="M816" s="43">
        <v>207.23441600000001</v>
      </c>
      <c r="N816" s="43">
        <v>207.23441600000001</v>
      </c>
      <c r="O816" s="43">
        <v>207.23441600000001</v>
      </c>
      <c r="P816" s="43">
        <v>207.23441600000001</v>
      </c>
      <c r="Q816" s="43">
        <v>207.23441600000001</v>
      </c>
      <c r="R816" s="43">
        <v>207.23441600000001</v>
      </c>
      <c r="S816" s="43">
        <v>207.23441600000001</v>
      </c>
      <c r="T816" s="43">
        <v>207.23441600000001</v>
      </c>
      <c r="U816" s="43">
        <v>207.23441600000001</v>
      </c>
      <c r="V816" s="43">
        <v>207.23441600000001</v>
      </c>
      <c r="W816" s="43">
        <v>207.23441600000001</v>
      </c>
      <c r="X816" s="43">
        <v>207.23441600000001</v>
      </c>
      <c r="Y816" s="43">
        <v>207.23441600000001</v>
      </c>
    </row>
    <row r="817" spans="1:25" s="19" customFormat="1" ht="18.75" hidden="1" customHeight="1" outlineLevel="1" x14ac:dyDescent="0.2">
      <c r="A817" s="17" t="s">
        <v>4</v>
      </c>
      <c r="B817" s="43">
        <v>82.87</v>
      </c>
      <c r="C817" s="43">
        <v>82.87</v>
      </c>
      <c r="D817" s="43">
        <v>82.87</v>
      </c>
      <c r="E817" s="43">
        <v>82.87</v>
      </c>
      <c r="F817" s="43">
        <v>82.87</v>
      </c>
      <c r="G817" s="43">
        <v>82.87</v>
      </c>
      <c r="H817" s="43">
        <v>82.87</v>
      </c>
      <c r="I817" s="43">
        <v>82.87</v>
      </c>
      <c r="J817" s="43">
        <v>82.87</v>
      </c>
      <c r="K817" s="43">
        <v>82.87</v>
      </c>
      <c r="L817" s="43">
        <v>82.87</v>
      </c>
      <c r="M817" s="43">
        <v>82.87</v>
      </c>
      <c r="N817" s="43">
        <v>82.87</v>
      </c>
      <c r="O817" s="43">
        <v>82.87</v>
      </c>
      <c r="P817" s="43">
        <v>82.87</v>
      </c>
      <c r="Q817" s="43">
        <v>82.87</v>
      </c>
      <c r="R817" s="43">
        <v>82.87</v>
      </c>
      <c r="S817" s="43">
        <v>82.87</v>
      </c>
      <c r="T817" s="43">
        <v>82.87</v>
      </c>
      <c r="U817" s="43">
        <v>82.87</v>
      </c>
      <c r="V817" s="43">
        <v>82.87</v>
      </c>
      <c r="W817" s="43">
        <v>82.87</v>
      </c>
      <c r="X817" s="43">
        <v>82.87</v>
      </c>
      <c r="Y817" s="43">
        <v>82.87</v>
      </c>
    </row>
    <row r="818" spans="1:25" s="19" customFormat="1" ht="18.75" hidden="1" customHeight="1" outlineLevel="1" thickBot="1" x14ac:dyDescent="0.25">
      <c r="A818" s="35" t="s">
        <v>118</v>
      </c>
      <c r="B818" s="43">
        <v>2.5602632999999999</v>
      </c>
      <c r="C818" s="43">
        <v>2.5602632999999999</v>
      </c>
      <c r="D818" s="43">
        <v>2.5602632999999999</v>
      </c>
      <c r="E818" s="43">
        <v>2.5602632999999999</v>
      </c>
      <c r="F818" s="43">
        <v>2.5602632999999999</v>
      </c>
      <c r="G818" s="43">
        <v>2.5602632999999999</v>
      </c>
      <c r="H818" s="43">
        <v>2.5602632999999999</v>
      </c>
      <c r="I818" s="43">
        <v>2.5602632999999999</v>
      </c>
      <c r="J818" s="43">
        <v>2.5602632999999999</v>
      </c>
      <c r="K818" s="43">
        <v>2.5602632999999999</v>
      </c>
      <c r="L818" s="43">
        <v>2.5602632999999999</v>
      </c>
      <c r="M818" s="43">
        <v>2.5602632999999999</v>
      </c>
      <c r="N818" s="43">
        <v>2.5602632999999999</v>
      </c>
      <c r="O818" s="43">
        <v>2.5602632999999999</v>
      </c>
      <c r="P818" s="43">
        <v>2.5602632999999999</v>
      </c>
      <c r="Q818" s="43">
        <v>2.5602632999999999</v>
      </c>
      <c r="R818" s="43">
        <v>2.5602632999999999</v>
      </c>
      <c r="S818" s="43">
        <v>2.5602632999999999</v>
      </c>
      <c r="T818" s="43">
        <v>2.5602632999999999</v>
      </c>
      <c r="U818" s="43">
        <v>2.5602632999999999</v>
      </c>
      <c r="V818" s="43">
        <v>2.5602632999999999</v>
      </c>
      <c r="W818" s="43">
        <v>2.5602632999999999</v>
      </c>
      <c r="X818" s="43">
        <v>2.5602632999999999</v>
      </c>
      <c r="Y818" s="43">
        <v>2.5602632999999999</v>
      </c>
    </row>
    <row r="819" spans="1:25" s="26" customFormat="1" ht="18.75" customHeight="1" collapsed="1" thickBot="1" x14ac:dyDescent="0.25">
      <c r="A819" s="27">
        <v>9</v>
      </c>
      <c r="B819" s="42">
        <v>1761.22</v>
      </c>
      <c r="C819" s="42">
        <v>1760.61</v>
      </c>
      <c r="D819" s="42">
        <v>1745.1</v>
      </c>
      <c r="E819" s="42">
        <v>1771.06</v>
      </c>
      <c r="F819" s="42">
        <v>1740.16</v>
      </c>
      <c r="G819" s="42">
        <v>1742.44</v>
      </c>
      <c r="H819" s="42">
        <v>1763.57</v>
      </c>
      <c r="I819" s="42">
        <v>1799.76</v>
      </c>
      <c r="J819" s="42">
        <v>1879.94</v>
      </c>
      <c r="K819" s="42">
        <v>1936.57</v>
      </c>
      <c r="L819" s="42">
        <v>1940.81</v>
      </c>
      <c r="M819" s="42">
        <v>1920.76</v>
      </c>
      <c r="N819" s="42">
        <v>1915.19</v>
      </c>
      <c r="O819" s="42">
        <v>1928.77</v>
      </c>
      <c r="P819" s="42">
        <v>1947.52</v>
      </c>
      <c r="Q819" s="42">
        <v>1957.32</v>
      </c>
      <c r="R819" s="42">
        <v>1955.36</v>
      </c>
      <c r="S819" s="42">
        <v>1947.22</v>
      </c>
      <c r="T819" s="42">
        <v>1958.87</v>
      </c>
      <c r="U819" s="42">
        <v>1992.92</v>
      </c>
      <c r="V819" s="42">
        <v>2020.01</v>
      </c>
      <c r="W819" s="42">
        <v>2013.24</v>
      </c>
      <c r="X819" s="42">
        <v>1900.57</v>
      </c>
      <c r="Y819" s="42">
        <v>1773.85</v>
      </c>
    </row>
    <row r="820" spans="1:25" s="19" customFormat="1" ht="42.75" hidden="1" customHeight="1" outlineLevel="1" x14ac:dyDescent="0.2">
      <c r="A820" s="16" t="s">
        <v>70</v>
      </c>
      <c r="B820" s="43">
        <v>1272.7778967199999</v>
      </c>
      <c r="C820" s="43">
        <v>1272.1703847199999</v>
      </c>
      <c r="D820" s="43">
        <v>1256.6622633500001</v>
      </c>
      <c r="E820" s="43">
        <v>1282.6268278299999</v>
      </c>
      <c r="F820" s="43">
        <v>1251.7252397699999</v>
      </c>
      <c r="G820" s="43">
        <v>1253.99912023</v>
      </c>
      <c r="H820" s="43">
        <v>1275.12833088</v>
      </c>
      <c r="I820" s="43">
        <v>1311.32245635</v>
      </c>
      <c r="J820" s="43">
        <v>1391.5072898999999</v>
      </c>
      <c r="K820" s="43">
        <v>1448.1330137099999</v>
      </c>
      <c r="L820" s="43">
        <v>1452.3701855199999</v>
      </c>
      <c r="M820" s="43">
        <v>1432.3270915099999</v>
      </c>
      <c r="N820" s="43">
        <v>1426.7567931200001</v>
      </c>
      <c r="O820" s="43">
        <v>1440.3349640500001</v>
      </c>
      <c r="P820" s="43">
        <v>1459.08698265</v>
      </c>
      <c r="Q820" s="43">
        <v>1468.8784819800001</v>
      </c>
      <c r="R820" s="43">
        <v>1466.91940125</v>
      </c>
      <c r="S820" s="43">
        <v>1458.7865913400001</v>
      </c>
      <c r="T820" s="43">
        <v>1470.43034173</v>
      </c>
      <c r="U820" s="43">
        <v>1504.4813538400001</v>
      </c>
      <c r="V820" s="43">
        <v>1531.57267065</v>
      </c>
      <c r="W820" s="43">
        <v>1524.80322948</v>
      </c>
      <c r="X820" s="43">
        <v>1412.13439326</v>
      </c>
      <c r="Y820" s="43">
        <v>1285.4154020599999</v>
      </c>
    </row>
    <row r="821" spans="1:25" s="19" customFormat="1" ht="38.25" hidden="1" outlineLevel="1" x14ac:dyDescent="0.2">
      <c r="A821" s="16" t="s">
        <v>71</v>
      </c>
      <c r="B821" s="43">
        <v>195.77260016492801</v>
      </c>
      <c r="C821" s="43">
        <v>195.77260016492801</v>
      </c>
      <c r="D821" s="43">
        <v>195.77260016492801</v>
      </c>
      <c r="E821" s="43">
        <v>195.77260016492801</v>
      </c>
      <c r="F821" s="43">
        <v>195.77260016492801</v>
      </c>
      <c r="G821" s="43">
        <v>195.77260016492801</v>
      </c>
      <c r="H821" s="43">
        <v>195.77260016492801</v>
      </c>
      <c r="I821" s="43">
        <v>195.77260016492801</v>
      </c>
      <c r="J821" s="43">
        <v>195.77260016492801</v>
      </c>
      <c r="K821" s="43">
        <v>195.77260016492801</v>
      </c>
      <c r="L821" s="43">
        <v>195.77260016492801</v>
      </c>
      <c r="M821" s="43">
        <v>195.77260016492801</v>
      </c>
      <c r="N821" s="43">
        <v>195.77260016492801</v>
      </c>
      <c r="O821" s="43">
        <v>195.77260016492801</v>
      </c>
      <c r="P821" s="43">
        <v>195.77260016492801</v>
      </c>
      <c r="Q821" s="43">
        <v>195.77260016492801</v>
      </c>
      <c r="R821" s="43">
        <v>195.77260016492801</v>
      </c>
      <c r="S821" s="43">
        <v>195.77260016492801</v>
      </c>
      <c r="T821" s="43">
        <v>195.77260016492801</v>
      </c>
      <c r="U821" s="43">
        <v>195.77260016492801</v>
      </c>
      <c r="V821" s="43">
        <v>195.77260016492801</v>
      </c>
      <c r="W821" s="43">
        <v>195.77260016492801</v>
      </c>
      <c r="X821" s="43">
        <v>195.77260016492801</v>
      </c>
      <c r="Y821" s="43">
        <v>195.77260016492801</v>
      </c>
    </row>
    <row r="822" spans="1:25" s="19" customFormat="1" ht="18.75" hidden="1" customHeight="1" outlineLevel="1" x14ac:dyDescent="0.2">
      <c r="A822" s="16" t="s">
        <v>3</v>
      </c>
      <c r="B822" s="43">
        <v>207.23441600000001</v>
      </c>
      <c r="C822" s="43">
        <v>207.23441600000001</v>
      </c>
      <c r="D822" s="43">
        <v>207.23441600000001</v>
      </c>
      <c r="E822" s="43">
        <v>207.23441600000001</v>
      </c>
      <c r="F822" s="43">
        <v>207.23441600000001</v>
      </c>
      <c r="G822" s="43">
        <v>207.23441600000001</v>
      </c>
      <c r="H822" s="43">
        <v>207.23441600000001</v>
      </c>
      <c r="I822" s="43">
        <v>207.23441600000001</v>
      </c>
      <c r="J822" s="43">
        <v>207.23441600000001</v>
      </c>
      <c r="K822" s="43">
        <v>207.23441600000001</v>
      </c>
      <c r="L822" s="43">
        <v>207.23441600000001</v>
      </c>
      <c r="M822" s="43">
        <v>207.23441600000001</v>
      </c>
      <c r="N822" s="43">
        <v>207.23441600000001</v>
      </c>
      <c r="O822" s="43">
        <v>207.23441600000001</v>
      </c>
      <c r="P822" s="43">
        <v>207.23441600000001</v>
      </c>
      <c r="Q822" s="43">
        <v>207.23441600000001</v>
      </c>
      <c r="R822" s="43">
        <v>207.23441600000001</v>
      </c>
      <c r="S822" s="43">
        <v>207.23441600000001</v>
      </c>
      <c r="T822" s="43">
        <v>207.23441600000001</v>
      </c>
      <c r="U822" s="43">
        <v>207.23441600000001</v>
      </c>
      <c r="V822" s="43">
        <v>207.23441600000001</v>
      </c>
      <c r="W822" s="43">
        <v>207.23441600000001</v>
      </c>
      <c r="X822" s="43">
        <v>207.23441600000001</v>
      </c>
      <c r="Y822" s="43">
        <v>207.23441600000001</v>
      </c>
    </row>
    <row r="823" spans="1:25" s="19" customFormat="1" ht="18.75" hidden="1" customHeight="1" outlineLevel="1" x14ac:dyDescent="0.2">
      <c r="A823" s="17" t="s">
        <v>4</v>
      </c>
      <c r="B823" s="43">
        <v>82.87</v>
      </c>
      <c r="C823" s="43">
        <v>82.87</v>
      </c>
      <c r="D823" s="43">
        <v>82.87</v>
      </c>
      <c r="E823" s="43">
        <v>82.87</v>
      </c>
      <c r="F823" s="43">
        <v>82.87</v>
      </c>
      <c r="G823" s="43">
        <v>82.87</v>
      </c>
      <c r="H823" s="43">
        <v>82.87</v>
      </c>
      <c r="I823" s="43">
        <v>82.87</v>
      </c>
      <c r="J823" s="43">
        <v>82.87</v>
      </c>
      <c r="K823" s="43">
        <v>82.87</v>
      </c>
      <c r="L823" s="43">
        <v>82.87</v>
      </c>
      <c r="M823" s="43">
        <v>82.87</v>
      </c>
      <c r="N823" s="43">
        <v>82.87</v>
      </c>
      <c r="O823" s="43">
        <v>82.87</v>
      </c>
      <c r="P823" s="43">
        <v>82.87</v>
      </c>
      <c r="Q823" s="43">
        <v>82.87</v>
      </c>
      <c r="R823" s="43">
        <v>82.87</v>
      </c>
      <c r="S823" s="43">
        <v>82.87</v>
      </c>
      <c r="T823" s="43">
        <v>82.87</v>
      </c>
      <c r="U823" s="43">
        <v>82.87</v>
      </c>
      <c r="V823" s="43">
        <v>82.87</v>
      </c>
      <c r="W823" s="43">
        <v>82.87</v>
      </c>
      <c r="X823" s="43">
        <v>82.87</v>
      </c>
      <c r="Y823" s="43">
        <v>82.87</v>
      </c>
    </row>
    <row r="824" spans="1:25" s="19" customFormat="1" ht="18.75" hidden="1" customHeight="1" outlineLevel="1" thickBot="1" x14ac:dyDescent="0.25">
      <c r="A824" s="35" t="s">
        <v>118</v>
      </c>
      <c r="B824" s="43">
        <v>2.5602632999999999</v>
      </c>
      <c r="C824" s="43">
        <v>2.5602632999999999</v>
      </c>
      <c r="D824" s="43">
        <v>2.5602632999999999</v>
      </c>
      <c r="E824" s="43">
        <v>2.5602632999999999</v>
      </c>
      <c r="F824" s="43">
        <v>2.5602632999999999</v>
      </c>
      <c r="G824" s="43">
        <v>2.5602632999999999</v>
      </c>
      <c r="H824" s="43">
        <v>2.5602632999999999</v>
      </c>
      <c r="I824" s="43">
        <v>2.5602632999999999</v>
      </c>
      <c r="J824" s="43">
        <v>2.5602632999999999</v>
      </c>
      <c r="K824" s="43">
        <v>2.5602632999999999</v>
      </c>
      <c r="L824" s="43">
        <v>2.5602632999999999</v>
      </c>
      <c r="M824" s="43">
        <v>2.5602632999999999</v>
      </c>
      <c r="N824" s="43">
        <v>2.5602632999999999</v>
      </c>
      <c r="O824" s="43">
        <v>2.5602632999999999</v>
      </c>
      <c r="P824" s="43">
        <v>2.5602632999999999</v>
      </c>
      <c r="Q824" s="43">
        <v>2.5602632999999999</v>
      </c>
      <c r="R824" s="43">
        <v>2.5602632999999999</v>
      </c>
      <c r="S824" s="43">
        <v>2.5602632999999999</v>
      </c>
      <c r="T824" s="43">
        <v>2.5602632999999999</v>
      </c>
      <c r="U824" s="43">
        <v>2.5602632999999999</v>
      </c>
      <c r="V824" s="43">
        <v>2.5602632999999999</v>
      </c>
      <c r="W824" s="43">
        <v>2.5602632999999999</v>
      </c>
      <c r="X824" s="43">
        <v>2.5602632999999999</v>
      </c>
      <c r="Y824" s="43">
        <v>2.5602632999999999</v>
      </c>
    </row>
    <row r="825" spans="1:25" s="26" customFormat="1" ht="18.75" customHeight="1" collapsed="1" thickBot="1" x14ac:dyDescent="0.25">
      <c r="A825" s="27">
        <v>10</v>
      </c>
      <c r="B825" s="42">
        <v>1826.82</v>
      </c>
      <c r="C825" s="42">
        <v>1789.23</v>
      </c>
      <c r="D825" s="42">
        <v>1799.74</v>
      </c>
      <c r="E825" s="42">
        <v>1816.32</v>
      </c>
      <c r="F825" s="42">
        <v>1819</v>
      </c>
      <c r="G825" s="42">
        <v>1836.29</v>
      </c>
      <c r="H825" s="42">
        <v>1804.8</v>
      </c>
      <c r="I825" s="42">
        <v>1831.19</v>
      </c>
      <c r="J825" s="42">
        <v>1839.34</v>
      </c>
      <c r="K825" s="42">
        <v>1888.72</v>
      </c>
      <c r="L825" s="42">
        <v>1877.34</v>
      </c>
      <c r="M825" s="42">
        <v>1846.39</v>
      </c>
      <c r="N825" s="42">
        <v>1822.24</v>
      </c>
      <c r="O825" s="42">
        <v>1809.11</v>
      </c>
      <c r="P825" s="42">
        <v>1798.66</v>
      </c>
      <c r="Q825" s="42">
        <v>1817.07</v>
      </c>
      <c r="R825" s="42">
        <v>1826.82</v>
      </c>
      <c r="S825" s="42">
        <v>1814.14</v>
      </c>
      <c r="T825" s="42">
        <v>1809.77</v>
      </c>
      <c r="U825" s="42">
        <v>1834.27</v>
      </c>
      <c r="V825" s="42">
        <v>1853.81</v>
      </c>
      <c r="W825" s="42">
        <v>1848.59</v>
      </c>
      <c r="X825" s="42">
        <v>1812.37</v>
      </c>
      <c r="Y825" s="42">
        <v>1728.99</v>
      </c>
    </row>
    <row r="826" spans="1:25" s="19" customFormat="1" ht="43.5" hidden="1" customHeight="1" outlineLevel="1" x14ac:dyDescent="0.2">
      <c r="A826" s="110" t="s">
        <v>70</v>
      </c>
      <c r="B826" s="43">
        <v>1338.38499634</v>
      </c>
      <c r="C826" s="43">
        <v>1300.7940867</v>
      </c>
      <c r="D826" s="43">
        <v>1311.30137158</v>
      </c>
      <c r="E826" s="43">
        <v>1327.8808151000001</v>
      </c>
      <c r="F826" s="43">
        <v>1330.55797037</v>
      </c>
      <c r="G826" s="43">
        <v>1347.8529072900001</v>
      </c>
      <c r="H826" s="43">
        <v>1316.36135655</v>
      </c>
      <c r="I826" s="43">
        <v>1342.74972488</v>
      </c>
      <c r="J826" s="43">
        <v>1350.90313782</v>
      </c>
      <c r="K826" s="43">
        <v>1400.28552685</v>
      </c>
      <c r="L826" s="43">
        <v>1388.9044048799999</v>
      </c>
      <c r="M826" s="43">
        <v>1357.95364623</v>
      </c>
      <c r="N826" s="43">
        <v>1333.7991660800001</v>
      </c>
      <c r="O826" s="43">
        <v>1320.6698466600001</v>
      </c>
      <c r="P826" s="43">
        <v>1310.22071811</v>
      </c>
      <c r="Q826" s="43">
        <v>1328.63045244</v>
      </c>
      <c r="R826" s="43">
        <v>1338.3856363100001</v>
      </c>
      <c r="S826" s="43">
        <v>1325.6994825700001</v>
      </c>
      <c r="T826" s="43">
        <v>1321.3325141299999</v>
      </c>
      <c r="U826" s="43">
        <v>1345.83447888</v>
      </c>
      <c r="V826" s="43">
        <v>1365.3733374399999</v>
      </c>
      <c r="W826" s="43">
        <v>1360.15096221</v>
      </c>
      <c r="X826" s="43">
        <v>1323.93358642</v>
      </c>
      <c r="Y826" s="43">
        <v>1240.5575750800001</v>
      </c>
    </row>
    <row r="827" spans="1:25" s="19" customFormat="1" ht="38.25" hidden="1" outlineLevel="1" x14ac:dyDescent="0.2">
      <c r="A827" s="16" t="s">
        <v>71</v>
      </c>
      <c r="B827" s="43">
        <v>195.77260016492801</v>
      </c>
      <c r="C827" s="43">
        <v>195.77260016492801</v>
      </c>
      <c r="D827" s="43">
        <v>195.77260016492801</v>
      </c>
      <c r="E827" s="43">
        <v>195.77260016492801</v>
      </c>
      <c r="F827" s="43">
        <v>195.77260016492801</v>
      </c>
      <c r="G827" s="43">
        <v>195.77260016492801</v>
      </c>
      <c r="H827" s="43">
        <v>195.77260016492801</v>
      </c>
      <c r="I827" s="43">
        <v>195.77260016492801</v>
      </c>
      <c r="J827" s="43">
        <v>195.77260016492801</v>
      </c>
      <c r="K827" s="43">
        <v>195.77260016492801</v>
      </c>
      <c r="L827" s="43">
        <v>195.77260016492801</v>
      </c>
      <c r="M827" s="43">
        <v>195.77260016492801</v>
      </c>
      <c r="N827" s="43">
        <v>195.77260016492801</v>
      </c>
      <c r="O827" s="43">
        <v>195.77260016492801</v>
      </c>
      <c r="P827" s="43">
        <v>195.77260016492801</v>
      </c>
      <c r="Q827" s="43">
        <v>195.77260016492801</v>
      </c>
      <c r="R827" s="43">
        <v>195.77260016492801</v>
      </c>
      <c r="S827" s="43">
        <v>195.77260016492801</v>
      </c>
      <c r="T827" s="43">
        <v>195.77260016492801</v>
      </c>
      <c r="U827" s="43">
        <v>195.77260016492801</v>
      </c>
      <c r="V827" s="43">
        <v>195.77260016492801</v>
      </c>
      <c r="W827" s="43">
        <v>195.77260016492801</v>
      </c>
      <c r="X827" s="43">
        <v>195.77260016492801</v>
      </c>
      <c r="Y827" s="43">
        <v>195.77260016492801</v>
      </c>
    </row>
    <row r="828" spans="1:25" s="19" customFormat="1" ht="18.75" hidden="1" customHeight="1" outlineLevel="1" x14ac:dyDescent="0.2">
      <c r="A828" s="16" t="s">
        <v>3</v>
      </c>
      <c r="B828" s="43">
        <v>207.23441600000001</v>
      </c>
      <c r="C828" s="43">
        <v>207.23441600000001</v>
      </c>
      <c r="D828" s="43">
        <v>207.23441600000001</v>
      </c>
      <c r="E828" s="43">
        <v>207.23441600000001</v>
      </c>
      <c r="F828" s="43">
        <v>207.23441600000001</v>
      </c>
      <c r="G828" s="43">
        <v>207.23441600000001</v>
      </c>
      <c r="H828" s="43">
        <v>207.23441600000001</v>
      </c>
      <c r="I828" s="43">
        <v>207.23441600000001</v>
      </c>
      <c r="J828" s="43">
        <v>207.23441600000001</v>
      </c>
      <c r="K828" s="43">
        <v>207.23441600000001</v>
      </c>
      <c r="L828" s="43">
        <v>207.23441600000001</v>
      </c>
      <c r="M828" s="43">
        <v>207.23441600000001</v>
      </c>
      <c r="N828" s="43">
        <v>207.23441600000001</v>
      </c>
      <c r="O828" s="43">
        <v>207.23441600000001</v>
      </c>
      <c r="P828" s="43">
        <v>207.23441600000001</v>
      </c>
      <c r="Q828" s="43">
        <v>207.23441600000001</v>
      </c>
      <c r="R828" s="43">
        <v>207.23441600000001</v>
      </c>
      <c r="S828" s="43">
        <v>207.23441600000001</v>
      </c>
      <c r="T828" s="43">
        <v>207.23441600000001</v>
      </c>
      <c r="U828" s="43">
        <v>207.23441600000001</v>
      </c>
      <c r="V828" s="43">
        <v>207.23441600000001</v>
      </c>
      <c r="W828" s="43">
        <v>207.23441600000001</v>
      </c>
      <c r="X828" s="43">
        <v>207.23441600000001</v>
      </c>
      <c r="Y828" s="43">
        <v>207.23441600000001</v>
      </c>
    </row>
    <row r="829" spans="1:25" s="19" customFormat="1" ht="18.75" hidden="1" customHeight="1" outlineLevel="1" x14ac:dyDescent="0.2">
      <c r="A829" s="17" t="s">
        <v>4</v>
      </c>
      <c r="B829" s="43">
        <v>82.87</v>
      </c>
      <c r="C829" s="43">
        <v>82.87</v>
      </c>
      <c r="D829" s="43">
        <v>82.87</v>
      </c>
      <c r="E829" s="43">
        <v>82.87</v>
      </c>
      <c r="F829" s="43">
        <v>82.87</v>
      </c>
      <c r="G829" s="43">
        <v>82.87</v>
      </c>
      <c r="H829" s="43">
        <v>82.87</v>
      </c>
      <c r="I829" s="43">
        <v>82.87</v>
      </c>
      <c r="J829" s="43">
        <v>82.87</v>
      </c>
      <c r="K829" s="43">
        <v>82.87</v>
      </c>
      <c r="L829" s="43">
        <v>82.87</v>
      </c>
      <c r="M829" s="43">
        <v>82.87</v>
      </c>
      <c r="N829" s="43">
        <v>82.87</v>
      </c>
      <c r="O829" s="43">
        <v>82.87</v>
      </c>
      <c r="P829" s="43">
        <v>82.87</v>
      </c>
      <c r="Q829" s="43">
        <v>82.87</v>
      </c>
      <c r="R829" s="43">
        <v>82.87</v>
      </c>
      <c r="S829" s="43">
        <v>82.87</v>
      </c>
      <c r="T829" s="43">
        <v>82.87</v>
      </c>
      <c r="U829" s="43">
        <v>82.87</v>
      </c>
      <c r="V829" s="43">
        <v>82.87</v>
      </c>
      <c r="W829" s="43">
        <v>82.87</v>
      </c>
      <c r="X829" s="43">
        <v>82.87</v>
      </c>
      <c r="Y829" s="43">
        <v>82.87</v>
      </c>
    </row>
    <row r="830" spans="1:25" s="19" customFormat="1" ht="18.75" hidden="1" customHeight="1" outlineLevel="1" thickBot="1" x14ac:dyDescent="0.25">
      <c r="A830" s="35" t="s">
        <v>118</v>
      </c>
      <c r="B830" s="43">
        <v>2.5602632999999999</v>
      </c>
      <c r="C830" s="43">
        <v>2.5602632999999999</v>
      </c>
      <c r="D830" s="43">
        <v>2.5602632999999999</v>
      </c>
      <c r="E830" s="43">
        <v>2.5602632999999999</v>
      </c>
      <c r="F830" s="43">
        <v>2.5602632999999999</v>
      </c>
      <c r="G830" s="43">
        <v>2.5602632999999999</v>
      </c>
      <c r="H830" s="43">
        <v>2.5602632999999999</v>
      </c>
      <c r="I830" s="43">
        <v>2.5602632999999999</v>
      </c>
      <c r="J830" s="43">
        <v>2.5602632999999999</v>
      </c>
      <c r="K830" s="43">
        <v>2.5602632999999999</v>
      </c>
      <c r="L830" s="43">
        <v>2.5602632999999999</v>
      </c>
      <c r="M830" s="43">
        <v>2.5602632999999999</v>
      </c>
      <c r="N830" s="43">
        <v>2.5602632999999999</v>
      </c>
      <c r="O830" s="43">
        <v>2.5602632999999999</v>
      </c>
      <c r="P830" s="43">
        <v>2.5602632999999999</v>
      </c>
      <c r="Q830" s="43">
        <v>2.5602632999999999</v>
      </c>
      <c r="R830" s="43">
        <v>2.5602632999999999</v>
      </c>
      <c r="S830" s="43">
        <v>2.5602632999999999</v>
      </c>
      <c r="T830" s="43">
        <v>2.5602632999999999</v>
      </c>
      <c r="U830" s="43">
        <v>2.5602632999999999</v>
      </c>
      <c r="V830" s="43">
        <v>2.5602632999999999</v>
      </c>
      <c r="W830" s="43">
        <v>2.5602632999999999</v>
      </c>
      <c r="X830" s="43">
        <v>2.5602632999999999</v>
      </c>
      <c r="Y830" s="43">
        <v>2.5602632999999999</v>
      </c>
    </row>
    <row r="831" spans="1:25" s="26" customFormat="1" ht="18.75" customHeight="1" collapsed="1" thickBot="1" x14ac:dyDescent="0.25">
      <c r="A831" s="27">
        <v>11</v>
      </c>
      <c r="B831" s="42">
        <v>1757.57</v>
      </c>
      <c r="C831" s="42">
        <v>1752.09</v>
      </c>
      <c r="D831" s="42">
        <v>1743.41</v>
      </c>
      <c r="E831" s="42">
        <v>1741.11</v>
      </c>
      <c r="F831" s="42">
        <v>1729.97</v>
      </c>
      <c r="G831" s="42">
        <v>1749.74</v>
      </c>
      <c r="H831" s="42">
        <v>1739.17</v>
      </c>
      <c r="I831" s="42">
        <v>1750.48</v>
      </c>
      <c r="J831" s="42">
        <v>1795.98</v>
      </c>
      <c r="K831" s="42">
        <v>1824.68</v>
      </c>
      <c r="L831" s="42">
        <v>1855.81</v>
      </c>
      <c r="M831" s="42">
        <v>1876.71</v>
      </c>
      <c r="N831" s="42">
        <v>1892.35</v>
      </c>
      <c r="O831" s="42">
        <v>1903.03</v>
      </c>
      <c r="P831" s="42">
        <v>1920.95</v>
      </c>
      <c r="Q831" s="42">
        <v>1909.99</v>
      </c>
      <c r="R831" s="42">
        <v>1904.47</v>
      </c>
      <c r="S831" s="42">
        <v>1902.53</v>
      </c>
      <c r="T831" s="42">
        <v>1925.15</v>
      </c>
      <c r="U831" s="42">
        <v>1922.89</v>
      </c>
      <c r="V831" s="42">
        <v>1923.18</v>
      </c>
      <c r="W831" s="42">
        <v>1922.6</v>
      </c>
      <c r="X831" s="42">
        <v>1858</v>
      </c>
      <c r="Y831" s="42">
        <v>1808.45</v>
      </c>
    </row>
    <row r="832" spans="1:25" s="19" customFormat="1" ht="51" hidden="1" outlineLevel="1" x14ac:dyDescent="0.2">
      <c r="A832" s="16" t="s">
        <v>70</v>
      </c>
      <c r="B832" s="43">
        <v>1269.13695981</v>
      </c>
      <c r="C832" s="43">
        <v>1263.65554165</v>
      </c>
      <c r="D832" s="43">
        <v>1254.97574786</v>
      </c>
      <c r="E832" s="43">
        <v>1252.67488071</v>
      </c>
      <c r="F832" s="43">
        <v>1241.53618207</v>
      </c>
      <c r="G832" s="43">
        <v>1261.29786188</v>
      </c>
      <c r="H832" s="43">
        <v>1250.73386364</v>
      </c>
      <c r="I832" s="43">
        <v>1262.0395222899999</v>
      </c>
      <c r="J832" s="43">
        <v>1307.53893552</v>
      </c>
      <c r="K832" s="43">
        <v>1336.2399794600001</v>
      </c>
      <c r="L832" s="43">
        <v>1367.37645008</v>
      </c>
      <c r="M832" s="43">
        <v>1388.2735620000001</v>
      </c>
      <c r="N832" s="43">
        <v>1403.91377653</v>
      </c>
      <c r="O832" s="43">
        <v>1414.59336699</v>
      </c>
      <c r="P832" s="43">
        <v>1432.5154345999999</v>
      </c>
      <c r="Q832" s="43">
        <v>1421.55140994</v>
      </c>
      <c r="R832" s="43">
        <v>1416.03619314</v>
      </c>
      <c r="S832" s="43">
        <v>1414.0955075300001</v>
      </c>
      <c r="T832" s="43">
        <v>1436.7163721100001</v>
      </c>
      <c r="U832" s="43">
        <v>1434.4477886499999</v>
      </c>
      <c r="V832" s="43">
        <v>1434.74072458</v>
      </c>
      <c r="W832" s="43">
        <v>1434.15772249</v>
      </c>
      <c r="X832" s="43">
        <v>1369.56324481</v>
      </c>
      <c r="Y832" s="43">
        <v>1320.0157357800001</v>
      </c>
    </row>
    <row r="833" spans="1:25" s="19" customFormat="1" ht="38.25" hidden="1" outlineLevel="1" x14ac:dyDescent="0.2">
      <c r="A833" s="16" t="s">
        <v>71</v>
      </c>
      <c r="B833" s="43">
        <v>195.77260016492801</v>
      </c>
      <c r="C833" s="43">
        <v>195.77260016492801</v>
      </c>
      <c r="D833" s="43">
        <v>195.77260016492801</v>
      </c>
      <c r="E833" s="43">
        <v>195.77260016492801</v>
      </c>
      <c r="F833" s="43">
        <v>195.77260016492801</v>
      </c>
      <c r="G833" s="43">
        <v>195.77260016492801</v>
      </c>
      <c r="H833" s="43">
        <v>195.77260016492801</v>
      </c>
      <c r="I833" s="43">
        <v>195.77260016492801</v>
      </c>
      <c r="J833" s="43">
        <v>195.77260016492801</v>
      </c>
      <c r="K833" s="43">
        <v>195.77260016492801</v>
      </c>
      <c r="L833" s="43">
        <v>195.77260016492801</v>
      </c>
      <c r="M833" s="43">
        <v>195.77260016492801</v>
      </c>
      <c r="N833" s="43">
        <v>195.77260016492801</v>
      </c>
      <c r="O833" s="43">
        <v>195.77260016492801</v>
      </c>
      <c r="P833" s="43">
        <v>195.77260016492801</v>
      </c>
      <c r="Q833" s="43">
        <v>195.77260016492801</v>
      </c>
      <c r="R833" s="43">
        <v>195.77260016492801</v>
      </c>
      <c r="S833" s="43">
        <v>195.77260016492801</v>
      </c>
      <c r="T833" s="43">
        <v>195.77260016492801</v>
      </c>
      <c r="U833" s="43">
        <v>195.77260016492801</v>
      </c>
      <c r="V833" s="43">
        <v>195.77260016492801</v>
      </c>
      <c r="W833" s="43">
        <v>195.77260016492801</v>
      </c>
      <c r="X833" s="43">
        <v>195.77260016492801</v>
      </c>
      <c r="Y833" s="43">
        <v>195.77260016492801</v>
      </c>
    </row>
    <row r="834" spans="1:25" s="19" customFormat="1" ht="18.75" hidden="1" customHeight="1" outlineLevel="1" x14ac:dyDescent="0.2">
      <c r="A834" s="16" t="s">
        <v>3</v>
      </c>
      <c r="B834" s="43">
        <v>207.23441600000001</v>
      </c>
      <c r="C834" s="43">
        <v>207.23441600000001</v>
      </c>
      <c r="D834" s="43">
        <v>207.23441600000001</v>
      </c>
      <c r="E834" s="43">
        <v>207.23441600000001</v>
      </c>
      <c r="F834" s="43">
        <v>207.23441600000001</v>
      </c>
      <c r="G834" s="43">
        <v>207.23441600000001</v>
      </c>
      <c r="H834" s="43">
        <v>207.23441600000001</v>
      </c>
      <c r="I834" s="43">
        <v>207.23441600000001</v>
      </c>
      <c r="J834" s="43">
        <v>207.23441600000001</v>
      </c>
      <c r="K834" s="43">
        <v>207.23441600000001</v>
      </c>
      <c r="L834" s="43">
        <v>207.23441600000001</v>
      </c>
      <c r="M834" s="43">
        <v>207.23441600000001</v>
      </c>
      <c r="N834" s="43">
        <v>207.23441600000001</v>
      </c>
      <c r="O834" s="43">
        <v>207.23441600000001</v>
      </c>
      <c r="P834" s="43">
        <v>207.23441600000001</v>
      </c>
      <c r="Q834" s="43">
        <v>207.23441600000001</v>
      </c>
      <c r="R834" s="43">
        <v>207.23441600000001</v>
      </c>
      <c r="S834" s="43">
        <v>207.23441600000001</v>
      </c>
      <c r="T834" s="43">
        <v>207.23441600000001</v>
      </c>
      <c r="U834" s="43">
        <v>207.23441600000001</v>
      </c>
      <c r="V834" s="43">
        <v>207.23441600000001</v>
      </c>
      <c r="W834" s="43">
        <v>207.23441600000001</v>
      </c>
      <c r="X834" s="43">
        <v>207.23441600000001</v>
      </c>
      <c r="Y834" s="43">
        <v>207.23441600000001</v>
      </c>
    </row>
    <row r="835" spans="1:25" s="19" customFormat="1" ht="18.75" hidden="1" customHeight="1" outlineLevel="1" x14ac:dyDescent="0.2">
      <c r="A835" s="17" t="s">
        <v>4</v>
      </c>
      <c r="B835" s="43">
        <v>82.87</v>
      </c>
      <c r="C835" s="43">
        <v>82.87</v>
      </c>
      <c r="D835" s="43">
        <v>82.87</v>
      </c>
      <c r="E835" s="43">
        <v>82.87</v>
      </c>
      <c r="F835" s="43">
        <v>82.87</v>
      </c>
      <c r="G835" s="43">
        <v>82.87</v>
      </c>
      <c r="H835" s="43">
        <v>82.87</v>
      </c>
      <c r="I835" s="43">
        <v>82.87</v>
      </c>
      <c r="J835" s="43">
        <v>82.87</v>
      </c>
      <c r="K835" s="43">
        <v>82.87</v>
      </c>
      <c r="L835" s="43">
        <v>82.87</v>
      </c>
      <c r="M835" s="43">
        <v>82.87</v>
      </c>
      <c r="N835" s="43">
        <v>82.87</v>
      </c>
      <c r="O835" s="43">
        <v>82.87</v>
      </c>
      <c r="P835" s="43">
        <v>82.87</v>
      </c>
      <c r="Q835" s="43">
        <v>82.87</v>
      </c>
      <c r="R835" s="43">
        <v>82.87</v>
      </c>
      <c r="S835" s="43">
        <v>82.87</v>
      </c>
      <c r="T835" s="43">
        <v>82.87</v>
      </c>
      <c r="U835" s="43">
        <v>82.87</v>
      </c>
      <c r="V835" s="43">
        <v>82.87</v>
      </c>
      <c r="W835" s="43">
        <v>82.87</v>
      </c>
      <c r="X835" s="43">
        <v>82.87</v>
      </c>
      <c r="Y835" s="43">
        <v>82.87</v>
      </c>
    </row>
    <row r="836" spans="1:25" s="19" customFormat="1" ht="18.75" hidden="1" customHeight="1" outlineLevel="1" thickBot="1" x14ac:dyDescent="0.25">
      <c r="A836" s="35" t="s">
        <v>118</v>
      </c>
      <c r="B836" s="43">
        <v>2.5602632999999999</v>
      </c>
      <c r="C836" s="43">
        <v>2.5602632999999999</v>
      </c>
      <c r="D836" s="43">
        <v>2.5602632999999999</v>
      </c>
      <c r="E836" s="43">
        <v>2.5602632999999999</v>
      </c>
      <c r="F836" s="43">
        <v>2.5602632999999999</v>
      </c>
      <c r="G836" s="43">
        <v>2.5602632999999999</v>
      </c>
      <c r="H836" s="43">
        <v>2.5602632999999999</v>
      </c>
      <c r="I836" s="43">
        <v>2.5602632999999999</v>
      </c>
      <c r="J836" s="43">
        <v>2.5602632999999999</v>
      </c>
      <c r="K836" s="43">
        <v>2.5602632999999999</v>
      </c>
      <c r="L836" s="43">
        <v>2.5602632999999999</v>
      </c>
      <c r="M836" s="43">
        <v>2.5602632999999999</v>
      </c>
      <c r="N836" s="43">
        <v>2.5602632999999999</v>
      </c>
      <c r="O836" s="43">
        <v>2.5602632999999999</v>
      </c>
      <c r="P836" s="43">
        <v>2.5602632999999999</v>
      </c>
      <c r="Q836" s="43">
        <v>2.5602632999999999</v>
      </c>
      <c r="R836" s="43">
        <v>2.5602632999999999</v>
      </c>
      <c r="S836" s="43">
        <v>2.5602632999999999</v>
      </c>
      <c r="T836" s="43">
        <v>2.5602632999999999</v>
      </c>
      <c r="U836" s="43">
        <v>2.5602632999999999</v>
      </c>
      <c r="V836" s="43">
        <v>2.5602632999999999</v>
      </c>
      <c r="W836" s="43">
        <v>2.5602632999999999</v>
      </c>
      <c r="X836" s="43">
        <v>2.5602632999999999</v>
      </c>
      <c r="Y836" s="43">
        <v>2.5602632999999999</v>
      </c>
    </row>
    <row r="837" spans="1:25" s="26" customFormat="1" ht="18.75" customHeight="1" collapsed="1" thickBot="1" x14ac:dyDescent="0.25">
      <c r="A837" s="27">
        <v>12</v>
      </c>
      <c r="B837" s="42">
        <v>1807.51</v>
      </c>
      <c r="C837" s="42">
        <v>1762.13</v>
      </c>
      <c r="D837" s="42">
        <v>1783.41</v>
      </c>
      <c r="E837" s="42">
        <v>1769.55</v>
      </c>
      <c r="F837" s="42">
        <v>1769.99</v>
      </c>
      <c r="G837" s="42">
        <v>1747.3</v>
      </c>
      <c r="H837" s="42">
        <v>1773.45</v>
      </c>
      <c r="I837" s="42">
        <v>1801.44</v>
      </c>
      <c r="J837" s="42">
        <v>1886.02</v>
      </c>
      <c r="K837" s="42">
        <v>1872.49</v>
      </c>
      <c r="L837" s="42">
        <v>1825.47</v>
      </c>
      <c r="M837" s="42">
        <v>1789.6</v>
      </c>
      <c r="N837" s="42">
        <v>1754.12</v>
      </c>
      <c r="O837" s="42">
        <v>1786.13</v>
      </c>
      <c r="P837" s="42">
        <v>1800.94</v>
      </c>
      <c r="Q837" s="42">
        <v>1821.45</v>
      </c>
      <c r="R837" s="42">
        <v>1836.02</v>
      </c>
      <c r="S837" s="42">
        <v>1880.19</v>
      </c>
      <c r="T837" s="42">
        <v>1893.15</v>
      </c>
      <c r="U837" s="42">
        <v>1897.84</v>
      </c>
      <c r="V837" s="42">
        <v>1927.63</v>
      </c>
      <c r="W837" s="42">
        <v>1923.5</v>
      </c>
      <c r="X837" s="42">
        <v>1873.66</v>
      </c>
      <c r="Y837" s="42">
        <v>1810.04</v>
      </c>
    </row>
    <row r="838" spans="1:25" s="19" customFormat="1" ht="51" hidden="1" outlineLevel="1" x14ac:dyDescent="0.2">
      <c r="A838" s="110" t="s">
        <v>70</v>
      </c>
      <c r="B838" s="43">
        <v>1319.0716102599999</v>
      </c>
      <c r="C838" s="43">
        <v>1273.69627446</v>
      </c>
      <c r="D838" s="43">
        <v>1294.9710284499999</v>
      </c>
      <c r="E838" s="43">
        <v>1281.1136543499999</v>
      </c>
      <c r="F838" s="43">
        <v>1281.55079249</v>
      </c>
      <c r="G838" s="43">
        <v>1258.8592716200001</v>
      </c>
      <c r="H838" s="43">
        <v>1285.0123554899999</v>
      </c>
      <c r="I838" s="43">
        <v>1313.00467929</v>
      </c>
      <c r="J838" s="43">
        <v>1397.58714749</v>
      </c>
      <c r="K838" s="43">
        <v>1384.0557150300001</v>
      </c>
      <c r="L838" s="43">
        <v>1337.03359159</v>
      </c>
      <c r="M838" s="43">
        <v>1301.1580117000001</v>
      </c>
      <c r="N838" s="43">
        <v>1265.6838506900001</v>
      </c>
      <c r="O838" s="43">
        <v>1297.6879134400001</v>
      </c>
      <c r="P838" s="43">
        <v>1312.49819634</v>
      </c>
      <c r="Q838" s="43">
        <v>1333.0090659699999</v>
      </c>
      <c r="R838" s="43">
        <v>1347.57951095</v>
      </c>
      <c r="S838" s="43">
        <v>1391.7484864999999</v>
      </c>
      <c r="T838" s="43">
        <v>1404.71334125</v>
      </c>
      <c r="U838" s="43">
        <v>1409.3995825</v>
      </c>
      <c r="V838" s="43">
        <v>1439.1954098900001</v>
      </c>
      <c r="W838" s="43">
        <v>1435.0618776199999</v>
      </c>
      <c r="X838" s="43">
        <v>1385.21951141</v>
      </c>
      <c r="Y838" s="43">
        <v>1321.5978493099999</v>
      </c>
    </row>
    <row r="839" spans="1:25" s="19" customFormat="1" ht="38.25" hidden="1" outlineLevel="1" x14ac:dyDescent="0.2">
      <c r="A839" s="16" t="s">
        <v>71</v>
      </c>
      <c r="B839" s="43">
        <v>195.77260016492801</v>
      </c>
      <c r="C839" s="43">
        <v>195.77260016492801</v>
      </c>
      <c r="D839" s="43">
        <v>195.77260016492801</v>
      </c>
      <c r="E839" s="43">
        <v>195.77260016492801</v>
      </c>
      <c r="F839" s="43">
        <v>195.77260016492801</v>
      </c>
      <c r="G839" s="43">
        <v>195.77260016492801</v>
      </c>
      <c r="H839" s="43">
        <v>195.77260016492801</v>
      </c>
      <c r="I839" s="43">
        <v>195.77260016492801</v>
      </c>
      <c r="J839" s="43">
        <v>195.77260016492801</v>
      </c>
      <c r="K839" s="43">
        <v>195.77260016492801</v>
      </c>
      <c r="L839" s="43">
        <v>195.77260016492801</v>
      </c>
      <c r="M839" s="43">
        <v>195.77260016492801</v>
      </c>
      <c r="N839" s="43">
        <v>195.77260016492801</v>
      </c>
      <c r="O839" s="43">
        <v>195.77260016492801</v>
      </c>
      <c r="P839" s="43">
        <v>195.77260016492801</v>
      </c>
      <c r="Q839" s="43">
        <v>195.77260016492801</v>
      </c>
      <c r="R839" s="43">
        <v>195.77260016492801</v>
      </c>
      <c r="S839" s="43">
        <v>195.77260016492801</v>
      </c>
      <c r="T839" s="43">
        <v>195.77260016492801</v>
      </c>
      <c r="U839" s="43">
        <v>195.77260016492801</v>
      </c>
      <c r="V839" s="43">
        <v>195.77260016492801</v>
      </c>
      <c r="W839" s="43">
        <v>195.77260016492801</v>
      </c>
      <c r="X839" s="43">
        <v>195.77260016492801</v>
      </c>
      <c r="Y839" s="43">
        <v>195.77260016492801</v>
      </c>
    </row>
    <row r="840" spans="1:25" s="19" customFormat="1" ht="18.75" hidden="1" customHeight="1" outlineLevel="1" x14ac:dyDescent="0.2">
      <c r="A840" s="16" t="s">
        <v>3</v>
      </c>
      <c r="B840" s="43">
        <v>207.23441600000001</v>
      </c>
      <c r="C840" s="43">
        <v>207.23441600000001</v>
      </c>
      <c r="D840" s="43">
        <v>207.23441600000001</v>
      </c>
      <c r="E840" s="43">
        <v>207.23441600000001</v>
      </c>
      <c r="F840" s="43">
        <v>207.23441600000001</v>
      </c>
      <c r="G840" s="43">
        <v>207.23441600000001</v>
      </c>
      <c r="H840" s="43">
        <v>207.23441600000001</v>
      </c>
      <c r="I840" s="43">
        <v>207.23441600000001</v>
      </c>
      <c r="J840" s="43">
        <v>207.23441600000001</v>
      </c>
      <c r="K840" s="43">
        <v>207.23441600000001</v>
      </c>
      <c r="L840" s="43">
        <v>207.23441600000001</v>
      </c>
      <c r="M840" s="43">
        <v>207.23441600000001</v>
      </c>
      <c r="N840" s="43">
        <v>207.23441600000001</v>
      </c>
      <c r="O840" s="43">
        <v>207.23441600000001</v>
      </c>
      <c r="P840" s="43">
        <v>207.23441600000001</v>
      </c>
      <c r="Q840" s="43">
        <v>207.23441600000001</v>
      </c>
      <c r="R840" s="43">
        <v>207.23441600000001</v>
      </c>
      <c r="S840" s="43">
        <v>207.23441600000001</v>
      </c>
      <c r="T840" s="43">
        <v>207.23441600000001</v>
      </c>
      <c r="U840" s="43">
        <v>207.23441600000001</v>
      </c>
      <c r="V840" s="43">
        <v>207.23441600000001</v>
      </c>
      <c r="W840" s="43">
        <v>207.23441600000001</v>
      </c>
      <c r="X840" s="43">
        <v>207.23441600000001</v>
      </c>
      <c r="Y840" s="43">
        <v>207.23441600000001</v>
      </c>
    </row>
    <row r="841" spans="1:25" s="19" customFormat="1" ht="18.75" hidden="1" customHeight="1" outlineLevel="1" x14ac:dyDescent="0.2">
      <c r="A841" s="17" t="s">
        <v>4</v>
      </c>
      <c r="B841" s="43">
        <v>82.87</v>
      </c>
      <c r="C841" s="43">
        <v>82.87</v>
      </c>
      <c r="D841" s="43">
        <v>82.87</v>
      </c>
      <c r="E841" s="43">
        <v>82.87</v>
      </c>
      <c r="F841" s="43">
        <v>82.87</v>
      </c>
      <c r="G841" s="43">
        <v>82.87</v>
      </c>
      <c r="H841" s="43">
        <v>82.87</v>
      </c>
      <c r="I841" s="43">
        <v>82.87</v>
      </c>
      <c r="J841" s="43">
        <v>82.87</v>
      </c>
      <c r="K841" s="43">
        <v>82.87</v>
      </c>
      <c r="L841" s="43">
        <v>82.87</v>
      </c>
      <c r="M841" s="43">
        <v>82.87</v>
      </c>
      <c r="N841" s="43">
        <v>82.87</v>
      </c>
      <c r="O841" s="43">
        <v>82.87</v>
      </c>
      <c r="P841" s="43">
        <v>82.87</v>
      </c>
      <c r="Q841" s="43">
        <v>82.87</v>
      </c>
      <c r="R841" s="43">
        <v>82.87</v>
      </c>
      <c r="S841" s="43">
        <v>82.87</v>
      </c>
      <c r="T841" s="43">
        <v>82.87</v>
      </c>
      <c r="U841" s="43">
        <v>82.87</v>
      </c>
      <c r="V841" s="43">
        <v>82.87</v>
      </c>
      <c r="W841" s="43">
        <v>82.87</v>
      </c>
      <c r="X841" s="43">
        <v>82.87</v>
      </c>
      <c r="Y841" s="43">
        <v>82.87</v>
      </c>
    </row>
    <row r="842" spans="1:25" s="19" customFormat="1" ht="18.75" hidden="1" customHeight="1" outlineLevel="1" thickBot="1" x14ac:dyDescent="0.25">
      <c r="A842" s="35" t="s">
        <v>118</v>
      </c>
      <c r="B842" s="43">
        <v>2.5602632999999999</v>
      </c>
      <c r="C842" s="43">
        <v>2.5602632999999999</v>
      </c>
      <c r="D842" s="43">
        <v>2.5602632999999999</v>
      </c>
      <c r="E842" s="43">
        <v>2.5602632999999999</v>
      </c>
      <c r="F842" s="43">
        <v>2.5602632999999999</v>
      </c>
      <c r="G842" s="43">
        <v>2.5602632999999999</v>
      </c>
      <c r="H842" s="43">
        <v>2.5602632999999999</v>
      </c>
      <c r="I842" s="43">
        <v>2.5602632999999999</v>
      </c>
      <c r="J842" s="43">
        <v>2.5602632999999999</v>
      </c>
      <c r="K842" s="43">
        <v>2.5602632999999999</v>
      </c>
      <c r="L842" s="43">
        <v>2.5602632999999999</v>
      </c>
      <c r="M842" s="43">
        <v>2.5602632999999999</v>
      </c>
      <c r="N842" s="43">
        <v>2.5602632999999999</v>
      </c>
      <c r="O842" s="43">
        <v>2.5602632999999999</v>
      </c>
      <c r="P842" s="43">
        <v>2.5602632999999999</v>
      </c>
      <c r="Q842" s="43">
        <v>2.5602632999999999</v>
      </c>
      <c r="R842" s="43">
        <v>2.5602632999999999</v>
      </c>
      <c r="S842" s="43">
        <v>2.5602632999999999</v>
      </c>
      <c r="T842" s="43">
        <v>2.5602632999999999</v>
      </c>
      <c r="U842" s="43">
        <v>2.5602632999999999</v>
      </c>
      <c r="V842" s="43">
        <v>2.5602632999999999</v>
      </c>
      <c r="W842" s="43">
        <v>2.5602632999999999</v>
      </c>
      <c r="X842" s="43">
        <v>2.5602632999999999</v>
      </c>
      <c r="Y842" s="43">
        <v>2.5602632999999999</v>
      </c>
    </row>
    <row r="843" spans="1:25" s="26" customFormat="1" ht="18.75" customHeight="1" collapsed="1" thickBot="1" x14ac:dyDescent="0.25">
      <c r="A843" s="27">
        <v>13</v>
      </c>
      <c r="B843" s="42">
        <v>1740.4</v>
      </c>
      <c r="C843" s="42">
        <v>1732.48</v>
      </c>
      <c r="D843" s="42">
        <v>1744.22</v>
      </c>
      <c r="E843" s="42">
        <v>1751.51</v>
      </c>
      <c r="F843" s="42">
        <v>1745</v>
      </c>
      <c r="G843" s="42">
        <v>1758.65</v>
      </c>
      <c r="H843" s="42">
        <v>1750.45</v>
      </c>
      <c r="I843" s="42">
        <v>1817.35</v>
      </c>
      <c r="J843" s="42">
        <v>1892.94</v>
      </c>
      <c r="K843" s="42">
        <v>1903.93</v>
      </c>
      <c r="L843" s="42">
        <v>1903.73</v>
      </c>
      <c r="M843" s="42">
        <v>1860.53</v>
      </c>
      <c r="N843" s="42">
        <v>1852.61</v>
      </c>
      <c r="O843" s="42">
        <v>1868.23</v>
      </c>
      <c r="P843" s="42">
        <v>1886.53</v>
      </c>
      <c r="Q843" s="42">
        <v>1907.69</v>
      </c>
      <c r="R843" s="42">
        <v>1909.03</v>
      </c>
      <c r="S843" s="42">
        <v>1919.52</v>
      </c>
      <c r="T843" s="42">
        <v>1938.65</v>
      </c>
      <c r="U843" s="42">
        <v>1937.16</v>
      </c>
      <c r="V843" s="42">
        <v>1961.85</v>
      </c>
      <c r="W843" s="42">
        <v>1945.09</v>
      </c>
      <c r="X843" s="42">
        <v>1887.56</v>
      </c>
      <c r="Y843" s="42">
        <v>1827.27</v>
      </c>
    </row>
    <row r="844" spans="1:25" s="19" customFormat="1" ht="51" hidden="1" outlineLevel="1" x14ac:dyDescent="0.2">
      <c r="A844" s="16" t="s">
        <v>70</v>
      </c>
      <c r="B844" s="43">
        <v>1251.9583644899999</v>
      </c>
      <c r="C844" s="43">
        <v>1244.0422175799999</v>
      </c>
      <c r="D844" s="43">
        <v>1255.7812579900001</v>
      </c>
      <c r="E844" s="43">
        <v>1263.0734204299999</v>
      </c>
      <c r="F844" s="43">
        <v>1256.5582540600001</v>
      </c>
      <c r="G844" s="43">
        <v>1270.2108453599999</v>
      </c>
      <c r="H844" s="43">
        <v>1262.0159680100001</v>
      </c>
      <c r="I844" s="43">
        <v>1328.9124753399999</v>
      </c>
      <c r="J844" s="43">
        <v>1404.5056094700001</v>
      </c>
      <c r="K844" s="43">
        <v>1415.48787608</v>
      </c>
      <c r="L844" s="43">
        <v>1415.2922569100001</v>
      </c>
      <c r="M844" s="43">
        <v>1372.0887061999999</v>
      </c>
      <c r="N844" s="43">
        <v>1364.1729831600001</v>
      </c>
      <c r="O844" s="43">
        <v>1379.7950546699999</v>
      </c>
      <c r="P844" s="43">
        <v>1398.09259862</v>
      </c>
      <c r="Q844" s="43">
        <v>1419.25649875</v>
      </c>
      <c r="R844" s="43">
        <v>1420.5929278399999</v>
      </c>
      <c r="S844" s="43">
        <v>1431.0780433100001</v>
      </c>
      <c r="T844" s="43">
        <v>1450.21310176</v>
      </c>
      <c r="U844" s="43">
        <v>1448.7251634500001</v>
      </c>
      <c r="V844" s="43">
        <v>1473.4122210400001</v>
      </c>
      <c r="W844" s="43">
        <v>1456.6492744300001</v>
      </c>
      <c r="X844" s="43">
        <v>1399.1237311899999</v>
      </c>
      <c r="Y844" s="43">
        <v>1338.83307917</v>
      </c>
    </row>
    <row r="845" spans="1:25" s="19" customFormat="1" ht="38.25" hidden="1" outlineLevel="1" x14ac:dyDescent="0.2">
      <c r="A845" s="16" t="s">
        <v>71</v>
      </c>
      <c r="B845" s="43">
        <v>195.77260016492801</v>
      </c>
      <c r="C845" s="43">
        <v>195.77260016492801</v>
      </c>
      <c r="D845" s="43">
        <v>195.77260016492801</v>
      </c>
      <c r="E845" s="43">
        <v>195.77260016492801</v>
      </c>
      <c r="F845" s="43">
        <v>195.77260016492801</v>
      </c>
      <c r="G845" s="43">
        <v>195.77260016492801</v>
      </c>
      <c r="H845" s="43">
        <v>195.77260016492801</v>
      </c>
      <c r="I845" s="43">
        <v>195.77260016492801</v>
      </c>
      <c r="J845" s="43">
        <v>195.77260016492801</v>
      </c>
      <c r="K845" s="43">
        <v>195.77260016492801</v>
      </c>
      <c r="L845" s="43">
        <v>195.77260016492801</v>
      </c>
      <c r="M845" s="43">
        <v>195.77260016492801</v>
      </c>
      <c r="N845" s="43">
        <v>195.77260016492801</v>
      </c>
      <c r="O845" s="43">
        <v>195.77260016492801</v>
      </c>
      <c r="P845" s="43">
        <v>195.77260016492801</v>
      </c>
      <c r="Q845" s="43">
        <v>195.77260016492801</v>
      </c>
      <c r="R845" s="43">
        <v>195.77260016492801</v>
      </c>
      <c r="S845" s="43">
        <v>195.77260016492801</v>
      </c>
      <c r="T845" s="43">
        <v>195.77260016492801</v>
      </c>
      <c r="U845" s="43">
        <v>195.77260016492801</v>
      </c>
      <c r="V845" s="43">
        <v>195.77260016492801</v>
      </c>
      <c r="W845" s="43">
        <v>195.77260016492801</v>
      </c>
      <c r="X845" s="43">
        <v>195.77260016492801</v>
      </c>
      <c r="Y845" s="43">
        <v>195.77260016492801</v>
      </c>
    </row>
    <row r="846" spans="1:25" s="19" customFormat="1" ht="18.75" hidden="1" customHeight="1" outlineLevel="1" x14ac:dyDescent="0.2">
      <c r="A846" s="16" t="s">
        <v>3</v>
      </c>
      <c r="B846" s="43">
        <v>207.23441600000001</v>
      </c>
      <c r="C846" s="43">
        <v>207.23441600000001</v>
      </c>
      <c r="D846" s="43">
        <v>207.23441600000001</v>
      </c>
      <c r="E846" s="43">
        <v>207.23441600000001</v>
      </c>
      <c r="F846" s="43">
        <v>207.23441600000001</v>
      </c>
      <c r="G846" s="43">
        <v>207.23441600000001</v>
      </c>
      <c r="H846" s="43">
        <v>207.23441600000001</v>
      </c>
      <c r="I846" s="43">
        <v>207.23441600000001</v>
      </c>
      <c r="J846" s="43">
        <v>207.23441600000001</v>
      </c>
      <c r="K846" s="43">
        <v>207.23441600000001</v>
      </c>
      <c r="L846" s="43">
        <v>207.23441600000001</v>
      </c>
      <c r="M846" s="43">
        <v>207.23441600000001</v>
      </c>
      <c r="N846" s="43">
        <v>207.23441600000001</v>
      </c>
      <c r="O846" s="43">
        <v>207.23441600000001</v>
      </c>
      <c r="P846" s="43">
        <v>207.23441600000001</v>
      </c>
      <c r="Q846" s="43">
        <v>207.23441600000001</v>
      </c>
      <c r="R846" s="43">
        <v>207.23441600000001</v>
      </c>
      <c r="S846" s="43">
        <v>207.23441600000001</v>
      </c>
      <c r="T846" s="43">
        <v>207.23441600000001</v>
      </c>
      <c r="U846" s="43">
        <v>207.23441600000001</v>
      </c>
      <c r="V846" s="43">
        <v>207.23441600000001</v>
      </c>
      <c r="W846" s="43">
        <v>207.23441600000001</v>
      </c>
      <c r="X846" s="43">
        <v>207.23441600000001</v>
      </c>
      <c r="Y846" s="43">
        <v>207.23441600000001</v>
      </c>
    </row>
    <row r="847" spans="1:25" s="19" customFormat="1" ht="18.75" hidden="1" customHeight="1" outlineLevel="1" x14ac:dyDescent="0.2">
      <c r="A847" s="17" t="s">
        <v>4</v>
      </c>
      <c r="B847" s="43">
        <v>82.87</v>
      </c>
      <c r="C847" s="43">
        <v>82.87</v>
      </c>
      <c r="D847" s="43">
        <v>82.87</v>
      </c>
      <c r="E847" s="43">
        <v>82.87</v>
      </c>
      <c r="F847" s="43">
        <v>82.87</v>
      </c>
      <c r="G847" s="43">
        <v>82.87</v>
      </c>
      <c r="H847" s="43">
        <v>82.87</v>
      </c>
      <c r="I847" s="43">
        <v>82.87</v>
      </c>
      <c r="J847" s="43">
        <v>82.87</v>
      </c>
      <c r="K847" s="43">
        <v>82.87</v>
      </c>
      <c r="L847" s="43">
        <v>82.87</v>
      </c>
      <c r="M847" s="43">
        <v>82.87</v>
      </c>
      <c r="N847" s="43">
        <v>82.87</v>
      </c>
      <c r="O847" s="43">
        <v>82.87</v>
      </c>
      <c r="P847" s="43">
        <v>82.87</v>
      </c>
      <c r="Q847" s="43">
        <v>82.87</v>
      </c>
      <c r="R847" s="43">
        <v>82.87</v>
      </c>
      <c r="S847" s="43">
        <v>82.87</v>
      </c>
      <c r="T847" s="43">
        <v>82.87</v>
      </c>
      <c r="U847" s="43">
        <v>82.87</v>
      </c>
      <c r="V847" s="43">
        <v>82.87</v>
      </c>
      <c r="W847" s="43">
        <v>82.87</v>
      </c>
      <c r="X847" s="43">
        <v>82.87</v>
      </c>
      <c r="Y847" s="43">
        <v>82.87</v>
      </c>
    </row>
    <row r="848" spans="1:25" s="19" customFormat="1" ht="18.75" hidden="1" customHeight="1" outlineLevel="1" thickBot="1" x14ac:dyDescent="0.25">
      <c r="A848" s="35" t="s">
        <v>118</v>
      </c>
      <c r="B848" s="43">
        <v>2.5602632999999999</v>
      </c>
      <c r="C848" s="43">
        <v>2.5602632999999999</v>
      </c>
      <c r="D848" s="43">
        <v>2.5602632999999999</v>
      </c>
      <c r="E848" s="43">
        <v>2.5602632999999999</v>
      </c>
      <c r="F848" s="43">
        <v>2.5602632999999999</v>
      </c>
      <c r="G848" s="43">
        <v>2.5602632999999999</v>
      </c>
      <c r="H848" s="43">
        <v>2.5602632999999999</v>
      </c>
      <c r="I848" s="43">
        <v>2.5602632999999999</v>
      </c>
      <c r="J848" s="43">
        <v>2.5602632999999999</v>
      </c>
      <c r="K848" s="43">
        <v>2.5602632999999999</v>
      </c>
      <c r="L848" s="43">
        <v>2.5602632999999999</v>
      </c>
      <c r="M848" s="43">
        <v>2.5602632999999999</v>
      </c>
      <c r="N848" s="43">
        <v>2.5602632999999999</v>
      </c>
      <c r="O848" s="43">
        <v>2.5602632999999999</v>
      </c>
      <c r="P848" s="43">
        <v>2.5602632999999999</v>
      </c>
      <c r="Q848" s="43">
        <v>2.5602632999999999</v>
      </c>
      <c r="R848" s="43">
        <v>2.5602632999999999</v>
      </c>
      <c r="S848" s="43">
        <v>2.5602632999999999</v>
      </c>
      <c r="T848" s="43">
        <v>2.5602632999999999</v>
      </c>
      <c r="U848" s="43">
        <v>2.5602632999999999</v>
      </c>
      <c r="V848" s="43">
        <v>2.5602632999999999</v>
      </c>
      <c r="W848" s="43">
        <v>2.5602632999999999</v>
      </c>
      <c r="X848" s="43">
        <v>2.5602632999999999</v>
      </c>
      <c r="Y848" s="43">
        <v>2.5602632999999999</v>
      </c>
    </row>
    <row r="849" spans="1:25" s="26" customFormat="1" ht="18.75" customHeight="1" collapsed="1" thickBot="1" x14ac:dyDescent="0.25">
      <c r="A849" s="27">
        <v>14</v>
      </c>
      <c r="B849" s="42">
        <v>1804.09</v>
      </c>
      <c r="C849" s="42">
        <v>1826.66</v>
      </c>
      <c r="D849" s="42">
        <v>1836.85</v>
      </c>
      <c r="E849" s="42">
        <v>1848.3</v>
      </c>
      <c r="F849" s="42">
        <v>1835.06</v>
      </c>
      <c r="G849" s="42">
        <v>1891.45</v>
      </c>
      <c r="H849" s="42">
        <v>1872.56</v>
      </c>
      <c r="I849" s="42">
        <v>1934.18</v>
      </c>
      <c r="J849" s="42">
        <v>2028.14</v>
      </c>
      <c r="K849" s="42">
        <v>2028.51</v>
      </c>
      <c r="L849" s="42">
        <v>2083.79</v>
      </c>
      <c r="M849" s="42">
        <v>2039.6</v>
      </c>
      <c r="N849" s="42">
        <v>2049.17</v>
      </c>
      <c r="O849" s="42">
        <v>2000.45</v>
      </c>
      <c r="P849" s="42">
        <v>1962.4</v>
      </c>
      <c r="Q849" s="42">
        <v>1932.82</v>
      </c>
      <c r="R849" s="42">
        <v>1911.62</v>
      </c>
      <c r="S849" s="42">
        <v>1899.64</v>
      </c>
      <c r="T849" s="42">
        <v>1908.88</v>
      </c>
      <c r="U849" s="42">
        <v>1949.33</v>
      </c>
      <c r="V849" s="42">
        <v>1967.69</v>
      </c>
      <c r="W849" s="42">
        <v>1949.32</v>
      </c>
      <c r="X849" s="42">
        <v>1906.46</v>
      </c>
      <c r="Y849" s="42">
        <v>1815.41</v>
      </c>
    </row>
    <row r="850" spans="1:25" s="19" customFormat="1" ht="51" hidden="1" outlineLevel="1" x14ac:dyDescent="0.2">
      <c r="A850" s="110" t="s">
        <v>70</v>
      </c>
      <c r="B850" s="43">
        <v>1315.65141728</v>
      </c>
      <c r="C850" s="43">
        <v>1338.22427864</v>
      </c>
      <c r="D850" s="43">
        <v>1348.41459758</v>
      </c>
      <c r="E850" s="43">
        <v>1359.86189178</v>
      </c>
      <c r="F850" s="43">
        <v>1346.61999139</v>
      </c>
      <c r="G850" s="43">
        <v>1403.00991054</v>
      </c>
      <c r="H850" s="43">
        <v>1384.1196260199999</v>
      </c>
      <c r="I850" s="43">
        <v>1445.7445642099999</v>
      </c>
      <c r="J850" s="43">
        <v>1539.6978459899999</v>
      </c>
      <c r="K850" s="43">
        <v>1540.0695169600001</v>
      </c>
      <c r="L850" s="43">
        <v>1595.3542287499999</v>
      </c>
      <c r="M850" s="43">
        <v>1551.1588909</v>
      </c>
      <c r="N850" s="43">
        <v>1560.73708149</v>
      </c>
      <c r="O850" s="43">
        <v>1512.01529396</v>
      </c>
      <c r="P850" s="43">
        <v>1473.9658879399999</v>
      </c>
      <c r="Q850" s="43">
        <v>1444.3813084799999</v>
      </c>
      <c r="R850" s="43">
        <v>1423.1823816900001</v>
      </c>
      <c r="S850" s="43">
        <v>1411.2056496099999</v>
      </c>
      <c r="T850" s="43">
        <v>1420.4465555300001</v>
      </c>
      <c r="U850" s="43">
        <v>1460.89593014</v>
      </c>
      <c r="V850" s="43">
        <v>1479.2485746299999</v>
      </c>
      <c r="W850" s="43">
        <v>1460.8874960000001</v>
      </c>
      <c r="X850" s="43">
        <v>1418.0268703700001</v>
      </c>
      <c r="Y850" s="43">
        <v>1326.9736915399999</v>
      </c>
    </row>
    <row r="851" spans="1:25" s="19" customFormat="1" ht="38.25" hidden="1" outlineLevel="1" x14ac:dyDescent="0.2">
      <c r="A851" s="16" t="s">
        <v>71</v>
      </c>
      <c r="B851" s="43">
        <v>195.77260016492801</v>
      </c>
      <c r="C851" s="43">
        <v>195.77260016492801</v>
      </c>
      <c r="D851" s="43">
        <v>195.77260016492801</v>
      </c>
      <c r="E851" s="43">
        <v>195.77260016492801</v>
      </c>
      <c r="F851" s="43">
        <v>195.77260016492801</v>
      </c>
      <c r="G851" s="43">
        <v>195.77260016492801</v>
      </c>
      <c r="H851" s="43">
        <v>195.77260016492801</v>
      </c>
      <c r="I851" s="43">
        <v>195.77260016492801</v>
      </c>
      <c r="J851" s="43">
        <v>195.77260016492801</v>
      </c>
      <c r="K851" s="43">
        <v>195.77260016492801</v>
      </c>
      <c r="L851" s="43">
        <v>195.77260016492801</v>
      </c>
      <c r="M851" s="43">
        <v>195.77260016492801</v>
      </c>
      <c r="N851" s="43">
        <v>195.77260016492801</v>
      </c>
      <c r="O851" s="43">
        <v>195.77260016492801</v>
      </c>
      <c r="P851" s="43">
        <v>195.77260016492801</v>
      </c>
      <c r="Q851" s="43">
        <v>195.77260016492801</v>
      </c>
      <c r="R851" s="43">
        <v>195.77260016492801</v>
      </c>
      <c r="S851" s="43">
        <v>195.77260016492801</v>
      </c>
      <c r="T851" s="43">
        <v>195.77260016492801</v>
      </c>
      <c r="U851" s="43">
        <v>195.77260016492801</v>
      </c>
      <c r="V851" s="43">
        <v>195.77260016492801</v>
      </c>
      <c r="W851" s="43">
        <v>195.77260016492801</v>
      </c>
      <c r="X851" s="43">
        <v>195.77260016492801</v>
      </c>
      <c r="Y851" s="43">
        <v>195.77260016492801</v>
      </c>
    </row>
    <row r="852" spans="1:25" s="19" customFormat="1" ht="18.75" hidden="1" customHeight="1" outlineLevel="1" x14ac:dyDescent="0.2">
      <c r="A852" s="16" t="s">
        <v>3</v>
      </c>
      <c r="B852" s="43">
        <v>207.23441600000001</v>
      </c>
      <c r="C852" s="43">
        <v>207.23441600000001</v>
      </c>
      <c r="D852" s="43">
        <v>207.23441600000001</v>
      </c>
      <c r="E852" s="43">
        <v>207.23441600000001</v>
      </c>
      <c r="F852" s="43">
        <v>207.23441600000001</v>
      </c>
      <c r="G852" s="43">
        <v>207.23441600000001</v>
      </c>
      <c r="H852" s="43">
        <v>207.23441600000001</v>
      </c>
      <c r="I852" s="43">
        <v>207.23441600000001</v>
      </c>
      <c r="J852" s="43">
        <v>207.23441600000001</v>
      </c>
      <c r="K852" s="43">
        <v>207.23441600000001</v>
      </c>
      <c r="L852" s="43">
        <v>207.23441600000001</v>
      </c>
      <c r="M852" s="43">
        <v>207.23441600000001</v>
      </c>
      <c r="N852" s="43">
        <v>207.23441600000001</v>
      </c>
      <c r="O852" s="43">
        <v>207.23441600000001</v>
      </c>
      <c r="P852" s="43">
        <v>207.23441600000001</v>
      </c>
      <c r="Q852" s="43">
        <v>207.23441600000001</v>
      </c>
      <c r="R852" s="43">
        <v>207.23441600000001</v>
      </c>
      <c r="S852" s="43">
        <v>207.23441600000001</v>
      </c>
      <c r="T852" s="43">
        <v>207.23441600000001</v>
      </c>
      <c r="U852" s="43">
        <v>207.23441600000001</v>
      </c>
      <c r="V852" s="43">
        <v>207.23441600000001</v>
      </c>
      <c r="W852" s="43">
        <v>207.23441600000001</v>
      </c>
      <c r="X852" s="43">
        <v>207.23441600000001</v>
      </c>
      <c r="Y852" s="43">
        <v>207.23441600000001</v>
      </c>
    </row>
    <row r="853" spans="1:25" s="19" customFormat="1" ht="18.75" hidden="1" customHeight="1" outlineLevel="1" x14ac:dyDescent="0.2">
      <c r="A853" s="17" t="s">
        <v>4</v>
      </c>
      <c r="B853" s="43">
        <v>82.87</v>
      </c>
      <c r="C853" s="43">
        <v>82.87</v>
      </c>
      <c r="D853" s="43">
        <v>82.87</v>
      </c>
      <c r="E853" s="43">
        <v>82.87</v>
      </c>
      <c r="F853" s="43">
        <v>82.87</v>
      </c>
      <c r="G853" s="43">
        <v>82.87</v>
      </c>
      <c r="H853" s="43">
        <v>82.87</v>
      </c>
      <c r="I853" s="43">
        <v>82.87</v>
      </c>
      <c r="J853" s="43">
        <v>82.87</v>
      </c>
      <c r="K853" s="43">
        <v>82.87</v>
      </c>
      <c r="L853" s="43">
        <v>82.87</v>
      </c>
      <c r="M853" s="43">
        <v>82.87</v>
      </c>
      <c r="N853" s="43">
        <v>82.87</v>
      </c>
      <c r="O853" s="43">
        <v>82.87</v>
      </c>
      <c r="P853" s="43">
        <v>82.87</v>
      </c>
      <c r="Q853" s="43">
        <v>82.87</v>
      </c>
      <c r="R853" s="43">
        <v>82.87</v>
      </c>
      <c r="S853" s="43">
        <v>82.87</v>
      </c>
      <c r="T853" s="43">
        <v>82.87</v>
      </c>
      <c r="U853" s="43">
        <v>82.87</v>
      </c>
      <c r="V853" s="43">
        <v>82.87</v>
      </c>
      <c r="W853" s="43">
        <v>82.87</v>
      </c>
      <c r="X853" s="43">
        <v>82.87</v>
      </c>
      <c r="Y853" s="43">
        <v>82.87</v>
      </c>
    </row>
    <row r="854" spans="1:25" s="19" customFormat="1" ht="18.75" hidden="1" customHeight="1" outlineLevel="1" thickBot="1" x14ac:dyDescent="0.25">
      <c r="A854" s="35" t="s">
        <v>118</v>
      </c>
      <c r="B854" s="43">
        <v>2.5602632999999999</v>
      </c>
      <c r="C854" s="43">
        <v>2.5602632999999999</v>
      </c>
      <c r="D854" s="43">
        <v>2.5602632999999999</v>
      </c>
      <c r="E854" s="43">
        <v>2.5602632999999999</v>
      </c>
      <c r="F854" s="43">
        <v>2.5602632999999999</v>
      </c>
      <c r="G854" s="43">
        <v>2.5602632999999999</v>
      </c>
      <c r="H854" s="43">
        <v>2.5602632999999999</v>
      </c>
      <c r="I854" s="43">
        <v>2.5602632999999999</v>
      </c>
      <c r="J854" s="43">
        <v>2.5602632999999999</v>
      </c>
      <c r="K854" s="43">
        <v>2.5602632999999999</v>
      </c>
      <c r="L854" s="43">
        <v>2.5602632999999999</v>
      </c>
      <c r="M854" s="43">
        <v>2.5602632999999999</v>
      </c>
      <c r="N854" s="43">
        <v>2.5602632999999999</v>
      </c>
      <c r="O854" s="43">
        <v>2.5602632999999999</v>
      </c>
      <c r="P854" s="43">
        <v>2.5602632999999999</v>
      </c>
      <c r="Q854" s="43">
        <v>2.5602632999999999</v>
      </c>
      <c r="R854" s="43">
        <v>2.5602632999999999</v>
      </c>
      <c r="S854" s="43">
        <v>2.5602632999999999</v>
      </c>
      <c r="T854" s="43">
        <v>2.5602632999999999</v>
      </c>
      <c r="U854" s="43">
        <v>2.5602632999999999</v>
      </c>
      <c r="V854" s="43">
        <v>2.5602632999999999</v>
      </c>
      <c r="W854" s="43">
        <v>2.5602632999999999</v>
      </c>
      <c r="X854" s="43">
        <v>2.5602632999999999</v>
      </c>
      <c r="Y854" s="43">
        <v>2.5602632999999999</v>
      </c>
    </row>
    <row r="855" spans="1:25" s="26" customFormat="1" ht="18.75" customHeight="1" collapsed="1" thickBot="1" x14ac:dyDescent="0.25">
      <c r="A855" s="27">
        <v>15</v>
      </c>
      <c r="B855" s="42">
        <v>1774.33</v>
      </c>
      <c r="C855" s="42">
        <v>1787.67</v>
      </c>
      <c r="D855" s="42">
        <v>1801.93</v>
      </c>
      <c r="E855" s="42">
        <v>1787.3</v>
      </c>
      <c r="F855" s="42">
        <v>1825.47</v>
      </c>
      <c r="G855" s="42">
        <v>1856.86</v>
      </c>
      <c r="H855" s="42">
        <v>1854.86</v>
      </c>
      <c r="I855" s="42">
        <v>1964.23</v>
      </c>
      <c r="J855" s="42">
        <v>2051.5300000000002</v>
      </c>
      <c r="K855" s="42">
        <v>2061.33</v>
      </c>
      <c r="L855" s="42">
        <v>2084.54</v>
      </c>
      <c r="M855" s="42">
        <v>2063.25</v>
      </c>
      <c r="N855" s="42">
        <v>2073.29</v>
      </c>
      <c r="O855" s="42">
        <v>2059.69</v>
      </c>
      <c r="P855" s="42">
        <v>2076.9299999999998</v>
      </c>
      <c r="Q855" s="42">
        <v>2104.9</v>
      </c>
      <c r="R855" s="42">
        <v>2082.2399999999998</v>
      </c>
      <c r="S855" s="42">
        <v>2052.37</v>
      </c>
      <c r="T855" s="42">
        <v>2047.55</v>
      </c>
      <c r="U855" s="42">
        <v>2072.5500000000002</v>
      </c>
      <c r="V855" s="42">
        <v>2059.67</v>
      </c>
      <c r="W855" s="42">
        <v>1993.06</v>
      </c>
      <c r="X855" s="42">
        <v>1947</v>
      </c>
      <c r="Y855" s="42">
        <v>1869.66</v>
      </c>
    </row>
    <row r="856" spans="1:25" s="19" customFormat="1" ht="51" hidden="1" outlineLevel="1" x14ac:dyDescent="0.2">
      <c r="A856" s="16" t="s">
        <v>70</v>
      </c>
      <c r="B856" s="43">
        <v>1285.89424637</v>
      </c>
      <c r="C856" s="43">
        <v>1299.2289165899999</v>
      </c>
      <c r="D856" s="43">
        <v>1313.4961829900001</v>
      </c>
      <c r="E856" s="43">
        <v>1298.8653839999999</v>
      </c>
      <c r="F856" s="43">
        <v>1337.0302442899999</v>
      </c>
      <c r="G856" s="43">
        <v>1368.4229520399999</v>
      </c>
      <c r="H856" s="43">
        <v>1366.4264301200001</v>
      </c>
      <c r="I856" s="43">
        <v>1475.7952696699999</v>
      </c>
      <c r="J856" s="43">
        <v>1563.0967465399999</v>
      </c>
      <c r="K856" s="43">
        <v>1572.8908749300001</v>
      </c>
      <c r="L856" s="43">
        <v>1596.10601015</v>
      </c>
      <c r="M856" s="43">
        <v>1574.81103968</v>
      </c>
      <c r="N856" s="43">
        <v>1584.85499568</v>
      </c>
      <c r="O856" s="43">
        <v>1571.2537965199999</v>
      </c>
      <c r="P856" s="43">
        <v>1588.4955791499999</v>
      </c>
      <c r="Q856" s="43">
        <v>1616.4628066499999</v>
      </c>
      <c r="R856" s="43">
        <v>1593.8018150099999</v>
      </c>
      <c r="S856" s="43">
        <v>1563.93576424</v>
      </c>
      <c r="T856" s="43">
        <v>1559.1089774300001</v>
      </c>
      <c r="U856" s="43">
        <v>1584.11026563</v>
      </c>
      <c r="V856" s="43">
        <v>1571.2323257600001</v>
      </c>
      <c r="W856" s="43">
        <v>1504.6225537400001</v>
      </c>
      <c r="X856" s="43">
        <v>1458.5652927599999</v>
      </c>
      <c r="Y856" s="43">
        <v>1381.2274263199999</v>
      </c>
    </row>
    <row r="857" spans="1:25" s="19" customFormat="1" ht="38.25" hidden="1" outlineLevel="1" x14ac:dyDescent="0.2">
      <c r="A857" s="16" t="s">
        <v>71</v>
      </c>
      <c r="B857" s="43">
        <v>195.77260016492801</v>
      </c>
      <c r="C857" s="43">
        <v>195.77260016492801</v>
      </c>
      <c r="D857" s="43">
        <v>195.77260016492801</v>
      </c>
      <c r="E857" s="43">
        <v>195.77260016492801</v>
      </c>
      <c r="F857" s="43">
        <v>195.77260016492801</v>
      </c>
      <c r="G857" s="43">
        <v>195.77260016492801</v>
      </c>
      <c r="H857" s="43">
        <v>195.77260016492801</v>
      </c>
      <c r="I857" s="43">
        <v>195.77260016492801</v>
      </c>
      <c r="J857" s="43">
        <v>195.77260016492801</v>
      </c>
      <c r="K857" s="43">
        <v>195.77260016492801</v>
      </c>
      <c r="L857" s="43">
        <v>195.77260016492801</v>
      </c>
      <c r="M857" s="43">
        <v>195.77260016492801</v>
      </c>
      <c r="N857" s="43">
        <v>195.77260016492801</v>
      </c>
      <c r="O857" s="43">
        <v>195.77260016492801</v>
      </c>
      <c r="P857" s="43">
        <v>195.77260016492801</v>
      </c>
      <c r="Q857" s="43">
        <v>195.77260016492801</v>
      </c>
      <c r="R857" s="43">
        <v>195.77260016492801</v>
      </c>
      <c r="S857" s="43">
        <v>195.77260016492801</v>
      </c>
      <c r="T857" s="43">
        <v>195.77260016492801</v>
      </c>
      <c r="U857" s="43">
        <v>195.77260016492801</v>
      </c>
      <c r="V857" s="43">
        <v>195.77260016492801</v>
      </c>
      <c r="W857" s="43">
        <v>195.77260016492801</v>
      </c>
      <c r="X857" s="43">
        <v>195.77260016492801</v>
      </c>
      <c r="Y857" s="43">
        <v>195.77260016492801</v>
      </c>
    </row>
    <row r="858" spans="1:25" s="19" customFormat="1" ht="18.75" hidden="1" customHeight="1" outlineLevel="1" x14ac:dyDescent="0.2">
      <c r="A858" s="16" t="s">
        <v>3</v>
      </c>
      <c r="B858" s="43">
        <v>207.23441600000001</v>
      </c>
      <c r="C858" s="43">
        <v>207.23441600000001</v>
      </c>
      <c r="D858" s="43">
        <v>207.23441600000001</v>
      </c>
      <c r="E858" s="43">
        <v>207.23441600000001</v>
      </c>
      <c r="F858" s="43">
        <v>207.23441600000001</v>
      </c>
      <c r="G858" s="43">
        <v>207.23441600000001</v>
      </c>
      <c r="H858" s="43">
        <v>207.23441600000001</v>
      </c>
      <c r="I858" s="43">
        <v>207.23441600000001</v>
      </c>
      <c r="J858" s="43">
        <v>207.23441600000001</v>
      </c>
      <c r="K858" s="43">
        <v>207.23441600000001</v>
      </c>
      <c r="L858" s="43">
        <v>207.23441600000001</v>
      </c>
      <c r="M858" s="43">
        <v>207.23441600000001</v>
      </c>
      <c r="N858" s="43">
        <v>207.23441600000001</v>
      </c>
      <c r="O858" s="43">
        <v>207.23441600000001</v>
      </c>
      <c r="P858" s="43">
        <v>207.23441600000001</v>
      </c>
      <c r="Q858" s="43">
        <v>207.23441600000001</v>
      </c>
      <c r="R858" s="43">
        <v>207.23441600000001</v>
      </c>
      <c r="S858" s="43">
        <v>207.23441600000001</v>
      </c>
      <c r="T858" s="43">
        <v>207.23441600000001</v>
      </c>
      <c r="U858" s="43">
        <v>207.23441600000001</v>
      </c>
      <c r="V858" s="43">
        <v>207.23441600000001</v>
      </c>
      <c r="W858" s="43">
        <v>207.23441600000001</v>
      </c>
      <c r="X858" s="43">
        <v>207.23441600000001</v>
      </c>
      <c r="Y858" s="43">
        <v>207.23441600000001</v>
      </c>
    </row>
    <row r="859" spans="1:25" s="19" customFormat="1" ht="18.75" hidden="1" customHeight="1" outlineLevel="1" x14ac:dyDescent="0.2">
      <c r="A859" s="17" t="s">
        <v>4</v>
      </c>
      <c r="B859" s="43">
        <v>82.87</v>
      </c>
      <c r="C859" s="43">
        <v>82.87</v>
      </c>
      <c r="D859" s="43">
        <v>82.87</v>
      </c>
      <c r="E859" s="43">
        <v>82.87</v>
      </c>
      <c r="F859" s="43">
        <v>82.87</v>
      </c>
      <c r="G859" s="43">
        <v>82.87</v>
      </c>
      <c r="H859" s="43">
        <v>82.87</v>
      </c>
      <c r="I859" s="43">
        <v>82.87</v>
      </c>
      <c r="J859" s="43">
        <v>82.87</v>
      </c>
      <c r="K859" s="43">
        <v>82.87</v>
      </c>
      <c r="L859" s="43">
        <v>82.87</v>
      </c>
      <c r="M859" s="43">
        <v>82.87</v>
      </c>
      <c r="N859" s="43">
        <v>82.87</v>
      </c>
      <c r="O859" s="43">
        <v>82.87</v>
      </c>
      <c r="P859" s="43">
        <v>82.87</v>
      </c>
      <c r="Q859" s="43">
        <v>82.87</v>
      </c>
      <c r="R859" s="43">
        <v>82.87</v>
      </c>
      <c r="S859" s="43">
        <v>82.87</v>
      </c>
      <c r="T859" s="43">
        <v>82.87</v>
      </c>
      <c r="U859" s="43">
        <v>82.87</v>
      </c>
      <c r="V859" s="43">
        <v>82.87</v>
      </c>
      <c r="W859" s="43">
        <v>82.87</v>
      </c>
      <c r="X859" s="43">
        <v>82.87</v>
      </c>
      <c r="Y859" s="43">
        <v>82.87</v>
      </c>
    </row>
    <row r="860" spans="1:25" s="19" customFormat="1" ht="18.75" hidden="1" customHeight="1" outlineLevel="1" thickBot="1" x14ac:dyDescent="0.25">
      <c r="A860" s="35" t="s">
        <v>118</v>
      </c>
      <c r="B860" s="43">
        <v>2.5602632999999999</v>
      </c>
      <c r="C860" s="43">
        <v>2.5602632999999999</v>
      </c>
      <c r="D860" s="43">
        <v>2.5602632999999999</v>
      </c>
      <c r="E860" s="43">
        <v>2.5602632999999999</v>
      </c>
      <c r="F860" s="43">
        <v>2.5602632999999999</v>
      </c>
      <c r="G860" s="43">
        <v>2.5602632999999999</v>
      </c>
      <c r="H860" s="43">
        <v>2.5602632999999999</v>
      </c>
      <c r="I860" s="43">
        <v>2.5602632999999999</v>
      </c>
      <c r="J860" s="43">
        <v>2.5602632999999999</v>
      </c>
      <c r="K860" s="43">
        <v>2.5602632999999999</v>
      </c>
      <c r="L860" s="43">
        <v>2.5602632999999999</v>
      </c>
      <c r="M860" s="43">
        <v>2.5602632999999999</v>
      </c>
      <c r="N860" s="43">
        <v>2.5602632999999999</v>
      </c>
      <c r="O860" s="43">
        <v>2.5602632999999999</v>
      </c>
      <c r="P860" s="43">
        <v>2.5602632999999999</v>
      </c>
      <c r="Q860" s="43">
        <v>2.5602632999999999</v>
      </c>
      <c r="R860" s="43">
        <v>2.5602632999999999</v>
      </c>
      <c r="S860" s="43">
        <v>2.5602632999999999</v>
      </c>
      <c r="T860" s="43">
        <v>2.5602632999999999</v>
      </c>
      <c r="U860" s="43">
        <v>2.5602632999999999</v>
      </c>
      <c r="V860" s="43">
        <v>2.5602632999999999</v>
      </c>
      <c r="W860" s="43">
        <v>2.5602632999999999</v>
      </c>
      <c r="X860" s="43">
        <v>2.5602632999999999</v>
      </c>
      <c r="Y860" s="43">
        <v>2.5602632999999999</v>
      </c>
    </row>
    <row r="861" spans="1:25" s="26" customFormat="1" ht="18.75" customHeight="1" collapsed="1" thickBot="1" x14ac:dyDescent="0.25">
      <c r="A861" s="27">
        <v>16</v>
      </c>
      <c r="B861" s="42">
        <v>1768.4</v>
      </c>
      <c r="C861" s="42">
        <v>1785.49</v>
      </c>
      <c r="D861" s="42">
        <v>1789.03</v>
      </c>
      <c r="E861" s="42">
        <v>1808.77</v>
      </c>
      <c r="F861" s="42">
        <v>1784.86</v>
      </c>
      <c r="G861" s="42">
        <v>1790.84</v>
      </c>
      <c r="H861" s="42">
        <v>1822.87</v>
      </c>
      <c r="I861" s="42">
        <v>1916.24</v>
      </c>
      <c r="J861" s="42">
        <v>1995.26</v>
      </c>
      <c r="K861" s="42">
        <v>2012</v>
      </c>
      <c r="L861" s="42">
        <v>2048.46</v>
      </c>
      <c r="M861" s="42">
        <v>2067.66</v>
      </c>
      <c r="N861" s="42">
        <v>2084.84</v>
      </c>
      <c r="O861" s="42">
        <v>2072.02</v>
      </c>
      <c r="P861" s="42">
        <v>2064.89</v>
      </c>
      <c r="Q861" s="42">
        <v>2084.0700000000002</v>
      </c>
      <c r="R861" s="42">
        <v>2059.4299999999998</v>
      </c>
      <c r="S861" s="42">
        <v>1974.94</v>
      </c>
      <c r="T861" s="42">
        <v>1977.65</v>
      </c>
      <c r="U861" s="42">
        <v>1983.6</v>
      </c>
      <c r="V861" s="42">
        <v>2048.63</v>
      </c>
      <c r="W861" s="42">
        <v>2072.5300000000002</v>
      </c>
      <c r="X861" s="42">
        <v>1999.52</v>
      </c>
      <c r="Y861" s="42">
        <v>1919.33</v>
      </c>
    </row>
    <row r="862" spans="1:25" s="19" customFormat="1" ht="42.75" hidden="1" customHeight="1" outlineLevel="1" x14ac:dyDescent="0.2">
      <c r="A862" s="110" t="s">
        <v>70</v>
      </c>
      <c r="B862" s="43">
        <v>1279.96269274</v>
      </c>
      <c r="C862" s="43">
        <v>1297.05083124</v>
      </c>
      <c r="D862" s="43">
        <v>1300.5963827400001</v>
      </c>
      <c r="E862" s="43">
        <v>1320.33257331</v>
      </c>
      <c r="F862" s="43">
        <v>1296.42252897</v>
      </c>
      <c r="G862" s="43">
        <v>1302.40769206</v>
      </c>
      <c r="H862" s="43">
        <v>1334.4361136699999</v>
      </c>
      <c r="I862" s="43">
        <v>1427.8042447099999</v>
      </c>
      <c r="J862" s="43">
        <v>1506.8227694499999</v>
      </c>
      <c r="K862" s="43">
        <v>1523.5653458199999</v>
      </c>
      <c r="L862" s="43">
        <v>1560.01798996</v>
      </c>
      <c r="M862" s="43">
        <v>1579.22606262</v>
      </c>
      <c r="N862" s="43">
        <v>1596.4016202800001</v>
      </c>
      <c r="O862" s="43">
        <v>1583.5798933799999</v>
      </c>
      <c r="P862" s="43">
        <v>1576.45181527</v>
      </c>
      <c r="Q862" s="43">
        <v>1595.63080195</v>
      </c>
      <c r="R862" s="43">
        <v>1570.9895991999999</v>
      </c>
      <c r="S862" s="43">
        <v>1486.4978998700001</v>
      </c>
      <c r="T862" s="43">
        <v>1489.2114395000001</v>
      </c>
      <c r="U862" s="43">
        <v>1495.16656764</v>
      </c>
      <c r="V862" s="43">
        <v>1560.1932538599999</v>
      </c>
      <c r="W862" s="43">
        <v>1584.0878596499999</v>
      </c>
      <c r="X862" s="43">
        <v>1511.0857541400001</v>
      </c>
      <c r="Y862" s="43">
        <v>1430.8884066999999</v>
      </c>
    </row>
    <row r="863" spans="1:25" s="19" customFormat="1" ht="38.25" hidden="1" outlineLevel="1" x14ac:dyDescent="0.2">
      <c r="A863" s="16" t="s">
        <v>71</v>
      </c>
      <c r="B863" s="43">
        <v>195.77260016492801</v>
      </c>
      <c r="C863" s="43">
        <v>195.77260016492801</v>
      </c>
      <c r="D863" s="43">
        <v>195.77260016492801</v>
      </c>
      <c r="E863" s="43">
        <v>195.77260016492801</v>
      </c>
      <c r="F863" s="43">
        <v>195.77260016492801</v>
      </c>
      <c r="G863" s="43">
        <v>195.77260016492801</v>
      </c>
      <c r="H863" s="43">
        <v>195.77260016492801</v>
      </c>
      <c r="I863" s="43">
        <v>195.77260016492801</v>
      </c>
      <c r="J863" s="43">
        <v>195.77260016492801</v>
      </c>
      <c r="K863" s="43">
        <v>195.77260016492801</v>
      </c>
      <c r="L863" s="43">
        <v>195.77260016492801</v>
      </c>
      <c r="M863" s="43">
        <v>195.77260016492801</v>
      </c>
      <c r="N863" s="43">
        <v>195.77260016492801</v>
      </c>
      <c r="O863" s="43">
        <v>195.77260016492801</v>
      </c>
      <c r="P863" s="43">
        <v>195.77260016492801</v>
      </c>
      <c r="Q863" s="43">
        <v>195.77260016492801</v>
      </c>
      <c r="R863" s="43">
        <v>195.77260016492801</v>
      </c>
      <c r="S863" s="43">
        <v>195.77260016492801</v>
      </c>
      <c r="T863" s="43">
        <v>195.77260016492801</v>
      </c>
      <c r="U863" s="43">
        <v>195.77260016492801</v>
      </c>
      <c r="V863" s="43">
        <v>195.77260016492801</v>
      </c>
      <c r="W863" s="43">
        <v>195.77260016492801</v>
      </c>
      <c r="X863" s="43">
        <v>195.77260016492801</v>
      </c>
      <c r="Y863" s="43">
        <v>195.77260016492801</v>
      </c>
    </row>
    <row r="864" spans="1:25" s="19" customFormat="1" ht="18.75" hidden="1" customHeight="1" outlineLevel="1" x14ac:dyDescent="0.2">
      <c r="A864" s="16" t="s">
        <v>3</v>
      </c>
      <c r="B864" s="43">
        <v>207.23441600000001</v>
      </c>
      <c r="C864" s="43">
        <v>207.23441600000001</v>
      </c>
      <c r="D864" s="43">
        <v>207.23441600000001</v>
      </c>
      <c r="E864" s="43">
        <v>207.23441600000001</v>
      </c>
      <c r="F864" s="43">
        <v>207.23441600000001</v>
      </c>
      <c r="G864" s="43">
        <v>207.23441600000001</v>
      </c>
      <c r="H864" s="43">
        <v>207.23441600000001</v>
      </c>
      <c r="I864" s="43">
        <v>207.23441600000001</v>
      </c>
      <c r="J864" s="43">
        <v>207.23441600000001</v>
      </c>
      <c r="K864" s="43">
        <v>207.23441600000001</v>
      </c>
      <c r="L864" s="43">
        <v>207.23441600000001</v>
      </c>
      <c r="M864" s="43">
        <v>207.23441600000001</v>
      </c>
      <c r="N864" s="43">
        <v>207.23441600000001</v>
      </c>
      <c r="O864" s="43">
        <v>207.23441600000001</v>
      </c>
      <c r="P864" s="43">
        <v>207.23441600000001</v>
      </c>
      <c r="Q864" s="43">
        <v>207.23441600000001</v>
      </c>
      <c r="R864" s="43">
        <v>207.23441600000001</v>
      </c>
      <c r="S864" s="43">
        <v>207.23441600000001</v>
      </c>
      <c r="T864" s="43">
        <v>207.23441600000001</v>
      </c>
      <c r="U864" s="43">
        <v>207.23441600000001</v>
      </c>
      <c r="V864" s="43">
        <v>207.23441600000001</v>
      </c>
      <c r="W864" s="43">
        <v>207.23441600000001</v>
      </c>
      <c r="X864" s="43">
        <v>207.23441600000001</v>
      </c>
      <c r="Y864" s="43">
        <v>207.23441600000001</v>
      </c>
    </row>
    <row r="865" spans="1:25" s="19" customFormat="1" ht="18.75" hidden="1" customHeight="1" outlineLevel="1" x14ac:dyDescent="0.2">
      <c r="A865" s="17" t="s">
        <v>4</v>
      </c>
      <c r="B865" s="43">
        <v>82.87</v>
      </c>
      <c r="C865" s="43">
        <v>82.87</v>
      </c>
      <c r="D865" s="43">
        <v>82.87</v>
      </c>
      <c r="E865" s="43">
        <v>82.87</v>
      </c>
      <c r="F865" s="43">
        <v>82.87</v>
      </c>
      <c r="G865" s="43">
        <v>82.87</v>
      </c>
      <c r="H865" s="43">
        <v>82.87</v>
      </c>
      <c r="I865" s="43">
        <v>82.87</v>
      </c>
      <c r="J865" s="43">
        <v>82.87</v>
      </c>
      <c r="K865" s="43">
        <v>82.87</v>
      </c>
      <c r="L865" s="43">
        <v>82.87</v>
      </c>
      <c r="M865" s="43">
        <v>82.87</v>
      </c>
      <c r="N865" s="43">
        <v>82.87</v>
      </c>
      <c r="O865" s="43">
        <v>82.87</v>
      </c>
      <c r="P865" s="43">
        <v>82.87</v>
      </c>
      <c r="Q865" s="43">
        <v>82.87</v>
      </c>
      <c r="R865" s="43">
        <v>82.87</v>
      </c>
      <c r="S865" s="43">
        <v>82.87</v>
      </c>
      <c r="T865" s="43">
        <v>82.87</v>
      </c>
      <c r="U865" s="43">
        <v>82.87</v>
      </c>
      <c r="V865" s="43">
        <v>82.87</v>
      </c>
      <c r="W865" s="43">
        <v>82.87</v>
      </c>
      <c r="X865" s="43">
        <v>82.87</v>
      </c>
      <c r="Y865" s="43">
        <v>82.87</v>
      </c>
    </row>
    <row r="866" spans="1:25" s="19" customFormat="1" ht="18.75" hidden="1" customHeight="1" outlineLevel="1" thickBot="1" x14ac:dyDescent="0.25">
      <c r="A866" s="35" t="s">
        <v>118</v>
      </c>
      <c r="B866" s="43">
        <v>2.5602632999999999</v>
      </c>
      <c r="C866" s="43">
        <v>2.5602632999999999</v>
      </c>
      <c r="D866" s="43">
        <v>2.5602632999999999</v>
      </c>
      <c r="E866" s="43">
        <v>2.5602632999999999</v>
      </c>
      <c r="F866" s="43">
        <v>2.5602632999999999</v>
      </c>
      <c r="G866" s="43">
        <v>2.5602632999999999</v>
      </c>
      <c r="H866" s="43">
        <v>2.5602632999999999</v>
      </c>
      <c r="I866" s="43">
        <v>2.5602632999999999</v>
      </c>
      <c r="J866" s="43">
        <v>2.5602632999999999</v>
      </c>
      <c r="K866" s="43">
        <v>2.5602632999999999</v>
      </c>
      <c r="L866" s="43">
        <v>2.5602632999999999</v>
      </c>
      <c r="M866" s="43">
        <v>2.5602632999999999</v>
      </c>
      <c r="N866" s="43">
        <v>2.5602632999999999</v>
      </c>
      <c r="O866" s="43">
        <v>2.5602632999999999</v>
      </c>
      <c r="P866" s="43">
        <v>2.5602632999999999</v>
      </c>
      <c r="Q866" s="43">
        <v>2.5602632999999999</v>
      </c>
      <c r="R866" s="43">
        <v>2.5602632999999999</v>
      </c>
      <c r="S866" s="43">
        <v>2.5602632999999999</v>
      </c>
      <c r="T866" s="43">
        <v>2.5602632999999999</v>
      </c>
      <c r="U866" s="43">
        <v>2.5602632999999999</v>
      </c>
      <c r="V866" s="43">
        <v>2.5602632999999999</v>
      </c>
      <c r="W866" s="43">
        <v>2.5602632999999999</v>
      </c>
      <c r="X866" s="43">
        <v>2.5602632999999999</v>
      </c>
      <c r="Y866" s="43">
        <v>2.5602632999999999</v>
      </c>
    </row>
    <row r="867" spans="1:25" s="26" customFormat="1" ht="18.75" customHeight="1" collapsed="1" thickBot="1" x14ac:dyDescent="0.25">
      <c r="A867" s="27">
        <v>17</v>
      </c>
      <c r="B867" s="42">
        <v>1824.9</v>
      </c>
      <c r="C867" s="42">
        <v>1794.81</v>
      </c>
      <c r="D867" s="42">
        <v>1789.5</v>
      </c>
      <c r="E867" s="42">
        <v>1804.89</v>
      </c>
      <c r="F867" s="42">
        <v>1797.43</v>
      </c>
      <c r="G867" s="42">
        <v>1810.78</v>
      </c>
      <c r="H867" s="42">
        <v>1823.62</v>
      </c>
      <c r="I867" s="42">
        <v>1813.5</v>
      </c>
      <c r="J867" s="42">
        <v>1850.19</v>
      </c>
      <c r="K867" s="42">
        <v>1892.77</v>
      </c>
      <c r="L867" s="42">
        <v>1928.12</v>
      </c>
      <c r="M867" s="42">
        <v>1942.88</v>
      </c>
      <c r="N867" s="42">
        <v>1925.17</v>
      </c>
      <c r="O867" s="42">
        <v>1914.16</v>
      </c>
      <c r="P867" s="42">
        <v>1897.06</v>
      </c>
      <c r="Q867" s="42">
        <v>1888.96</v>
      </c>
      <c r="R867" s="42">
        <v>1881.42</v>
      </c>
      <c r="S867" s="42">
        <v>1844.77</v>
      </c>
      <c r="T867" s="42">
        <v>1854.43</v>
      </c>
      <c r="U867" s="42">
        <v>1872.03</v>
      </c>
      <c r="V867" s="42">
        <v>2011.57</v>
      </c>
      <c r="W867" s="42">
        <v>2032.08</v>
      </c>
      <c r="X867" s="42">
        <v>1978.01</v>
      </c>
      <c r="Y867" s="42">
        <v>1874.03</v>
      </c>
    </row>
    <row r="868" spans="1:25" s="19" customFormat="1" ht="38.25" hidden="1" customHeight="1" outlineLevel="1" x14ac:dyDescent="0.2">
      <c r="A868" s="16" t="s">
        <v>70</v>
      </c>
      <c r="B868" s="43">
        <v>1336.4606595299999</v>
      </c>
      <c r="C868" s="43">
        <v>1306.3705716899999</v>
      </c>
      <c r="D868" s="43">
        <v>1301.06491547</v>
      </c>
      <c r="E868" s="43">
        <v>1316.45710373</v>
      </c>
      <c r="F868" s="43">
        <v>1308.9908324400001</v>
      </c>
      <c r="G868" s="43">
        <v>1322.34435115</v>
      </c>
      <c r="H868" s="43">
        <v>1335.1793600599999</v>
      </c>
      <c r="I868" s="43">
        <v>1325.0667513400001</v>
      </c>
      <c r="J868" s="43">
        <v>1361.7523363600001</v>
      </c>
      <c r="K868" s="43">
        <v>1404.3349645000001</v>
      </c>
      <c r="L868" s="43">
        <v>1439.68437754</v>
      </c>
      <c r="M868" s="43">
        <v>1454.43964426</v>
      </c>
      <c r="N868" s="43">
        <v>1436.72896573</v>
      </c>
      <c r="O868" s="43">
        <v>1425.7208297</v>
      </c>
      <c r="P868" s="43">
        <v>1408.6255013299999</v>
      </c>
      <c r="Q868" s="43">
        <v>1400.5262014699999</v>
      </c>
      <c r="R868" s="43">
        <v>1392.98295108</v>
      </c>
      <c r="S868" s="43">
        <v>1356.3353368000001</v>
      </c>
      <c r="T868" s="43">
        <v>1365.99137546</v>
      </c>
      <c r="U868" s="43">
        <v>1383.59444203</v>
      </c>
      <c r="V868" s="43">
        <v>1523.1359622</v>
      </c>
      <c r="W868" s="43">
        <v>1543.6451076599999</v>
      </c>
      <c r="X868" s="43">
        <v>1489.5776087500001</v>
      </c>
      <c r="Y868" s="43">
        <v>1385.5896597799999</v>
      </c>
    </row>
    <row r="869" spans="1:25" s="19" customFormat="1" ht="39.75" hidden="1" customHeight="1" outlineLevel="1" x14ac:dyDescent="0.2">
      <c r="A869" s="16" t="s">
        <v>71</v>
      </c>
      <c r="B869" s="43">
        <v>195.77260016492801</v>
      </c>
      <c r="C869" s="43">
        <v>195.77260016492801</v>
      </c>
      <c r="D869" s="43">
        <v>195.77260016492801</v>
      </c>
      <c r="E869" s="43">
        <v>195.77260016492801</v>
      </c>
      <c r="F869" s="43">
        <v>195.77260016492801</v>
      </c>
      <c r="G869" s="43">
        <v>195.77260016492801</v>
      </c>
      <c r="H869" s="43">
        <v>195.77260016492801</v>
      </c>
      <c r="I869" s="43">
        <v>195.77260016492801</v>
      </c>
      <c r="J869" s="43">
        <v>195.77260016492801</v>
      </c>
      <c r="K869" s="43">
        <v>195.77260016492801</v>
      </c>
      <c r="L869" s="43">
        <v>195.77260016492801</v>
      </c>
      <c r="M869" s="43">
        <v>195.77260016492801</v>
      </c>
      <c r="N869" s="43">
        <v>195.77260016492801</v>
      </c>
      <c r="O869" s="43">
        <v>195.77260016492801</v>
      </c>
      <c r="P869" s="43">
        <v>195.77260016492801</v>
      </c>
      <c r="Q869" s="43">
        <v>195.77260016492801</v>
      </c>
      <c r="R869" s="43">
        <v>195.77260016492801</v>
      </c>
      <c r="S869" s="43">
        <v>195.77260016492801</v>
      </c>
      <c r="T869" s="43">
        <v>195.77260016492801</v>
      </c>
      <c r="U869" s="43">
        <v>195.77260016492801</v>
      </c>
      <c r="V869" s="43">
        <v>195.77260016492801</v>
      </c>
      <c r="W869" s="43">
        <v>195.77260016492801</v>
      </c>
      <c r="X869" s="43">
        <v>195.77260016492801</v>
      </c>
      <c r="Y869" s="43">
        <v>195.77260016492801</v>
      </c>
    </row>
    <row r="870" spans="1:25" s="19" customFormat="1" ht="18.75" hidden="1" customHeight="1" outlineLevel="1" x14ac:dyDescent="0.2">
      <c r="A870" s="16" t="s">
        <v>3</v>
      </c>
      <c r="B870" s="43">
        <v>207.23441600000001</v>
      </c>
      <c r="C870" s="43">
        <v>207.23441600000001</v>
      </c>
      <c r="D870" s="43">
        <v>207.23441600000001</v>
      </c>
      <c r="E870" s="43">
        <v>207.23441600000001</v>
      </c>
      <c r="F870" s="43">
        <v>207.23441600000001</v>
      </c>
      <c r="G870" s="43">
        <v>207.23441600000001</v>
      </c>
      <c r="H870" s="43">
        <v>207.23441600000001</v>
      </c>
      <c r="I870" s="43">
        <v>207.23441600000001</v>
      </c>
      <c r="J870" s="43">
        <v>207.23441600000001</v>
      </c>
      <c r="K870" s="43">
        <v>207.23441600000001</v>
      </c>
      <c r="L870" s="43">
        <v>207.23441600000001</v>
      </c>
      <c r="M870" s="43">
        <v>207.23441600000001</v>
      </c>
      <c r="N870" s="43">
        <v>207.23441600000001</v>
      </c>
      <c r="O870" s="43">
        <v>207.23441600000001</v>
      </c>
      <c r="P870" s="43">
        <v>207.23441600000001</v>
      </c>
      <c r="Q870" s="43">
        <v>207.23441600000001</v>
      </c>
      <c r="R870" s="43">
        <v>207.23441600000001</v>
      </c>
      <c r="S870" s="43">
        <v>207.23441600000001</v>
      </c>
      <c r="T870" s="43">
        <v>207.23441600000001</v>
      </c>
      <c r="U870" s="43">
        <v>207.23441600000001</v>
      </c>
      <c r="V870" s="43">
        <v>207.23441600000001</v>
      </c>
      <c r="W870" s="43">
        <v>207.23441600000001</v>
      </c>
      <c r="X870" s="43">
        <v>207.23441600000001</v>
      </c>
      <c r="Y870" s="43">
        <v>207.23441600000001</v>
      </c>
    </row>
    <row r="871" spans="1:25" s="19" customFormat="1" ht="18.75" hidden="1" customHeight="1" outlineLevel="1" x14ac:dyDescent="0.2">
      <c r="A871" s="17" t="s">
        <v>4</v>
      </c>
      <c r="B871" s="43">
        <v>82.87</v>
      </c>
      <c r="C871" s="43">
        <v>82.87</v>
      </c>
      <c r="D871" s="43">
        <v>82.87</v>
      </c>
      <c r="E871" s="43">
        <v>82.87</v>
      </c>
      <c r="F871" s="43">
        <v>82.87</v>
      </c>
      <c r="G871" s="43">
        <v>82.87</v>
      </c>
      <c r="H871" s="43">
        <v>82.87</v>
      </c>
      <c r="I871" s="43">
        <v>82.87</v>
      </c>
      <c r="J871" s="43">
        <v>82.87</v>
      </c>
      <c r="K871" s="43">
        <v>82.87</v>
      </c>
      <c r="L871" s="43">
        <v>82.87</v>
      </c>
      <c r="M871" s="43">
        <v>82.87</v>
      </c>
      <c r="N871" s="43">
        <v>82.87</v>
      </c>
      <c r="O871" s="43">
        <v>82.87</v>
      </c>
      <c r="P871" s="43">
        <v>82.87</v>
      </c>
      <c r="Q871" s="43">
        <v>82.87</v>
      </c>
      <c r="R871" s="43">
        <v>82.87</v>
      </c>
      <c r="S871" s="43">
        <v>82.87</v>
      </c>
      <c r="T871" s="43">
        <v>82.87</v>
      </c>
      <c r="U871" s="43">
        <v>82.87</v>
      </c>
      <c r="V871" s="43">
        <v>82.87</v>
      </c>
      <c r="W871" s="43">
        <v>82.87</v>
      </c>
      <c r="X871" s="43">
        <v>82.87</v>
      </c>
      <c r="Y871" s="43">
        <v>82.87</v>
      </c>
    </row>
    <row r="872" spans="1:25" s="19" customFormat="1" ht="18.75" hidden="1" customHeight="1" outlineLevel="1" thickBot="1" x14ac:dyDescent="0.25">
      <c r="A872" s="35" t="s">
        <v>118</v>
      </c>
      <c r="B872" s="43">
        <v>2.5602632999999999</v>
      </c>
      <c r="C872" s="43">
        <v>2.5602632999999999</v>
      </c>
      <c r="D872" s="43">
        <v>2.5602632999999999</v>
      </c>
      <c r="E872" s="43">
        <v>2.5602632999999999</v>
      </c>
      <c r="F872" s="43">
        <v>2.5602632999999999</v>
      </c>
      <c r="G872" s="43">
        <v>2.5602632999999999</v>
      </c>
      <c r="H872" s="43">
        <v>2.5602632999999999</v>
      </c>
      <c r="I872" s="43">
        <v>2.5602632999999999</v>
      </c>
      <c r="J872" s="43">
        <v>2.5602632999999999</v>
      </c>
      <c r="K872" s="43">
        <v>2.5602632999999999</v>
      </c>
      <c r="L872" s="43">
        <v>2.5602632999999999</v>
      </c>
      <c r="M872" s="43">
        <v>2.5602632999999999</v>
      </c>
      <c r="N872" s="43">
        <v>2.5602632999999999</v>
      </c>
      <c r="O872" s="43">
        <v>2.5602632999999999</v>
      </c>
      <c r="P872" s="43">
        <v>2.5602632999999999</v>
      </c>
      <c r="Q872" s="43">
        <v>2.5602632999999999</v>
      </c>
      <c r="R872" s="43">
        <v>2.5602632999999999</v>
      </c>
      <c r="S872" s="43">
        <v>2.5602632999999999</v>
      </c>
      <c r="T872" s="43">
        <v>2.5602632999999999</v>
      </c>
      <c r="U872" s="43">
        <v>2.5602632999999999</v>
      </c>
      <c r="V872" s="43">
        <v>2.5602632999999999</v>
      </c>
      <c r="W872" s="43">
        <v>2.5602632999999999</v>
      </c>
      <c r="X872" s="43">
        <v>2.5602632999999999</v>
      </c>
      <c r="Y872" s="43">
        <v>2.5602632999999999</v>
      </c>
    </row>
    <row r="873" spans="1:25" s="26" customFormat="1" ht="18.75" customHeight="1" collapsed="1" thickBot="1" x14ac:dyDescent="0.25">
      <c r="A873" s="28">
        <v>18</v>
      </c>
      <c r="B873" s="42">
        <v>1873.97</v>
      </c>
      <c r="C873" s="42">
        <v>1850.43</v>
      </c>
      <c r="D873" s="42">
        <v>1857.48</v>
      </c>
      <c r="E873" s="42">
        <v>1862.18</v>
      </c>
      <c r="F873" s="42">
        <v>1845.51</v>
      </c>
      <c r="G873" s="42">
        <v>1821.33</v>
      </c>
      <c r="H873" s="42">
        <v>1836.32</v>
      </c>
      <c r="I873" s="42">
        <v>1813.83</v>
      </c>
      <c r="J873" s="42">
        <v>1852.14</v>
      </c>
      <c r="K873" s="42">
        <v>1869.68</v>
      </c>
      <c r="L873" s="42">
        <v>1835.75</v>
      </c>
      <c r="M873" s="42">
        <v>1814.73</v>
      </c>
      <c r="N873" s="42">
        <v>1799.56</v>
      </c>
      <c r="O873" s="42">
        <v>1785.98</v>
      </c>
      <c r="P873" s="42">
        <v>1764.38</v>
      </c>
      <c r="Q873" s="42">
        <v>1735.83</v>
      </c>
      <c r="R873" s="42">
        <v>1703.54</v>
      </c>
      <c r="S873" s="42">
        <v>1695.83</v>
      </c>
      <c r="T873" s="42">
        <v>1740.38</v>
      </c>
      <c r="U873" s="42">
        <v>1901.33</v>
      </c>
      <c r="V873" s="42">
        <v>2050.2600000000002</v>
      </c>
      <c r="W873" s="42">
        <v>2041.12</v>
      </c>
      <c r="X873" s="42">
        <v>1959.78</v>
      </c>
      <c r="Y873" s="42">
        <v>1872.67</v>
      </c>
    </row>
    <row r="874" spans="1:25" s="19" customFormat="1" ht="51" hidden="1" outlineLevel="1" x14ac:dyDescent="0.2">
      <c r="A874" s="16" t="s">
        <v>70</v>
      </c>
      <c r="B874" s="43">
        <v>1385.5360393200001</v>
      </c>
      <c r="C874" s="43">
        <v>1361.99444647</v>
      </c>
      <c r="D874" s="43">
        <v>1369.04309526</v>
      </c>
      <c r="E874" s="43">
        <v>1373.7432016099999</v>
      </c>
      <c r="F874" s="43">
        <v>1357.07737176</v>
      </c>
      <c r="G874" s="43">
        <v>1332.89320462</v>
      </c>
      <c r="H874" s="43">
        <v>1347.8792864699999</v>
      </c>
      <c r="I874" s="43">
        <v>1325.39219095</v>
      </c>
      <c r="J874" s="43">
        <v>1363.7049</v>
      </c>
      <c r="K874" s="43">
        <v>1381.2438312199999</v>
      </c>
      <c r="L874" s="43">
        <v>1347.3135415199999</v>
      </c>
      <c r="M874" s="43">
        <v>1326.2935029299999</v>
      </c>
      <c r="N874" s="43">
        <v>1311.1269010599999</v>
      </c>
      <c r="O874" s="43">
        <v>1297.5449632</v>
      </c>
      <c r="P874" s="43">
        <v>1275.9475727500001</v>
      </c>
      <c r="Q874" s="43">
        <v>1247.3938739099999</v>
      </c>
      <c r="R874" s="43">
        <v>1215.1068786599999</v>
      </c>
      <c r="S874" s="43">
        <v>1207.38777276</v>
      </c>
      <c r="T874" s="43">
        <v>1251.9438565999999</v>
      </c>
      <c r="U874" s="43">
        <v>1412.8946120400001</v>
      </c>
      <c r="V874" s="43">
        <v>1561.8183309200001</v>
      </c>
      <c r="W874" s="43">
        <v>1552.6833388299999</v>
      </c>
      <c r="X874" s="43">
        <v>1471.34464058</v>
      </c>
      <c r="Y874" s="43">
        <v>1384.2279452499999</v>
      </c>
    </row>
    <row r="875" spans="1:25" s="19" customFormat="1" ht="38.25" hidden="1" outlineLevel="1" x14ac:dyDescent="0.2">
      <c r="A875" s="16" t="s">
        <v>71</v>
      </c>
      <c r="B875" s="43">
        <v>195.77260016492801</v>
      </c>
      <c r="C875" s="43">
        <v>195.77260016492801</v>
      </c>
      <c r="D875" s="43">
        <v>195.77260016492801</v>
      </c>
      <c r="E875" s="43">
        <v>195.77260016492801</v>
      </c>
      <c r="F875" s="43">
        <v>195.77260016492801</v>
      </c>
      <c r="G875" s="43">
        <v>195.77260016492801</v>
      </c>
      <c r="H875" s="43">
        <v>195.77260016492801</v>
      </c>
      <c r="I875" s="43">
        <v>195.77260016492801</v>
      </c>
      <c r="J875" s="43">
        <v>195.77260016492801</v>
      </c>
      <c r="K875" s="43">
        <v>195.77260016492801</v>
      </c>
      <c r="L875" s="43">
        <v>195.77260016492801</v>
      </c>
      <c r="M875" s="43">
        <v>195.77260016492801</v>
      </c>
      <c r="N875" s="43">
        <v>195.77260016492801</v>
      </c>
      <c r="O875" s="43">
        <v>195.77260016492801</v>
      </c>
      <c r="P875" s="43">
        <v>195.77260016492801</v>
      </c>
      <c r="Q875" s="43">
        <v>195.77260016492801</v>
      </c>
      <c r="R875" s="43">
        <v>195.77260016492801</v>
      </c>
      <c r="S875" s="43">
        <v>195.77260016492801</v>
      </c>
      <c r="T875" s="43">
        <v>195.77260016492801</v>
      </c>
      <c r="U875" s="43">
        <v>195.77260016492801</v>
      </c>
      <c r="V875" s="43">
        <v>195.77260016492801</v>
      </c>
      <c r="W875" s="43">
        <v>195.77260016492801</v>
      </c>
      <c r="X875" s="43">
        <v>195.77260016492801</v>
      </c>
      <c r="Y875" s="43">
        <v>195.77260016492801</v>
      </c>
    </row>
    <row r="876" spans="1:25" s="19" customFormat="1" ht="18.75" hidden="1" customHeight="1" outlineLevel="1" x14ac:dyDescent="0.2">
      <c r="A876" s="16" t="s">
        <v>3</v>
      </c>
      <c r="B876" s="43">
        <v>207.23441600000001</v>
      </c>
      <c r="C876" s="43">
        <v>207.23441600000001</v>
      </c>
      <c r="D876" s="43">
        <v>207.23441600000001</v>
      </c>
      <c r="E876" s="43">
        <v>207.23441600000001</v>
      </c>
      <c r="F876" s="43">
        <v>207.23441600000001</v>
      </c>
      <c r="G876" s="43">
        <v>207.23441600000001</v>
      </c>
      <c r="H876" s="43">
        <v>207.23441600000001</v>
      </c>
      <c r="I876" s="43">
        <v>207.23441600000001</v>
      </c>
      <c r="J876" s="43">
        <v>207.23441600000001</v>
      </c>
      <c r="K876" s="43">
        <v>207.23441600000001</v>
      </c>
      <c r="L876" s="43">
        <v>207.23441600000001</v>
      </c>
      <c r="M876" s="43">
        <v>207.23441600000001</v>
      </c>
      <c r="N876" s="43">
        <v>207.23441600000001</v>
      </c>
      <c r="O876" s="43">
        <v>207.23441600000001</v>
      </c>
      <c r="P876" s="43">
        <v>207.23441600000001</v>
      </c>
      <c r="Q876" s="43">
        <v>207.23441600000001</v>
      </c>
      <c r="R876" s="43">
        <v>207.23441600000001</v>
      </c>
      <c r="S876" s="43">
        <v>207.23441600000001</v>
      </c>
      <c r="T876" s="43">
        <v>207.23441600000001</v>
      </c>
      <c r="U876" s="43">
        <v>207.23441600000001</v>
      </c>
      <c r="V876" s="43">
        <v>207.23441600000001</v>
      </c>
      <c r="W876" s="43">
        <v>207.23441600000001</v>
      </c>
      <c r="X876" s="43">
        <v>207.23441600000001</v>
      </c>
      <c r="Y876" s="43">
        <v>207.23441600000001</v>
      </c>
    </row>
    <row r="877" spans="1:25" s="19" customFormat="1" ht="18.75" hidden="1" customHeight="1" outlineLevel="1" x14ac:dyDescent="0.2">
      <c r="A877" s="17" t="s">
        <v>4</v>
      </c>
      <c r="B877" s="43">
        <v>82.87</v>
      </c>
      <c r="C877" s="43">
        <v>82.87</v>
      </c>
      <c r="D877" s="43">
        <v>82.87</v>
      </c>
      <c r="E877" s="43">
        <v>82.87</v>
      </c>
      <c r="F877" s="43">
        <v>82.87</v>
      </c>
      <c r="G877" s="43">
        <v>82.87</v>
      </c>
      <c r="H877" s="43">
        <v>82.87</v>
      </c>
      <c r="I877" s="43">
        <v>82.87</v>
      </c>
      <c r="J877" s="43">
        <v>82.87</v>
      </c>
      <c r="K877" s="43">
        <v>82.87</v>
      </c>
      <c r="L877" s="43">
        <v>82.87</v>
      </c>
      <c r="M877" s="43">
        <v>82.87</v>
      </c>
      <c r="N877" s="43">
        <v>82.87</v>
      </c>
      <c r="O877" s="43">
        <v>82.87</v>
      </c>
      <c r="P877" s="43">
        <v>82.87</v>
      </c>
      <c r="Q877" s="43">
        <v>82.87</v>
      </c>
      <c r="R877" s="43">
        <v>82.87</v>
      </c>
      <c r="S877" s="43">
        <v>82.87</v>
      </c>
      <c r="T877" s="43">
        <v>82.87</v>
      </c>
      <c r="U877" s="43">
        <v>82.87</v>
      </c>
      <c r="V877" s="43">
        <v>82.87</v>
      </c>
      <c r="W877" s="43">
        <v>82.87</v>
      </c>
      <c r="X877" s="43">
        <v>82.87</v>
      </c>
      <c r="Y877" s="43">
        <v>82.87</v>
      </c>
    </row>
    <row r="878" spans="1:25" s="19" customFormat="1" ht="18.75" hidden="1" customHeight="1" outlineLevel="1" thickBot="1" x14ac:dyDescent="0.25">
      <c r="A878" s="35" t="s">
        <v>118</v>
      </c>
      <c r="B878" s="43">
        <v>2.5602632999999999</v>
      </c>
      <c r="C878" s="43">
        <v>2.5602632999999999</v>
      </c>
      <c r="D878" s="43">
        <v>2.5602632999999999</v>
      </c>
      <c r="E878" s="43">
        <v>2.5602632999999999</v>
      </c>
      <c r="F878" s="43">
        <v>2.5602632999999999</v>
      </c>
      <c r="G878" s="43">
        <v>2.5602632999999999</v>
      </c>
      <c r="H878" s="43">
        <v>2.5602632999999999</v>
      </c>
      <c r="I878" s="43">
        <v>2.5602632999999999</v>
      </c>
      <c r="J878" s="43">
        <v>2.5602632999999999</v>
      </c>
      <c r="K878" s="43">
        <v>2.5602632999999999</v>
      </c>
      <c r="L878" s="43">
        <v>2.5602632999999999</v>
      </c>
      <c r="M878" s="43">
        <v>2.5602632999999999</v>
      </c>
      <c r="N878" s="43">
        <v>2.5602632999999999</v>
      </c>
      <c r="O878" s="43">
        <v>2.5602632999999999</v>
      </c>
      <c r="P878" s="43">
        <v>2.5602632999999999</v>
      </c>
      <c r="Q878" s="43">
        <v>2.5602632999999999</v>
      </c>
      <c r="R878" s="43">
        <v>2.5602632999999999</v>
      </c>
      <c r="S878" s="43">
        <v>2.5602632999999999</v>
      </c>
      <c r="T878" s="43">
        <v>2.5602632999999999</v>
      </c>
      <c r="U878" s="43">
        <v>2.5602632999999999</v>
      </c>
      <c r="V878" s="43">
        <v>2.5602632999999999</v>
      </c>
      <c r="W878" s="43">
        <v>2.5602632999999999</v>
      </c>
      <c r="X878" s="43">
        <v>2.5602632999999999</v>
      </c>
      <c r="Y878" s="43">
        <v>2.5602632999999999</v>
      </c>
    </row>
    <row r="879" spans="1:25" s="26" customFormat="1" ht="18.75" customHeight="1" collapsed="1" thickBot="1" x14ac:dyDescent="0.25">
      <c r="A879" s="27">
        <v>19</v>
      </c>
      <c r="B879" s="42">
        <v>1856.07</v>
      </c>
      <c r="C879" s="42">
        <v>1842.99</v>
      </c>
      <c r="D879" s="42">
        <v>1860.55</v>
      </c>
      <c r="E879" s="42">
        <v>1850.83</v>
      </c>
      <c r="F879" s="42">
        <v>1884.83</v>
      </c>
      <c r="G879" s="42">
        <v>1872.84</v>
      </c>
      <c r="H879" s="42">
        <v>1894.28</v>
      </c>
      <c r="I879" s="42">
        <v>2024.32</v>
      </c>
      <c r="J879" s="42">
        <v>2054.46</v>
      </c>
      <c r="K879" s="42">
        <v>2046.75</v>
      </c>
      <c r="L879" s="42">
        <v>2067.04</v>
      </c>
      <c r="M879" s="42">
        <v>2061.4</v>
      </c>
      <c r="N879" s="42">
        <v>2047.08</v>
      </c>
      <c r="O879" s="42">
        <v>2033.49</v>
      </c>
      <c r="P879" s="42">
        <v>2012.89</v>
      </c>
      <c r="Q879" s="42">
        <v>2031.86</v>
      </c>
      <c r="R879" s="42">
        <v>2003.51</v>
      </c>
      <c r="S879" s="42">
        <v>2017.6</v>
      </c>
      <c r="T879" s="42">
        <v>2007.62</v>
      </c>
      <c r="U879" s="42">
        <v>2021.78</v>
      </c>
      <c r="V879" s="42">
        <v>2054.29</v>
      </c>
      <c r="W879" s="42">
        <v>1998.08</v>
      </c>
      <c r="X879" s="42">
        <v>1967.47</v>
      </c>
      <c r="Y879" s="42">
        <v>1881.33</v>
      </c>
    </row>
    <row r="880" spans="1:25" s="19" customFormat="1" ht="51" hidden="1" outlineLevel="1" x14ac:dyDescent="0.2">
      <c r="A880" s="110" t="s">
        <v>70</v>
      </c>
      <c r="B880" s="43">
        <v>1367.6342292899999</v>
      </c>
      <c r="C880" s="43">
        <v>1354.5490774800001</v>
      </c>
      <c r="D880" s="43">
        <v>1372.11607768</v>
      </c>
      <c r="E880" s="43">
        <v>1362.3896414999999</v>
      </c>
      <c r="F880" s="43">
        <v>1396.3925183900001</v>
      </c>
      <c r="G880" s="43">
        <v>1384.3996950600001</v>
      </c>
      <c r="H880" s="43">
        <v>1405.8384929599999</v>
      </c>
      <c r="I880" s="43">
        <v>1535.88194183</v>
      </c>
      <c r="J880" s="43">
        <v>1566.0247881499999</v>
      </c>
      <c r="K880" s="43">
        <v>1558.3150007700001</v>
      </c>
      <c r="L880" s="43">
        <v>1578.5989699300001</v>
      </c>
      <c r="M880" s="43">
        <v>1572.96627377</v>
      </c>
      <c r="N880" s="43">
        <v>1558.64549702</v>
      </c>
      <c r="O880" s="43">
        <v>1545.04873299</v>
      </c>
      <c r="P880" s="43">
        <v>1524.4550396499999</v>
      </c>
      <c r="Q880" s="43">
        <v>1543.42170364</v>
      </c>
      <c r="R880" s="43">
        <v>1515.07671194</v>
      </c>
      <c r="S880" s="43">
        <v>1529.1615232700001</v>
      </c>
      <c r="T880" s="43">
        <v>1519.1821677400001</v>
      </c>
      <c r="U880" s="43">
        <v>1533.3389512399999</v>
      </c>
      <c r="V880" s="43">
        <v>1565.8540068</v>
      </c>
      <c r="W880" s="43">
        <v>1509.64222789</v>
      </c>
      <c r="X880" s="43">
        <v>1479.0374728700001</v>
      </c>
      <c r="Y880" s="43">
        <v>1392.89413145</v>
      </c>
    </row>
    <row r="881" spans="1:25" s="19" customFormat="1" ht="38.25" hidden="1" outlineLevel="1" x14ac:dyDescent="0.2">
      <c r="A881" s="16" t="s">
        <v>71</v>
      </c>
      <c r="B881" s="43">
        <v>195.77260016492801</v>
      </c>
      <c r="C881" s="43">
        <v>195.77260016492801</v>
      </c>
      <c r="D881" s="43">
        <v>195.77260016492801</v>
      </c>
      <c r="E881" s="43">
        <v>195.77260016492801</v>
      </c>
      <c r="F881" s="43">
        <v>195.77260016492801</v>
      </c>
      <c r="G881" s="43">
        <v>195.77260016492801</v>
      </c>
      <c r="H881" s="43">
        <v>195.77260016492801</v>
      </c>
      <c r="I881" s="43">
        <v>195.77260016492801</v>
      </c>
      <c r="J881" s="43">
        <v>195.77260016492801</v>
      </c>
      <c r="K881" s="43">
        <v>195.77260016492801</v>
      </c>
      <c r="L881" s="43">
        <v>195.77260016492801</v>
      </c>
      <c r="M881" s="43">
        <v>195.77260016492801</v>
      </c>
      <c r="N881" s="43">
        <v>195.77260016492801</v>
      </c>
      <c r="O881" s="43">
        <v>195.77260016492801</v>
      </c>
      <c r="P881" s="43">
        <v>195.77260016492801</v>
      </c>
      <c r="Q881" s="43">
        <v>195.77260016492801</v>
      </c>
      <c r="R881" s="43">
        <v>195.77260016492801</v>
      </c>
      <c r="S881" s="43">
        <v>195.77260016492801</v>
      </c>
      <c r="T881" s="43">
        <v>195.77260016492801</v>
      </c>
      <c r="U881" s="43">
        <v>195.77260016492801</v>
      </c>
      <c r="V881" s="43">
        <v>195.77260016492801</v>
      </c>
      <c r="W881" s="43">
        <v>195.77260016492801</v>
      </c>
      <c r="X881" s="43">
        <v>195.77260016492801</v>
      </c>
      <c r="Y881" s="43">
        <v>195.77260016492801</v>
      </c>
    </row>
    <row r="882" spans="1:25" s="19" customFormat="1" ht="18.75" hidden="1" customHeight="1" outlineLevel="1" x14ac:dyDescent="0.2">
      <c r="A882" s="16" t="s">
        <v>3</v>
      </c>
      <c r="B882" s="43">
        <v>207.23441600000001</v>
      </c>
      <c r="C882" s="43">
        <v>207.23441600000001</v>
      </c>
      <c r="D882" s="43">
        <v>207.23441600000001</v>
      </c>
      <c r="E882" s="43">
        <v>207.23441600000001</v>
      </c>
      <c r="F882" s="43">
        <v>207.23441600000001</v>
      </c>
      <c r="G882" s="43">
        <v>207.23441600000001</v>
      </c>
      <c r="H882" s="43">
        <v>207.23441600000001</v>
      </c>
      <c r="I882" s="43">
        <v>207.23441600000001</v>
      </c>
      <c r="J882" s="43">
        <v>207.23441600000001</v>
      </c>
      <c r="K882" s="43">
        <v>207.23441600000001</v>
      </c>
      <c r="L882" s="43">
        <v>207.23441600000001</v>
      </c>
      <c r="M882" s="43">
        <v>207.23441600000001</v>
      </c>
      <c r="N882" s="43">
        <v>207.23441600000001</v>
      </c>
      <c r="O882" s="43">
        <v>207.23441600000001</v>
      </c>
      <c r="P882" s="43">
        <v>207.23441600000001</v>
      </c>
      <c r="Q882" s="43">
        <v>207.23441600000001</v>
      </c>
      <c r="R882" s="43">
        <v>207.23441600000001</v>
      </c>
      <c r="S882" s="43">
        <v>207.23441600000001</v>
      </c>
      <c r="T882" s="43">
        <v>207.23441600000001</v>
      </c>
      <c r="U882" s="43">
        <v>207.23441600000001</v>
      </c>
      <c r="V882" s="43">
        <v>207.23441600000001</v>
      </c>
      <c r="W882" s="43">
        <v>207.23441600000001</v>
      </c>
      <c r="X882" s="43">
        <v>207.23441600000001</v>
      </c>
      <c r="Y882" s="43">
        <v>207.23441600000001</v>
      </c>
    </row>
    <row r="883" spans="1:25" s="19" customFormat="1" ht="18.75" hidden="1" customHeight="1" outlineLevel="1" x14ac:dyDescent="0.2">
      <c r="A883" s="17" t="s">
        <v>4</v>
      </c>
      <c r="B883" s="43">
        <v>82.87</v>
      </c>
      <c r="C883" s="43">
        <v>82.87</v>
      </c>
      <c r="D883" s="43">
        <v>82.87</v>
      </c>
      <c r="E883" s="43">
        <v>82.87</v>
      </c>
      <c r="F883" s="43">
        <v>82.87</v>
      </c>
      <c r="G883" s="43">
        <v>82.87</v>
      </c>
      <c r="H883" s="43">
        <v>82.87</v>
      </c>
      <c r="I883" s="43">
        <v>82.87</v>
      </c>
      <c r="J883" s="43">
        <v>82.87</v>
      </c>
      <c r="K883" s="43">
        <v>82.87</v>
      </c>
      <c r="L883" s="43">
        <v>82.87</v>
      </c>
      <c r="M883" s="43">
        <v>82.87</v>
      </c>
      <c r="N883" s="43">
        <v>82.87</v>
      </c>
      <c r="O883" s="43">
        <v>82.87</v>
      </c>
      <c r="P883" s="43">
        <v>82.87</v>
      </c>
      <c r="Q883" s="43">
        <v>82.87</v>
      </c>
      <c r="R883" s="43">
        <v>82.87</v>
      </c>
      <c r="S883" s="43">
        <v>82.87</v>
      </c>
      <c r="T883" s="43">
        <v>82.87</v>
      </c>
      <c r="U883" s="43">
        <v>82.87</v>
      </c>
      <c r="V883" s="43">
        <v>82.87</v>
      </c>
      <c r="W883" s="43">
        <v>82.87</v>
      </c>
      <c r="X883" s="43">
        <v>82.87</v>
      </c>
      <c r="Y883" s="43">
        <v>82.87</v>
      </c>
    </row>
    <row r="884" spans="1:25" s="19" customFormat="1" ht="18.75" hidden="1" customHeight="1" outlineLevel="1" thickBot="1" x14ac:dyDescent="0.25">
      <c r="A884" s="35" t="s">
        <v>118</v>
      </c>
      <c r="B884" s="43">
        <v>2.5602632999999999</v>
      </c>
      <c r="C884" s="43">
        <v>2.5602632999999999</v>
      </c>
      <c r="D884" s="43">
        <v>2.5602632999999999</v>
      </c>
      <c r="E884" s="43">
        <v>2.5602632999999999</v>
      </c>
      <c r="F884" s="43">
        <v>2.5602632999999999</v>
      </c>
      <c r="G884" s="43">
        <v>2.5602632999999999</v>
      </c>
      <c r="H884" s="43">
        <v>2.5602632999999999</v>
      </c>
      <c r="I884" s="43">
        <v>2.5602632999999999</v>
      </c>
      <c r="J884" s="43">
        <v>2.5602632999999999</v>
      </c>
      <c r="K884" s="43">
        <v>2.5602632999999999</v>
      </c>
      <c r="L884" s="43">
        <v>2.5602632999999999</v>
      </c>
      <c r="M884" s="43">
        <v>2.5602632999999999</v>
      </c>
      <c r="N884" s="43">
        <v>2.5602632999999999</v>
      </c>
      <c r="O884" s="43">
        <v>2.5602632999999999</v>
      </c>
      <c r="P884" s="43">
        <v>2.5602632999999999</v>
      </c>
      <c r="Q884" s="43">
        <v>2.5602632999999999</v>
      </c>
      <c r="R884" s="43">
        <v>2.5602632999999999</v>
      </c>
      <c r="S884" s="43">
        <v>2.5602632999999999</v>
      </c>
      <c r="T884" s="43">
        <v>2.5602632999999999</v>
      </c>
      <c r="U884" s="43">
        <v>2.5602632999999999</v>
      </c>
      <c r="V884" s="43">
        <v>2.5602632999999999</v>
      </c>
      <c r="W884" s="43">
        <v>2.5602632999999999</v>
      </c>
      <c r="X884" s="43">
        <v>2.5602632999999999</v>
      </c>
      <c r="Y884" s="43">
        <v>2.5602632999999999</v>
      </c>
    </row>
    <row r="885" spans="1:25" s="26" customFormat="1" ht="18.75" customHeight="1" collapsed="1" thickBot="1" x14ac:dyDescent="0.25">
      <c r="A885" s="27">
        <v>20</v>
      </c>
      <c r="B885" s="42">
        <v>1860.07</v>
      </c>
      <c r="C885" s="42">
        <v>1858.05</v>
      </c>
      <c r="D885" s="42">
        <v>1871.27</v>
      </c>
      <c r="E885" s="42">
        <v>1855.49</v>
      </c>
      <c r="F885" s="42">
        <v>1853.64</v>
      </c>
      <c r="G885" s="42">
        <v>1862.25</v>
      </c>
      <c r="H885" s="42">
        <v>1910.31</v>
      </c>
      <c r="I885" s="42">
        <v>1960.19</v>
      </c>
      <c r="J885" s="42">
        <v>2036.22</v>
      </c>
      <c r="K885" s="42">
        <v>2070.9</v>
      </c>
      <c r="L885" s="42">
        <v>2053.31</v>
      </c>
      <c r="M885" s="42">
        <v>2042.32</v>
      </c>
      <c r="N885" s="42">
        <v>2011.91</v>
      </c>
      <c r="O885" s="42">
        <v>2020.67</v>
      </c>
      <c r="P885" s="42">
        <v>1964.07</v>
      </c>
      <c r="Q885" s="42">
        <v>2002.24</v>
      </c>
      <c r="R885" s="42">
        <v>2020.26</v>
      </c>
      <c r="S885" s="42">
        <v>2028</v>
      </c>
      <c r="T885" s="42">
        <v>1992.52</v>
      </c>
      <c r="U885" s="42">
        <v>1968.4</v>
      </c>
      <c r="V885" s="42">
        <v>2047.73</v>
      </c>
      <c r="W885" s="42">
        <v>2047.64</v>
      </c>
      <c r="X885" s="42">
        <v>1992</v>
      </c>
      <c r="Y885" s="42">
        <v>1941.86</v>
      </c>
    </row>
    <row r="886" spans="1:25" s="19" customFormat="1" ht="51" hidden="1" outlineLevel="1" x14ac:dyDescent="0.2">
      <c r="A886" s="16" t="s">
        <v>70</v>
      </c>
      <c r="B886" s="43">
        <v>1371.6367579099999</v>
      </c>
      <c r="C886" s="43">
        <v>1369.6080335900001</v>
      </c>
      <c r="D886" s="43">
        <v>1382.82996772</v>
      </c>
      <c r="E886" s="43">
        <v>1367.0519917300001</v>
      </c>
      <c r="F886" s="43">
        <v>1365.20090602</v>
      </c>
      <c r="G886" s="43">
        <v>1373.8090453499999</v>
      </c>
      <c r="H886" s="43">
        <v>1421.8767500900001</v>
      </c>
      <c r="I886" s="43">
        <v>1471.75445317</v>
      </c>
      <c r="J886" s="43">
        <v>1547.78592252</v>
      </c>
      <c r="K886" s="43">
        <v>1582.4658554099999</v>
      </c>
      <c r="L886" s="43">
        <v>1564.8687504100001</v>
      </c>
      <c r="M886" s="43">
        <v>1553.8783848600001</v>
      </c>
      <c r="N886" s="43">
        <v>1523.46851322</v>
      </c>
      <c r="O886" s="43">
        <v>1532.2301546199999</v>
      </c>
      <c r="P886" s="43">
        <v>1475.6340666399999</v>
      </c>
      <c r="Q886" s="43">
        <v>1513.80617293</v>
      </c>
      <c r="R886" s="43">
        <v>1531.8226180500001</v>
      </c>
      <c r="S886" s="43">
        <v>1539.56769295</v>
      </c>
      <c r="T886" s="43">
        <v>1504.08486657</v>
      </c>
      <c r="U886" s="43">
        <v>1479.9592023499999</v>
      </c>
      <c r="V886" s="43">
        <v>1559.2957744800001</v>
      </c>
      <c r="W886" s="43">
        <v>1559.20687122</v>
      </c>
      <c r="X886" s="43">
        <v>1503.56161578</v>
      </c>
      <c r="Y886" s="43">
        <v>1453.42011211</v>
      </c>
    </row>
    <row r="887" spans="1:25" s="19" customFormat="1" ht="38.25" hidden="1" outlineLevel="1" x14ac:dyDescent="0.2">
      <c r="A887" s="16" t="s">
        <v>71</v>
      </c>
      <c r="B887" s="43">
        <v>195.77260016492801</v>
      </c>
      <c r="C887" s="43">
        <v>195.77260016492801</v>
      </c>
      <c r="D887" s="43">
        <v>195.77260016492801</v>
      </c>
      <c r="E887" s="43">
        <v>195.77260016492801</v>
      </c>
      <c r="F887" s="43">
        <v>195.77260016492801</v>
      </c>
      <c r="G887" s="43">
        <v>195.77260016492801</v>
      </c>
      <c r="H887" s="43">
        <v>195.77260016492801</v>
      </c>
      <c r="I887" s="43">
        <v>195.77260016492801</v>
      </c>
      <c r="J887" s="43">
        <v>195.77260016492801</v>
      </c>
      <c r="K887" s="43">
        <v>195.77260016492801</v>
      </c>
      <c r="L887" s="43">
        <v>195.77260016492801</v>
      </c>
      <c r="M887" s="43">
        <v>195.77260016492801</v>
      </c>
      <c r="N887" s="43">
        <v>195.77260016492801</v>
      </c>
      <c r="O887" s="43">
        <v>195.77260016492801</v>
      </c>
      <c r="P887" s="43">
        <v>195.77260016492801</v>
      </c>
      <c r="Q887" s="43">
        <v>195.77260016492801</v>
      </c>
      <c r="R887" s="43">
        <v>195.77260016492801</v>
      </c>
      <c r="S887" s="43">
        <v>195.77260016492801</v>
      </c>
      <c r="T887" s="43">
        <v>195.77260016492801</v>
      </c>
      <c r="U887" s="43">
        <v>195.77260016492801</v>
      </c>
      <c r="V887" s="43">
        <v>195.77260016492801</v>
      </c>
      <c r="W887" s="43">
        <v>195.77260016492801</v>
      </c>
      <c r="X887" s="43">
        <v>195.77260016492801</v>
      </c>
      <c r="Y887" s="43">
        <v>195.77260016492801</v>
      </c>
    </row>
    <row r="888" spans="1:25" s="19" customFormat="1" ht="18.75" hidden="1" customHeight="1" outlineLevel="1" x14ac:dyDescent="0.2">
      <c r="A888" s="16" t="s">
        <v>3</v>
      </c>
      <c r="B888" s="43">
        <v>207.23441600000001</v>
      </c>
      <c r="C888" s="43">
        <v>207.23441600000001</v>
      </c>
      <c r="D888" s="43">
        <v>207.23441600000001</v>
      </c>
      <c r="E888" s="43">
        <v>207.23441600000001</v>
      </c>
      <c r="F888" s="43">
        <v>207.23441600000001</v>
      </c>
      <c r="G888" s="43">
        <v>207.23441600000001</v>
      </c>
      <c r="H888" s="43">
        <v>207.23441600000001</v>
      </c>
      <c r="I888" s="43">
        <v>207.23441600000001</v>
      </c>
      <c r="J888" s="43">
        <v>207.23441600000001</v>
      </c>
      <c r="K888" s="43">
        <v>207.23441600000001</v>
      </c>
      <c r="L888" s="43">
        <v>207.23441600000001</v>
      </c>
      <c r="M888" s="43">
        <v>207.23441600000001</v>
      </c>
      <c r="N888" s="43">
        <v>207.23441600000001</v>
      </c>
      <c r="O888" s="43">
        <v>207.23441600000001</v>
      </c>
      <c r="P888" s="43">
        <v>207.23441600000001</v>
      </c>
      <c r="Q888" s="43">
        <v>207.23441600000001</v>
      </c>
      <c r="R888" s="43">
        <v>207.23441600000001</v>
      </c>
      <c r="S888" s="43">
        <v>207.23441600000001</v>
      </c>
      <c r="T888" s="43">
        <v>207.23441600000001</v>
      </c>
      <c r="U888" s="43">
        <v>207.23441600000001</v>
      </c>
      <c r="V888" s="43">
        <v>207.23441600000001</v>
      </c>
      <c r="W888" s="43">
        <v>207.23441600000001</v>
      </c>
      <c r="X888" s="43">
        <v>207.23441600000001</v>
      </c>
      <c r="Y888" s="43">
        <v>207.23441600000001</v>
      </c>
    </row>
    <row r="889" spans="1:25" s="19" customFormat="1" ht="18.75" hidden="1" customHeight="1" outlineLevel="1" x14ac:dyDescent="0.2">
      <c r="A889" s="17" t="s">
        <v>4</v>
      </c>
      <c r="B889" s="43">
        <v>82.87</v>
      </c>
      <c r="C889" s="43">
        <v>82.87</v>
      </c>
      <c r="D889" s="43">
        <v>82.87</v>
      </c>
      <c r="E889" s="43">
        <v>82.87</v>
      </c>
      <c r="F889" s="43">
        <v>82.87</v>
      </c>
      <c r="G889" s="43">
        <v>82.87</v>
      </c>
      <c r="H889" s="43">
        <v>82.87</v>
      </c>
      <c r="I889" s="43">
        <v>82.87</v>
      </c>
      <c r="J889" s="43">
        <v>82.87</v>
      </c>
      <c r="K889" s="43">
        <v>82.87</v>
      </c>
      <c r="L889" s="43">
        <v>82.87</v>
      </c>
      <c r="M889" s="43">
        <v>82.87</v>
      </c>
      <c r="N889" s="43">
        <v>82.87</v>
      </c>
      <c r="O889" s="43">
        <v>82.87</v>
      </c>
      <c r="P889" s="43">
        <v>82.87</v>
      </c>
      <c r="Q889" s="43">
        <v>82.87</v>
      </c>
      <c r="R889" s="43">
        <v>82.87</v>
      </c>
      <c r="S889" s="43">
        <v>82.87</v>
      </c>
      <c r="T889" s="43">
        <v>82.87</v>
      </c>
      <c r="U889" s="43">
        <v>82.87</v>
      </c>
      <c r="V889" s="43">
        <v>82.87</v>
      </c>
      <c r="W889" s="43">
        <v>82.87</v>
      </c>
      <c r="X889" s="43">
        <v>82.87</v>
      </c>
      <c r="Y889" s="43">
        <v>82.87</v>
      </c>
    </row>
    <row r="890" spans="1:25" s="19" customFormat="1" ht="18.75" hidden="1" customHeight="1" outlineLevel="1" thickBot="1" x14ac:dyDescent="0.25">
      <c r="A890" s="35" t="s">
        <v>118</v>
      </c>
      <c r="B890" s="43">
        <v>2.5602632999999999</v>
      </c>
      <c r="C890" s="43">
        <v>2.5602632999999999</v>
      </c>
      <c r="D890" s="43">
        <v>2.5602632999999999</v>
      </c>
      <c r="E890" s="43">
        <v>2.5602632999999999</v>
      </c>
      <c r="F890" s="43">
        <v>2.5602632999999999</v>
      </c>
      <c r="G890" s="43">
        <v>2.5602632999999999</v>
      </c>
      <c r="H890" s="43">
        <v>2.5602632999999999</v>
      </c>
      <c r="I890" s="43">
        <v>2.5602632999999999</v>
      </c>
      <c r="J890" s="43">
        <v>2.5602632999999999</v>
      </c>
      <c r="K890" s="43">
        <v>2.5602632999999999</v>
      </c>
      <c r="L890" s="43">
        <v>2.5602632999999999</v>
      </c>
      <c r="M890" s="43">
        <v>2.5602632999999999</v>
      </c>
      <c r="N890" s="43">
        <v>2.5602632999999999</v>
      </c>
      <c r="O890" s="43">
        <v>2.5602632999999999</v>
      </c>
      <c r="P890" s="43">
        <v>2.5602632999999999</v>
      </c>
      <c r="Q890" s="43">
        <v>2.5602632999999999</v>
      </c>
      <c r="R890" s="43">
        <v>2.5602632999999999</v>
      </c>
      <c r="S890" s="43">
        <v>2.5602632999999999</v>
      </c>
      <c r="T890" s="43">
        <v>2.5602632999999999</v>
      </c>
      <c r="U890" s="43">
        <v>2.5602632999999999</v>
      </c>
      <c r="V890" s="43">
        <v>2.5602632999999999</v>
      </c>
      <c r="W890" s="43">
        <v>2.5602632999999999</v>
      </c>
      <c r="X890" s="43">
        <v>2.5602632999999999</v>
      </c>
      <c r="Y890" s="43">
        <v>2.5602632999999999</v>
      </c>
    </row>
    <row r="891" spans="1:25" s="26" customFormat="1" ht="18.75" customHeight="1" collapsed="1" thickBot="1" x14ac:dyDescent="0.25">
      <c r="A891" s="27">
        <v>21</v>
      </c>
      <c r="B891" s="42">
        <v>1856.26</v>
      </c>
      <c r="C891" s="42">
        <v>1866.47</v>
      </c>
      <c r="D891" s="42">
        <v>1833.21</v>
      </c>
      <c r="E891" s="42">
        <v>1827.7</v>
      </c>
      <c r="F891" s="42">
        <v>1849.37</v>
      </c>
      <c r="G891" s="42">
        <v>1816.57</v>
      </c>
      <c r="H891" s="42">
        <v>1891.65</v>
      </c>
      <c r="I891" s="42">
        <v>1935.44</v>
      </c>
      <c r="J891" s="42">
        <v>1979.91</v>
      </c>
      <c r="K891" s="42">
        <v>2017.12</v>
      </c>
      <c r="L891" s="42">
        <v>2046.8</v>
      </c>
      <c r="M891" s="42">
        <v>2054.73</v>
      </c>
      <c r="N891" s="42">
        <v>2051.4899999999998</v>
      </c>
      <c r="O891" s="42">
        <v>2051.48</v>
      </c>
      <c r="P891" s="42">
        <v>2038.17</v>
      </c>
      <c r="Q891" s="42">
        <v>2029.51</v>
      </c>
      <c r="R891" s="42">
        <v>1998.11</v>
      </c>
      <c r="S891" s="42">
        <v>1996.34</v>
      </c>
      <c r="T891" s="42">
        <v>1993.82</v>
      </c>
      <c r="U891" s="42">
        <v>1991.5</v>
      </c>
      <c r="V891" s="42">
        <v>2031.38</v>
      </c>
      <c r="W891" s="42">
        <v>2024.34</v>
      </c>
      <c r="X891" s="42">
        <v>1986.57</v>
      </c>
      <c r="Y891" s="42">
        <v>1942.99</v>
      </c>
    </row>
    <row r="892" spans="1:25" s="19" customFormat="1" ht="51" hidden="1" outlineLevel="1" x14ac:dyDescent="0.2">
      <c r="A892" s="110" t="s">
        <v>70</v>
      </c>
      <c r="B892" s="43">
        <v>1367.8272705899999</v>
      </c>
      <c r="C892" s="43">
        <v>1378.03718944</v>
      </c>
      <c r="D892" s="43">
        <v>1344.76863136</v>
      </c>
      <c r="E892" s="43">
        <v>1339.2586148800001</v>
      </c>
      <c r="F892" s="43">
        <v>1360.9297125099999</v>
      </c>
      <c r="G892" s="43">
        <v>1328.1374843200001</v>
      </c>
      <c r="H892" s="43">
        <v>1403.2114171000001</v>
      </c>
      <c r="I892" s="43">
        <v>1447.00309522</v>
      </c>
      <c r="J892" s="43">
        <v>1491.4693344299999</v>
      </c>
      <c r="K892" s="43">
        <v>1528.6854295200001</v>
      </c>
      <c r="L892" s="43">
        <v>1558.3648138599999</v>
      </c>
      <c r="M892" s="43">
        <v>1566.2938002200001</v>
      </c>
      <c r="N892" s="43">
        <v>1563.0484242</v>
      </c>
      <c r="O892" s="43">
        <v>1563.03806614</v>
      </c>
      <c r="P892" s="43">
        <v>1549.7339776599999</v>
      </c>
      <c r="Q892" s="43">
        <v>1541.0757365500001</v>
      </c>
      <c r="R892" s="43">
        <v>1509.6754017400001</v>
      </c>
      <c r="S892" s="43">
        <v>1507.8988613399999</v>
      </c>
      <c r="T892" s="43">
        <v>1505.37836464</v>
      </c>
      <c r="U892" s="43">
        <v>1503.06127941</v>
      </c>
      <c r="V892" s="43">
        <v>1542.9379097399999</v>
      </c>
      <c r="W892" s="43">
        <v>1535.90521287</v>
      </c>
      <c r="X892" s="43">
        <v>1498.13111503</v>
      </c>
      <c r="Y892" s="43">
        <v>1454.5505400500001</v>
      </c>
    </row>
    <row r="893" spans="1:25" s="19" customFormat="1" ht="38.25" hidden="1" outlineLevel="1" x14ac:dyDescent="0.2">
      <c r="A893" s="16" t="s">
        <v>71</v>
      </c>
      <c r="B893" s="43">
        <v>195.77260016492801</v>
      </c>
      <c r="C893" s="43">
        <v>195.77260016492801</v>
      </c>
      <c r="D893" s="43">
        <v>195.77260016492801</v>
      </c>
      <c r="E893" s="43">
        <v>195.77260016492801</v>
      </c>
      <c r="F893" s="43">
        <v>195.77260016492801</v>
      </c>
      <c r="G893" s="43">
        <v>195.77260016492801</v>
      </c>
      <c r="H893" s="43">
        <v>195.77260016492801</v>
      </c>
      <c r="I893" s="43">
        <v>195.77260016492801</v>
      </c>
      <c r="J893" s="43">
        <v>195.77260016492801</v>
      </c>
      <c r="K893" s="43">
        <v>195.77260016492801</v>
      </c>
      <c r="L893" s="43">
        <v>195.77260016492801</v>
      </c>
      <c r="M893" s="43">
        <v>195.77260016492801</v>
      </c>
      <c r="N893" s="43">
        <v>195.77260016492801</v>
      </c>
      <c r="O893" s="43">
        <v>195.77260016492801</v>
      </c>
      <c r="P893" s="43">
        <v>195.77260016492801</v>
      </c>
      <c r="Q893" s="43">
        <v>195.77260016492801</v>
      </c>
      <c r="R893" s="43">
        <v>195.77260016492801</v>
      </c>
      <c r="S893" s="43">
        <v>195.77260016492801</v>
      </c>
      <c r="T893" s="43">
        <v>195.77260016492801</v>
      </c>
      <c r="U893" s="43">
        <v>195.77260016492801</v>
      </c>
      <c r="V893" s="43">
        <v>195.77260016492801</v>
      </c>
      <c r="W893" s="43">
        <v>195.77260016492801</v>
      </c>
      <c r="X893" s="43">
        <v>195.77260016492801</v>
      </c>
      <c r="Y893" s="43">
        <v>195.77260016492801</v>
      </c>
    </row>
    <row r="894" spans="1:25" s="19" customFormat="1" ht="18.75" hidden="1" customHeight="1" outlineLevel="1" x14ac:dyDescent="0.2">
      <c r="A894" s="16" t="s">
        <v>3</v>
      </c>
      <c r="B894" s="43">
        <v>207.23441600000001</v>
      </c>
      <c r="C894" s="43">
        <v>207.23441600000001</v>
      </c>
      <c r="D894" s="43">
        <v>207.23441600000001</v>
      </c>
      <c r="E894" s="43">
        <v>207.23441600000001</v>
      </c>
      <c r="F894" s="43">
        <v>207.23441600000001</v>
      </c>
      <c r="G894" s="43">
        <v>207.23441600000001</v>
      </c>
      <c r="H894" s="43">
        <v>207.23441600000001</v>
      </c>
      <c r="I894" s="43">
        <v>207.23441600000001</v>
      </c>
      <c r="J894" s="43">
        <v>207.23441600000001</v>
      </c>
      <c r="K894" s="43">
        <v>207.23441600000001</v>
      </c>
      <c r="L894" s="43">
        <v>207.23441600000001</v>
      </c>
      <c r="M894" s="43">
        <v>207.23441600000001</v>
      </c>
      <c r="N894" s="43">
        <v>207.23441600000001</v>
      </c>
      <c r="O894" s="43">
        <v>207.23441600000001</v>
      </c>
      <c r="P894" s="43">
        <v>207.23441600000001</v>
      </c>
      <c r="Q894" s="43">
        <v>207.23441600000001</v>
      </c>
      <c r="R894" s="43">
        <v>207.23441600000001</v>
      </c>
      <c r="S894" s="43">
        <v>207.23441600000001</v>
      </c>
      <c r="T894" s="43">
        <v>207.23441600000001</v>
      </c>
      <c r="U894" s="43">
        <v>207.23441600000001</v>
      </c>
      <c r="V894" s="43">
        <v>207.23441600000001</v>
      </c>
      <c r="W894" s="43">
        <v>207.23441600000001</v>
      </c>
      <c r="X894" s="43">
        <v>207.23441600000001</v>
      </c>
      <c r="Y894" s="43">
        <v>207.23441600000001</v>
      </c>
    </row>
    <row r="895" spans="1:25" s="19" customFormat="1" ht="18.75" hidden="1" customHeight="1" outlineLevel="1" x14ac:dyDescent="0.2">
      <c r="A895" s="17" t="s">
        <v>4</v>
      </c>
      <c r="B895" s="43">
        <v>82.87</v>
      </c>
      <c r="C895" s="43">
        <v>82.87</v>
      </c>
      <c r="D895" s="43">
        <v>82.87</v>
      </c>
      <c r="E895" s="43">
        <v>82.87</v>
      </c>
      <c r="F895" s="43">
        <v>82.87</v>
      </c>
      <c r="G895" s="43">
        <v>82.87</v>
      </c>
      <c r="H895" s="43">
        <v>82.87</v>
      </c>
      <c r="I895" s="43">
        <v>82.87</v>
      </c>
      <c r="J895" s="43">
        <v>82.87</v>
      </c>
      <c r="K895" s="43">
        <v>82.87</v>
      </c>
      <c r="L895" s="43">
        <v>82.87</v>
      </c>
      <c r="M895" s="43">
        <v>82.87</v>
      </c>
      <c r="N895" s="43">
        <v>82.87</v>
      </c>
      <c r="O895" s="43">
        <v>82.87</v>
      </c>
      <c r="P895" s="43">
        <v>82.87</v>
      </c>
      <c r="Q895" s="43">
        <v>82.87</v>
      </c>
      <c r="R895" s="43">
        <v>82.87</v>
      </c>
      <c r="S895" s="43">
        <v>82.87</v>
      </c>
      <c r="T895" s="43">
        <v>82.87</v>
      </c>
      <c r="U895" s="43">
        <v>82.87</v>
      </c>
      <c r="V895" s="43">
        <v>82.87</v>
      </c>
      <c r="W895" s="43">
        <v>82.87</v>
      </c>
      <c r="X895" s="43">
        <v>82.87</v>
      </c>
      <c r="Y895" s="43">
        <v>82.87</v>
      </c>
    </row>
    <row r="896" spans="1:25" s="19" customFormat="1" ht="18.75" hidden="1" customHeight="1" outlineLevel="1" thickBot="1" x14ac:dyDescent="0.25">
      <c r="A896" s="35" t="s">
        <v>118</v>
      </c>
      <c r="B896" s="43">
        <v>2.5602632999999999</v>
      </c>
      <c r="C896" s="43">
        <v>2.5602632999999999</v>
      </c>
      <c r="D896" s="43">
        <v>2.5602632999999999</v>
      </c>
      <c r="E896" s="43">
        <v>2.5602632999999999</v>
      </c>
      <c r="F896" s="43">
        <v>2.5602632999999999</v>
      </c>
      <c r="G896" s="43">
        <v>2.5602632999999999</v>
      </c>
      <c r="H896" s="43">
        <v>2.5602632999999999</v>
      </c>
      <c r="I896" s="43">
        <v>2.5602632999999999</v>
      </c>
      <c r="J896" s="43">
        <v>2.5602632999999999</v>
      </c>
      <c r="K896" s="43">
        <v>2.5602632999999999</v>
      </c>
      <c r="L896" s="43">
        <v>2.5602632999999999</v>
      </c>
      <c r="M896" s="43">
        <v>2.5602632999999999</v>
      </c>
      <c r="N896" s="43">
        <v>2.5602632999999999</v>
      </c>
      <c r="O896" s="43">
        <v>2.5602632999999999</v>
      </c>
      <c r="P896" s="43">
        <v>2.5602632999999999</v>
      </c>
      <c r="Q896" s="43">
        <v>2.5602632999999999</v>
      </c>
      <c r="R896" s="43">
        <v>2.5602632999999999</v>
      </c>
      <c r="S896" s="43">
        <v>2.5602632999999999</v>
      </c>
      <c r="T896" s="43">
        <v>2.5602632999999999</v>
      </c>
      <c r="U896" s="43">
        <v>2.5602632999999999</v>
      </c>
      <c r="V896" s="43">
        <v>2.5602632999999999</v>
      </c>
      <c r="W896" s="43">
        <v>2.5602632999999999</v>
      </c>
      <c r="X896" s="43">
        <v>2.5602632999999999</v>
      </c>
      <c r="Y896" s="43">
        <v>2.5602632999999999</v>
      </c>
    </row>
    <row r="897" spans="1:25" s="26" customFormat="1" ht="18.75" customHeight="1" collapsed="1" thickBot="1" x14ac:dyDescent="0.25">
      <c r="A897" s="27">
        <v>22</v>
      </c>
      <c r="B897" s="42">
        <v>1779.49</v>
      </c>
      <c r="C897" s="42">
        <v>1772.91</v>
      </c>
      <c r="D897" s="42">
        <v>1775.41</v>
      </c>
      <c r="E897" s="42">
        <v>1771.1</v>
      </c>
      <c r="F897" s="42">
        <v>1806.85</v>
      </c>
      <c r="G897" s="42">
        <v>1797.24</v>
      </c>
      <c r="H897" s="42">
        <v>1864.97</v>
      </c>
      <c r="I897" s="42">
        <v>1888.61</v>
      </c>
      <c r="J897" s="42">
        <v>1945.76</v>
      </c>
      <c r="K897" s="42">
        <v>1980.54</v>
      </c>
      <c r="L897" s="42">
        <v>2001.94</v>
      </c>
      <c r="M897" s="42">
        <v>1958.19</v>
      </c>
      <c r="N897" s="42">
        <v>1960.07</v>
      </c>
      <c r="O897" s="42">
        <v>1942.39</v>
      </c>
      <c r="P897" s="42">
        <v>1950.47</v>
      </c>
      <c r="Q897" s="42">
        <v>1948.74</v>
      </c>
      <c r="R897" s="42">
        <v>1934.36</v>
      </c>
      <c r="S897" s="42">
        <v>1903.64</v>
      </c>
      <c r="T897" s="42">
        <v>1917.15</v>
      </c>
      <c r="U897" s="42">
        <v>1955.42</v>
      </c>
      <c r="V897" s="42">
        <v>2005.31</v>
      </c>
      <c r="W897" s="42">
        <v>1954.84</v>
      </c>
      <c r="X897" s="42">
        <v>1894.62</v>
      </c>
      <c r="Y897" s="42">
        <v>1850.86</v>
      </c>
    </row>
    <row r="898" spans="1:25" s="19" customFormat="1" ht="51" hidden="1" outlineLevel="1" x14ac:dyDescent="0.2">
      <c r="A898" s="16" t="s">
        <v>70</v>
      </c>
      <c r="B898" s="43">
        <v>1291.05320712</v>
      </c>
      <c r="C898" s="43">
        <v>1284.4684982000001</v>
      </c>
      <c r="D898" s="43">
        <v>1286.9690158799999</v>
      </c>
      <c r="E898" s="43">
        <v>1282.66362073</v>
      </c>
      <c r="F898" s="43">
        <v>1318.41746195</v>
      </c>
      <c r="G898" s="43">
        <v>1308.80111246</v>
      </c>
      <c r="H898" s="43">
        <v>1376.5360277299999</v>
      </c>
      <c r="I898" s="43">
        <v>1400.16833247</v>
      </c>
      <c r="J898" s="43">
        <v>1457.3236899200001</v>
      </c>
      <c r="K898" s="43">
        <v>1492.1068778599999</v>
      </c>
      <c r="L898" s="43">
        <v>1513.4996888999999</v>
      </c>
      <c r="M898" s="43">
        <v>1469.7494805599999</v>
      </c>
      <c r="N898" s="43">
        <v>1471.6290669</v>
      </c>
      <c r="O898" s="43">
        <v>1453.95574173</v>
      </c>
      <c r="P898" s="43">
        <v>1462.0374892899999</v>
      </c>
      <c r="Q898" s="43">
        <v>1460.2989381499999</v>
      </c>
      <c r="R898" s="43">
        <v>1445.9260112699999</v>
      </c>
      <c r="S898" s="43">
        <v>1415.20001247</v>
      </c>
      <c r="T898" s="43">
        <v>1428.7102296600001</v>
      </c>
      <c r="U898" s="43">
        <v>1466.98442697</v>
      </c>
      <c r="V898" s="43">
        <v>1516.86932512</v>
      </c>
      <c r="W898" s="43">
        <v>1466.40451783</v>
      </c>
      <c r="X898" s="43">
        <v>1406.17960234</v>
      </c>
      <c r="Y898" s="43">
        <v>1362.42424226</v>
      </c>
    </row>
    <row r="899" spans="1:25" s="19" customFormat="1" ht="38.25" hidden="1" outlineLevel="1" x14ac:dyDescent="0.2">
      <c r="A899" s="16" t="s">
        <v>71</v>
      </c>
      <c r="B899" s="43">
        <v>195.77260016492801</v>
      </c>
      <c r="C899" s="43">
        <v>195.77260016492801</v>
      </c>
      <c r="D899" s="43">
        <v>195.77260016492801</v>
      </c>
      <c r="E899" s="43">
        <v>195.77260016492801</v>
      </c>
      <c r="F899" s="43">
        <v>195.77260016492801</v>
      </c>
      <c r="G899" s="43">
        <v>195.77260016492801</v>
      </c>
      <c r="H899" s="43">
        <v>195.77260016492801</v>
      </c>
      <c r="I899" s="43">
        <v>195.77260016492801</v>
      </c>
      <c r="J899" s="43">
        <v>195.77260016492801</v>
      </c>
      <c r="K899" s="43">
        <v>195.77260016492801</v>
      </c>
      <c r="L899" s="43">
        <v>195.77260016492801</v>
      </c>
      <c r="M899" s="43">
        <v>195.77260016492801</v>
      </c>
      <c r="N899" s="43">
        <v>195.77260016492801</v>
      </c>
      <c r="O899" s="43">
        <v>195.77260016492801</v>
      </c>
      <c r="P899" s="43">
        <v>195.77260016492801</v>
      </c>
      <c r="Q899" s="43">
        <v>195.77260016492801</v>
      </c>
      <c r="R899" s="43">
        <v>195.77260016492801</v>
      </c>
      <c r="S899" s="43">
        <v>195.77260016492801</v>
      </c>
      <c r="T899" s="43">
        <v>195.77260016492801</v>
      </c>
      <c r="U899" s="43">
        <v>195.77260016492801</v>
      </c>
      <c r="V899" s="43">
        <v>195.77260016492801</v>
      </c>
      <c r="W899" s="43">
        <v>195.77260016492801</v>
      </c>
      <c r="X899" s="43">
        <v>195.77260016492801</v>
      </c>
      <c r="Y899" s="43">
        <v>195.77260016492801</v>
      </c>
    </row>
    <row r="900" spans="1:25" s="19" customFormat="1" ht="18.75" hidden="1" customHeight="1" outlineLevel="1" x14ac:dyDescent="0.2">
      <c r="A900" s="16" t="s">
        <v>3</v>
      </c>
      <c r="B900" s="43">
        <v>207.23441600000001</v>
      </c>
      <c r="C900" s="43">
        <v>207.23441600000001</v>
      </c>
      <c r="D900" s="43">
        <v>207.23441600000001</v>
      </c>
      <c r="E900" s="43">
        <v>207.23441600000001</v>
      </c>
      <c r="F900" s="43">
        <v>207.23441600000001</v>
      </c>
      <c r="G900" s="43">
        <v>207.23441600000001</v>
      </c>
      <c r="H900" s="43">
        <v>207.23441600000001</v>
      </c>
      <c r="I900" s="43">
        <v>207.23441600000001</v>
      </c>
      <c r="J900" s="43">
        <v>207.23441600000001</v>
      </c>
      <c r="K900" s="43">
        <v>207.23441600000001</v>
      </c>
      <c r="L900" s="43">
        <v>207.23441600000001</v>
      </c>
      <c r="M900" s="43">
        <v>207.23441600000001</v>
      </c>
      <c r="N900" s="43">
        <v>207.23441600000001</v>
      </c>
      <c r="O900" s="43">
        <v>207.23441600000001</v>
      </c>
      <c r="P900" s="43">
        <v>207.23441600000001</v>
      </c>
      <c r="Q900" s="43">
        <v>207.23441600000001</v>
      </c>
      <c r="R900" s="43">
        <v>207.23441600000001</v>
      </c>
      <c r="S900" s="43">
        <v>207.23441600000001</v>
      </c>
      <c r="T900" s="43">
        <v>207.23441600000001</v>
      </c>
      <c r="U900" s="43">
        <v>207.23441600000001</v>
      </c>
      <c r="V900" s="43">
        <v>207.23441600000001</v>
      </c>
      <c r="W900" s="43">
        <v>207.23441600000001</v>
      </c>
      <c r="X900" s="43">
        <v>207.23441600000001</v>
      </c>
      <c r="Y900" s="43">
        <v>207.23441600000001</v>
      </c>
    </row>
    <row r="901" spans="1:25" s="19" customFormat="1" ht="18.75" hidden="1" customHeight="1" outlineLevel="1" x14ac:dyDescent="0.2">
      <c r="A901" s="17" t="s">
        <v>4</v>
      </c>
      <c r="B901" s="43">
        <v>82.87</v>
      </c>
      <c r="C901" s="43">
        <v>82.87</v>
      </c>
      <c r="D901" s="43">
        <v>82.87</v>
      </c>
      <c r="E901" s="43">
        <v>82.87</v>
      </c>
      <c r="F901" s="43">
        <v>82.87</v>
      </c>
      <c r="G901" s="43">
        <v>82.87</v>
      </c>
      <c r="H901" s="43">
        <v>82.87</v>
      </c>
      <c r="I901" s="43">
        <v>82.87</v>
      </c>
      <c r="J901" s="43">
        <v>82.87</v>
      </c>
      <c r="K901" s="43">
        <v>82.87</v>
      </c>
      <c r="L901" s="43">
        <v>82.87</v>
      </c>
      <c r="M901" s="43">
        <v>82.87</v>
      </c>
      <c r="N901" s="43">
        <v>82.87</v>
      </c>
      <c r="O901" s="43">
        <v>82.87</v>
      </c>
      <c r="P901" s="43">
        <v>82.87</v>
      </c>
      <c r="Q901" s="43">
        <v>82.87</v>
      </c>
      <c r="R901" s="43">
        <v>82.87</v>
      </c>
      <c r="S901" s="43">
        <v>82.87</v>
      </c>
      <c r="T901" s="43">
        <v>82.87</v>
      </c>
      <c r="U901" s="43">
        <v>82.87</v>
      </c>
      <c r="V901" s="43">
        <v>82.87</v>
      </c>
      <c r="W901" s="43">
        <v>82.87</v>
      </c>
      <c r="X901" s="43">
        <v>82.87</v>
      </c>
      <c r="Y901" s="43">
        <v>82.87</v>
      </c>
    </row>
    <row r="902" spans="1:25" s="19" customFormat="1" ht="18.75" hidden="1" customHeight="1" outlineLevel="1" thickBot="1" x14ac:dyDescent="0.25">
      <c r="A902" s="35" t="s">
        <v>118</v>
      </c>
      <c r="B902" s="43">
        <v>2.5602632999999999</v>
      </c>
      <c r="C902" s="43">
        <v>2.5602632999999999</v>
      </c>
      <c r="D902" s="43">
        <v>2.5602632999999999</v>
      </c>
      <c r="E902" s="43">
        <v>2.5602632999999999</v>
      </c>
      <c r="F902" s="43">
        <v>2.5602632999999999</v>
      </c>
      <c r="G902" s="43">
        <v>2.5602632999999999</v>
      </c>
      <c r="H902" s="43">
        <v>2.5602632999999999</v>
      </c>
      <c r="I902" s="43">
        <v>2.5602632999999999</v>
      </c>
      <c r="J902" s="43">
        <v>2.5602632999999999</v>
      </c>
      <c r="K902" s="43">
        <v>2.5602632999999999</v>
      </c>
      <c r="L902" s="43">
        <v>2.5602632999999999</v>
      </c>
      <c r="M902" s="43">
        <v>2.5602632999999999</v>
      </c>
      <c r="N902" s="43">
        <v>2.5602632999999999</v>
      </c>
      <c r="O902" s="43">
        <v>2.5602632999999999</v>
      </c>
      <c r="P902" s="43">
        <v>2.5602632999999999</v>
      </c>
      <c r="Q902" s="43">
        <v>2.5602632999999999</v>
      </c>
      <c r="R902" s="43">
        <v>2.5602632999999999</v>
      </c>
      <c r="S902" s="43">
        <v>2.5602632999999999</v>
      </c>
      <c r="T902" s="43">
        <v>2.5602632999999999</v>
      </c>
      <c r="U902" s="43">
        <v>2.5602632999999999</v>
      </c>
      <c r="V902" s="43">
        <v>2.5602632999999999</v>
      </c>
      <c r="W902" s="43">
        <v>2.5602632999999999</v>
      </c>
      <c r="X902" s="43">
        <v>2.5602632999999999</v>
      </c>
      <c r="Y902" s="43">
        <v>2.5602632999999999</v>
      </c>
    </row>
    <row r="903" spans="1:25" s="26" customFormat="1" ht="18.75" customHeight="1" collapsed="1" thickBot="1" x14ac:dyDescent="0.25">
      <c r="A903" s="27">
        <v>23</v>
      </c>
      <c r="B903" s="42">
        <v>1715.62</v>
      </c>
      <c r="C903" s="42">
        <v>1710.86</v>
      </c>
      <c r="D903" s="42">
        <v>1711.37</v>
      </c>
      <c r="E903" s="42">
        <v>1721.48</v>
      </c>
      <c r="F903" s="42">
        <v>1709.91</v>
      </c>
      <c r="G903" s="42">
        <v>1703.92</v>
      </c>
      <c r="H903" s="42">
        <v>1809.41</v>
      </c>
      <c r="I903" s="42">
        <v>1858.16</v>
      </c>
      <c r="J903" s="42">
        <v>1937.51</v>
      </c>
      <c r="K903" s="42">
        <v>1917.31</v>
      </c>
      <c r="L903" s="42">
        <v>1908.97</v>
      </c>
      <c r="M903" s="42">
        <v>1935.81</v>
      </c>
      <c r="N903" s="42">
        <v>1938.14</v>
      </c>
      <c r="O903" s="42">
        <v>1959.83</v>
      </c>
      <c r="P903" s="42">
        <v>1991.58</v>
      </c>
      <c r="Q903" s="42">
        <v>1966.69</v>
      </c>
      <c r="R903" s="42">
        <v>1959.21</v>
      </c>
      <c r="S903" s="42">
        <v>1957.62</v>
      </c>
      <c r="T903" s="42">
        <v>1992.54</v>
      </c>
      <c r="U903" s="42">
        <v>2005.95</v>
      </c>
      <c r="V903" s="42">
        <v>2034.68</v>
      </c>
      <c r="W903" s="42">
        <v>1986.43</v>
      </c>
      <c r="X903" s="42">
        <v>1932.64</v>
      </c>
      <c r="Y903" s="42">
        <v>1863.18</v>
      </c>
    </row>
    <row r="904" spans="1:25" s="19" customFormat="1" ht="51" hidden="1" outlineLevel="1" x14ac:dyDescent="0.2">
      <c r="A904" s="110" t="s">
        <v>70</v>
      </c>
      <c r="B904" s="43">
        <v>1227.1840298699999</v>
      </c>
      <c r="C904" s="43">
        <v>1222.4243165299999</v>
      </c>
      <c r="D904" s="43">
        <v>1222.93158322</v>
      </c>
      <c r="E904" s="43">
        <v>1233.0378868499999</v>
      </c>
      <c r="F904" s="43">
        <v>1221.4768331499999</v>
      </c>
      <c r="G904" s="43">
        <v>1215.48076109</v>
      </c>
      <c r="H904" s="43">
        <v>1320.97305983</v>
      </c>
      <c r="I904" s="43">
        <v>1369.72489245</v>
      </c>
      <c r="J904" s="43">
        <v>1449.07116531</v>
      </c>
      <c r="K904" s="43">
        <v>1428.8759573100001</v>
      </c>
      <c r="L904" s="43">
        <v>1420.5352432100001</v>
      </c>
      <c r="M904" s="43">
        <v>1447.3691249599999</v>
      </c>
      <c r="N904" s="43">
        <v>1449.70736139</v>
      </c>
      <c r="O904" s="43">
        <v>1471.39418957</v>
      </c>
      <c r="P904" s="43">
        <v>1503.13979789</v>
      </c>
      <c r="Q904" s="43">
        <v>1478.24958264</v>
      </c>
      <c r="R904" s="43">
        <v>1470.7736977100001</v>
      </c>
      <c r="S904" s="43">
        <v>1469.1869565500001</v>
      </c>
      <c r="T904" s="43">
        <v>1504.1057377300001</v>
      </c>
      <c r="U904" s="43">
        <v>1517.51576247</v>
      </c>
      <c r="V904" s="43">
        <v>1546.2445445799999</v>
      </c>
      <c r="W904" s="43">
        <v>1497.99615827</v>
      </c>
      <c r="X904" s="43">
        <v>1444.20006616</v>
      </c>
      <c r="Y904" s="43">
        <v>1374.7468491499999</v>
      </c>
    </row>
    <row r="905" spans="1:25" s="19" customFormat="1" ht="38.25" hidden="1" outlineLevel="1" x14ac:dyDescent="0.2">
      <c r="A905" s="16" t="s">
        <v>71</v>
      </c>
      <c r="B905" s="43">
        <v>195.77260016492801</v>
      </c>
      <c r="C905" s="43">
        <v>195.77260016492801</v>
      </c>
      <c r="D905" s="43">
        <v>195.77260016492801</v>
      </c>
      <c r="E905" s="43">
        <v>195.77260016492801</v>
      </c>
      <c r="F905" s="43">
        <v>195.77260016492801</v>
      </c>
      <c r="G905" s="43">
        <v>195.77260016492801</v>
      </c>
      <c r="H905" s="43">
        <v>195.77260016492801</v>
      </c>
      <c r="I905" s="43">
        <v>195.77260016492801</v>
      </c>
      <c r="J905" s="43">
        <v>195.77260016492801</v>
      </c>
      <c r="K905" s="43">
        <v>195.77260016492801</v>
      </c>
      <c r="L905" s="43">
        <v>195.77260016492801</v>
      </c>
      <c r="M905" s="43">
        <v>195.77260016492801</v>
      </c>
      <c r="N905" s="43">
        <v>195.77260016492801</v>
      </c>
      <c r="O905" s="43">
        <v>195.77260016492801</v>
      </c>
      <c r="P905" s="43">
        <v>195.77260016492801</v>
      </c>
      <c r="Q905" s="43">
        <v>195.77260016492801</v>
      </c>
      <c r="R905" s="43">
        <v>195.77260016492801</v>
      </c>
      <c r="S905" s="43">
        <v>195.77260016492801</v>
      </c>
      <c r="T905" s="43">
        <v>195.77260016492801</v>
      </c>
      <c r="U905" s="43">
        <v>195.77260016492801</v>
      </c>
      <c r="V905" s="43">
        <v>195.77260016492801</v>
      </c>
      <c r="W905" s="43">
        <v>195.77260016492801</v>
      </c>
      <c r="X905" s="43">
        <v>195.77260016492801</v>
      </c>
      <c r="Y905" s="43">
        <v>195.77260016492801</v>
      </c>
    </row>
    <row r="906" spans="1:25" s="19" customFormat="1" ht="18.75" hidden="1" customHeight="1" outlineLevel="1" x14ac:dyDescent="0.2">
      <c r="A906" s="16" t="s">
        <v>3</v>
      </c>
      <c r="B906" s="43">
        <v>207.23441600000001</v>
      </c>
      <c r="C906" s="43">
        <v>207.23441600000001</v>
      </c>
      <c r="D906" s="43">
        <v>207.23441600000001</v>
      </c>
      <c r="E906" s="43">
        <v>207.23441600000001</v>
      </c>
      <c r="F906" s="43">
        <v>207.23441600000001</v>
      </c>
      <c r="G906" s="43">
        <v>207.23441600000001</v>
      </c>
      <c r="H906" s="43">
        <v>207.23441600000001</v>
      </c>
      <c r="I906" s="43">
        <v>207.23441600000001</v>
      </c>
      <c r="J906" s="43">
        <v>207.23441600000001</v>
      </c>
      <c r="K906" s="43">
        <v>207.23441600000001</v>
      </c>
      <c r="L906" s="43">
        <v>207.23441600000001</v>
      </c>
      <c r="M906" s="43">
        <v>207.23441600000001</v>
      </c>
      <c r="N906" s="43">
        <v>207.23441600000001</v>
      </c>
      <c r="O906" s="43">
        <v>207.23441600000001</v>
      </c>
      <c r="P906" s="43">
        <v>207.23441600000001</v>
      </c>
      <c r="Q906" s="43">
        <v>207.23441600000001</v>
      </c>
      <c r="R906" s="43">
        <v>207.23441600000001</v>
      </c>
      <c r="S906" s="43">
        <v>207.23441600000001</v>
      </c>
      <c r="T906" s="43">
        <v>207.23441600000001</v>
      </c>
      <c r="U906" s="43">
        <v>207.23441600000001</v>
      </c>
      <c r="V906" s="43">
        <v>207.23441600000001</v>
      </c>
      <c r="W906" s="43">
        <v>207.23441600000001</v>
      </c>
      <c r="X906" s="43">
        <v>207.23441600000001</v>
      </c>
      <c r="Y906" s="43">
        <v>207.23441600000001</v>
      </c>
    </row>
    <row r="907" spans="1:25" s="19" customFormat="1" ht="18.75" hidden="1" customHeight="1" outlineLevel="1" x14ac:dyDescent="0.2">
      <c r="A907" s="17" t="s">
        <v>4</v>
      </c>
      <c r="B907" s="43">
        <v>82.87</v>
      </c>
      <c r="C907" s="43">
        <v>82.87</v>
      </c>
      <c r="D907" s="43">
        <v>82.87</v>
      </c>
      <c r="E907" s="43">
        <v>82.87</v>
      </c>
      <c r="F907" s="43">
        <v>82.87</v>
      </c>
      <c r="G907" s="43">
        <v>82.87</v>
      </c>
      <c r="H907" s="43">
        <v>82.87</v>
      </c>
      <c r="I907" s="43">
        <v>82.87</v>
      </c>
      <c r="J907" s="43">
        <v>82.87</v>
      </c>
      <c r="K907" s="43">
        <v>82.87</v>
      </c>
      <c r="L907" s="43">
        <v>82.87</v>
      </c>
      <c r="M907" s="43">
        <v>82.87</v>
      </c>
      <c r="N907" s="43">
        <v>82.87</v>
      </c>
      <c r="O907" s="43">
        <v>82.87</v>
      </c>
      <c r="P907" s="43">
        <v>82.87</v>
      </c>
      <c r="Q907" s="43">
        <v>82.87</v>
      </c>
      <c r="R907" s="43">
        <v>82.87</v>
      </c>
      <c r="S907" s="43">
        <v>82.87</v>
      </c>
      <c r="T907" s="43">
        <v>82.87</v>
      </c>
      <c r="U907" s="43">
        <v>82.87</v>
      </c>
      <c r="V907" s="43">
        <v>82.87</v>
      </c>
      <c r="W907" s="43">
        <v>82.87</v>
      </c>
      <c r="X907" s="43">
        <v>82.87</v>
      </c>
      <c r="Y907" s="43">
        <v>82.87</v>
      </c>
    </row>
    <row r="908" spans="1:25" s="19" customFormat="1" ht="18.75" hidden="1" customHeight="1" outlineLevel="1" thickBot="1" x14ac:dyDescent="0.25">
      <c r="A908" s="35" t="s">
        <v>118</v>
      </c>
      <c r="B908" s="43">
        <v>2.5602632999999999</v>
      </c>
      <c r="C908" s="43">
        <v>2.5602632999999999</v>
      </c>
      <c r="D908" s="43">
        <v>2.5602632999999999</v>
      </c>
      <c r="E908" s="43">
        <v>2.5602632999999999</v>
      </c>
      <c r="F908" s="43">
        <v>2.5602632999999999</v>
      </c>
      <c r="G908" s="43">
        <v>2.5602632999999999</v>
      </c>
      <c r="H908" s="43">
        <v>2.5602632999999999</v>
      </c>
      <c r="I908" s="43">
        <v>2.5602632999999999</v>
      </c>
      <c r="J908" s="43">
        <v>2.5602632999999999</v>
      </c>
      <c r="K908" s="43">
        <v>2.5602632999999999</v>
      </c>
      <c r="L908" s="43">
        <v>2.5602632999999999</v>
      </c>
      <c r="M908" s="43">
        <v>2.5602632999999999</v>
      </c>
      <c r="N908" s="43">
        <v>2.5602632999999999</v>
      </c>
      <c r="O908" s="43">
        <v>2.5602632999999999</v>
      </c>
      <c r="P908" s="43">
        <v>2.5602632999999999</v>
      </c>
      <c r="Q908" s="43">
        <v>2.5602632999999999</v>
      </c>
      <c r="R908" s="43">
        <v>2.5602632999999999</v>
      </c>
      <c r="S908" s="43">
        <v>2.5602632999999999</v>
      </c>
      <c r="T908" s="43">
        <v>2.5602632999999999</v>
      </c>
      <c r="U908" s="43">
        <v>2.5602632999999999</v>
      </c>
      <c r="V908" s="43">
        <v>2.5602632999999999</v>
      </c>
      <c r="W908" s="43">
        <v>2.5602632999999999</v>
      </c>
      <c r="X908" s="43">
        <v>2.5602632999999999</v>
      </c>
      <c r="Y908" s="43">
        <v>2.5602632999999999</v>
      </c>
    </row>
    <row r="909" spans="1:25" s="26" customFormat="1" ht="18.75" customHeight="1" collapsed="1" thickBot="1" x14ac:dyDescent="0.25">
      <c r="A909" s="27">
        <v>24</v>
      </c>
      <c r="B909" s="42">
        <v>1772.2</v>
      </c>
      <c r="C909" s="42">
        <v>1735.03</v>
      </c>
      <c r="D909" s="42">
        <v>1714.93</v>
      </c>
      <c r="E909" s="42">
        <v>1708.75</v>
      </c>
      <c r="F909" s="42">
        <v>1705.47</v>
      </c>
      <c r="G909" s="42">
        <v>1716</v>
      </c>
      <c r="H909" s="42">
        <v>1776.02</v>
      </c>
      <c r="I909" s="42">
        <v>1812.17</v>
      </c>
      <c r="J909" s="42">
        <v>1818.01</v>
      </c>
      <c r="K909" s="42">
        <v>1889.15</v>
      </c>
      <c r="L909" s="42">
        <v>1894.47</v>
      </c>
      <c r="M909" s="42">
        <v>1905.98</v>
      </c>
      <c r="N909" s="42">
        <v>1926.36</v>
      </c>
      <c r="O909" s="42">
        <v>1915.38</v>
      </c>
      <c r="P909" s="42">
        <v>1933.37</v>
      </c>
      <c r="Q909" s="42">
        <v>1920.17</v>
      </c>
      <c r="R909" s="42">
        <v>1959.68</v>
      </c>
      <c r="S909" s="42">
        <v>1942.21</v>
      </c>
      <c r="T909" s="42">
        <v>1882.91</v>
      </c>
      <c r="U909" s="42">
        <v>1895.58</v>
      </c>
      <c r="V909" s="42">
        <v>1941.31</v>
      </c>
      <c r="W909" s="42">
        <v>1951.64</v>
      </c>
      <c r="X909" s="42">
        <v>1892.14</v>
      </c>
      <c r="Y909" s="42">
        <v>1789.85</v>
      </c>
    </row>
    <row r="910" spans="1:25" s="19" customFormat="1" ht="51" hidden="1" outlineLevel="1" x14ac:dyDescent="0.2">
      <c r="A910" s="110" t="s">
        <v>70</v>
      </c>
      <c r="B910" s="43">
        <v>1283.76669371</v>
      </c>
      <c r="C910" s="43">
        <v>1246.58966874</v>
      </c>
      <c r="D910" s="43">
        <v>1226.49171953</v>
      </c>
      <c r="E910" s="43">
        <v>1220.31367957</v>
      </c>
      <c r="F910" s="43">
        <v>1217.02819978</v>
      </c>
      <c r="G910" s="43">
        <v>1227.55969845</v>
      </c>
      <c r="H910" s="43">
        <v>1287.5789276099999</v>
      </c>
      <c r="I910" s="43">
        <v>1323.73133239</v>
      </c>
      <c r="J910" s="43">
        <v>1329.5734258099999</v>
      </c>
      <c r="K910" s="43">
        <v>1400.70959896</v>
      </c>
      <c r="L910" s="43">
        <v>1406.0297520399999</v>
      </c>
      <c r="M910" s="43">
        <v>1417.5380208199999</v>
      </c>
      <c r="N910" s="43">
        <v>1437.92094361</v>
      </c>
      <c r="O910" s="43">
        <v>1426.9402000600001</v>
      </c>
      <c r="P910" s="43">
        <v>1444.93537537</v>
      </c>
      <c r="Q910" s="43">
        <v>1431.73122128</v>
      </c>
      <c r="R910" s="43">
        <v>1471.2475405</v>
      </c>
      <c r="S910" s="43">
        <v>1453.7719709999999</v>
      </c>
      <c r="T910" s="43">
        <v>1394.4765305999999</v>
      </c>
      <c r="U910" s="43">
        <v>1407.1455734900001</v>
      </c>
      <c r="V910" s="43">
        <v>1452.86889526</v>
      </c>
      <c r="W910" s="43">
        <v>1463.2073889000001</v>
      </c>
      <c r="X910" s="43">
        <v>1403.7029452100001</v>
      </c>
      <c r="Y910" s="43">
        <v>1301.4106418399999</v>
      </c>
    </row>
    <row r="911" spans="1:25" s="19" customFormat="1" ht="38.25" hidden="1" outlineLevel="1" x14ac:dyDescent="0.2">
      <c r="A911" s="16" t="s">
        <v>71</v>
      </c>
      <c r="B911" s="43">
        <v>195.77260016492801</v>
      </c>
      <c r="C911" s="43">
        <v>195.77260016492801</v>
      </c>
      <c r="D911" s="43">
        <v>195.77260016492801</v>
      </c>
      <c r="E911" s="43">
        <v>195.77260016492801</v>
      </c>
      <c r="F911" s="43">
        <v>195.77260016492801</v>
      </c>
      <c r="G911" s="43">
        <v>195.77260016492801</v>
      </c>
      <c r="H911" s="43">
        <v>195.77260016492801</v>
      </c>
      <c r="I911" s="43">
        <v>195.77260016492801</v>
      </c>
      <c r="J911" s="43">
        <v>195.77260016492801</v>
      </c>
      <c r="K911" s="43">
        <v>195.77260016492801</v>
      </c>
      <c r="L911" s="43">
        <v>195.77260016492801</v>
      </c>
      <c r="M911" s="43">
        <v>195.77260016492801</v>
      </c>
      <c r="N911" s="43">
        <v>195.77260016492801</v>
      </c>
      <c r="O911" s="43">
        <v>195.77260016492801</v>
      </c>
      <c r="P911" s="43">
        <v>195.77260016492801</v>
      </c>
      <c r="Q911" s="43">
        <v>195.77260016492801</v>
      </c>
      <c r="R911" s="43">
        <v>195.77260016492801</v>
      </c>
      <c r="S911" s="43">
        <v>195.77260016492801</v>
      </c>
      <c r="T911" s="43">
        <v>195.77260016492801</v>
      </c>
      <c r="U911" s="43">
        <v>195.77260016492801</v>
      </c>
      <c r="V911" s="43">
        <v>195.77260016492801</v>
      </c>
      <c r="W911" s="43">
        <v>195.77260016492801</v>
      </c>
      <c r="X911" s="43">
        <v>195.77260016492801</v>
      </c>
      <c r="Y911" s="43">
        <v>195.77260016492801</v>
      </c>
    </row>
    <row r="912" spans="1:25" s="19" customFormat="1" ht="18.75" hidden="1" customHeight="1" outlineLevel="1" x14ac:dyDescent="0.2">
      <c r="A912" s="16" t="s">
        <v>3</v>
      </c>
      <c r="B912" s="43">
        <v>207.23441600000001</v>
      </c>
      <c r="C912" s="43">
        <v>207.23441600000001</v>
      </c>
      <c r="D912" s="43">
        <v>207.23441600000001</v>
      </c>
      <c r="E912" s="43">
        <v>207.23441600000001</v>
      </c>
      <c r="F912" s="43">
        <v>207.23441600000001</v>
      </c>
      <c r="G912" s="43">
        <v>207.23441600000001</v>
      </c>
      <c r="H912" s="43">
        <v>207.23441600000001</v>
      </c>
      <c r="I912" s="43">
        <v>207.23441600000001</v>
      </c>
      <c r="J912" s="43">
        <v>207.23441600000001</v>
      </c>
      <c r="K912" s="43">
        <v>207.23441600000001</v>
      </c>
      <c r="L912" s="43">
        <v>207.23441600000001</v>
      </c>
      <c r="M912" s="43">
        <v>207.23441600000001</v>
      </c>
      <c r="N912" s="43">
        <v>207.23441600000001</v>
      </c>
      <c r="O912" s="43">
        <v>207.23441600000001</v>
      </c>
      <c r="P912" s="43">
        <v>207.23441600000001</v>
      </c>
      <c r="Q912" s="43">
        <v>207.23441600000001</v>
      </c>
      <c r="R912" s="43">
        <v>207.23441600000001</v>
      </c>
      <c r="S912" s="43">
        <v>207.23441600000001</v>
      </c>
      <c r="T912" s="43">
        <v>207.23441600000001</v>
      </c>
      <c r="U912" s="43">
        <v>207.23441600000001</v>
      </c>
      <c r="V912" s="43">
        <v>207.23441600000001</v>
      </c>
      <c r="W912" s="43">
        <v>207.23441600000001</v>
      </c>
      <c r="X912" s="43">
        <v>207.23441600000001</v>
      </c>
      <c r="Y912" s="43">
        <v>207.23441600000001</v>
      </c>
    </row>
    <row r="913" spans="1:25" s="19" customFormat="1" ht="18.75" hidden="1" customHeight="1" outlineLevel="1" x14ac:dyDescent="0.2">
      <c r="A913" s="17" t="s">
        <v>4</v>
      </c>
      <c r="B913" s="43">
        <v>82.87</v>
      </c>
      <c r="C913" s="43">
        <v>82.87</v>
      </c>
      <c r="D913" s="43">
        <v>82.87</v>
      </c>
      <c r="E913" s="43">
        <v>82.87</v>
      </c>
      <c r="F913" s="43">
        <v>82.87</v>
      </c>
      <c r="G913" s="43">
        <v>82.87</v>
      </c>
      <c r="H913" s="43">
        <v>82.87</v>
      </c>
      <c r="I913" s="43">
        <v>82.87</v>
      </c>
      <c r="J913" s="43">
        <v>82.87</v>
      </c>
      <c r="K913" s="43">
        <v>82.87</v>
      </c>
      <c r="L913" s="43">
        <v>82.87</v>
      </c>
      <c r="M913" s="43">
        <v>82.87</v>
      </c>
      <c r="N913" s="43">
        <v>82.87</v>
      </c>
      <c r="O913" s="43">
        <v>82.87</v>
      </c>
      <c r="P913" s="43">
        <v>82.87</v>
      </c>
      <c r="Q913" s="43">
        <v>82.87</v>
      </c>
      <c r="R913" s="43">
        <v>82.87</v>
      </c>
      <c r="S913" s="43">
        <v>82.87</v>
      </c>
      <c r="T913" s="43">
        <v>82.87</v>
      </c>
      <c r="U913" s="43">
        <v>82.87</v>
      </c>
      <c r="V913" s="43">
        <v>82.87</v>
      </c>
      <c r="W913" s="43">
        <v>82.87</v>
      </c>
      <c r="X913" s="43">
        <v>82.87</v>
      </c>
      <c r="Y913" s="43">
        <v>82.87</v>
      </c>
    </row>
    <row r="914" spans="1:25" s="19" customFormat="1" ht="18.75" hidden="1" customHeight="1" outlineLevel="1" thickBot="1" x14ac:dyDescent="0.25">
      <c r="A914" s="35" t="s">
        <v>118</v>
      </c>
      <c r="B914" s="43">
        <v>2.5602632999999999</v>
      </c>
      <c r="C914" s="43">
        <v>2.5602632999999999</v>
      </c>
      <c r="D914" s="43">
        <v>2.5602632999999999</v>
      </c>
      <c r="E914" s="43">
        <v>2.5602632999999999</v>
      </c>
      <c r="F914" s="43">
        <v>2.5602632999999999</v>
      </c>
      <c r="G914" s="43">
        <v>2.5602632999999999</v>
      </c>
      <c r="H914" s="43">
        <v>2.5602632999999999</v>
      </c>
      <c r="I914" s="43">
        <v>2.5602632999999999</v>
      </c>
      <c r="J914" s="43">
        <v>2.5602632999999999</v>
      </c>
      <c r="K914" s="43">
        <v>2.5602632999999999</v>
      </c>
      <c r="L914" s="43">
        <v>2.5602632999999999</v>
      </c>
      <c r="M914" s="43">
        <v>2.5602632999999999</v>
      </c>
      <c r="N914" s="43">
        <v>2.5602632999999999</v>
      </c>
      <c r="O914" s="43">
        <v>2.5602632999999999</v>
      </c>
      <c r="P914" s="43">
        <v>2.5602632999999999</v>
      </c>
      <c r="Q914" s="43">
        <v>2.5602632999999999</v>
      </c>
      <c r="R914" s="43">
        <v>2.5602632999999999</v>
      </c>
      <c r="S914" s="43">
        <v>2.5602632999999999</v>
      </c>
      <c r="T914" s="43">
        <v>2.5602632999999999</v>
      </c>
      <c r="U914" s="43">
        <v>2.5602632999999999</v>
      </c>
      <c r="V914" s="43">
        <v>2.5602632999999999</v>
      </c>
      <c r="W914" s="43">
        <v>2.5602632999999999</v>
      </c>
      <c r="X914" s="43">
        <v>2.5602632999999999</v>
      </c>
      <c r="Y914" s="43">
        <v>2.5602632999999999</v>
      </c>
    </row>
    <row r="915" spans="1:25" s="26" customFormat="1" ht="18.75" customHeight="1" collapsed="1" thickBot="1" x14ac:dyDescent="0.25">
      <c r="A915" s="27">
        <v>25</v>
      </c>
      <c r="B915" s="42">
        <v>1757.94</v>
      </c>
      <c r="C915" s="42">
        <v>1721.38</v>
      </c>
      <c r="D915" s="42">
        <v>1713.62</v>
      </c>
      <c r="E915" s="42">
        <v>1717.39</v>
      </c>
      <c r="F915" s="42">
        <v>1738</v>
      </c>
      <c r="G915" s="42">
        <v>1722.93</v>
      </c>
      <c r="H915" s="42">
        <v>1793.8</v>
      </c>
      <c r="I915" s="42">
        <v>1757.53</v>
      </c>
      <c r="J915" s="42">
        <v>1791.36</v>
      </c>
      <c r="K915" s="42">
        <v>1853.13</v>
      </c>
      <c r="L915" s="42">
        <v>1857.21</v>
      </c>
      <c r="M915" s="42">
        <v>1873.17</v>
      </c>
      <c r="N915" s="42">
        <v>1870.55</v>
      </c>
      <c r="O915" s="42">
        <v>1884.47</v>
      </c>
      <c r="P915" s="42">
        <v>1871.87</v>
      </c>
      <c r="Q915" s="42">
        <v>1882.64</v>
      </c>
      <c r="R915" s="42">
        <v>1871.76</v>
      </c>
      <c r="S915" s="42">
        <v>1849.61</v>
      </c>
      <c r="T915" s="42">
        <v>1814.94</v>
      </c>
      <c r="U915" s="42">
        <v>1871.64</v>
      </c>
      <c r="V915" s="42">
        <v>1966.28</v>
      </c>
      <c r="W915" s="42">
        <v>1943.39</v>
      </c>
      <c r="X915" s="42">
        <v>1876.91</v>
      </c>
      <c r="Y915" s="42">
        <v>1783.86</v>
      </c>
    </row>
    <row r="916" spans="1:25" s="19" customFormat="1" ht="48" hidden="1" customHeight="1" outlineLevel="1" x14ac:dyDescent="0.2">
      <c r="A916" s="16" t="s">
        <v>70</v>
      </c>
      <c r="B916" s="43">
        <v>1269.5052296199999</v>
      </c>
      <c r="C916" s="43">
        <v>1232.9423405299999</v>
      </c>
      <c r="D916" s="43">
        <v>1225.1860227300001</v>
      </c>
      <c r="E916" s="43">
        <v>1228.9478605899999</v>
      </c>
      <c r="F916" s="43">
        <v>1249.5610871700001</v>
      </c>
      <c r="G916" s="43">
        <v>1234.49338481</v>
      </c>
      <c r="H916" s="43">
        <v>1305.3633387699999</v>
      </c>
      <c r="I916" s="43">
        <v>1269.0928131000001</v>
      </c>
      <c r="J916" s="43">
        <v>1302.92683106</v>
      </c>
      <c r="K916" s="43">
        <v>1364.69634746</v>
      </c>
      <c r="L916" s="43">
        <v>1368.7744521899999</v>
      </c>
      <c r="M916" s="43">
        <v>1384.7294004600001</v>
      </c>
      <c r="N916" s="43">
        <v>1382.1144217399999</v>
      </c>
      <c r="O916" s="43">
        <v>1396.03633541</v>
      </c>
      <c r="P916" s="43">
        <v>1383.4356265900001</v>
      </c>
      <c r="Q916" s="43">
        <v>1394.2011317500001</v>
      </c>
      <c r="R916" s="43">
        <v>1383.3253700099999</v>
      </c>
      <c r="S916" s="43">
        <v>1361.1727718</v>
      </c>
      <c r="T916" s="43">
        <v>1326.5013586800001</v>
      </c>
      <c r="U916" s="43">
        <v>1383.1999250199999</v>
      </c>
      <c r="V916" s="43">
        <v>1477.8433333600001</v>
      </c>
      <c r="W916" s="43">
        <v>1454.9502134700001</v>
      </c>
      <c r="X916" s="43">
        <v>1388.4682367</v>
      </c>
      <c r="Y916" s="43">
        <v>1295.4208950699999</v>
      </c>
    </row>
    <row r="917" spans="1:25" s="19" customFormat="1" ht="38.25" hidden="1" outlineLevel="1" x14ac:dyDescent="0.2">
      <c r="A917" s="16" t="s">
        <v>71</v>
      </c>
      <c r="B917" s="43">
        <v>195.77260016492801</v>
      </c>
      <c r="C917" s="43">
        <v>195.77260016492801</v>
      </c>
      <c r="D917" s="43">
        <v>195.77260016492801</v>
      </c>
      <c r="E917" s="43">
        <v>195.77260016492801</v>
      </c>
      <c r="F917" s="43">
        <v>195.77260016492801</v>
      </c>
      <c r="G917" s="43">
        <v>195.77260016492801</v>
      </c>
      <c r="H917" s="43">
        <v>195.77260016492801</v>
      </c>
      <c r="I917" s="43">
        <v>195.77260016492801</v>
      </c>
      <c r="J917" s="43">
        <v>195.77260016492801</v>
      </c>
      <c r="K917" s="43">
        <v>195.77260016492801</v>
      </c>
      <c r="L917" s="43">
        <v>195.77260016492801</v>
      </c>
      <c r="M917" s="43">
        <v>195.77260016492801</v>
      </c>
      <c r="N917" s="43">
        <v>195.77260016492801</v>
      </c>
      <c r="O917" s="43">
        <v>195.77260016492801</v>
      </c>
      <c r="P917" s="43">
        <v>195.77260016492801</v>
      </c>
      <c r="Q917" s="43">
        <v>195.77260016492801</v>
      </c>
      <c r="R917" s="43">
        <v>195.77260016492801</v>
      </c>
      <c r="S917" s="43">
        <v>195.77260016492801</v>
      </c>
      <c r="T917" s="43">
        <v>195.77260016492801</v>
      </c>
      <c r="U917" s="43">
        <v>195.77260016492801</v>
      </c>
      <c r="V917" s="43">
        <v>195.77260016492801</v>
      </c>
      <c r="W917" s="43">
        <v>195.77260016492801</v>
      </c>
      <c r="X917" s="43">
        <v>195.77260016492801</v>
      </c>
      <c r="Y917" s="43">
        <v>195.77260016492801</v>
      </c>
    </row>
    <row r="918" spans="1:25" s="19" customFormat="1" ht="18.75" hidden="1" customHeight="1" outlineLevel="1" x14ac:dyDescent="0.2">
      <c r="A918" s="16" t="s">
        <v>3</v>
      </c>
      <c r="B918" s="43">
        <v>207.23441600000001</v>
      </c>
      <c r="C918" s="43">
        <v>207.23441600000001</v>
      </c>
      <c r="D918" s="43">
        <v>207.23441600000001</v>
      </c>
      <c r="E918" s="43">
        <v>207.23441600000001</v>
      </c>
      <c r="F918" s="43">
        <v>207.23441600000001</v>
      </c>
      <c r="G918" s="43">
        <v>207.23441600000001</v>
      </c>
      <c r="H918" s="43">
        <v>207.23441600000001</v>
      </c>
      <c r="I918" s="43">
        <v>207.23441600000001</v>
      </c>
      <c r="J918" s="43">
        <v>207.23441600000001</v>
      </c>
      <c r="K918" s="43">
        <v>207.23441600000001</v>
      </c>
      <c r="L918" s="43">
        <v>207.23441600000001</v>
      </c>
      <c r="M918" s="43">
        <v>207.23441600000001</v>
      </c>
      <c r="N918" s="43">
        <v>207.23441600000001</v>
      </c>
      <c r="O918" s="43">
        <v>207.23441600000001</v>
      </c>
      <c r="P918" s="43">
        <v>207.23441600000001</v>
      </c>
      <c r="Q918" s="43">
        <v>207.23441600000001</v>
      </c>
      <c r="R918" s="43">
        <v>207.23441600000001</v>
      </c>
      <c r="S918" s="43">
        <v>207.23441600000001</v>
      </c>
      <c r="T918" s="43">
        <v>207.23441600000001</v>
      </c>
      <c r="U918" s="43">
        <v>207.23441600000001</v>
      </c>
      <c r="V918" s="43">
        <v>207.23441600000001</v>
      </c>
      <c r="W918" s="43">
        <v>207.23441600000001</v>
      </c>
      <c r="X918" s="43">
        <v>207.23441600000001</v>
      </c>
      <c r="Y918" s="43">
        <v>207.23441600000001</v>
      </c>
    </row>
    <row r="919" spans="1:25" s="19" customFormat="1" ht="18.75" hidden="1" customHeight="1" outlineLevel="1" x14ac:dyDescent="0.2">
      <c r="A919" s="17" t="s">
        <v>4</v>
      </c>
      <c r="B919" s="43">
        <v>82.87</v>
      </c>
      <c r="C919" s="43">
        <v>82.87</v>
      </c>
      <c r="D919" s="43">
        <v>82.87</v>
      </c>
      <c r="E919" s="43">
        <v>82.87</v>
      </c>
      <c r="F919" s="43">
        <v>82.87</v>
      </c>
      <c r="G919" s="43">
        <v>82.87</v>
      </c>
      <c r="H919" s="43">
        <v>82.87</v>
      </c>
      <c r="I919" s="43">
        <v>82.87</v>
      </c>
      <c r="J919" s="43">
        <v>82.87</v>
      </c>
      <c r="K919" s="43">
        <v>82.87</v>
      </c>
      <c r="L919" s="43">
        <v>82.87</v>
      </c>
      <c r="M919" s="43">
        <v>82.87</v>
      </c>
      <c r="N919" s="43">
        <v>82.87</v>
      </c>
      <c r="O919" s="43">
        <v>82.87</v>
      </c>
      <c r="P919" s="43">
        <v>82.87</v>
      </c>
      <c r="Q919" s="43">
        <v>82.87</v>
      </c>
      <c r="R919" s="43">
        <v>82.87</v>
      </c>
      <c r="S919" s="43">
        <v>82.87</v>
      </c>
      <c r="T919" s="43">
        <v>82.87</v>
      </c>
      <c r="U919" s="43">
        <v>82.87</v>
      </c>
      <c r="V919" s="43">
        <v>82.87</v>
      </c>
      <c r="W919" s="43">
        <v>82.87</v>
      </c>
      <c r="X919" s="43">
        <v>82.87</v>
      </c>
      <c r="Y919" s="43">
        <v>82.87</v>
      </c>
    </row>
    <row r="920" spans="1:25" s="19" customFormat="1" ht="18.75" hidden="1" customHeight="1" outlineLevel="1" thickBot="1" x14ac:dyDescent="0.25">
      <c r="A920" s="35" t="s">
        <v>118</v>
      </c>
      <c r="B920" s="43">
        <v>2.5602632999999999</v>
      </c>
      <c r="C920" s="43">
        <v>2.5602632999999999</v>
      </c>
      <c r="D920" s="43">
        <v>2.5602632999999999</v>
      </c>
      <c r="E920" s="43">
        <v>2.5602632999999999</v>
      </c>
      <c r="F920" s="43">
        <v>2.5602632999999999</v>
      </c>
      <c r="G920" s="43">
        <v>2.5602632999999999</v>
      </c>
      <c r="H920" s="43">
        <v>2.5602632999999999</v>
      </c>
      <c r="I920" s="43">
        <v>2.5602632999999999</v>
      </c>
      <c r="J920" s="43">
        <v>2.5602632999999999</v>
      </c>
      <c r="K920" s="43">
        <v>2.5602632999999999</v>
      </c>
      <c r="L920" s="43">
        <v>2.5602632999999999</v>
      </c>
      <c r="M920" s="43">
        <v>2.5602632999999999</v>
      </c>
      <c r="N920" s="43">
        <v>2.5602632999999999</v>
      </c>
      <c r="O920" s="43">
        <v>2.5602632999999999</v>
      </c>
      <c r="P920" s="43">
        <v>2.5602632999999999</v>
      </c>
      <c r="Q920" s="43">
        <v>2.5602632999999999</v>
      </c>
      <c r="R920" s="43">
        <v>2.5602632999999999</v>
      </c>
      <c r="S920" s="43">
        <v>2.5602632999999999</v>
      </c>
      <c r="T920" s="43">
        <v>2.5602632999999999</v>
      </c>
      <c r="U920" s="43">
        <v>2.5602632999999999</v>
      </c>
      <c r="V920" s="43">
        <v>2.5602632999999999</v>
      </c>
      <c r="W920" s="43">
        <v>2.5602632999999999</v>
      </c>
      <c r="X920" s="43">
        <v>2.5602632999999999</v>
      </c>
      <c r="Y920" s="43">
        <v>2.5602632999999999</v>
      </c>
    </row>
    <row r="921" spans="1:25" s="26" customFormat="1" ht="18.75" customHeight="1" collapsed="1" thickBot="1" x14ac:dyDescent="0.25">
      <c r="A921" s="28">
        <v>26</v>
      </c>
      <c r="B921" s="42">
        <v>1749.33</v>
      </c>
      <c r="C921" s="42">
        <v>1737.07</v>
      </c>
      <c r="D921" s="42">
        <v>1721.33</v>
      </c>
      <c r="E921" s="42">
        <v>1702.19</v>
      </c>
      <c r="F921" s="42">
        <v>1716.25</v>
      </c>
      <c r="G921" s="42">
        <v>1731.26</v>
      </c>
      <c r="H921" s="42">
        <v>1807.66</v>
      </c>
      <c r="I921" s="42">
        <v>1936.68</v>
      </c>
      <c r="J921" s="42">
        <v>1990.7</v>
      </c>
      <c r="K921" s="42">
        <v>1982.36</v>
      </c>
      <c r="L921" s="42">
        <v>2012.89</v>
      </c>
      <c r="M921" s="42">
        <v>2012.04</v>
      </c>
      <c r="N921" s="42">
        <v>2020.55</v>
      </c>
      <c r="O921" s="42">
        <v>2028.92</v>
      </c>
      <c r="P921" s="42">
        <v>2046.02</v>
      </c>
      <c r="Q921" s="42">
        <v>2034.45</v>
      </c>
      <c r="R921" s="42">
        <v>2002.53</v>
      </c>
      <c r="S921" s="42">
        <v>2005.58</v>
      </c>
      <c r="T921" s="42">
        <v>1976.19</v>
      </c>
      <c r="U921" s="42">
        <v>1995.55</v>
      </c>
      <c r="V921" s="42">
        <v>2024.18</v>
      </c>
      <c r="W921" s="42">
        <v>2008.08</v>
      </c>
      <c r="X921" s="42">
        <v>1965.21</v>
      </c>
      <c r="Y921" s="42">
        <v>1864.27</v>
      </c>
    </row>
    <row r="922" spans="1:25" s="19" customFormat="1" ht="51" hidden="1" outlineLevel="1" x14ac:dyDescent="0.2">
      <c r="A922" s="16" t="s">
        <v>70</v>
      </c>
      <c r="B922" s="43">
        <v>1260.8942977199999</v>
      </c>
      <c r="C922" s="43">
        <v>1248.6279247299999</v>
      </c>
      <c r="D922" s="43">
        <v>1232.8912617599999</v>
      </c>
      <c r="E922" s="43">
        <v>1213.7561753800001</v>
      </c>
      <c r="F922" s="43">
        <v>1227.80984915</v>
      </c>
      <c r="G922" s="43">
        <v>1242.8184299500001</v>
      </c>
      <c r="H922" s="43">
        <v>1319.2180694199999</v>
      </c>
      <c r="I922" s="43">
        <v>1448.2409780099999</v>
      </c>
      <c r="J922" s="43">
        <v>1502.26706743</v>
      </c>
      <c r="K922" s="43">
        <v>1493.9185324800001</v>
      </c>
      <c r="L922" s="43">
        <v>1524.45460733</v>
      </c>
      <c r="M922" s="43">
        <v>1523.6040238800001</v>
      </c>
      <c r="N922" s="43">
        <v>1532.11241477</v>
      </c>
      <c r="O922" s="43">
        <v>1540.48299993</v>
      </c>
      <c r="P922" s="43">
        <v>1557.5788539800001</v>
      </c>
      <c r="Q922" s="43">
        <v>1546.01653652</v>
      </c>
      <c r="R922" s="43">
        <v>1514.09286137</v>
      </c>
      <c r="S922" s="43">
        <v>1517.1440359999999</v>
      </c>
      <c r="T922" s="43">
        <v>1487.74980267</v>
      </c>
      <c r="U922" s="43">
        <v>1507.1084945600001</v>
      </c>
      <c r="V922" s="43">
        <v>1535.7476712499999</v>
      </c>
      <c r="W922" s="43">
        <v>1519.64417886</v>
      </c>
      <c r="X922" s="43">
        <v>1476.77483714</v>
      </c>
      <c r="Y922" s="43">
        <v>1375.8344995099999</v>
      </c>
    </row>
    <row r="923" spans="1:25" s="19" customFormat="1" ht="38.25" hidden="1" outlineLevel="1" x14ac:dyDescent="0.2">
      <c r="A923" s="16" t="s">
        <v>71</v>
      </c>
      <c r="B923" s="43">
        <v>195.77260016492801</v>
      </c>
      <c r="C923" s="43">
        <v>195.77260016492801</v>
      </c>
      <c r="D923" s="43">
        <v>195.77260016492801</v>
      </c>
      <c r="E923" s="43">
        <v>195.77260016492801</v>
      </c>
      <c r="F923" s="43">
        <v>195.77260016492801</v>
      </c>
      <c r="G923" s="43">
        <v>195.77260016492801</v>
      </c>
      <c r="H923" s="43">
        <v>195.77260016492801</v>
      </c>
      <c r="I923" s="43">
        <v>195.77260016492801</v>
      </c>
      <c r="J923" s="43">
        <v>195.77260016492801</v>
      </c>
      <c r="K923" s="43">
        <v>195.77260016492801</v>
      </c>
      <c r="L923" s="43">
        <v>195.77260016492801</v>
      </c>
      <c r="M923" s="43">
        <v>195.77260016492801</v>
      </c>
      <c r="N923" s="43">
        <v>195.77260016492801</v>
      </c>
      <c r="O923" s="43">
        <v>195.77260016492801</v>
      </c>
      <c r="P923" s="43">
        <v>195.77260016492801</v>
      </c>
      <c r="Q923" s="43">
        <v>195.77260016492801</v>
      </c>
      <c r="R923" s="43">
        <v>195.77260016492801</v>
      </c>
      <c r="S923" s="43">
        <v>195.77260016492801</v>
      </c>
      <c r="T923" s="43">
        <v>195.77260016492801</v>
      </c>
      <c r="U923" s="43">
        <v>195.77260016492801</v>
      </c>
      <c r="V923" s="43">
        <v>195.77260016492801</v>
      </c>
      <c r="W923" s="43">
        <v>195.77260016492801</v>
      </c>
      <c r="X923" s="43">
        <v>195.77260016492801</v>
      </c>
      <c r="Y923" s="43">
        <v>195.77260016492801</v>
      </c>
    </row>
    <row r="924" spans="1:25" s="19" customFormat="1" ht="18.75" hidden="1" customHeight="1" outlineLevel="1" x14ac:dyDescent="0.2">
      <c r="A924" s="16" t="s">
        <v>3</v>
      </c>
      <c r="B924" s="43">
        <v>207.23441600000001</v>
      </c>
      <c r="C924" s="43">
        <v>207.23441600000001</v>
      </c>
      <c r="D924" s="43">
        <v>207.23441600000001</v>
      </c>
      <c r="E924" s="43">
        <v>207.23441600000001</v>
      </c>
      <c r="F924" s="43">
        <v>207.23441600000001</v>
      </c>
      <c r="G924" s="43">
        <v>207.23441600000001</v>
      </c>
      <c r="H924" s="43">
        <v>207.23441600000001</v>
      </c>
      <c r="I924" s="43">
        <v>207.23441600000001</v>
      </c>
      <c r="J924" s="43">
        <v>207.23441600000001</v>
      </c>
      <c r="K924" s="43">
        <v>207.23441600000001</v>
      </c>
      <c r="L924" s="43">
        <v>207.23441600000001</v>
      </c>
      <c r="M924" s="43">
        <v>207.23441600000001</v>
      </c>
      <c r="N924" s="43">
        <v>207.23441600000001</v>
      </c>
      <c r="O924" s="43">
        <v>207.23441600000001</v>
      </c>
      <c r="P924" s="43">
        <v>207.23441600000001</v>
      </c>
      <c r="Q924" s="43">
        <v>207.23441600000001</v>
      </c>
      <c r="R924" s="43">
        <v>207.23441600000001</v>
      </c>
      <c r="S924" s="43">
        <v>207.23441600000001</v>
      </c>
      <c r="T924" s="43">
        <v>207.23441600000001</v>
      </c>
      <c r="U924" s="43">
        <v>207.23441600000001</v>
      </c>
      <c r="V924" s="43">
        <v>207.23441600000001</v>
      </c>
      <c r="W924" s="43">
        <v>207.23441600000001</v>
      </c>
      <c r="X924" s="43">
        <v>207.23441600000001</v>
      </c>
      <c r="Y924" s="43">
        <v>207.23441600000001</v>
      </c>
    </row>
    <row r="925" spans="1:25" s="19" customFormat="1" ht="18.75" hidden="1" customHeight="1" outlineLevel="1" x14ac:dyDescent="0.2">
      <c r="A925" s="17" t="s">
        <v>4</v>
      </c>
      <c r="B925" s="43">
        <v>82.87</v>
      </c>
      <c r="C925" s="43">
        <v>82.87</v>
      </c>
      <c r="D925" s="43">
        <v>82.87</v>
      </c>
      <c r="E925" s="43">
        <v>82.87</v>
      </c>
      <c r="F925" s="43">
        <v>82.87</v>
      </c>
      <c r="G925" s="43">
        <v>82.87</v>
      </c>
      <c r="H925" s="43">
        <v>82.87</v>
      </c>
      <c r="I925" s="43">
        <v>82.87</v>
      </c>
      <c r="J925" s="43">
        <v>82.87</v>
      </c>
      <c r="K925" s="43">
        <v>82.87</v>
      </c>
      <c r="L925" s="43">
        <v>82.87</v>
      </c>
      <c r="M925" s="43">
        <v>82.87</v>
      </c>
      <c r="N925" s="43">
        <v>82.87</v>
      </c>
      <c r="O925" s="43">
        <v>82.87</v>
      </c>
      <c r="P925" s="43">
        <v>82.87</v>
      </c>
      <c r="Q925" s="43">
        <v>82.87</v>
      </c>
      <c r="R925" s="43">
        <v>82.87</v>
      </c>
      <c r="S925" s="43">
        <v>82.87</v>
      </c>
      <c r="T925" s="43">
        <v>82.87</v>
      </c>
      <c r="U925" s="43">
        <v>82.87</v>
      </c>
      <c r="V925" s="43">
        <v>82.87</v>
      </c>
      <c r="W925" s="43">
        <v>82.87</v>
      </c>
      <c r="X925" s="43">
        <v>82.87</v>
      </c>
      <c r="Y925" s="43">
        <v>82.87</v>
      </c>
    </row>
    <row r="926" spans="1:25" s="19" customFormat="1" ht="18.75" hidden="1" customHeight="1" outlineLevel="1" thickBot="1" x14ac:dyDescent="0.25">
      <c r="A926" s="35" t="s">
        <v>118</v>
      </c>
      <c r="B926" s="43">
        <v>2.5602632999999999</v>
      </c>
      <c r="C926" s="43">
        <v>2.5602632999999999</v>
      </c>
      <c r="D926" s="43">
        <v>2.5602632999999999</v>
      </c>
      <c r="E926" s="43">
        <v>2.5602632999999999</v>
      </c>
      <c r="F926" s="43">
        <v>2.5602632999999999</v>
      </c>
      <c r="G926" s="43">
        <v>2.5602632999999999</v>
      </c>
      <c r="H926" s="43">
        <v>2.5602632999999999</v>
      </c>
      <c r="I926" s="43">
        <v>2.5602632999999999</v>
      </c>
      <c r="J926" s="43">
        <v>2.5602632999999999</v>
      </c>
      <c r="K926" s="43">
        <v>2.5602632999999999</v>
      </c>
      <c r="L926" s="43">
        <v>2.5602632999999999</v>
      </c>
      <c r="M926" s="43">
        <v>2.5602632999999999</v>
      </c>
      <c r="N926" s="43">
        <v>2.5602632999999999</v>
      </c>
      <c r="O926" s="43">
        <v>2.5602632999999999</v>
      </c>
      <c r="P926" s="43">
        <v>2.5602632999999999</v>
      </c>
      <c r="Q926" s="43">
        <v>2.5602632999999999</v>
      </c>
      <c r="R926" s="43">
        <v>2.5602632999999999</v>
      </c>
      <c r="S926" s="43">
        <v>2.5602632999999999</v>
      </c>
      <c r="T926" s="43">
        <v>2.5602632999999999</v>
      </c>
      <c r="U926" s="43">
        <v>2.5602632999999999</v>
      </c>
      <c r="V926" s="43">
        <v>2.5602632999999999</v>
      </c>
      <c r="W926" s="43">
        <v>2.5602632999999999</v>
      </c>
      <c r="X926" s="43">
        <v>2.5602632999999999</v>
      </c>
      <c r="Y926" s="43">
        <v>2.5602632999999999</v>
      </c>
    </row>
    <row r="927" spans="1:25" s="26" customFormat="1" ht="18.75" customHeight="1" collapsed="1" thickBot="1" x14ac:dyDescent="0.25">
      <c r="A927" s="27">
        <v>27</v>
      </c>
      <c r="B927" s="42">
        <v>1759.52</v>
      </c>
      <c r="C927" s="42">
        <v>1747.85</v>
      </c>
      <c r="D927" s="42">
        <v>1750.37</v>
      </c>
      <c r="E927" s="42">
        <v>1711.31</v>
      </c>
      <c r="F927" s="42">
        <v>1779.97</v>
      </c>
      <c r="G927" s="42">
        <v>1772.16</v>
      </c>
      <c r="H927" s="42">
        <v>1839.95</v>
      </c>
      <c r="I927" s="42">
        <v>1943.82</v>
      </c>
      <c r="J927" s="42">
        <v>1989.56</v>
      </c>
      <c r="K927" s="42">
        <v>1976.37</v>
      </c>
      <c r="L927" s="42">
        <v>2022.38</v>
      </c>
      <c r="M927" s="42">
        <v>2037.89</v>
      </c>
      <c r="N927" s="42">
        <v>2044.97</v>
      </c>
      <c r="O927" s="42">
        <v>2039.17</v>
      </c>
      <c r="P927" s="42">
        <v>2015.64</v>
      </c>
      <c r="Q927" s="42">
        <v>2002.21</v>
      </c>
      <c r="R927" s="42">
        <v>2015.67</v>
      </c>
      <c r="S927" s="42">
        <v>1996.52</v>
      </c>
      <c r="T927" s="42">
        <v>1940.49</v>
      </c>
      <c r="U927" s="42">
        <v>1979.45</v>
      </c>
      <c r="V927" s="42">
        <v>2028.12</v>
      </c>
      <c r="W927" s="42">
        <v>1993.31</v>
      </c>
      <c r="X927" s="42">
        <v>1957.76</v>
      </c>
      <c r="Y927" s="42">
        <v>1822.49</v>
      </c>
    </row>
    <row r="928" spans="1:25" s="19" customFormat="1" ht="51" hidden="1" outlineLevel="1" x14ac:dyDescent="0.2">
      <c r="A928" s="110" t="s">
        <v>70</v>
      </c>
      <c r="B928" s="43">
        <v>1271.0791706099999</v>
      </c>
      <c r="C928" s="43">
        <v>1259.41096842</v>
      </c>
      <c r="D928" s="43">
        <v>1261.92850782</v>
      </c>
      <c r="E928" s="43">
        <v>1222.8691666499999</v>
      </c>
      <c r="F928" s="43">
        <v>1291.5322887100001</v>
      </c>
      <c r="G928" s="43">
        <v>1283.7211040300001</v>
      </c>
      <c r="H928" s="43">
        <v>1351.51102984</v>
      </c>
      <c r="I928" s="43">
        <v>1455.37832626</v>
      </c>
      <c r="J928" s="43">
        <v>1501.12711614</v>
      </c>
      <c r="K928" s="43">
        <v>1487.93634387</v>
      </c>
      <c r="L928" s="43">
        <v>1533.9468086500001</v>
      </c>
      <c r="M928" s="43">
        <v>1549.45183634</v>
      </c>
      <c r="N928" s="43">
        <v>1556.5343650299999</v>
      </c>
      <c r="O928" s="43">
        <v>1550.73026304</v>
      </c>
      <c r="P928" s="43">
        <v>1527.20397159</v>
      </c>
      <c r="Q928" s="43">
        <v>1513.7689367600001</v>
      </c>
      <c r="R928" s="43">
        <v>1527.2327236599999</v>
      </c>
      <c r="S928" s="43">
        <v>1508.0780522800001</v>
      </c>
      <c r="T928" s="43">
        <v>1452.0481216400001</v>
      </c>
      <c r="U928" s="43">
        <v>1491.00854684</v>
      </c>
      <c r="V928" s="43">
        <v>1539.67852993</v>
      </c>
      <c r="W928" s="43">
        <v>1504.8734409900001</v>
      </c>
      <c r="X928" s="43">
        <v>1469.3276497300001</v>
      </c>
      <c r="Y928" s="43">
        <v>1334.0521267700001</v>
      </c>
    </row>
    <row r="929" spans="1:25" s="19" customFormat="1" ht="38.25" hidden="1" outlineLevel="1" x14ac:dyDescent="0.2">
      <c r="A929" s="16" t="s">
        <v>71</v>
      </c>
      <c r="B929" s="43">
        <v>195.77260016492801</v>
      </c>
      <c r="C929" s="43">
        <v>195.77260016492801</v>
      </c>
      <c r="D929" s="43">
        <v>195.77260016492801</v>
      </c>
      <c r="E929" s="43">
        <v>195.77260016492801</v>
      </c>
      <c r="F929" s="43">
        <v>195.77260016492801</v>
      </c>
      <c r="G929" s="43">
        <v>195.77260016492801</v>
      </c>
      <c r="H929" s="43">
        <v>195.77260016492801</v>
      </c>
      <c r="I929" s="43">
        <v>195.77260016492801</v>
      </c>
      <c r="J929" s="43">
        <v>195.77260016492801</v>
      </c>
      <c r="K929" s="43">
        <v>195.77260016492801</v>
      </c>
      <c r="L929" s="43">
        <v>195.77260016492801</v>
      </c>
      <c r="M929" s="43">
        <v>195.77260016492801</v>
      </c>
      <c r="N929" s="43">
        <v>195.77260016492801</v>
      </c>
      <c r="O929" s="43">
        <v>195.77260016492801</v>
      </c>
      <c r="P929" s="43">
        <v>195.77260016492801</v>
      </c>
      <c r="Q929" s="43">
        <v>195.77260016492801</v>
      </c>
      <c r="R929" s="43">
        <v>195.77260016492801</v>
      </c>
      <c r="S929" s="43">
        <v>195.77260016492801</v>
      </c>
      <c r="T929" s="43">
        <v>195.77260016492801</v>
      </c>
      <c r="U929" s="43">
        <v>195.77260016492801</v>
      </c>
      <c r="V929" s="43">
        <v>195.77260016492801</v>
      </c>
      <c r="W929" s="43">
        <v>195.77260016492801</v>
      </c>
      <c r="X929" s="43">
        <v>195.77260016492801</v>
      </c>
      <c r="Y929" s="43">
        <v>195.77260016492801</v>
      </c>
    </row>
    <row r="930" spans="1:25" s="19" customFormat="1" ht="18.75" hidden="1" customHeight="1" outlineLevel="1" x14ac:dyDescent="0.2">
      <c r="A930" s="16" t="s">
        <v>3</v>
      </c>
      <c r="B930" s="43">
        <v>207.23441600000001</v>
      </c>
      <c r="C930" s="43">
        <v>207.23441600000001</v>
      </c>
      <c r="D930" s="43">
        <v>207.23441600000001</v>
      </c>
      <c r="E930" s="43">
        <v>207.23441600000001</v>
      </c>
      <c r="F930" s="43">
        <v>207.23441600000001</v>
      </c>
      <c r="G930" s="43">
        <v>207.23441600000001</v>
      </c>
      <c r="H930" s="43">
        <v>207.23441600000001</v>
      </c>
      <c r="I930" s="43">
        <v>207.23441600000001</v>
      </c>
      <c r="J930" s="43">
        <v>207.23441600000001</v>
      </c>
      <c r="K930" s="43">
        <v>207.23441600000001</v>
      </c>
      <c r="L930" s="43">
        <v>207.23441600000001</v>
      </c>
      <c r="M930" s="43">
        <v>207.23441600000001</v>
      </c>
      <c r="N930" s="43">
        <v>207.23441600000001</v>
      </c>
      <c r="O930" s="43">
        <v>207.23441600000001</v>
      </c>
      <c r="P930" s="43">
        <v>207.23441600000001</v>
      </c>
      <c r="Q930" s="43">
        <v>207.23441600000001</v>
      </c>
      <c r="R930" s="43">
        <v>207.23441600000001</v>
      </c>
      <c r="S930" s="43">
        <v>207.23441600000001</v>
      </c>
      <c r="T930" s="43">
        <v>207.23441600000001</v>
      </c>
      <c r="U930" s="43">
        <v>207.23441600000001</v>
      </c>
      <c r="V930" s="43">
        <v>207.23441600000001</v>
      </c>
      <c r="W930" s="43">
        <v>207.23441600000001</v>
      </c>
      <c r="X930" s="43">
        <v>207.23441600000001</v>
      </c>
      <c r="Y930" s="43">
        <v>207.23441600000001</v>
      </c>
    </row>
    <row r="931" spans="1:25" s="19" customFormat="1" ht="18.75" hidden="1" customHeight="1" outlineLevel="1" x14ac:dyDescent="0.2">
      <c r="A931" s="17" t="s">
        <v>4</v>
      </c>
      <c r="B931" s="43">
        <v>82.87</v>
      </c>
      <c r="C931" s="43">
        <v>82.87</v>
      </c>
      <c r="D931" s="43">
        <v>82.87</v>
      </c>
      <c r="E931" s="43">
        <v>82.87</v>
      </c>
      <c r="F931" s="43">
        <v>82.87</v>
      </c>
      <c r="G931" s="43">
        <v>82.87</v>
      </c>
      <c r="H931" s="43">
        <v>82.87</v>
      </c>
      <c r="I931" s="43">
        <v>82.87</v>
      </c>
      <c r="J931" s="43">
        <v>82.87</v>
      </c>
      <c r="K931" s="43">
        <v>82.87</v>
      </c>
      <c r="L931" s="43">
        <v>82.87</v>
      </c>
      <c r="M931" s="43">
        <v>82.87</v>
      </c>
      <c r="N931" s="43">
        <v>82.87</v>
      </c>
      <c r="O931" s="43">
        <v>82.87</v>
      </c>
      <c r="P931" s="43">
        <v>82.87</v>
      </c>
      <c r="Q931" s="43">
        <v>82.87</v>
      </c>
      <c r="R931" s="43">
        <v>82.87</v>
      </c>
      <c r="S931" s="43">
        <v>82.87</v>
      </c>
      <c r="T931" s="43">
        <v>82.87</v>
      </c>
      <c r="U931" s="43">
        <v>82.87</v>
      </c>
      <c r="V931" s="43">
        <v>82.87</v>
      </c>
      <c r="W931" s="43">
        <v>82.87</v>
      </c>
      <c r="X931" s="43">
        <v>82.87</v>
      </c>
      <c r="Y931" s="43">
        <v>82.87</v>
      </c>
    </row>
    <row r="932" spans="1:25" s="19" customFormat="1" ht="18.75" hidden="1" customHeight="1" outlineLevel="1" thickBot="1" x14ac:dyDescent="0.25">
      <c r="A932" s="35" t="s">
        <v>118</v>
      </c>
      <c r="B932" s="43">
        <v>2.5602632999999999</v>
      </c>
      <c r="C932" s="43">
        <v>2.5602632999999999</v>
      </c>
      <c r="D932" s="43">
        <v>2.5602632999999999</v>
      </c>
      <c r="E932" s="43">
        <v>2.5602632999999999</v>
      </c>
      <c r="F932" s="43">
        <v>2.5602632999999999</v>
      </c>
      <c r="G932" s="43">
        <v>2.5602632999999999</v>
      </c>
      <c r="H932" s="43">
        <v>2.5602632999999999</v>
      </c>
      <c r="I932" s="43">
        <v>2.5602632999999999</v>
      </c>
      <c r="J932" s="43">
        <v>2.5602632999999999</v>
      </c>
      <c r="K932" s="43">
        <v>2.5602632999999999</v>
      </c>
      <c r="L932" s="43">
        <v>2.5602632999999999</v>
      </c>
      <c r="M932" s="43">
        <v>2.5602632999999999</v>
      </c>
      <c r="N932" s="43">
        <v>2.5602632999999999</v>
      </c>
      <c r="O932" s="43">
        <v>2.5602632999999999</v>
      </c>
      <c r="P932" s="43">
        <v>2.5602632999999999</v>
      </c>
      <c r="Q932" s="43">
        <v>2.5602632999999999</v>
      </c>
      <c r="R932" s="43">
        <v>2.5602632999999999</v>
      </c>
      <c r="S932" s="43">
        <v>2.5602632999999999</v>
      </c>
      <c r="T932" s="43">
        <v>2.5602632999999999</v>
      </c>
      <c r="U932" s="43">
        <v>2.5602632999999999</v>
      </c>
      <c r="V932" s="43">
        <v>2.5602632999999999</v>
      </c>
      <c r="W932" s="43">
        <v>2.5602632999999999</v>
      </c>
      <c r="X932" s="43">
        <v>2.5602632999999999</v>
      </c>
      <c r="Y932" s="43">
        <v>2.5602632999999999</v>
      </c>
    </row>
    <row r="933" spans="1:25" s="26" customFormat="1" ht="18.75" customHeight="1" collapsed="1" thickBot="1" x14ac:dyDescent="0.25">
      <c r="A933" s="27">
        <v>28</v>
      </c>
      <c r="B933" s="42">
        <v>1737.14</v>
      </c>
      <c r="C933" s="42">
        <v>1734.31</v>
      </c>
      <c r="D933" s="42">
        <v>1720.79</v>
      </c>
      <c r="E933" s="42">
        <v>1738.06</v>
      </c>
      <c r="F933" s="42">
        <v>1805.74</v>
      </c>
      <c r="G933" s="42">
        <v>1760.46</v>
      </c>
      <c r="H933" s="42">
        <v>1802.82</v>
      </c>
      <c r="I933" s="42">
        <v>1934.97</v>
      </c>
      <c r="J933" s="42">
        <v>1995.09</v>
      </c>
      <c r="K933" s="42">
        <v>2006.67</v>
      </c>
      <c r="L933" s="42">
        <v>2037.66</v>
      </c>
      <c r="M933" s="42">
        <v>2053.59</v>
      </c>
      <c r="N933" s="42">
        <v>2074.77</v>
      </c>
      <c r="O933" s="42">
        <v>2045.01</v>
      </c>
      <c r="P933" s="42">
        <v>2022.14</v>
      </c>
      <c r="Q933" s="42">
        <v>2005.14</v>
      </c>
      <c r="R933" s="42">
        <v>1965.76</v>
      </c>
      <c r="S933" s="42">
        <v>1927.61</v>
      </c>
      <c r="T933" s="42">
        <v>1946.71</v>
      </c>
      <c r="U933" s="42">
        <v>1953.12</v>
      </c>
      <c r="V933" s="42">
        <v>2009.13</v>
      </c>
      <c r="W933" s="42">
        <v>1997.35</v>
      </c>
      <c r="X933" s="42">
        <v>1917.88</v>
      </c>
      <c r="Y933" s="42">
        <v>1800.49</v>
      </c>
    </row>
    <row r="934" spans="1:25" s="19" customFormat="1" ht="51" hidden="1" outlineLevel="1" x14ac:dyDescent="0.2">
      <c r="A934" s="110" t="s">
        <v>70</v>
      </c>
      <c r="B934" s="43">
        <v>1248.70744674</v>
      </c>
      <c r="C934" s="43">
        <v>1245.8720822</v>
      </c>
      <c r="D934" s="43">
        <v>1232.35403709</v>
      </c>
      <c r="E934" s="43">
        <v>1249.6234527700001</v>
      </c>
      <c r="F934" s="43">
        <v>1317.3008698799999</v>
      </c>
      <c r="G934" s="43">
        <v>1272.01908886</v>
      </c>
      <c r="H934" s="43">
        <v>1314.3834433899999</v>
      </c>
      <c r="I934" s="43">
        <v>1446.5312258399999</v>
      </c>
      <c r="J934" s="43">
        <v>1506.6527781299999</v>
      </c>
      <c r="K934" s="43">
        <v>1518.2304017500001</v>
      </c>
      <c r="L934" s="43">
        <v>1549.21899704</v>
      </c>
      <c r="M934" s="43">
        <v>1565.1478462</v>
      </c>
      <c r="N934" s="43">
        <v>1586.3299787799999</v>
      </c>
      <c r="O934" s="43">
        <v>1556.5696584299999</v>
      </c>
      <c r="P934" s="43">
        <v>1533.70734563</v>
      </c>
      <c r="Q934" s="43">
        <v>1516.7037691400001</v>
      </c>
      <c r="R934" s="43">
        <v>1477.3231553000001</v>
      </c>
      <c r="S934" s="43">
        <v>1439.1775399600001</v>
      </c>
      <c r="T934" s="43">
        <v>1458.26986584</v>
      </c>
      <c r="U934" s="43">
        <v>1464.6831771300001</v>
      </c>
      <c r="V934" s="43">
        <v>1520.6921509900001</v>
      </c>
      <c r="W934" s="43">
        <v>1508.9089228299999</v>
      </c>
      <c r="X934" s="43">
        <v>1429.43848424</v>
      </c>
      <c r="Y934" s="43">
        <v>1312.05222899</v>
      </c>
    </row>
    <row r="935" spans="1:25" s="19" customFormat="1" ht="38.25" hidden="1" outlineLevel="1" x14ac:dyDescent="0.2">
      <c r="A935" s="16" t="s">
        <v>71</v>
      </c>
      <c r="B935" s="43">
        <v>195.77260016492801</v>
      </c>
      <c r="C935" s="43">
        <v>195.77260016492801</v>
      </c>
      <c r="D935" s="43">
        <v>195.77260016492801</v>
      </c>
      <c r="E935" s="43">
        <v>195.77260016492801</v>
      </c>
      <c r="F935" s="43">
        <v>195.77260016492801</v>
      </c>
      <c r="G935" s="43">
        <v>195.77260016492801</v>
      </c>
      <c r="H935" s="43">
        <v>195.77260016492801</v>
      </c>
      <c r="I935" s="43">
        <v>195.77260016492801</v>
      </c>
      <c r="J935" s="43">
        <v>195.77260016492801</v>
      </c>
      <c r="K935" s="43">
        <v>195.77260016492801</v>
      </c>
      <c r="L935" s="43">
        <v>195.77260016492801</v>
      </c>
      <c r="M935" s="43">
        <v>195.77260016492801</v>
      </c>
      <c r="N935" s="43">
        <v>195.77260016492801</v>
      </c>
      <c r="O935" s="43">
        <v>195.77260016492801</v>
      </c>
      <c r="P935" s="43">
        <v>195.77260016492801</v>
      </c>
      <c r="Q935" s="43">
        <v>195.77260016492801</v>
      </c>
      <c r="R935" s="43">
        <v>195.77260016492801</v>
      </c>
      <c r="S935" s="43">
        <v>195.77260016492801</v>
      </c>
      <c r="T935" s="43">
        <v>195.77260016492801</v>
      </c>
      <c r="U935" s="43">
        <v>195.77260016492801</v>
      </c>
      <c r="V935" s="43">
        <v>195.77260016492801</v>
      </c>
      <c r="W935" s="43">
        <v>195.77260016492801</v>
      </c>
      <c r="X935" s="43">
        <v>195.77260016492801</v>
      </c>
      <c r="Y935" s="43">
        <v>195.77260016492801</v>
      </c>
    </row>
    <row r="936" spans="1:25" s="19" customFormat="1" ht="18.75" hidden="1" customHeight="1" outlineLevel="1" x14ac:dyDescent="0.2">
      <c r="A936" s="16" t="s">
        <v>3</v>
      </c>
      <c r="B936" s="43">
        <v>207.23441600000001</v>
      </c>
      <c r="C936" s="43">
        <v>207.23441600000001</v>
      </c>
      <c r="D936" s="43">
        <v>207.23441600000001</v>
      </c>
      <c r="E936" s="43">
        <v>207.23441600000001</v>
      </c>
      <c r="F936" s="43">
        <v>207.23441600000001</v>
      </c>
      <c r="G936" s="43">
        <v>207.23441600000001</v>
      </c>
      <c r="H936" s="43">
        <v>207.23441600000001</v>
      </c>
      <c r="I936" s="43">
        <v>207.23441600000001</v>
      </c>
      <c r="J936" s="43">
        <v>207.23441600000001</v>
      </c>
      <c r="K936" s="43">
        <v>207.23441600000001</v>
      </c>
      <c r="L936" s="43">
        <v>207.23441600000001</v>
      </c>
      <c r="M936" s="43">
        <v>207.23441600000001</v>
      </c>
      <c r="N936" s="43">
        <v>207.23441600000001</v>
      </c>
      <c r="O936" s="43">
        <v>207.23441600000001</v>
      </c>
      <c r="P936" s="43">
        <v>207.23441600000001</v>
      </c>
      <c r="Q936" s="43">
        <v>207.23441600000001</v>
      </c>
      <c r="R936" s="43">
        <v>207.23441600000001</v>
      </c>
      <c r="S936" s="43">
        <v>207.23441600000001</v>
      </c>
      <c r="T936" s="43">
        <v>207.23441600000001</v>
      </c>
      <c r="U936" s="43">
        <v>207.23441600000001</v>
      </c>
      <c r="V936" s="43">
        <v>207.23441600000001</v>
      </c>
      <c r="W936" s="43">
        <v>207.23441600000001</v>
      </c>
      <c r="X936" s="43">
        <v>207.23441600000001</v>
      </c>
      <c r="Y936" s="43">
        <v>207.23441600000001</v>
      </c>
    </row>
    <row r="937" spans="1:25" s="19" customFormat="1" ht="18.75" hidden="1" customHeight="1" outlineLevel="1" x14ac:dyDescent="0.2">
      <c r="A937" s="17" t="s">
        <v>4</v>
      </c>
      <c r="B937" s="43">
        <v>82.87</v>
      </c>
      <c r="C937" s="43">
        <v>82.87</v>
      </c>
      <c r="D937" s="43">
        <v>82.87</v>
      </c>
      <c r="E937" s="43">
        <v>82.87</v>
      </c>
      <c r="F937" s="43">
        <v>82.87</v>
      </c>
      <c r="G937" s="43">
        <v>82.87</v>
      </c>
      <c r="H937" s="43">
        <v>82.87</v>
      </c>
      <c r="I937" s="43">
        <v>82.87</v>
      </c>
      <c r="J937" s="43">
        <v>82.87</v>
      </c>
      <c r="K937" s="43">
        <v>82.87</v>
      </c>
      <c r="L937" s="43">
        <v>82.87</v>
      </c>
      <c r="M937" s="43">
        <v>82.87</v>
      </c>
      <c r="N937" s="43">
        <v>82.87</v>
      </c>
      <c r="O937" s="43">
        <v>82.87</v>
      </c>
      <c r="P937" s="43">
        <v>82.87</v>
      </c>
      <c r="Q937" s="43">
        <v>82.87</v>
      </c>
      <c r="R937" s="43">
        <v>82.87</v>
      </c>
      <c r="S937" s="43">
        <v>82.87</v>
      </c>
      <c r="T937" s="43">
        <v>82.87</v>
      </c>
      <c r="U937" s="43">
        <v>82.87</v>
      </c>
      <c r="V937" s="43">
        <v>82.87</v>
      </c>
      <c r="W937" s="43">
        <v>82.87</v>
      </c>
      <c r="X937" s="43">
        <v>82.87</v>
      </c>
      <c r="Y937" s="43">
        <v>82.87</v>
      </c>
    </row>
    <row r="938" spans="1:25" s="19" customFormat="1" ht="18.75" hidden="1" customHeight="1" outlineLevel="1" thickBot="1" x14ac:dyDescent="0.25">
      <c r="A938" s="35" t="s">
        <v>118</v>
      </c>
      <c r="B938" s="43">
        <v>2.5602632999999999</v>
      </c>
      <c r="C938" s="43">
        <v>2.5602632999999999</v>
      </c>
      <c r="D938" s="43">
        <v>2.5602632999999999</v>
      </c>
      <c r="E938" s="43">
        <v>2.5602632999999999</v>
      </c>
      <c r="F938" s="43">
        <v>2.5602632999999999</v>
      </c>
      <c r="G938" s="43">
        <v>2.5602632999999999</v>
      </c>
      <c r="H938" s="43">
        <v>2.5602632999999999</v>
      </c>
      <c r="I938" s="43">
        <v>2.5602632999999999</v>
      </c>
      <c r="J938" s="43">
        <v>2.5602632999999999</v>
      </c>
      <c r="K938" s="43">
        <v>2.5602632999999999</v>
      </c>
      <c r="L938" s="43">
        <v>2.5602632999999999</v>
      </c>
      <c r="M938" s="43">
        <v>2.5602632999999999</v>
      </c>
      <c r="N938" s="43">
        <v>2.5602632999999999</v>
      </c>
      <c r="O938" s="43">
        <v>2.5602632999999999</v>
      </c>
      <c r="P938" s="43">
        <v>2.5602632999999999</v>
      </c>
      <c r="Q938" s="43">
        <v>2.5602632999999999</v>
      </c>
      <c r="R938" s="43">
        <v>2.5602632999999999</v>
      </c>
      <c r="S938" s="43">
        <v>2.5602632999999999</v>
      </c>
      <c r="T938" s="43">
        <v>2.5602632999999999</v>
      </c>
      <c r="U938" s="43">
        <v>2.5602632999999999</v>
      </c>
      <c r="V938" s="43">
        <v>2.5602632999999999</v>
      </c>
      <c r="W938" s="43">
        <v>2.5602632999999999</v>
      </c>
      <c r="X938" s="43">
        <v>2.5602632999999999</v>
      </c>
      <c r="Y938" s="43">
        <v>2.5602632999999999</v>
      </c>
    </row>
    <row r="939" spans="1:25" s="26" customFormat="1" ht="18.75" customHeight="1" collapsed="1" thickBot="1" x14ac:dyDescent="0.25">
      <c r="A939" s="27">
        <v>29</v>
      </c>
      <c r="B939" s="42">
        <v>1724.65</v>
      </c>
      <c r="C939" s="42">
        <v>1697.6</v>
      </c>
      <c r="D939" s="42">
        <v>1677.17</v>
      </c>
      <c r="E939" s="42">
        <v>1676.23</v>
      </c>
      <c r="F939" s="42">
        <v>1724.82</v>
      </c>
      <c r="G939" s="42">
        <v>1713.57</v>
      </c>
      <c r="H939" s="42">
        <v>1742.98</v>
      </c>
      <c r="I939" s="42">
        <v>1985.68</v>
      </c>
      <c r="J939" s="42">
        <v>1929.84</v>
      </c>
      <c r="K939" s="42">
        <v>1921.15</v>
      </c>
      <c r="L939" s="42">
        <v>1949.32</v>
      </c>
      <c r="M939" s="42">
        <v>1945.88</v>
      </c>
      <c r="N939" s="42">
        <v>1959.64</v>
      </c>
      <c r="O939" s="42">
        <v>1928.43</v>
      </c>
      <c r="P939" s="42">
        <v>1941.23</v>
      </c>
      <c r="Q939" s="42">
        <v>1923.74</v>
      </c>
      <c r="R939" s="42">
        <v>1883.37</v>
      </c>
      <c r="S939" s="42">
        <v>1866.97</v>
      </c>
      <c r="T939" s="42">
        <v>1910.2</v>
      </c>
      <c r="U939" s="42">
        <v>1923.77</v>
      </c>
      <c r="V939" s="42">
        <v>1959.77</v>
      </c>
      <c r="W939" s="42">
        <v>1956.89</v>
      </c>
      <c r="X939" s="42">
        <v>1901.11</v>
      </c>
      <c r="Y939" s="42">
        <v>1751.05</v>
      </c>
    </row>
    <row r="940" spans="1:25" s="19" customFormat="1" ht="51" hidden="1" outlineLevel="1" x14ac:dyDescent="0.2">
      <c r="A940" s="16" t="s">
        <v>70</v>
      </c>
      <c r="B940" s="43">
        <v>1236.2171428199999</v>
      </c>
      <c r="C940" s="43">
        <v>1209.1594056500001</v>
      </c>
      <c r="D940" s="43">
        <v>1188.73713656</v>
      </c>
      <c r="E940" s="43">
        <v>1187.78844443</v>
      </c>
      <c r="F940" s="43">
        <v>1236.3834131799999</v>
      </c>
      <c r="G940" s="43">
        <v>1225.1317753000001</v>
      </c>
      <c r="H940" s="43">
        <v>1254.541011</v>
      </c>
      <c r="I940" s="43">
        <v>1497.2461994099999</v>
      </c>
      <c r="J940" s="43">
        <v>1441.40401378</v>
      </c>
      <c r="K940" s="43">
        <v>1432.7111192699999</v>
      </c>
      <c r="L940" s="43">
        <v>1460.8846350599999</v>
      </c>
      <c r="M940" s="43">
        <v>1457.43977438</v>
      </c>
      <c r="N940" s="43">
        <v>1471.1987181699999</v>
      </c>
      <c r="O940" s="43">
        <v>1439.98861706</v>
      </c>
      <c r="P940" s="43">
        <v>1452.7970552199999</v>
      </c>
      <c r="Q940" s="43">
        <v>1435.30457155</v>
      </c>
      <c r="R940" s="43">
        <v>1394.9287066100001</v>
      </c>
      <c r="S940" s="43">
        <v>1378.5305962899999</v>
      </c>
      <c r="T940" s="43">
        <v>1421.76765045</v>
      </c>
      <c r="U940" s="43">
        <v>1435.32922532</v>
      </c>
      <c r="V940" s="43">
        <v>1471.3328934199999</v>
      </c>
      <c r="W940" s="43">
        <v>1468.4491601300001</v>
      </c>
      <c r="X940" s="43">
        <v>1412.67116814</v>
      </c>
      <c r="Y940" s="43">
        <v>1262.6098345400001</v>
      </c>
    </row>
    <row r="941" spans="1:25" s="19" customFormat="1" ht="38.25" hidden="1" outlineLevel="1" x14ac:dyDescent="0.2">
      <c r="A941" s="16" t="s">
        <v>71</v>
      </c>
      <c r="B941" s="43">
        <v>195.77260016492801</v>
      </c>
      <c r="C941" s="43">
        <v>195.77260016492801</v>
      </c>
      <c r="D941" s="43">
        <v>195.77260016492801</v>
      </c>
      <c r="E941" s="43">
        <v>195.77260016492801</v>
      </c>
      <c r="F941" s="43">
        <v>195.77260016492801</v>
      </c>
      <c r="G941" s="43">
        <v>195.77260016492801</v>
      </c>
      <c r="H941" s="43">
        <v>195.77260016492801</v>
      </c>
      <c r="I941" s="43">
        <v>195.77260016492801</v>
      </c>
      <c r="J941" s="43">
        <v>195.77260016492801</v>
      </c>
      <c r="K941" s="43">
        <v>195.77260016492801</v>
      </c>
      <c r="L941" s="43">
        <v>195.77260016492801</v>
      </c>
      <c r="M941" s="43">
        <v>195.77260016492801</v>
      </c>
      <c r="N941" s="43">
        <v>195.77260016492801</v>
      </c>
      <c r="O941" s="43">
        <v>195.77260016492801</v>
      </c>
      <c r="P941" s="43">
        <v>195.77260016492801</v>
      </c>
      <c r="Q941" s="43">
        <v>195.77260016492801</v>
      </c>
      <c r="R941" s="43">
        <v>195.77260016492801</v>
      </c>
      <c r="S941" s="43">
        <v>195.77260016492801</v>
      </c>
      <c r="T941" s="43">
        <v>195.77260016492801</v>
      </c>
      <c r="U941" s="43">
        <v>195.77260016492801</v>
      </c>
      <c r="V941" s="43">
        <v>195.77260016492801</v>
      </c>
      <c r="W941" s="43">
        <v>195.77260016492801</v>
      </c>
      <c r="X941" s="43">
        <v>195.77260016492801</v>
      </c>
      <c r="Y941" s="43">
        <v>195.77260016492801</v>
      </c>
    </row>
    <row r="942" spans="1:25" s="19" customFormat="1" ht="18.75" hidden="1" customHeight="1" outlineLevel="1" x14ac:dyDescent="0.2">
      <c r="A942" s="16" t="s">
        <v>3</v>
      </c>
      <c r="B942" s="43">
        <v>207.23441600000001</v>
      </c>
      <c r="C942" s="43">
        <v>207.23441600000001</v>
      </c>
      <c r="D942" s="43">
        <v>207.23441600000001</v>
      </c>
      <c r="E942" s="43">
        <v>207.23441600000001</v>
      </c>
      <c r="F942" s="43">
        <v>207.23441600000001</v>
      </c>
      <c r="G942" s="43">
        <v>207.23441600000001</v>
      </c>
      <c r="H942" s="43">
        <v>207.23441600000001</v>
      </c>
      <c r="I942" s="43">
        <v>207.23441600000001</v>
      </c>
      <c r="J942" s="43">
        <v>207.23441600000001</v>
      </c>
      <c r="K942" s="43">
        <v>207.23441600000001</v>
      </c>
      <c r="L942" s="43">
        <v>207.23441600000001</v>
      </c>
      <c r="M942" s="43">
        <v>207.23441600000001</v>
      </c>
      <c r="N942" s="43">
        <v>207.23441600000001</v>
      </c>
      <c r="O942" s="43">
        <v>207.23441600000001</v>
      </c>
      <c r="P942" s="43">
        <v>207.23441600000001</v>
      </c>
      <c r="Q942" s="43">
        <v>207.23441600000001</v>
      </c>
      <c r="R942" s="43">
        <v>207.23441600000001</v>
      </c>
      <c r="S942" s="43">
        <v>207.23441600000001</v>
      </c>
      <c r="T942" s="43">
        <v>207.23441600000001</v>
      </c>
      <c r="U942" s="43">
        <v>207.23441600000001</v>
      </c>
      <c r="V942" s="43">
        <v>207.23441600000001</v>
      </c>
      <c r="W942" s="43">
        <v>207.23441600000001</v>
      </c>
      <c r="X942" s="43">
        <v>207.23441600000001</v>
      </c>
      <c r="Y942" s="43">
        <v>207.23441600000001</v>
      </c>
    </row>
    <row r="943" spans="1:25" s="19" customFormat="1" ht="18.75" hidden="1" customHeight="1" outlineLevel="1" x14ac:dyDescent="0.2">
      <c r="A943" s="17" t="s">
        <v>4</v>
      </c>
      <c r="B943" s="43">
        <v>82.87</v>
      </c>
      <c r="C943" s="43">
        <v>82.87</v>
      </c>
      <c r="D943" s="43">
        <v>82.87</v>
      </c>
      <c r="E943" s="43">
        <v>82.87</v>
      </c>
      <c r="F943" s="43">
        <v>82.87</v>
      </c>
      <c r="G943" s="43">
        <v>82.87</v>
      </c>
      <c r="H943" s="43">
        <v>82.87</v>
      </c>
      <c r="I943" s="43">
        <v>82.87</v>
      </c>
      <c r="J943" s="43">
        <v>82.87</v>
      </c>
      <c r="K943" s="43">
        <v>82.87</v>
      </c>
      <c r="L943" s="43">
        <v>82.87</v>
      </c>
      <c r="M943" s="43">
        <v>82.87</v>
      </c>
      <c r="N943" s="43">
        <v>82.87</v>
      </c>
      <c r="O943" s="43">
        <v>82.87</v>
      </c>
      <c r="P943" s="43">
        <v>82.87</v>
      </c>
      <c r="Q943" s="43">
        <v>82.87</v>
      </c>
      <c r="R943" s="43">
        <v>82.87</v>
      </c>
      <c r="S943" s="43">
        <v>82.87</v>
      </c>
      <c r="T943" s="43">
        <v>82.87</v>
      </c>
      <c r="U943" s="43">
        <v>82.87</v>
      </c>
      <c r="V943" s="43">
        <v>82.87</v>
      </c>
      <c r="W943" s="43">
        <v>82.87</v>
      </c>
      <c r="X943" s="43">
        <v>82.87</v>
      </c>
      <c r="Y943" s="43">
        <v>82.87</v>
      </c>
    </row>
    <row r="944" spans="1:25" s="19" customFormat="1" ht="18.75" hidden="1" customHeight="1" outlineLevel="1" thickBot="1" x14ac:dyDescent="0.25">
      <c r="A944" s="35" t="s">
        <v>118</v>
      </c>
      <c r="B944" s="43">
        <v>2.5602632999999999</v>
      </c>
      <c r="C944" s="43">
        <v>2.5602632999999999</v>
      </c>
      <c r="D944" s="43">
        <v>2.5602632999999999</v>
      </c>
      <c r="E944" s="43">
        <v>2.5602632999999999</v>
      </c>
      <c r="F944" s="43">
        <v>2.5602632999999999</v>
      </c>
      <c r="G944" s="43">
        <v>2.5602632999999999</v>
      </c>
      <c r="H944" s="43">
        <v>2.5602632999999999</v>
      </c>
      <c r="I944" s="43">
        <v>2.5602632999999999</v>
      </c>
      <c r="J944" s="43">
        <v>2.5602632999999999</v>
      </c>
      <c r="K944" s="43">
        <v>2.5602632999999999</v>
      </c>
      <c r="L944" s="43">
        <v>2.5602632999999999</v>
      </c>
      <c r="M944" s="43">
        <v>2.5602632999999999</v>
      </c>
      <c r="N944" s="43">
        <v>2.5602632999999999</v>
      </c>
      <c r="O944" s="43">
        <v>2.5602632999999999</v>
      </c>
      <c r="P944" s="43">
        <v>2.5602632999999999</v>
      </c>
      <c r="Q944" s="43">
        <v>2.5602632999999999</v>
      </c>
      <c r="R944" s="43">
        <v>2.5602632999999999</v>
      </c>
      <c r="S944" s="43">
        <v>2.5602632999999999</v>
      </c>
      <c r="T944" s="43">
        <v>2.5602632999999999</v>
      </c>
      <c r="U944" s="43">
        <v>2.5602632999999999</v>
      </c>
      <c r="V944" s="43">
        <v>2.5602632999999999</v>
      </c>
      <c r="W944" s="43">
        <v>2.5602632999999999</v>
      </c>
      <c r="X944" s="43">
        <v>2.5602632999999999</v>
      </c>
      <c r="Y944" s="43">
        <v>2.5602632999999999</v>
      </c>
    </row>
    <row r="945" spans="1:26" s="26" customFormat="1" ht="18.75" customHeight="1" collapsed="1" thickBot="1" x14ac:dyDescent="0.25">
      <c r="A945" s="28">
        <v>30</v>
      </c>
      <c r="B945" s="42">
        <v>1708.98</v>
      </c>
      <c r="C945" s="42">
        <v>1708.62</v>
      </c>
      <c r="D945" s="42">
        <v>1690.51</v>
      </c>
      <c r="E945" s="42">
        <v>1691.33</v>
      </c>
      <c r="F945" s="42">
        <v>1679.72</v>
      </c>
      <c r="G945" s="42">
        <v>1633.49</v>
      </c>
      <c r="H945" s="42">
        <v>1685.42</v>
      </c>
      <c r="I945" s="42">
        <v>1771.91</v>
      </c>
      <c r="J945" s="42">
        <v>1820.6</v>
      </c>
      <c r="K945" s="42">
        <v>1813.87</v>
      </c>
      <c r="L945" s="42">
        <v>1832.64</v>
      </c>
      <c r="M945" s="42">
        <v>1855.02</v>
      </c>
      <c r="N945" s="42">
        <v>1833.41</v>
      </c>
      <c r="O945" s="42">
        <v>1849.28</v>
      </c>
      <c r="P945" s="42">
        <v>1864.08</v>
      </c>
      <c r="Q945" s="42">
        <v>1876.84</v>
      </c>
      <c r="R945" s="42">
        <v>1845.01</v>
      </c>
      <c r="S945" s="42">
        <v>1822.42</v>
      </c>
      <c r="T945" s="42">
        <v>1891.5</v>
      </c>
      <c r="U945" s="42">
        <v>1945.44</v>
      </c>
      <c r="V945" s="42">
        <v>1973.46</v>
      </c>
      <c r="W945" s="42">
        <v>1960.33</v>
      </c>
      <c r="X945" s="42">
        <v>1891.84</v>
      </c>
      <c r="Y945" s="42">
        <v>1754.2</v>
      </c>
    </row>
    <row r="946" spans="1:26" s="19" customFormat="1" ht="51" hidden="1" outlineLevel="1" x14ac:dyDescent="0.2">
      <c r="A946" s="16" t="s">
        <v>70</v>
      </c>
      <c r="B946" s="43">
        <v>1220.5427557800001</v>
      </c>
      <c r="C946" s="43">
        <v>1220.1851843300001</v>
      </c>
      <c r="D946" s="43">
        <v>1202.07647606</v>
      </c>
      <c r="E946" s="43">
        <v>1202.89352267</v>
      </c>
      <c r="F946" s="43">
        <v>1191.2854170400001</v>
      </c>
      <c r="G946" s="43">
        <v>1145.0536110400001</v>
      </c>
      <c r="H946" s="43">
        <v>1196.98600594</v>
      </c>
      <c r="I946" s="43">
        <v>1283.4683194300001</v>
      </c>
      <c r="J946" s="43">
        <v>1332.1588540499999</v>
      </c>
      <c r="K946" s="43">
        <v>1325.4363023999999</v>
      </c>
      <c r="L946" s="43">
        <v>1344.20328731</v>
      </c>
      <c r="M946" s="43">
        <v>1366.5812388100001</v>
      </c>
      <c r="N946" s="43">
        <v>1344.97344548</v>
      </c>
      <c r="O946" s="43">
        <v>1360.8405903400001</v>
      </c>
      <c r="P946" s="43">
        <v>1375.64298278</v>
      </c>
      <c r="Q946" s="43">
        <v>1388.4044214200001</v>
      </c>
      <c r="R946" s="43">
        <v>1356.5711143999999</v>
      </c>
      <c r="S946" s="43">
        <v>1333.98291496</v>
      </c>
      <c r="T946" s="43">
        <v>1403.0626038299999</v>
      </c>
      <c r="U946" s="43">
        <v>1456.99817194</v>
      </c>
      <c r="V946" s="43">
        <v>1485.02673523</v>
      </c>
      <c r="W946" s="43">
        <v>1471.8948136500001</v>
      </c>
      <c r="X946" s="43">
        <v>1403.40570235</v>
      </c>
      <c r="Y946" s="43">
        <v>1265.76696421</v>
      </c>
    </row>
    <row r="947" spans="1:26" s="19" customFormat="1" ht="38.25" hidden="1" outlineLevel="1" x14ac:dyDescent="0.2">
      <c r="A947" s="16" t="s">
        <v>71</v>
      </c>
      <c r="B947" s="43">
        <v>195.77260016492801</v>
      </c>
      <c r="C947" s="43">
        <v>195.77260016492801</v>
      </c>
      <c r="D947" s="43">
        <v>195.77260016492801</v>
      </c>
      <c r="E947" s="43">
        <v>195.77260016492801</v>
      </c>
      <c r="F947" s="43">
        <v>195.77260016492801</v>
      </c>
      <c r="G947" s="43">
        <v>195.77260016492801</v>
      </c>
      <c r="H947" s="43">
        <v>195.77260016492801</v>
      </c>
      <c r="I947" s="43">
        <v>195.77260016492801</v>
      </c>
      <c r="J947" s="43">
        <v>195.77260016492801</v>
      </c>
      <c r="K947" s="43">
        <v>195.77260016492801</v>
      </c>
      <c r="L947" s="43">
        <v>195.77260016492801</v>
      </c>
      <c r="M947" s="43">
        <v>195.77260016492801</v>
      </c>
      <c r="N947" s="43">
        <v>195.77260016492801</v>
      </c>
      <c r="O947" s="43">
        <v>195.77260016492801</v>
      </c>
      <c r="P947" s="43">
        <v>195.77260016492801</v>
      </c>
      <c r="Q947" s="43">
        <v>195.77260016492801</v>
      </c>
      <c r="R947" s="43">
        <v>195.77260016492801</v>
      </c>
      <c r="S947" s="43">
        <v>195.77260016492801</v>
      </c>
      <c r="T947" s="43">
        <v>195.77260016492801</v>
      </c>
      <c r="U947" s="43">
        <v>195.77260016492801</v>
      </c>
      <c r="V947" s="43">
        <v>195.77260016492801</v>
      </c>
      <c r="W947" s="43">
        <v>195.77260016492801</v>
      </c>
      <c r="X947" s="43">
        <v>195.77260016492801</v>
      </c>
      <c r="Y947" s="43">
        <v>195.77260016492801</v>
      </c>
    </row>
    <row r="948" spans="1:26" s="19" customFormat="1" ht="18.75" hidden="1" customHeight="1" outlineLevel="1" x14ac:dyDescent="0.2">
      <c r="A948" s="16" t="s">
        <v>3</v>
      </c>
      <c r="B948" s="43">
        <v>207.23441600000001</v>
      </c>
      <c r="C948" s="43">
        <v>207.23441600000001</v>
      </c>
      <c r="D948" s="43">
        <v>207.23441600000001</v>
      </c>
      <c r="E948" s="43">
        <v>207.23441600000001</v>
      </c>
      <c r="F948" s="43">
        <v>207.23441600000001</v>
      </c>
      <c r="G948" s="43">
        <v>207.23441600000001</v>
      </c>
      <c r="H948" s="43">
        <v>207.23441600000001</v>
      </c>
      <c r="I948" s="43">
        <v>207.23441600000001</v>
      </c>
      <c r="J948" s="43">
        <v>207.23441600000001</v>
      </c>
      <c r="K948" s="43">
        <v>207.23441600000001</v>
      </c>
      <c r="L948" s="43">
        <v>207.23441600000001</v>
      </c>
      <c r="M948" s="43">
        <v>207.23441600000001</v>
      </c>
      <c r="N948" s="43">
        <v>207.23441600000001</v>
      </c>
      <c r="O948" s="43">
        <v>207.23441600000001</v>
      </c>
      <c r="P948" s="43">
        <v>207.23441600000001</v>
      </c>
      <c r="Q948" s="43">
        <v>207.23441600000001</v>
      </c>
      <c r="R948" s="43">
        <v>207.23441600000001</v>
      </c>
      <c r="S948" s="43">
        <v>207.23441600000001</v>
      </c>
      <c r="T948" s="43">
        <v>207.23441600000001</v>
      </c>
      <c r="U948" s="43">
        <v>207.23441600000001</v>
      </c>
      <c r="V948" s="43">
        <v>207.23441600000001</v>
      </c>
      <c r="W948" s="43">
        <v>207.23441600000001</v>
      </c>
      <c r="X948" s="43">
        <v>207.23441600000001</v>
      </c>
      <c r="Y948" s="43">
        <v>207.23441600000001</v>
      </c>
    </row>
    <row r="949" spans="1:26" s="19" customFormat="1" ht="18.75" hidden="1" customHeight="1" outlineLevel="1" x14ac:dyDescent="0.2">
      <c r="A949" s="17" t="s">
        <v>4</v>
      </c>
      <c r="B949" s="43">
        <v>82.87</v>
      </c>
      <c r="C949" s="43">
        <v>82.87</v>
      </c>
      <c r="D949" s="43">
        <v>82.87</v>
      </c>
      <c r="E949" s="43">
        <v>82.87</v>
      </c>
      <c r="F949" s="43">
        <v>82.87</v>
      </c>
      <c r="G949" s="43">
        <v>82.87</v>
      </c>
      <c r="H949" s="43">
        <v>82.87</v>
      </c>
      <c r="I949" s="43">
        <v>82.87</v>
      </c>
      <c r="J949" s="43">
        <v>82.87</v>
      </c>
      <c r="K949" s="43">
        <v>82.87</v>
      </c>
      <c r="L949" s="43">
        <v>82.87</v>
      </c>
      <c r="M949" s="43">
        <v>82.87</v>
      </c>
      <c r="N949" s="43">
        <v>82.87</v>
      </c>
      <c r="O949" s="43">
        <v>82.87</v>
      </c>
      <c r="P949" s="43">
        <v>82.87</v>
      </c>
      <c r="Q949" s="43">
        <v>82.87</v>
      </c>
      <c r="R949" s="43">
        <v>82.87</v>
      </c>
      <c r="S949" s="43">
        <v>82.87</v>
      </c>
      <c r="T949" s="43">
        <v>82.87</v>
      </c>
      <c r="U949" s="43">
        <v>82.87</v>
      </c>
      <c r="V949" s="43">
        <v>82.87</v>
      </c>
      <c r="W949" s="43">
        <v>82.87</v>
      </c>
      <c r="X949" s="43">
        <v>82.87</v>
      </c>
      <c r="Y949" s="43">
        <v>82.87</v>
      </c>
    </row>
    <row r="950" spans="1:26" s="19" customFormat="1" ht="18.75" hidden="1" customHeight="1" outlineLevel="1" thickBot="1" x14ac:dyDescent="0.25">
      <c r="A950" s="35" t="s">
        <v>118</v>
      </c>
      <c r="B950" s="43">
        <v>2.5602632999999999</v>
      </c>
      <c r="C950" s="43">
        <v>2.5602632999999999</v>
      </c>
      <c r="D950" s="43">
        <v>2.5602632999999999</v>
      </c>
      <c r="E950" s="43">
        <v>2.5602632999999999</v>
      </c>
      <c r="F950" s="43">
        <v>2.5602632999999999</v>
      </c>
      <c r="G950" s="43">
        <v>2.5602632999999999</v>
      </c>
      <c r="H950" s="43">
        <v>2.5602632999999999</v>
      </c>
      <c r="I950" s="43">
        <v>2.5602632999999999</v>
      </c>
      <c r="J950" s="43">
        <v>2.5602632999999999</v>
      </c>
      <c r="K950" s="43">
        <v>2.5602632999999999</v>
      </c>
      <c r="L950" s="43">
        <v>2.5602632999999999</v>
      </c>
      <c r="M950" s="43">
        <v>2.5602632999999999</v>
      </c>
      <c r="N950" s="43">
        <v>2.5602632999999999</v>
      </c>
      <c r="O950" s="43">
        <v>2.5602632999999999</v>
      </c>
      <c r="P950" s="43">
        <v>2.5602632999999999</v>
      </c>
      <c r="Q950" s="43">
        <v>2.5602632999999999</v>
      </c>
      <c r="R950" s="43">
        <v>2.5602632999999999</v>
      </c>
      <c r="S950" s="43">
        <v>2.5602632999999999</v>
      </c>
      <c r="T950" s="43">
        <v>2.5602632999999999</v>
      </c>
      <c r="U950" s="43">
        <v>2.5602632999999999</v>
      </c>
      <c r="V950" s="43">
        <v>2.5602632999999999</v>
      </c>
      <c r="W950" s="43">
        <v>2.5602632999999999</v>
      </c>
      <c r="X950" s="43">
        <v>2.5602632999999999</v>
      </c>
      <c r="Y950" s="43">
        <v>2.5602632999999999</v>
      </c>
    </row>
    <row r="951" spans="1:26" s="26" customFormat="1" ht="18.75" hidden="1" customHeight="1" collapsed="1" thickBot="1" x14ac:dyDescent="0.25">
      <c r="A951" s="27">
        <v>31</v>
      </c>
      <c r="B951" s="42">
        <v>488.44</v>
      </c>
      <c r="C951" s="42">
        <v>488.44</v>
      </c>
      <c r="D951" s="42">
        <v>488.44</v>
      </c>
      <c r="E951" s="42">
        <v>488.44</v>
      </c>
      <c r="F951" s="42">
        <v>488.44</v>
      </c>
      <c r="G951" s="42">
        <v>488.44</v>
      </c>
      <c r="H951" s="42">
        <v>488.44</v>
      </c>
      <c r="I951" s="42">
        <v>488.44</v>
      </c>
      <c r="J951" s="42">
        <v>488.44</v>
      </c>
      <c r="K951" s="42">
        <v>488.44</v>
      </c>
      <c r="L951" s="42">
        <v>488.44</v>
      </c>
      <c r="M951" s="42">
        <v>488.44</v>
      </c>
      <c r="N951" s="42">
        <v>488.44</v>
      </c>
      <c r="O951" s="42">
        <v>488.44</v>
      </c>
      <c r="P951" s="42">
        <v>488.44</v>
      </c>
      <c r="Q951" s="42">
        <v>488.44</v>
      </c>
      <c r="R951" s="42">
        <v>488.44</v>
      </c>
      <c r="S951" s="42">
        <v>488.44</v>
      </c>
      <c r="T951" s="42">
        <v>488.44</v>
      </c>
      <c r="U951" s="42">
        <v>488.44</v>
      </c>
      <c r="V951" s="42">
        <v>488.44</v>
      </c>
      <c r="W951" s="42">
        <v>488.44</v>
      </c>
      <c r="X951" s="42">
        <v>488.44</v>
      </c>
      <c r="Y951" s="42">
        <v>488.44</v>
      </c>
    </row>
    <row r="952" spans="1:26" s="19" customFormat="1" ht="51" hidden="1" outlineLevel="1" x14ac:dyDescent="0.2">
      <c r="A952" s="110"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195.77260016492801</v>
      </c>
      <c r="C953" s="43">
        <v>195.77260016492801</v>
      </c>
      <c r="D953" s="43">
        <v>195.77260016492801</v>
      </c>
      <c r="E953" s="43">
        <v>195.77260016492801</v>
      </c>
      <c r="F953" s="43">
        <v>195.77260016492801</v>
      </c>
      <c r="G953" s="43">
        <v>195.77260016492801</v>
      </c>
      <c r="H953" s="43">
        <v>195.77260016492801</v>
      </c>
      <c r="I953" s="43">
        <v>195.77260016492801</v>
      </c>
      <c r="J953" s="43">
        <v>195.77260016492801</v>
      </c>
      <c r="K953" s="43">
        <v>195.77260016492801</v>
      </c>
      <c r="L953" s="43">
        <v>195.77260016492801</v>
      </c>
      <c r="M953" s="43">
        <v>195.77260016492801</v>
      </c>
      <c r="N953" s="43">
        <v>195.77260016492801</v>
      </c>
      <c r="O953" s="43">
        <v>195.77260016492801</v>
      </c>
      <c r="P953" s="43">
        <v>195.77260016492801</v>
      </c>
      <c r="Q953" s="43">
        <v>195.77260016492801</v>
      </c>
      <c r="R953" s="43">
        <v>195.77260016492801</v>
      </c>
      <c r="S953" s="43">
        <v>195.77260016492801</v>
      </c>
      <c r="T953" s="43">
        <v>195.77260016492801</v>
      </c>
      <c r="U953" s="43">
        <v>195.77260016492801</v>
      </c>
      <c r="V953" s="43">
        <v>195.77260016492801</v>
      </c>
      <c r="W953" s="43">
        <v>195.77260016492801</v>
      </c>
      <c r="X953" s="43">
        <v>195.77260016492801</v>
      </c>
      <c r="Y953" s="43">
        <v>195.77260016492801</v>
      </c>
    </row>
    <row r="954" spans="1:26" s="19" customFormat="1" ht="18.75" hidden="1" customHeight="1" outlineLevel="1" x14ac:dyDescent="0.2">
      <c r="A954" s="16" t="s">
        <v>3</v>
      </c>
      <c r="B954" s="43">
        <v>207.23441600000001</v>
      </c>
      <c r="C954" s="43">
        <v>207.23441600000001</v>
      </c>
      <c r="D954" s="43">
        <v>207.23441600000001</v>
      </c>
      <c r="E954" s="43">
        <v>207.23441600000001</v>
      </c>
      <c r="F954" s="43">
        <v>207.23441600000001</v>
      </c>
      <c r="G954" s="43">
        <v>207.23441600000001</v>
      </c>
      <c r="H954" s="43">
        <v>207.23441600000001</v>
      </c>
      <c r="I954" s="43">
        <v>207.23441600000001</v>
      </c>
      <c r="J954" s="43">
        <v>207.23441600000001</v>
      </c>
      <c r="K954" s="43">
        <v>207.23441600000001</v>
      </c>
      <c r="L954" s="43">
        <v>207.23441600000001</v>
      </c>
      <c r="M954" s="43">
        <v>207.23441600000001</v>
      </c>
      <c r="N954" s="43">
        <v>207.23441600000001</v>
      </c>
      <c r="O954" s="43">
        <v>207.23441600000001</v>
      </c>
      <c r="P954" s="43">
        <v>207.23441600000001</v>
      </c>
      <c r="Q954" s="43">
        <v>207.23441600000001</v>
      </c>
      <c r="R954" s="43">
        <v>207.23441600000001</v>
      </c>
      <c r="S954" s="43">
        <v>207.23441600000001</v>
      </c>
      <c r="T954" s="43">
        <v>207.23441600000001</v>
      </c>
      <c r="U954" s="43">
        <v>207.23441600000001</v>
      </c>
      <c r="V954" s="43">
        <v>207.23441600000001</v>
      </c>
      <c r="W954" s="43">
        <v>207.23441600000001</v>
      </c>
      <c r="X954" s="43">
        <v>207.23441600000001</v>
      </c>
      <c r="Y954" s="43">
        <v>207.23441600000001</v>
      </c>
    </row>
    <row r="955" spans="1:26" s="19" customFormat="1" ht="18.75" hidden="1" customHeight="1" outlineLevel="1" x14ac:dyDescent="0.2">
      <c r="A955" s="17" t="s">
        <v>4</v>
      </c>
      <c r="B955" s="43">
        <v>82.87</v>
      </c>
      <c r="C955" s="43">
        <v>82.87</v>
      </c>
      <c r="D955" s="43">
        <v>82.87</v>
      </c>
      <c r="E955" s="43">
        <v>82.87</v>
      </c>
      <c r="F955" s="43">
        <v>82.87</v>
      </c>
      <c r="G955" s="43">
        <v>82.87</v>
      </c>
      <c r="H955" s="43">
        <v>82.87</v>
      </c>
      <c r="I955" s="43">
        <v>82.87</v>
      </c>
      <c r="J955" s="43">
        <v>82.87</v>
      </c>
      <c r="K955" s="43">
        <v>82.87</v>
      </c>
      <c r="L955" s="43">
        <v>82.87</v>
      </c>
      <c r="M955" s="43">
        <v>82.87</v>
      </c>
      <c r="N955" s="43">
        <v>82.87</v>
      </c>
      <c r="O955" s="43">
        <v>82.87</v>
      </c>
      <c r="P955" s="43">
        <v>82.87</v>
      </c>
      <c r="Q955" s="43">
        <v>82.87</v>
      </c>
      <c r="R955" s="43">
        <v>82.87</v>
      </c>
      <c r="S955" s="43">
        <v>82.87</v>
      </c>
      <c r="T955" s="43">
        <v>82.87</v>
      </c>
      <c r="U955" s="43">
        <v>82.87</v>
      </c>
      <c r="V955" s="43">
        <v>82.87</v>
      </c>
      <c r="W955" s="43">
        <v>82.87</v>
      </c>
      <c r="X955" s="43">
        <v>82.87</v>
      </c>
      <c r="Y955" s="43">
        <v>82.87</v>
      </c>
    </row>
    <row r="956" spans="1:26" s="19" customFormat="1" ht="18.75" hidden="1" customHeight="1" outlineLevel="1" thickBot="1" x14ac:dyDescent="0.25">
      <c r="A956" s="35" t="s">
        <v>118</v>
      </c>
      <c r="B956" s="43">
        <v>2.5602632999999999</v>
      </c>
      <c r="C956" s="43">
        <v>2.5602632999999999</v>
      </c>
      <c r="D956" s="43">
        <v>2.5602632999999999</v>
      </c>
      <c r="E956" s="43">
        <v>2.5602632999999999</v>
      </c>
      <c r="F956" s="43">
        <v>2.5602632999999999</v>
      </c>
      <c r="G956" s="43">
        <v>2.5602632999999999</v>
      </c>
      <c r="H956" s="43">
        <v>2.5602632999999999</v>
      </c>
      <c r="I956" s="43">
        <v>2.5602632999999999</v>
      </c>
      <c r="J956" s="43">
        <v>2.5602632999999999</v>
      </c>
      <c r="K956" s="43">
        <v>2.5602632999999999</v>
      </c>
      <c r="L956" s="43">
        <v>2.5602632999999999</v>
      </c>
      <c r="M956" s="43">
        <v>2.5602632999999999</v>
      </c>
      <c r="N956" s="43">
        <v>2.5602632999999999</v>
      </c>
      <c r="O956" s="43">
        <v>2.5602632999999999</v>
      </c>
      <c r="P956" s="43">
        <v>2.5602632999999999</v>
      </c>
      <c r="Q956" s="43">
        <v>2.5602632999999999</v>
      </c>
      <c r="R956" s="43">
        <v>2.5602632999999999</v>
      </c>
      <c r="S956" s="43">
        <v>2.5602632999999999</v>
      </c>
      <c r="T956" s="43">
        <v>2.5602632999999999</v>
      </c>
      <c r="U956" s="43">
        <v>2.5602632999999999</v>
      </c>
      <c r="V956" s="43">
        <v>2.5602632999999999</v>
      </c>
      <c r="W956" s="43">
        <v>2.5602632999999999</v>
      </c>
      <c r="X956" s="43">
        <v>2.5602632999999999</v>
      </c>
      <c r="Y956" s="43">
        <v>2.5602632999999999</v>
      </c>
    </row>
    <row r="957" spans="1:26" collapsed="1" x14ac:dyDescent="0.2">
      <c r="A957" s="21"/>
      <c r="Y957" s="21"/>
    </row>
    <row r="958" spans="1:26" s="19" customFormat="1" ht="18.75" customHeight="1" thickBot="1" x14ac:dyDescent="0.25">
      <c r="A958" s="119"/>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row>
    <row r="959" spans="1:26" s="115" customFormat="1" ht="25.5" customHeight="1" thickBot="1" x14ac:dyDescent="0.25">
      <c r="A959" s="374" t="s">
        <v>107</v>
      </c>
      <c r="B959" s="375"/>
      <c r="C959" s="375"/>
      <c r="D959" s="375"/>
      <c r="E959" s="375"/>
      <c r="F959" s="375"/>
      <c r="G959" s="375"/>
      <c r="H959" s="375"/>
      <c r="I959" s="375"/>
      <c r="J959" s="375"/>
      <c r="K959" s="375"/>
      <c r="L959" s="375"/>
      <c r="M959" s="375"/>
      <c r="N959" s="375"/>
      <c r="O959" s="375"/>
      <c r="P959" s="375"/>
      <c r="Q959" s="375"/>
      <c r="R959" s="375"/>
      <c r="S959" s="375"/>
      <c r="T959" s="375"/>
      <c r="U959" s="375"/>
      <c r="V959" s="375"/>
      <c r="W959" s="375"/>
      <c r="X959" s="375"/>
      <c r="Y959" s="366"/>
      <c r="Z959" s="18"/>
    </row>
    <row r="960" spans="1:26" s="115"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5" customFormat="1" ht="25.5" hidden="1" customHeight="1" outlineLevel="1" thickBot="1" x14ac:dyDescent="0.25">
      <c r="A961" s="319" t="s">
        <v>35</v>
      </c>
      <c r="B961" s="321" t="s">
        <v>108</v>
      </c>
      <c r="C961" s="322"/>
      <c r="D961" s="322"/>
      <c r="E961" s="322"/>
      <c r="F961" s="322"/>
      <c r="G961" s="322"/>
      <c r="H961" s="322"/>
      <c r="I961" s="322"/>
      <c r="J961" s="322"/>
      <c r="K961" s="322"/>
      <c r="L961" s="322"/>
      <c r="M961" s="322"/>
      <c r="N961" s="322"/>
      <c r="O961" s="322"/>
      <c r="P961" s="322"/>
      <c r="Q961" s="322"/>
      <c r="R961" s="322"/>
      <c r="S961" s="322"/>
      <c r="T961" s="322"/>
      <c r="U961" s="322"/>
      <c r="V961" s="322"/>
      <c r="W961" s="322"/>
      <c r="X961" s="322"/>
      <c r="Y961" s="323"/>
      <c r="Z961" s="18"/>
    </row>
    <row r="962" spans="1:26" s="115" customFormat="1" ht="25.5" customHeight="1" collapsed="1" x14ac:dyDescent="0.2">
      <c r="A962" s="320"/>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c r="Z962" s="18"/>
    </row>
    <row r="963" spans="1:26" s="115" customFormat="1" ht="25.5" hidden="1" customHeight="1" outlineLevel="1" thickBot="1" x14ac:dyDescent="0.25">
      <c r="A963" s="27">
        <v>1</v>
      </c>
      <c r="B963" s="36">
        <v>143.84</v>
      </c>
      <c r="C963" s="36">
        <v>146</v>
      </c>
      <c r="D963" s="36">
        <v>147.63999999999999</v>
      </c>
      <c r="E963" s="36">
        <v>147.51</v>
      </c>
      <c r="F963" s="36">
        <v>149.24</v>
      </c>
      <c r="G963" s="36">
        <v>149.38999999999999</v>
      </c>
      <c r="H963" s="36">
        <v>147.08000000000001</v>
      </c>
      <c r="I963" s="36">
        <v>148.88</v>
      </c>
      <c r="J963" s="36">
        <v>153.97</v>
      </c>
      <c r="K963" s="36">
        <v>155.97</v>
      </c>
      <c r="L963" s="36">
        <v>155.96</v>
      </c>
      <c r="M963" s="36">
        <v>155.6</v>
      </c>
      <c r="N963" s="36">
        <v>155.01</v>
      </c>
      <c r="O963" s="36">
        <v>155.77000000000001</v>
      </c>
      <c r="P963" s="36">
        <v>156.13999999999999</v>
      </c>
      <c r="Q963" s="36">
        <v>156.76</v>
      </c>
      <c r="R963" s="36">
        <v>155.12</v>
      </c>
      <c r="S963" s="36">
        <v>154.01</v>
      </c>
      <c r="T963" s="36">
        <v>154.69</v>
      </c>
      <c r="U963" s="36">
        <v>155.18</v>
      </c>
      <c r="V963" s="36">
        <v>156.35</v>
      </c>
      <c r="W963" s="36">
        <v>156.76</v>
      </c>
      <c r="X963" s="36">
        <v>153.88999999999999</v>
      </c>
      <c r="Y963" s="36">
        <v>144</v>
      </c>
    </row>
    <row r="964" spans="1:26" s="115" customFormat="1" ht="51.75" hidden="1" outlineLevel="1" thickBot="1" x14ac:dyDescent="0.25">
      <c r="A964" s="110" t="s">
        <v>70</v>
      </c>
      <c r="B964" s="167">
        <v>143.84280781999999</v>
      </c>
      <c r="C964" s="167">
        <v>146.0016004</v>
      </c>
      <c r="D964" s="167">
        <v>147.63908240000001</v>
      </c>
      <c r="E964" s="167">
        <v>147.51498778000001</v>
      </c>
      <c r="F964" s="167">
        <v>149.23710506</v>
      </c>
      <c r="G964" s="167">
        <v>149.3944454</v>
      </c>
      <c r="H964" s="167">
        <v>147.08017939000001</v>
      </c>
      <c r="I964" s="167">
        <v>148.88199875999999</v>
      </c>
      <c r="J964" s="167">
        <v>153.96696775000001</v>
      </c>
      <c r="K964" s="167">
        <v>155.97139453</v>
      </c>
      <c r="L964" s="167">
        <v>155.96441100999999</v>
      </c>
      <c r="M964" s="167">
        <v>155.59824785999999</v>
      </c>
      <c r="N964" s="167">
        <v>155.01483608999999</v>
      </c>
      <c r="O964" s="167">
        <v>155.76712781000001</v>
      </c>
      <c r="P964" s="167">
        <v>156.14398718000001</v>
      </c>
      <c r="Q964" s="167">
        <v>156.75917644</v>
      </c>
      <c r="R964" s="167">
        <v>155.11844015</v>
      </c>
      <c r="S964" s="167">
        <v>154.01260134</v>
      </c>
      <c r="T964" s="167">
        <v>154.68667384</v>
      </c>
      <c r="U964" s="167">
        <v>155.18005138000001</v>
      </c>
      <c r="V964" s="167">
        <v>156.35027084000001</v>
      </c>
      <c r="W964" s="167">
        <v>156.75929127000001</v>
      </c>
      <c r="X964" s="167">
        <v>153.89180873999999</v>
      </c>
      <c r="Y964" s="167">
        <v>143.9976814</v>
      </c>
    </row>
    <row r="965" spans="1:26" s="115"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5" customFormat="1" ht="15" hidden="1" outlineLevel="1" thickBot="1" x14ac:dyDescent="0.25">
      <c r="A966" s="27">
        <v>2</v>
      </c>
      <c r="B966" s="36">
        <v>143.83000000000001</v>
      </c>
      <c r="C966" s="36">
        <v>143.19</v>
      </c>
      <c r="D966" s="36">
        <v>143.37</v>
      </c>
      <c r="E966" s="36">
        <v>143.19999999999999</v>
      </c>
      <c r="F966" s="36">
        <v>144.5</v>
      </c>
      <c r="G966" s="36">
        <v>144.19</v>
      </c>
      <c r="H966" s="36">
        <v>144.81</v>
      </c>
      <c r="I966" s="36">
        <v>149.1</v>
      </c>
      <c r="J966" s="36">
        <v>153.85</v>
      </c>
      <c r="K966" s="36">
        <v>155.58000000000001</v>
      </c>
      <c r="L966" s="36">
        <v>156.1</v>
      </c>
      <c r="M966" s="36">
        <v>155.82</v>
      </c>
      <c r="N966" s="36">
        <v>155.07</v>
      </c>
      <c r="O966" s="36">
        <v>155.72</v>
      </c>
      <c r="P966" s="36">
        <v>156.06</v>
      </c>
      <c r="Q966" s="36">
        <v>156.37</v>
      </c>
      <c r="R966" s="36">
        <v>154.97</v>
      </c>
      <c r="S966" s="36">
        <v>153.33000000000001</v>
      </c>
      <c r="T966" s="36">
        <v>153.88</v>
      </c>
      <c r="U966" s="36">
        <v>154.81</v>
      </c>
      <c r="V966" s="36">
        <v>156.13999999999999</v>
      </c>
      <c r="W966" s="36">
        <v>155.1</v>
      </c>
      <c r="X966" s="36">
        <v>152.13</v>
      </c>
      <c r="Y966" s="36">
        <v>142.79</v>
      </c>
    </row>
    <row r="967" spans="1:26" s="115" customFormat="1" ht="51.75" hidden="1" outlineLevel="1" thickBot="1" x14ac:dyDescent="0.25">
      <c r="A967" s="110" t="s">
        <v>70</v>
      </c>
      <c r="B967" s="167">
        <v>143.83214429</v>
      </c>
      <c r="C967" s="167">
        <v>143.19411940000001</v>
      </c>
      <c r="D967" s="167">
        <v>143.36903724999999</v>
      </c>
      <c r="E967" s="167">
        <v>143.19668329999999</v>
      </c>
      <c r="F967" s="167">
        <v>144.50065394000001</v>
      </c>
      <c r="G967" s="167">
        <v>144.19289455000001</v>
      </c>
      <c r="H967" s="167">
        <v>144.81408339999999</v>
      </c>
      <c r="I967" s="167">
        <v>149.09779064</v>
      </c>
      <c r="J967" s="167">
        <v>153.85159346</v>
      </c>
      <c r="K967" s="167">
        <v>155.58193021</v>
      </c>
      <c r="L967" s="167">
        <v>156.10102551</v>
      </c>
      <c r="M967" s="167">
        <v>155.82472573000001</v>
      </c>
      <c r="N967" s="167">
        <v>155.066484</v>
      </c>
      <c r="O967" s="167">
        <v>155.72393772000001</v>
      </c>
      <c r="P967" s="167">
        <v>156.06445704999999</v>
      </c>
      <c r="Q967" s="167">
        <v>156.36868415999999</v>
      </c>
      <c r="R967" s="167">
        <v>154.96917723999999</v>
      </c>
      <c r="S967" s="167">
        <v>153.33119590999999</v>
      </c>
      <c r="T967" s="167">
        <v>153.88067760999999</v>
      </c>
      <c r="U967" s="167">
        <v>154.80507777</v>
      </c>
      <c r="V967" s="167">
        <v>156.13840202</v>
      </c>
      <c r="W967" s="167">
        <v>155.10323929</v>
      </c>
      <c r="X967" s="167">
        <v>152.12685243000001</v>
      </c>
      <c r="Y967" s="167">
        <v>142.79018597999999</v>
      </c>
    </row>
    <row r="968" spans="1:26" s="115"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5" customFormat="1" ht="15" hidden="1" outlineLevel="1" thickBot="1" x14ac:dyDescent="0.25">
      <c r="A969" s="27">
        <v>3</v>
      </c>
      <c r="B969" s="36">
        <v>146.19</v>
      </c>
      <c r="C969" s="36">
        <v>147.74</v>
      </c>
      <c r="D969" s="36">
        <v>148.51</v>
      </c>
      <c r="E969" s="36">
        <v>148.02000000000001</v>
      </c>
      <c r="F969" s="36">
        <v>150.53</v>
      </c>
      <c r="G969" s="36">
        <v>150.68</v>
      </c>
      <c r="H969" s="36">
        <v>149.25</v>
      </c>
      <c r="I969" s="36">
        <v>147.88</v>
      </c>
      <c r="J969" s="36">
        <v>151.96</v>
      </c>
      <c r="K969" s="36">
        <v>153.97999999999999</v>
      </c>
      <c r="L969" s="36">
        <v>154.81</v>
      </c>
      <c r="M969" s="36">
        <v>155.86000000000001</v>
      </c>
      <c r="N969" s="36">
        <v>155.05000000000001</v>
      </c>
      <c r="O969" s="36">
        <v>154.28</v>
      </c>
      <c r="P969" s="36">
        <v>154.79</v>
      </c>
      <c r="Q969" s="36">
        <v>154.07</v>
      </c>
      <c r="R969" s="36">
        <v>154.62</v>
      </c>
      <c r="S969" s="36">
        <v>154.21</v>
      </c>
      <c r="T969" s="36">
        <v>155.13</v>
      </c>
      <c r="U969" s="36">
        <v>155.84</v>
      </c>
      <c r="V969" s="36">
        <v>156.97</v>
      </c>
      <c r="W969" s="36">
        <v>155.51</v>
      </c>
      <c r="X969" s="36">
        <v>151.93</v>
      </c>
      <c r="Y969" s="36">
        <v>147.30000000000001</v>
      </c>
    </row>
    <row r="970" spans="1:26" s="115" customFormat="1" ht="51.75" hidden="1" outlineLevel="1" thickBot="1" x14ac:dyDescent="0.25">
      <c r="A970" s="110" t="s">
        <v>70</v>
      </c>
      <c r="B970" s="167">
        <v>146.18716164</v>
      </c>
      <c r="C970" s="167">
        <v>147.73830670000001</v>
      </c>
      <c r="D970" s="167">
        <v>148.51371123999999</v>
      </c>
      <c r="E970" s="167">
        <v>148.01913350000001</v>
      </c>
      <c r="F970" s="167">
        <v>150.52743480000001</v>
      </c>
      <c r="G970" s="167">
        <v>150.67982369999999</v>
      </c>
      <c r="H970" s="167">
        <v>149.24646315999999</v>
      </c>
      <c r="I970" s="167">
        <v>147.88448812999999</v>
      </c>
      <c r="J970" s="167">
        <v>151.95713022000001</v>
      </c>
      <c r="K970" s="167">
        <v>153.97805658999999</v>
      </c>
      <c r="L970" s="167">
        <v>154.80681487000001</v>
      </c>
      <c r="M970" s="167">
        <v>155.85760691999999</v>
      </c>
      <c r="N970" s="167">
        <v>155.05369119</v>
      </c>
      <c r="O970" s="167">
        <v>154.28251030000001</v>
      </c>
      <c r="P970" s="167">
        <v>154.79009891000001</v>
      </c>
      <c r="Q970" s="167">
        <v>154.07117647000001</v>
      </c>
      <c r="R970" s="167">
        <v>154.62456051999999</v>
      </c>
      <c r="S970" s="167">
        <v>154.21216242</v>
      </c>
      <c r="T970" s="167">
        <v>155.13235900000001</v>
      </c>
      <c r="U970" s="167">
        <v>155.84347794999999</v>
      </c>
      <c r="V970" s="167">
        <v>156.97349414000001</v>
      </c>
      <c r="W970" s="167">
        <v>155.51138513000001</v>
      </c>
      <c r="X970" s="167">
        <v>151.93313494</v>
      </c>
      <c r="Y970" s="167">
        <v>147.29836299999999</v>
      </c>
    </row>
    <row r="971" spans="1:26" s="115"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5" customFormat="1" ht="15" hidden="1" outlineLevel="1" thickBot="1" x14ac:dyDescent="0.25">
      <c r="A972" s="27">
        <v>4</v>
      </c>
      <c r="B972" s="36">
        <v>148.68</v>
      </c>
      <c r="C972" s="36">
        <v>149</v>
      </c>
      <c r="D972" s="36">
        <v>150.01</v>
      </c>
      <c r="E972" s="36">
        <v>150.02000000000001</v>
      </c>
      <c r="F972" s="36">
        <v>149.84</v>
      </c>
      <c r="G972" s="36">
        <v>152.16999999999999</v>
      </c>
      <c r="H972" s="36">
        <v>150.96</v>
      </c>
      <c r="I972" s="36">
        <v>147.30000000000001</v>
      </c>
      <c r="J972" s="36">
        <v>145.59</v>
      </c>
      <c r="K972" s="36">
        <v>151</v>
      </c>
      <c r="L972" s="36">
        <v>153.03</v>
      </c>
      <c r="M972" s="36">
        <v>153.21</v>
      </c>
      <c r="N972" s="36">
        <v>152.36000000000001</v>
      </c>
      <c r="O972" s="36">
        <v>152.63999999999999</v>
      </c>
      <c r="P972" s="36">
        <v>152.68</v>
      </c>
      <c r="Q972" s="36">
        <v>152.66</v>
      </c>
      <c r="R972" s="36">
        <v>152.62</v>
      </c>
      <c r="S972" s="36">
        <v>152.72999999999999</v>
      </c>
      <c r="T972" s="36">
        <v>153.83000000000001</v>
      </c>
      <c r="U972" s="36">
        <v>156.69999999999999</v>
      </c>
      <c r="V972" s="36">
        <v>158.85</v>
      </c>
      <c r="W972" s="36">
        <v>157.65</v>
      </c>
      <c r="X972" s="36">
        <v>151.09</v>
      </c>
      <c r="Y972" s="36">
        <v>148.80000000000001</v>
      </c>
    </row>
    <row r="973" spans="1:26" s="115" customFormat="1" ht="51.75" hidden="1" outlineLevel="1" thickBot="1" x14ac:dyDescent="0.25">
      <c r="A973" s="110" t="s">
        <v>70</v>
      </c>
      <c r="B973" s="167">
        <v>148.67561900000001</v>
      </c>
      <c r="C973" s="167">
        <v>149.00000985</v>
      </c>
      <c r="D973" s="167">
        <v>150.0087145</v>
      </c>
      <c r="E973" s="167">
        <v>150.01656281999999</v>
      </c>
      <c r="F973" s="167">
        <v>149.83957090000001</v>
      </c>
      <c r="G973" s="167">
        <v>152.17393096999999</v>
      </c>
      <c r="H973" s="167">
        <v>150.96268946000001</v>
      </c>
      <c r="I973" s="167">
        <v>147.29936845</v>
      </c>
      <c r="J973" s="167">
        <v>145.58885018000001</v>
      </c>
      <c r="K973" s="167">
        <v>151.00026263000001</v>
      </c>
      <c r="L973" s="167">
        <v>153.03412233</v>
      </c>
      <c r="M973" s="167">
        <v>153.21249650999999</v>
      </c>
      <c r="N973" s="167">
        <v>152.36191436999999</v>
      </c>
      <c r="O973" s="167">
        <v>152.64160514</v>
      </c>
      <c r="P973" s="167">
        <v>152.68469514</v>
      </c>
      <c r="Q973" s="167">
        <v>152.66122883</v>
      </c>
      <c r="R973" s="167">
        <v>152.61977783</v>
      </c>
      <c r="S973" s="167">
        <v>152.73025838999999</v>
      </c>
      <c r="T973" s="167">
        <v>153.82567406000001</v>
      </c>
      <c r="U973" s="167">
        <v>156.70365783</v>
      </c>
      <c r="V973" s="167">
        <v>158.84733227999999</v>
      </c>
      <c r="W973" s="167">
        <v>157.64884538999999</v>
      </c>
      <c r="X973" s="167">
        <v>151.09453830000001</v>
      </c>
      <c r="Y973" s="167">
        <v>148.80149617999999</v>
      </c>
    </row>
    <row r="974" spans="1:26" s="115"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5" customFormat="1" ht="15" hidden="1" outlineLevel="1" thickBot="1" x14ac:dyDescent="0.25">
      <c r="A975" s="27">
        <v>5</v>
      </c>
      <c r="B975" s="36">
        <v>145.01</v>
      </c>
      <c r="C975" s="36">
        <v>144.15</v>
      </c>
      <c r="D975" s="36">
        <v>143.99</v>
      </c>
      <c r="E975" s="36">
        <v>143.76</v>
      </c>
      <c r="F975" s="36">
        <v>146.08000000000001</v>
      </c>
      <c r="G975" s="36">
        <v>145.88</v>
      </c>
      <c r="H975" s="36">
        <v>145</v>
      </c>
      <c r="I975" s="36">
        <v>150.86000000000001</v>
      </c>
      <c r="J975" s="36">
        <v>154.5</v>
      </c>
      <c r="K975" s="36">
        <v>157.58000000000001</v>
      </c>
      <c r="L975" s="36">
        <v>157.46</v>
      </c>
      <c r="M975" s="36">
        <v>157.28</v>
      </c>
      <c r="N975" s="36">
        <v>156.05000000000001</v>
      </c>
      <c r="O975" s="36">
        <v>156.54</v>
      </c>
      <c r="P975" s="36">
        <v>157.65</v>
      </c>
      <c r="Q975" s="36">
        <v>158.41</v>
      </c>
      <c r="R975" s="36">
        <v>157.28</v>
      </c>
      <c r="S975" s="36">
        <v>155.52000000000001</v>
      </c>
      <c r="T975" s="36">
        <v>155.71</v>
      </c>
      <c r="U975" s="36">
        <v>155.47</v>
      </c>
      <c r="V975" s="36">
        <v>157.52000000000001</v>
      </c>
      <c r="W975" s="36">
        <v>157.88</v>
      </c>
      <c r="X975" s="36">
        <v>152.66999999999999</v>
      </c>
      <c r="Y975" s="36">
        <v>145.43</v>
      </c>
    </row>
    <row r="976" spans="1:26" s="115" customFormat="1" ht="51.75" hidden="1" outlineLevel="1" thickBot="1" x14ac:dyDescent="0.25">
      <c r="A976" s="110" t="s">
        <v>70</v>
      </c>
      <c r="B976" s="167">
        <v>145.00918999999999</v>
      </c>
      <c r="C976" s="167">
        <v>144.15067927999999</v>
      </c>
      <c r="D976" s="167">
        <v>143.99346044999999</v>
      </c>
      <c r="E976" s="167">
        <v>143.76452032</v>
      </c>
      <c r="F976" s="167">
        <v>146.0808907</v>
      </c>
      <c r="G976" s="167">
        <v>145.87501695</v>
      </c>
      <c r="H976" s="167">
        <v>144.9990425</v>
      </c>
      <c r="I976" s="167">
        <v>150.86451038000001</v>
      </c>
      <c r="J976" s="167">
        <v>154.49661599999999</v>
      </c>
      <c r="K976" s="167">
        <v>157.57670726000001</v>
      </c>
      <c r="L976" s="167">
        <v>157.45764750000001</v>
      </c>
      <c r="M976" s="167">
        <v>157.28000784</v>
      </c>
      <c r="N976" s="167">
        <v>156.05440153000001</v>
      </c>
      <c r="O976" s="167">
        <v>156.53688163999999</v>
      </c>
      <c r="P976" s="167">
        <v>157.65418774</v>
      </c>
      <c r="Q976" s="167">
        <v>158.41373009</v>
      </c>
      <c r="R976" s="167">
        <v>157.27716715</v>
      </c>
      <c r="S976" s="167">
        <v>155.52142825000001</v>
      </c>
      <c r="T976" s="167">
        <v>155.70539389000001</v>
      </c>
      <c r="U976" s="167">
        <v>155.46816294000001</v>
      </c>
      <c r="V976" s="167">
        <v>157.51891395000001</v>
      </c>
      <c r="W976" s="167">
        <v>157.87891105</v>
      </c>
      <c r="X976" s="167">
        <v>152.66776913000001</v>
      </c>
      <c r="Y976" s="167">
        <v>145.43191723999999</v>
      </c>
    </row>
    <row r="977" spans="1:25" s="115"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5" customFormat="1" ht="15" hidden="1" outlineLevel="1" thickBot="1" x14ac:dyDescent="0.25">
      <c r="A978" s="27">
        <v>6</v>
      </c>
      <c r="B978" s="36">
        <v>143.15</v>
      </c>
      <c r="C978" s="36">
        <v>144.19</v>
      </c>
      <c r="D978" s="36">
        <v>144.37</v>
      </c>
      <c r="E978" s="36">
        <v>145.33000000000001</v>
      </c>
      <c r="F978" s="36">
        <v>146.31</v>
      </c>
      <c r="G978" s="36">
        <v>147.26</v>
      </c>
      <c r="H978" s="36">
        <v>147.13</v>
      </c>
      <c r="I978" s="36">
        <v>151.72</v>
      </c>
      <c r="J978" s="36">
        <v>154.81</v>
      </c>
      <c r="K978" s="36">
        <v>157.05000000000001</v>
      </c>
      <c r="L978" s="36">
        <v>157.37</v>
      </c>
      <c r="M978" s="36">
        <v>156.97999999999999</v>
      </c>
      <c r="N978" s="36">
        <v>155.44999999999999</v>
      </c>
      <c r="O978" s="36">
        <v>155.51</v>
      </c>
      <c r="P978" s="36">
        <v>155.35</v>
      </c>
      <c r="Q978" s="36">
        <v>156.24</v>
      </c>
      <c r="R978" s="36">
        <v>155.58000000000001</v>
      </c>
      <c r="S978" s="36">
        <v>153.77000000000001</v>
      </c>
      <c r="T978" s="36">
        <v>153.38999999999999</v>
      </c>
      <c r="U978" s="36">
        <v>155.43</v>
      </c>
      <c r="V978" s="36">
        <v>156.9</v>
      </c>
      <c r="W978" s="36">
        <v>157.08000000000001</v>
      </c>
      <c r="X978" s="36">
        <v>153.08000000000001</v>
      </c>
      <c r="Y978" s="36">
        <v>142.13</v>
      </c>
    </row>
    <row r="979" spans="1:25" s="115" customFormat="1" ht="51.75" hidden="1" outlineLevel="1" thickBot="1" x14ac:dyDescent="0.25">
      <c r="A979" s="110" t="s">
        <v>70</v>
      </c>
      <c r="B979" s="167">
        <v>143.14624757999999</v>
      </c>
      <c r="C979" s="167">
        <v>144.19152197</v>
      </c>
      <c r="D979" s="167">
        <v>144.36848097999999</v>
      </c>
      <c r="E979" s="167">
        <v>145.33241641999999</v>
      </c>
      <c r="F979" s="167">
        <v>146.30841437000001</v>
      </c>
      <c r="G979" s="167">
        <v>147.26049724000001</v>
      </c>
      <c r="H979" s="167">
        <v>147.13427769</v>
      </c>
      <c r="I979" s="167">
        <v>151.72321228000001</v>
      </c>
      <c r="J979" s="167">
        <v>154.80756353999999</v>
      </c>
      <c r="K979" s="167">
        <v>157.05257798</v>
      </c>
      <c r="L979" s="167">
        <v>157.36626004999999</v>
      </c>
      <c r="M979" s="167">
        <v>156.97798355</v>
      </c>
      <c r="N979" s="167">
        <v>155.44925782999999</v>
      </c>
      <c r="O979" s="167">
        <v>155.50702330999999</v>
      </c>
      <c r="P979" s="167">
        <v>155.34720908</v>
      </c>
      <c r="Q979" s="167">
        <v>156.23618314000001</v>
      </c>
      <c r="R979" s="167">
        <v>155.57783366000001</v>
      </c>
      <c r="S979" s="167">
        <v>153.76998115999999</v>
      </c>
      <c r="T979" s="167">
        <v>153.38962619</v>
      </c>
      <c r="U979" s="167">
        <v>155.42787924000001</v>
      </c>
      <c r="V979" s="167">
        <v>156.89967404000001</v>
      </c>
      <c r="W979" s="167">
        <v>157.08326127999999</v>
      </c>
      <c r="X979" s="167">
        <v>153.07634085999999</v>
      </c>
      <c r="Y979" s="167">
        <v>142.13302425000001</v>
      </c>
    </row>
    <row r="980" spans="1:25" s="115"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5" customFormat="1" ht="15" hidden="1" outlineLevel="1" thickBot="1" x14ac:dyDescent="0.25">
      <c r="A981" s="27">
        <v>7</v>
      </c>
      <c r="B981" s="36">
        <v>141.58000000000001</v>
      </c>
      <c r="C981" s="36">
        <v>142.69</v>
      </c>
      <c r="D981" s="36">
        <v>142.41999999999999</v>
      </c>
      <c r="E981" s="36">
        <v>143.76</v>
      </c>
      <c r="F981" s="36">
        <v>144.87</v>
      </c>
      <c r="G981" s="36">
        <v>145.63999999999999</v>
      </c>
      <c r="H981" s="36">
        <v>146.82</v>
      </c>
      <c r="I981" s="36">
        <v>151.52000000000001</v>
      </c>
      <c r="J981" s="36">
        <v>155.47</v>
      </c>
      <c r="K981" s="36">
        <v>158.9</v>
      </c>
      <c r="L981" s="36">
        <v>158.44999999999999</v>
      </c>
      <c r="M981" s="36">
        <v>157.46</v>
      </c>
      <c r="N981" s="36">
        <v>155.81</v>
      </c>
      <c r="O981" s="36">
        <v>156.74</v>
      </c>
      <c r="P981" s="36">
        <v>158.05000000000001</v>
      </c>
      <c r="Q981" s="36">
        <v>158.5</v>
      </c>
      <c r="R981" s="36">
        <v>156.81</v>
      </c>
      <c r="S981" s="36">
        <v>155.1</v>
      </c>
      <c r="T981" s="36">
        <v>155.51</v>
      </c>
      <c r="U981" s="36">
        <v>156.59</v>
      </c>
      <c r="V981" s="36">
        <v>158.76</v>
      </c>
      <c r="W981" s="36">
        <v>158.99</v>
      </c>
      <c r="X981" s="36">
        <v>156.01</v>
      </c>
      <c r="Y981" s="36">
        <v>148.87</v>
      </c>
    </row>
    <row r="982" spans="1:25" s="115" customFormat="1" ht="25.5" hidden="1" customHeight="1" outlineLevel="1" thickBot="1" x14ac:dyDescent="0.25">
      <c r="A982" s="110" t="s">
        <v>70</v>
      </c>
      <c r="B982" s="167">
        <v>141.58080704</v>
      </c>
      <c r="C982" s="167">
        <v>142.68560876999999</v>
      </c>
      <c r="D982" s="167">
        <v>142.42152924000001</v>
      </c>
      <c r="E982" s="167">
        <v>143.75883497999999</v>
      </c>
      <c r="F982" s="167">
        <v>144.86550367000001</v>
      </c>
      <c r="G982" s="167">
        <v>145.63510147</v>
      </c>
      <c r="H982" s="167">
        <v>146.81860613000001</v>
      </c>
      <c r="I982" s="167">
        <v>151.51922956999999</v>
      </c>
      <c r="J982" s="167">
        <v>155.47240077999999</v>
      </c>
      <c r="K982" s="167">
        <v>158.89777681999999</v>
      </c>
      <c r="L982" s="167">
        <v>158.44597286999999</v>
      </c>
      <c r="M982" s="167">
        <v>157.464653</v>
      </c>
      <c r="N982" s="167">
        <v>155.80524532999999</v>
      </c>
      <c r="O982" s="167">
        <v>156.73824554999999</v>
      </c>
      <c r="P982" s="167">
        <v>158.04752317000001</v>
      </c>
      <c r="Q982" s="167">
        <v>158.49960368000001</v>
      </c>
      <c r="R982" s="167">
        <v>156.80895090000001</v>
      </c>
      <c r="S982" s="167">
        <v>155.10286841999999</v>
      </c>
      <c r="T982" s="167">
        <v>155.50620271</v>
      </c>
      <c r="U982" s="167">
        <v>156.59366847999999</v>
      </c>
      <c r="V982" s="167">
        <v>158.76212512000001</v>
      </c>
      <c r="W982" s="167">
        <v>158.99186220999999</v>
      </c>
      <c r="X982" s="167">
        <v>156.00708177999999</v>
      </c>
      <c r="Y982" s="167">
        <v>148.87191235</v>
      </c>
    </row>
    <row r="983" spans="1:25" s="115"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5" customFormat="1" ht="15" hidden="1" outlineLevel="1" thickBot="1" x14ac:dyDescent="0.25">
      <c r="A984" s="27">
        <v>8</v>
      </c>
      <c r="B984" s="36">
        <v>142.87</v>
      </c>
      <c r="C984" s="36">
        <v>144.29</v>
      </c>
      <c r="D984" s="36">
        <v>144.34</v>
      </c>
      <c r="E984" s="36">
        <v>144.74</v>
      </c>
      <c r="F984" s="36">
        <v>145.99</v>
      </c>
      <c r="G984" s="36">
        <v>146.36000000000001</v>
      </c>
      <c r="H984" s="36">
        <v>148.02000000000001</v>
      </c>
      <c r="I984" s="36">
        <v>152.04</v>
      </c>
      <c r="J984" s="36">
        <v>156.26</v>
      </c>
      <c r="K984" s="36">
        <v>158.63999999999999</v>
      </c>
      <c r="L984" s="36">
        <v>158.6</v>
      </c>
      <c r="M984" s="36">
        <v>158.07</v>
      </c>
      <c r="N984" s="36">
        <v>156.57</v>
      </c>
      <c r="O984" s="36">
        <v>157.02000000000001</v>
      </c>
      <c r="P984" s="36">
        <v>157.62</v>
      </c>
      <c r="Q984" s="36">
        <v>157.87</v>
      </c>
      <c r="R984" s="36">
        <v>156.82</v>
      </c>
      <c r="S984" s="36">
        <v>155.44</v>
      </c>
      <c r="T984" s="36">
        <v>156.69</v>
      </c>
      <c r="U984" s="36">
        <v>158.41999999999999</v>
      </c>
      <c r="V984" s="36">
        <v>159.38999999999999</v>
      </c>
      <c r="W984" s="36">
        <v>159.81</v>
      </c>
      <c r="X984" s="36">
        <v>155.82</v>
      </c>
      <c r="Y984" s="36">
        <v>150.62</v>
      </c>
    </row>
    <row r="985" spans="1:25" s="115" customFormat="1" ht="51.75" hidden="1" outlineLevel="1" thickBot="1" x14ac:dyDescent="0.25">
      <c r="A985" s="110" t="s">
        <v>70</v>
      </c>
      <c r="B985" s="167">
        <v>142.87487934999999</v>
      </c>
      <c r="C985" s="167">
        <v>144.28769466</v>
      </c>
      <c r="D985" s="167">
        <v>144.34186614999999</v>
      </c>
      <c r="E985" s="167">
        <v>144.73932273</v>
      </c>
      <c r="F985" s="167">
        <v>145.98685207</v>
      </c>
      <c r="G985" s="167">
        <v>146.35523408</v>
      </c>
      <c r="H985" s="167">
        <v>148.01689837000001</v>
      </c>
      <c r="I985" s="167">
        <v>152.04030976000001</v>
      </c>
      <c r="J985" s="167">
        <v>156.25511838</v>
      </c>
      <c r="K985" s="167">
        <v>158.64455900999999</v>
      </c>
      <c r="L985" s="167">
        <v>158.5970082</v>
      </c>
      <c r="M985" s="167">
        <v>158.07135342000001</v>
      </c>
      <c r="N985" s="167">
        <v>156.56948650000001</v>
      </c>
      <c r="O985" s="167">
        <v>157.01902299</v>
      </c>
      <c r="P985" s="167">
        <v>157.61614981</v>
      </c>
      <c r="Q985" s="167">
        <v>157.86562063</v>
      </c>
      <c r="R985" s="167">
        <v>156.81928471000001</v>
      </c>
      <c r="S985" s="167">
        <v>155.43502912</v>
      </c>
      <c r="T985" s="167">
        <v>156.68579872000001</v>
      </c>
      <c r="U985" s="167">
        <v>158.4191817</v>
      </c>
      <c r="V985" s="167">
        <v>159.38702864999999</v>
      </c>
      <c r="W985" s="167">
        <v>159.80724585999999</v>
      </c>
      <c r="X985" s="167">
        <v>155.82057395999999</v>
      </c>
      <c r="Y985" s="167">
        <v>150.62046781999999</v>
      </c>
    </row>
    <row r="986" spans="1:25" s="115"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5" customFormat="1" ht="15" hidden="1" outlineLevel="1" thickBot="1" x14ac:dyDescent="0.25">
      <c r="A987" s="27">
        <v>9</v>
      </c>
      <c r="B987" s="36">
        <v>145.65</v>
      </c>
      <c r="C987" s="36">
        <v>146.69999999999999</v>
      </c>
      <c r="D987" s="36">
        <v>147.44</v>
      </c>
      <c r="E987" s="36">
        <v>147.52000000000001</v>
      </c>
      <c r="F987" s="36">
        <v>148.51</v>
      </c>
      <c r="G987" s="36">
        <v>147.5</v>
      </c>
      <c r="H987" s="36">
        <v>148.77000000000001</v>
      </c>
      <c r="I987" s="36">
        <v>151.43</v>
      </c>
      <c r="J987" s="36">
        <v>157.19</v>
      </c>
      <c r="K987" s="36">
        <v>160.21</v>
      </c>
      <c r="L987" s="36">
        <v>159.84</v>
      </c>
      <c r="M987" s="36">
        <v>159.44999999999999</v>
      </c>
      <c r="N987" s="36">
        <v>157.99</v>
      </c>
      <c r="O987" s="36">
        <v>158.6</v>
      </c>
      <c r="P987" s="36">
        <v>158.65</v>
      </c>
      <c r="Q987" s="36">
        <v>158.63</v>
      </c>
      <c r="R987" s="36">
        <v>157.88</v>
      </c>
      <c r="S987" s="36">
        <v>157.03</v>
      </c>
      <c r="T987" s="36">
        <v>157.69999999999999</v>
      </c>
      <c r="U987" s="36">
        <v>159.29</v>
      </c>
      <c r="V987" s="36">
        <v>159.85</v>
      </c>
      <c r="W987" s="36">
        <v>159.6</v>
      </c>
      <c r="X987" s="36">
        <v>155.47</v>
      </c>
      <c r="Y987" s="36">
        <v>148.97999999999999</v>
      </c>
    </row>
    <row r="988" spans="1:25" s="115" customFormat="1" ht="51.75" hidden="1" outlineLevel="1" thickBot="1" x14ac:dyDescent="0.25">
      <c r="A988" s="110" t="s">
        <v>70</v>
      </c>
      <c r="B988" s="167">
        <v>145.65469691000001</v>
      </c>
      <c r="C988" s="167">
        <v>146.70129166000001</v>
      </c>
      <c r="D988" s="167">
        <v>147.4431811</v>
      </c>
      <c r="E988" s="167">
        <v>147.52118969</v>
      </c>
      <c r="F988" s="167">
        <v>148.50729738999999</v>
      </c>
      <c r="G988" s="167">
        <v>147.50461077</v>
      </c>
      <c r="H988" s="167">
        <v>148.76897947</v>
      </c>
      <c r="I988" s="167">
        <v>151.42642454</v>
      </c>
      <c r="J988" s="167">
        <v>157.18674163</v>
      </c>
      <c r="K988" s="167">
        <v>160.20997208</v>
      </c>
      <c r="L988" s="167">
        <v>159.83575843</v>
      </c>
      <c r="M988" s="167">
        <v>159.44751496000001</v>
      </c>
      <c r="N988" s="167">
        <v>157.98662526000001</v>
      </c>
      <c r="O988" s="167">
        <v>158.59664380000001</v>
      </c>
      <c r="P988" s="167">
        <v>158.64569877</v>
      </c>
      <c r="Q988" s="167">
        <v>158.63256172999999</v>
      </c>
      <c r="R988" s="167">
        <v>157.88054245000001</v>
      </c>
      <c r="S988" s="167">
        <v>157.03157841999999</v>
      </c>
      <c r="T988" s="167">
        <v>157.69926899999999</v>
      </c>
      <c r="U988" s="167">
        <v>159.28672445000001</v>
      </c>
      <c r="V988" s="167">
        <v>159.85247421</v>
      </c>
      <c r="W988" s="167">
        <v>159.60186254000001</v>
      </c>
      <c r="X988" s="167">
        <v>155.47394782999999</v>
      </c>
      <c r="Y988" s="167">
        <v>148.97681935</v>
      </c>
    </row>
    <row r="989" spans="1:25" s="115"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5" customFormat="1" ht="15" hidden="1" outlineLevel="1" thickBot="1" x14ac:dyDescent="0.25">
      <c r="A990" s="27">
        <v>10</v>
      </c>
      <c r="B990" s="36">
        <v>146.82</v>
      </c>
      <c r="C990" s="36">
        <v>145.32</v>
      </c>
      <c r="D990" s="36">
        <v>147.4</v>
      </c>
      <c r="E990" s="36">
        <v>148.80000000000001</v>
      </c>
      <c r="F990" s="36">
        <v>150.82</v>
      </c>
      <c r="G990" s="36">
        <v>150.97</v>
      </c>
      <c r="H990" s="36">
        <v>150.31</v>
      </c>
      <c r="I990" s="36">
        <v>150.47999999999999</v>
      </c>
      <c r="J990" s="36">
        <v>150.36000000000001</v>
      </c>
      <c r="K990" s="36">
        <v>154.61000000000001</v>
      </c>
      <c r="L990" s="36">
        <v>154.49</v>
      </c>
      <c r="M990" s="36">
        <v>154.66999999999999</v>
      </c>
      <c r="N990" s="36">
        <v>154.44999999999999</v>
      </c>
      <c r="O990" s="36">
        <v>154.19</v>
      </c>
      <c r="P990" s="36">
        <v>154.83000000000001</v>
      </c>
      <c r="Q990" s="36">
        <v>155.03</v>
      </c>
      <c r="R990" s="36">
        <v>155.32</v>
      </c>
      <c r="S990" s="36">
        <v>155.41999999999999</v>
      </c>
      <c r="T990" s="36">
        <v>154.02000000000001</v>
      </c>
      <c r="U990" s="36">
        <v>155.07</v>
      </c>
      <c r="V990" s="36">
        <v>154.36000000000001</v>
      </c>
      <c r="W990" s="36">
        <v>153.94</v>
      </c>
      <c r="X990" s="36">
        <v>152.36000000000001</v>
      </c>
      <c r="Y990" s="36">
        <v>147.93</v>
      </c>
    </row>
    <row r="991" spans="1:25" s="115" customFormat="1" ht="51.75" hidden="1" outlineLevel="1" thickBot="1" x14ac:dyDescent="0.25">
      <c r="A991" s="110" t="s">
        <v>70</v>
      </c>
      <c r="B991" s="167">
        <v>146.82460103</v>
      </c>
      <c r="C991" s="167">
        <v>145.32463708</v>
      </c>
      <c r="D991" s="167">
        <v>147.40296294999999</v>
      </c>
      <c r="E991" s="167">
        <v>148.79963243</v>
      </c>
      <c r="F991" s="167">
        <v>150.81876543000001</v>
      </c>
      <c r="G991" s="167">
        <v>150.97074587</v>
      </c>
      <c r="H991" s="167">
        <v>150.31005343000001</v>
      </c>
      <c r="I991" s="167">
        <v>150.47738138</v>
      </c>
      <c r="J991" s="167">
        <v>150.36207915</v>
      </c>
      <c r="K991" s="167">
        <v>154.60997216999999</v>
      </c>
      <c r="L991" s="167">
        <v>154.48956853999999</v>
      </c>
      <c r="M991" s="167">
        <v>154.67178171</v>
      </c>
      <c r="N991" s="167">
        <v>154.44949474000001</v>
      </c>
      <c r="O991" s="167">
        <v>154.18751767000001</v>
      </c>
      <c r="P991" s="167">
        <v>154.83435410000001</v>
      </c>
      <c r="Q991" s="167">
        <v>155.02631826000001</v>
      </c>
      <c r="R991" s="167">
        <v>155.31739579000001</v>
      </c>
      <c r="S991" s="167">
        <v>155.42485815000001</v>
      </c>
      <c r="T991" s="167">
        <v>154.02470030000001</v>
      </c>
      <c r="U991" s="167">
        <v>155.06913022000001</v>
      </c>
      <c r="V991" s="167">
        <v>154.35604071</v>
      </c>
      <c r="W991" s="167">
        <v>153.94429425000001</v>
      </c>
      <c r="X991" s="167">
        <v>152.35928551999999</v>
      </c>
      <c r="Y991" s="167">
        <v>147.93224149</v>
      </c>
    </row>
    <row r="992" spans="1:25" s="115"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5" customFormat="1" ht="15" hidden="1" outlineLevel="1" thickBot="1" x14ac:dyDescent="0.25">
      <c r="A993" s="27">
        <v>11</v>
      </c>
      <c r="B993" s="36">
        <v>147</v>
      </c>
      <c r="C993" s="36">
        <v>147.65</v>
      </c>
      <c r="D993" s="36">
        <v>147.03</v>
      </c>
      <c r="E993" s="36">
        <v>146.96</v>
      </c>
      <c r="F993" s="36">
        <v>148.16999999999999</v>
      </c>
      <c r="G993" s="36">
        <v>149.26</v>
      </c>
      <c r="H993" s="36">
        <v>147.13</v>
      </c>
      <c r="I993" s="36">
        <v>146.47</v>
      </c>
      <c r="J993" s="36">
        <v>147.55000000000001</v>
      </c>
      <c r="K993" s="36">
        <v>148.91</v>
      </c>
      <c r="L993" s="36">
        <v>149.77000000000001</v>
      </c>
      <c r="M993" s="36">
        <v>150.27000000000001</v>
      </c>
      <c r="N993" s="36">
        <v>149.84</v>
      </c>
      <c r="O993" s="36">
        <v>149.72</v>
      </c>
      <c r="P993" s="36">
        <v>150.09</v>
      </c>
      <c r="Q993" s="36">
        <v>148.74</v>
      </c>
      <c r="R993" s="36">
        <v>148.9</v>
      </c>
      <c r="S993" s="36">
        <v>148.94999999999999</v>
      </c>
      <c r="T993" s="36">
        <v>150.68</v>
      </c>
      <c r="U993" s="36">
        <v>154.21</v>
      </c>
      <c r="V993" s="36">
        <v>155.47</v>
      </c>
      <c r="W993" s="36">
        <v>154.57</v>
      </c>
      <c r="X993" s="36">
        <v>150.41</v>
      </c>
      <c r="Y993" s="36">
        <v>147.28</v>
      </c>
    </row>
    <row r="994" spans="1:25" s="115" customFormat="1" ht="51.75" hidden="1" outlineLevel="1" thickBot="1" x14ac:dyDescent="0.25">
      <c r="A994" s="110" t="s">
        <v>70</v>
      </c>
      <c r="B994" s="167">
        <v>147.00316598000001</v>
      </c>
      <c r="C994" s="167">
        <v>147.65133614999999</v>
      </c>
      <c r="D994" s="167">
        <v>147.02752649000001</v>
      </c>
      <c r="E994" s="167">
        <v>146.96062993999999</v>
      </c>
      <c r="F994" s="167">
        <v>148.16874597</v>
      </c>
      <c r="G994" s="167">
        <v>149.25620305000001</v>
      </c>
      <c r="H994" s="167">
        <v>147.12861301999999</v>
      </c>
      <c r="I994" s="167">
        <v>146.46913509000001</v>
      </c>
      <c r="J994" s="167">
        <v>147.54848317</v>
      </c>
      <c r="K994" s="167">
        <v>148.90773561</v>
      </c>
      <c r="L994" s="167">
        <v>149.77458453</v>
      </c>
      <c r="M994" s="167">
        <v>150.2664068</v>
      </c>
      <c r="N994" s="167">
        <v>149.84120571</v>
      </c>
      <c r="O994" s="167">
        <v>149.72350268</v>
      </c>
      <c r="P994" s="167">
        <v>150.08903598000001</v>
      </c>
      <c r="Q994" s="167">
        <v>148.74265621999999</v>
      </c>
      <c r="R994" s="167">
        <v>148.89719448</v>
      </c>
      <c r="S994" s="167">
        <v>148.94525923</v>
      </c>
      <c r="T994" s="167">
        <v>150.68318056999999</v>
      </c>
      <c r="U994" s="167">
        <v>154.21141348</v>
      </c>
      <c r="V994" s="167">
        <v>155.46703593999999</v>
      </c>
      <c r="W994" s="167">
        <v>154.57407623</v>
      </c>
      <c r="X994" s="167">
        <v>150.41152715000001</v>
      </c>
      <c r="Y994" s="167">
        <v>147.27538827999999</v>
      </c>
    </row>
    <row r="995" spans="1:25" s="115"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5" customFormat="1" ht="15" hidden="1" outlineLevel="1" thickBot="1" x14ac:dyDescent="0.25">
      <c r="A996" s="27">
        <v>12</v>
      </c>
      <c r="B996" s="36">
        <v>146.16</v>
      </c>
      <c r="C996" s="36">
        <v>145.51</v>
      </c>
      <c r="D996" s="36">
        <v>145.72</v>
      </c>
      <c r="E996" s="36">
        <v>145.31</v>
      </c>
      <c r="F996" s="36">
        <v>146.5</v>
      </c>
      <c r="G996" s="36">
        <v>146.05000000000001</v>
      </c>
      <c r="H996" s="36">
        <v>146.86000000000001</v>
      </c>
      <c r="I996" s="36">
        <v>148.44</v>
      </c>
      <c r="J996" s="36">
        <v>153.87</v>
      </c>
      <c r="K996" s="36">
        <v>156</v>
      </c>
      <c r="L996" s="36">
        <v>156.15</v>
      </c>
      <c r="M996" s="36">
        <v>155.62</v>
      </c>
      <c r="N996" s="36">
        <v>154.57</v>
      </c>
      <c r="O996" s="36">
        <v>154.94</v>
      </c>
      <c r="P996" s="36">
        <v>155.33000000000001</v>
      </c>
      <c r="Q996" s="36">
        <v>155.99</v>
      </c>
      <c r="R996" s="36">
        <v>155</v>
      </c>
      <c r="S996" s="36">
        <v>154.12</v>
      </c>
      <c r="T996" s="36">
        <v>154.11000000000001</v>
      </c>
      <c r="U996" s="36">
        <v>155.13</v>
      </c>
      <c r="V996" s="36">
        <v>155.12</v>
      </c>
      <c r="W996" s="36">
        <v>154.08000000000001</v>
      </c>
      <c r="X996" s="36">
        <v>151.99</v>
      </c>
      <c r="Y996" s="36">
        <v>147.51</v>
      </c>
    </row>
    <row r="997" spans="1:25" s="115" customFormat="1" ht="51.75" hidden="1" outlineLevel="1" thickBot="1" x14ac:dyDescent="0.25">
      <c r="A997" s="110" t="s">
        <v>70</v>
      </c>
      <c r="B997" s="167">
        <v>146.16219993000001</v>
      </c>
      <c r="C997" s="167">
        <v>145.51205718</v>
      </c>
      <c r="D997" s="167">
        <v>145.72107475000001</v>
      </c>
      <c r="E997" s="167">
        <v>145.31454706</v>
      </c>
      <c r="F997" s="167">
        <v>146.49664055</v>
      </c>
      <c r="G997" s="167">
        <v>146.04847355999999</v>
      </c>
      <c r="H997" s="167">
        <v>146.85628120000001</v>
      </c>
      <c r="I997" s="167">
        <v>148.43506828</v>
      </c>
      <c r="J997" s="167">
        <v>153.86837439999999</v>
      </c>
      <c r="K997" s="167">
        <v>156.00173527999999</v>
      </c>
      <c r="L997" s="167">
        <v>156.15223179</v>
      </c>
      <c r="M997" s="167">
        <v>155.61797224</v>
      </c>
      <c r="N997" s="167">
        <v>154.56713497000001</v>
      </c>
      <c r="O997" s="167">
        <v>154.93971769000001</v>
      </c>
      <c r="P997" s="167">
        <v>155.33164421000001</v>
      </c>
      <c r="Q997" s="167">
        <v>155.98943792</v>
      </c>
      <c r="R997" s="167">
        <v>154.9966206</v>
      </c>
      <c r="S997" s="167">
        <v>154.12031390000001</v>
      </c>
      <c r="T997" s="167">
        <v>154.10665338999999</v>
      </c>
      <c r="U997" s="167">
        <v>155.12585884000001</v>
      </c>
      <c r="V997" s="167">
        <v>155.12014063999999</v>
      </c>
      <c r="W997" s="167">
        <v>154.08153799999999</v>
      </c>
      <c r="X997" s="167">
        <v>151.99044739999999</v>
      </c>
      <c r="Y997" s="167">
        <v>147.50975941999999</v>
      </c>
    </row>
    <row r="998" spans="1:25" s="115"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5" customFormat="1" ht="15" hidden="1" outlineLevel="1" thickBot="1" x14ac:dyDescent="0.25">
      <c r="A999" s="27">
        <v>13</v>
      </c>
      <c r="B999" s="36">
        <v>144.58000000000001</v>
      </c>
      <c r="C999" s="36">
        <v>145.58000000000001</v>
      </c>
      <c r="D999" s="36">
        <v>145.46</v>
      </c>
      <c r="E999" s="36">
        <v>145.66</v>
      </c>
      <c r="F999" s="36">
        <v>147.25</v>
      </c>
      <c r="G999" s="36">
        <v>147.86000000000001</v>
      </c>
      <c r="H999" s="36">
        <v>147.56</v>
      </c>
      <c r="I999" s="36">
        <v>149.99</v>
      </c>
      <c r="J999" s="36">
        <v>154.09</v>
      </c>
      <c r="K999" s="36">
        <v>155.66</v>
      </c>
      <c r="L999" s="36">
        <v>155.44</v>
      </c>
      <c r="M999" s="36">
        <v>154.65</v>
      </c>
      <c r="N999" s="36">
        <v>153.79</v>
      </c>
      <c r="O999" s="36">
        <v>154.15</v>
      </c>
      <c r="P999" s="36">
        <v>154.43</v>
      </c>
      <c r="Q999" s="36">
        <v>154.47</v>
      </c>
      <c r="R999" s="36">
        <v>154.16</v>
      </c>
      <c r="S999" s="36">
        <v>153.62</v>
      </c>
      <c r="T999" s="36">
        <v>154.30000000000001</v>
      </c>
      <c r="U999" s="36">
        <v>155.47</v>
      </c>
      <c r="V999" s="36">
        <v>155.59</v>
      </c>
      <c r="W999" s="36">
        <v>154.12</v>
      </c>
      <c r="X999" s="36">
        <v>151.47999999999999</v>
      </c>
      <c r="Y999" s="36">
        <v>146.66</v>
      </c>
    </row>
    <row r="1000" spans="1:25" s="115" customFormat="1" ht="25.5" hidden="1" customHeight="1" outlineLevel="1" thickBot="1" x14ac:dyDescent="0.25">
      <c r="A1000" s="110" t="s">
        <v>70</v>
      </c>
      <c r="B1000" s="167">
        <v>144.57820312000001</v>
      </c>
      <c r="C1000" s="167">
        <v>145.58164142999999</v>
      </c>
      <c r="D1000" s="167">
        <v>145.45780640999999</v>
      </c>
      <c r="E1000" s="167">
        <v>145.66161353000001</v>
      </c>
      <c r="F1000" s="167">
        <v>147.24966789999999</v>
      </c>
      <c r="G1000" s="167">
        <v>147.86153461000001</v>
      </c>
      <c r="H1000" s="167">
        <v>147.55950759000001</v>
      </c>
      <c r="I1000" s="167">
        <v>149.99108891</v>
      </c>
      <c r="J1000" s="167">
        <v>154.08907764</v>
      </c>
      <c r="K1000" s="167">
        <v>155.6570534</v>
      </c>
      <c r="L1000" s="167">
        <v>155.43675139000001</v>
      </c>
      <c r="M1000" s="167">
        <v>154.64827991000001</v>
      </c>
      <c r="N1000" s="167">
        <v>153.79425714000001</v>
      </c>
      <c r="O1000" s="167">
        <v>154.14599573999999</v>
      </c>
      <c r="P1000" s="167">
        <v>154.42933016000001</v>
      </c>
      <c r="Q1000" s="167">
        <v>154.46682224</v>
      </c>
      <c r="R1000" s="167">
        <v>154.16214649</v>
      </c>
      <c r="S1000" s="167">
        <v>153.62431118000001</v>
      </c>
      <c r="T1000" s="167">
        <v>154.30232008999999</v>
      </c>
      <c r="U1000" s="167">
        <v>155.46868301000001</v>
      </c>
      <c r="V1000" s="167">
        <v>155.59355088999999</v>
      </c>
      <c r="W1000" s="167">
        <v>154.11736696</v>
      </c>
      <c r="X1000" s="167">
        <v>151.48189678</v>
      </c>
      <c r="Y1000" s="167">
        <v>146.66254334999999</v>
      </c>
    </row>
    <row r="1001" spans="1:25" s="115"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5" customFormat="1" ht="15" hidden="1" outlineLevel="1" thickBot="1" x14ac:dyDescent="0.25">
      <c r="A1002" s="27">
        <v>14</v>
      </c>
      <c r="B1002" s="36">
        <v>142.79</v>
      </c>
      <c r="C1002" s="36">
        <v>144.88</v>
      </c>
      <c r="D1002" s="36">
        <v>144.93</v>
      </c>
      <c r="E1002" s="36">
        <v>146.19999999999999</v>
      </c>
      <c r="F1002" s="36">
        <v>145.82</v>
      </c>
      <c r="G1002" s="36">
        <v>145.71</v>
      </c>
      <c r="H1002" s="36">
        <v>146.03</v>
      </c>
      <c r="I1002" s="36">
        <v>150.36000000000001</v>
      </c>
      <c r="J1002" s="36">
        <v>155.05000000000001</v>
      </c>
      <c r="K1002" s="36">
        <v>156.38999999999999</v>
      </c>
      <c r="L1002" s="36">
        <v>156.43</v>
      </c>
      <c r="M1002" s="36">
        <v>156.27000000000001</v>
      </c>
      <c r="N1002" s="36">
        <v>155.87</v>
      </c>
      <c r="O1002" s="36">
        <v>156.11000000000001</v>
      </c>
      <c r="P1002" s="36">
        <v>155.62</v>
      </c>
      <c r="Q1002" s="36">
        <v>155.33000000000001</v>
      </c>
      <c r="R1002" s="36">
        <v>154.61000000000001</v>
      </c>
      <c r="S1002" s="36">
        <v>153.93</v>
      </c>
      <c r="T1002" s="36">
        <v>154.21</v>
      </c>
      <c r="U1002" s="36">
        <v>156.46</v>
      </c>
      <c r="V1002" s="36">
        <v>156.06</v>
      </c>
      <c r="W1002" s="36">
        <v>154.36000000000001</v>
      </c>
      <c r="X1002" s="36">
        <v>150.91999999999999</v>
      </c>
      <c r="Y1002" s="36">
        <v>143.85</v>
      </c>
    </row>
    <row r="1003" spans="1:25" s="115" customFormat="1" ht="51.75" hidden="1" outlineLevel="1" thickBot="1" x14ac:dyDescent="0.25">
      <c r="A1003" s="110" t="s">
        <v>70</v>
      </c>
      <c r="B1003" s="167">
        <v>142.78556938</v>
      </c>
      <c r="C1003" s="167">
        <v>144.88184010000001</v>
      </c>
      <c r="D1003" s="167">
        <v>144.92656966000001</v>
      </c>
      <c r="E1003" s="167">
        <v>146.20073239000001</v>
      </c>
      <c r="F1003" s="167">
        <v>145.82326807000001</v>
      </c>
      <c r="G1003" s="167">
        <v>145.70555211000001</v>
      </c>
      <c r="H1003" s="167">
        <v>146.02619883</v>
      </c>
      <c r="I1003" s="167">
        <v>150.36220236</v>
      </c>
      <c r="J1003" s="167">
        <v>155.04906174999999</v>
      </c>
      <c r="K1003" s="167">
        <v>156.39493143999999</v>
      </c>
      <c r="L1003" s="167">
        <v>156.43159428000001</v>
      </c>
      <c r="M1003" s="167">
        <v>156.27393766</v>
      </c>
      <c r="N1003" s="167">
        <v>155.87069543000001</v>
      </c>
      <c r="O1003" s="167">
        <v>156.10675067</v>
      </c>
      <c r="P1003" s="167">
        <v>155.61699873000001</v>
      </c>
      <c r="Q1003" s="167">
        <v>155.32839064000001</v>
      </c>
      <c r="R1003" s="167">
        <v>154.61343823999999</v>
      </c>
      <c r="S1003" s="167">
        <v>153.93446606000001</v>
      </c>
      <c r="T1003" s="167">
        <v>154.20853201</v>
      </c>
      <c r="U1003" s="167">
        <v>156.45658270000001</v>
      </c>
      <c r="V1003" s="167">
        <v>156.06219963000001</v>
      </c>
      <c r="W1003" s="167">
        <v>154.35824342999999</v>
      </c>
      <c r="X1003" s="167">
        <v>150.92268117</v>
      </c>
      <c r="Y1003" s="167">
        <v>143.85189467999999</v>
      </c>
    </row>
    <row r="1004" spans="1:25" s="115"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5" customFormat="1" ht="15" hidden="1" outlineLevel="1" thickBot="1" x14ac:dyDescent="0.25">
      <c r="A1005" s="27">
        <v>15</v>
      </c>
      <c r="B1005" s="36">
        <v>141.58000000000001</v>
      </c>
      <c r="C1005" s="36">
        <v>143.72</v>
      </c>
      <c r="D1005" s="36">
        <v>143.33000000000001</v>
      </c>
      <c r="E1005" s="36">
        <v>144.21</v>
      </c>
      <c r="F1005" s="36">
        <v>143.01</v>
      </c>
      <c r="G1005" s="36">
        <v>143.97999999999999</v>
      </c>
      <c r="H1005" s="36">
        <v>145.24</v>
      </c>
      <c r="I1005" s="36">
        <v>148.9</v>
      </c>
      <c r="J1005" s="36">
        <v>152.66</v>
      </c>
      <c r="K1005" s="36">
        <v>154.06</v>
      </c>
      <c r="L1005" s="36">
        <v>153.54</v>
      </c>
      <c r="M1005" s="36">
        <v>153.26</v>
      </c>
      <c r="N1005" s="36">
        <v>154.49</v>
      </c>
      <c r="O1005" s="36">
        <v>154.49</v>
      </c>
      <c r="P1005" s="36">
        <v>154.06</v>
      </c>
      <c r="Q1005" s="36">
        <v>154.26</v>
      </c>
      <c r="R1005" s="36">
        <v>153.43</v>
      </c>
      <c r="S1005" s="36">
        <v>153.29</v>
      </c>
      <c r="T1005" s="36">
        <v>154.79</v>
      </c>
      <c r="U1005" s="36">
        <v>156.87</v>
      </c>
      <c r="V1005" s="36">
        <v>154.80000000000001</v>
      </c>
      <c r="W1005" s="36">
        <v>154.29</v>
      </c>
      <c r="X1005" s="36">
        <v>151.16</v>
      </c>
      <c r="Y1005" s="36">
        <v>146.41999999999999</v>
      </c>
    </row>
    <row r="1006" spans="1:25" s="115" customFormat="1" ht="25.5" hidden="1" customHeight="1" outlineLevel="1" thickBot="1" x14ac:dyDescent="0.25">
      <c r="A1006" s="110" t="s">
        <v>70</v>
      </c>
      <c r="B1006" s="167">
        <v>141.58073730000001</v>
      </c>
      <c r="C1006" s="167">
        <v>143.72082942</v>
      </c>
      <c r="D1006" s="167">
        <v>143.3310109</v>
      </c>
      <c r="E1006" s="167">
        <v>144.21078004</v>
      </c>
      <c r="F1006" s="167">
        <v>143.01282129000001</v>
      </c>
      <c r="G1006" s="167">
        <v>143.97598045999999</v>
      </c>
      <c r="H1006" s="167">
        <v>145.24273930999999</v>
      </c>
      <c r="I1006" s="167">
        <v>148.9000331</v>
      </c>
      <c r="J1006" s="167">
        <v>152.65666179999999</v>
      </c>
      <c r="K1006" s="167">
        <v>154.06082845</v>
      </c>
      <c r="L1006" s="167">
        <v>153.5380394</v>
      </c>
      <c r="M1006" s="167">
        <v>153.26439447999999</v>
      </c>
      <c r="N1006" s="167">
        <v>154.49211012999999</v>
      </c>
      <c r="O1006" s="167">
        <v>154.48880301</v>
      </c>
      <c r="P1006" s="167">
        <v>154.05709553</v>
      </c>
      <c r="Q1006" s="167">
        <v>154.26444089</v>
      </c>
      <c r="R1006" s="167">
        <v>153.42885558</v>
      </c>
      <c r="S1006" s="167">
        <v>153.29407259999999</v>
      </c>
      <c r="T1006" s="167">
        <v>154.78843979999999</v>
      </c>
      <c r="U1006" s="167">
        <v>156.86708727000001</v>
      </c>
      <c r="V1006" s="167">
        <v>154.80434131999999</v>
      </c>
      <c r="W1006" s="167">
        <v>154.28875310000001</v>
      </c>
      <c r="X1006" s="167">
        <v>151.15810092000001</v>
      </c>
      <c r="Y1006" s="167">
        <v>146.41564281999999</v>
      </c>
    </row>
    <row r="1007" spans="1:25" s="115"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5" customFormat="1" ht="15" hidden="1" outlineLevel="1" thickBot="1" x14ac:dyDescent="0.25">
      <c r="A1008" s="27">
        <v>16</v>
      </c>
      <c r="B1008" s="36">
        <v>141.44999999999999</v>
      </c>
      <c r="C1008" s="36">
        <v>143.16</v>
      </c>
      <c r="D1008" s="36">
        <v>142.29</v>
      </c>
      <c r="E1008" s="36">
        <v>142.79</v>
      </c>
      <c r="F1008" s="36">
        <v>143.66</v>
      </c>
      <c r="G1008" s="36">
        <v>144.03</v>
      </c>
      <c r="H1008" s="36">
        <v>144.69999999999999</v>
      </c>
      <c r="I1008" s="36">
        <v>149.38999999999999</v>
      </c>
      <c r="J1008" s="36">
        <v>153.80000000000001</v>
      </c>
      <c r="K1008" s="36">
        <v>154.94999999999999</v>
      </c>
      <c r="L1008" s="36">
        <v>155.11000000000001</v>
      </c>
      <c r="M1008" s="36">
        <v>154.88</v>
      </c>
      <c r="N1008" s="36">
        <v>154.47999999999999</v>
      </c>
      <c r="O1008" s="36">
        <v>154.84</v>
      </c>
      <c r="P1008" s="36">
        <v>154.66</v>
      </c>
      <c r="Q1008" s="36">
        <v>154.63999999999999</v>
      </c>
      <c r="R1008" s="36">
        <v>154.22</v>
      </c>
      <c r="S1008" s="36">
        <v>153.32</v>
      </c>
      <c r="T1008" s="36">
        <v>153.94999999999999</v>
      </c>
      <c r="U1008" s="36">
        <v>155.33000000000001</v>
      </c>
      <c r="V1008" s="36">
        <v>155.83000000000001</v>
      </c>
      <c r="W1008" s="36">
        <v>155.1</v>
      </c>
      <c r="X1008" s="36">
        <v>151.22</v>
      </c>
      <c r="Y1008" s="36">
        <v>146.96</v>
      </c>
    </row>
    <row r="1009" spans="1:25" s="115" customFormat="1" ht="51.75" hidden="1" outlineLevel="1" thickBot="1" x14ac:dyDescent="0.25">
      <c r="A1009" s="110" t="s">
        <v>70</v>
      </c>
      <c r="B1009" s="167">
        <v>141.44960079000001</v>
      </c>
      <c r="C1009" s="167">
        <v>143.16288091999999</v>
      </c>
      <c r="D1009" s="167">
        <v>142.2864984</v>
      </c>
      <c r="E1009" s="167">
        <v>142.78887956</v>
      </c>
      <c r="F1009" s="167">
        <v>143.65616014</v>
      </c>
      <c r="G1009" s="167">
        <v>144.02929227000001</v>
      </c>
      <c r="H1009" s="167">
        <v>144.69850867</v>
      </c>
      <c r="I1009" s="167">
        <v>149.38789990999999</v>
      </c>
      <c r="J1009" s="167">
        <v>153.8003697</v>
      </c>
      <c r="K1009" s="167">
        <v>154.95166904999999</v>
      </c>
      <c r="L1009" s="167">
        <v>155.11403289</v>
      </c>
      <c r="M1009" s="167">
        <v>154.87728458000001</v>
      </c>
      <c r="N1009" s="167">
        <v>154.48030638</v>
      </c>
      <c r="O1009" s="167">
        <v>154.84035535999999</v>
      </c>
      <c r="P1009" s="167">
        <v>154.65779470000001</v>
      </c>
      <c r="Q1009" s="167">
        <v>154.64088179000001</v>
      </c>
      <c r="R1009" s="167">
        <v>154.22235972999999</v>
      </c>
      <c r="S1009" s="167">
        <v>153.32331859000001</v>
      </c>
      <c r="T1009" s="167">
        <v>153.94969090999999</v>
      </c>
      <c r="U1009" s="167">
        <v>155.32562159</v>
      </c>
      <c r="V1009" s="167">
        <v>155.82962037999999</v>
      </c>
      <c r="W1009" s="167">
        <v>155.09891203000001</v>
      </c>
      <c r="X1009" s="167">
        <v>151.21685246999999</v>
      </c>
      <c r="Y1009" s="167">
        <v>146.95506473</v>
      </c>
    </row>
    <row r="1010" spans="1:25" s="115"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5" customFormat="1" ht="15" hidden="1" outlineLevel="1" thickBot="1" x14ac:dyDescent="0.25">
      <c r="A1011" s="27">
        <v>17</v>
      </c>
      <c r="B1011" s="36">
        <v>145.47</v>
      </c>
      <c r="C1011" s="36">
        <v>144.69</v>
      </c>
      <c r="D1011" s="36">
        <v>144.72999999999999</v>
      </c>
      <c r="E1011" s="36">
        <v>145.22</v>
      </c>
      <c r="F1011" s="36">
        <v>146.19999999999999</v>
      </c>
      <c r="G1011" s="36">
        <v>147.19999999999999</v>
      </c>
      <c r="H1011" s="36">
        <v>146.51</v>
      </c>
      <c r="I1011" s="36">
        <v>145.97</v>
      </c>
      <c r="J1011" s="36">
        <v>149.91</v>
      </c>
      <c r="K1011" s="36">
        <v>151.87</v>
      </c>
      <c r="L1011" s="36">
        <v>152.44</v>
      </c>
      <c r="M1011" s="36">
        <v>153.44999999999999</v>
      </c>
      <c r="N1011" s="36">
        <v>152.72</v>
      </c>
      <c r="O1011" s="36">
        <v>152.36000000000001</v>
      </c>
      <c r="P1011" s="36">
        <v>151.84</v>
      </c>
      <c r="Q1011" s="36">
        <v>151.57</v>
      </c>
      <c r="R1011" s="36">
        <v>151.76</v>
      </c>
      <c r="S1011" s="36">
        <v>150.12</v>
      </c>
      <c r="T1011" s="36">
        <v>152.65</v>
      </c>
      <c r="U1011" s="36">
        <v>154.33000000000001</v>
      </c>
      <c r="V1011" s="36">
        <v>154.61000000000001</v>
      </c>
      <c r="W1011" s="36">
        <v>153.44999999999999</v>
      </c>
      <c r="X1011" s="36">
        <v>149.49</v>
      </c>
      <c r="Y1011" s="36">
        <v>142.94999999999999</v>
      </c>
    </row>
    <row r="1012" spans="1:25" s="115" customFormat="1" ht="51.75" hidden="1" outlineLevel="1" thickBot="1" x14ac:dyDescent="0.25">
      <c r="A1012" s="110" t="s">
        <v>70</v>
      </c>
      <c r="B1012" s="167">
        <v>145.47286880999999</v>
      </c>
      <c r="C1012" s="167">
        <v>144.69033131</v>
      </c>
      <c r="D1012" s="167">
        <v>144.72543504999999</v>
      </c>
      <c r="E1012" s="167">
        <v>145.2192823</v>
      </c>
      <c r="F1012" s="167">
        <v>146.19622000999999</v>
      </c>
      <c r="G1012" s="167">
        <v>147.19757984</v>
      </c>
      <c r="H1012" s="167">
        <v>146.51115676000001</v>
      </c>
      <c r="I1012" s="167">
        <v>145.96778806</v>
      </c>
      <c r="J1012" s="167">
        <v>149.90985609000001</v>
      </c>
      <c r="K1012" s="167">
        <v>151.87232872999999</v>
      </c>
      <c r="L1012" s="167">
        <v>152.44184304999999</v>
      </c>
      <c r="M1012" s="167">
        <v>153.44843603000001</v>
      </c>
      <c r="N1012" s="167">
        <v>152.72195328000001</v>
      </c>
      <c r="O1012" s="167">
        <v>152.35568112999999</v>
      </c>
      <c r="P1012" s="167">
        <v>151.83768535999999</v>
      </c>
      <c r="Q1012" s="167">
        <v>151.56500489999999</v>
      </c>
      <c r="R1012" s="167">
        <v>151.75786722999999</v>
      </c>
      <c r="S1012" s="167">
        <v>150.11663562000001</v>
      </c>
      <c r="T1012" s="167">
        <v>152.65353511000001</v>
      </c>
      <c r="U1012" s="167">
        <v>154.32613327000001</v>
      </c>
      <c r="V1012" s="167">
        <v>154.61324855000001</v>
      </c>
      <c r="W1012" s="167">
        <v>153.45286813000001</v>
      </c>
      <c r="X1012" s="167">
        <v>149.48859734999999</v>
      </c>
      <c r="Y1012" s="167">
        <v>142.95054128000001</v>
      </c>
    </row>
    <row r="1013" spans="1:25" s="115"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5" customFormat="1" ht="25.5" hidden="1" customHeight="1" outlineLevel="1" thickBot="1" x14ac:dyDescent="0.25">
      <c r="A1014" s="27">
        <v>18</v>
      </c>
      <c r="B1014" s="36">
        <v>144.37</v>
      </c>
      <c r="C1014" s="36">
        <v>143.86000000000001</v>
      </c>
      <c r="D1014" s="36">
        <v>144.47</v>
      </c>
      <c r="E1014" s="36">
        <v>144.69</v>
      </c>
      <c r="F1014" s="36">
        <v>145.11000000000001</v>
      </c>
      <c r="G1014" s="36">
        <v>145.99</v>
      </c>
      <c r="H1014" s="36">
        <v>144.88</v>
      </c>
      <c r="I1014" s="36">
        <v>143.80000000000001</v>
      </c>
      <c r="J1014" s="36">
        <v>145.82</v>
      </c>
      <c r="K1014" s="36">
        <v>148.82</v>
      </c>
      <c r="L1014" s="36">
        <v>149.41</v>
      </c>
      <c r="M1014" s="36">
        <v>149.66999999999999</v>
      </c>
      <c r="N1014" s="36">
        <v>149.29</v>
      </c>
      <c r="O1014" s="36">
        <v>149.26</v>
      </c>
      <c r="P1014" s="36">
        <v>149.33000000000001</v>
      </c>
      <c r="Q1014" s="36">
        <v>149.05000000000001</v>
      </c>
      <c r="R1014" s="36">
        <v>149.57</v>
      </c>
      <c r="S1014" s="36">
        <v>149.80000000000001</v>
      </c>
      <c r="T1014" s="36">
        <v>152.57</v>
      </c>
      <c r="U1014" s="36">
        <v>155.82</v>
      </c>
      <c r="V1014" s="36">
        <v>156.78</v>
      </c>
      <c r="W1014" s="36">
        <v>154.71</v>
      </c>
      <c r="X1014" s="36">
        <v>149.57</v>
      </c>
      <c r="Y1014" s="36">
        <v>145.38</v>
      </c>
    </row>
    <row r="1015" spans="1:25" s="115" customFormat="1" ht="51.75" hidden="1" outlineLevel="1" thickBot="1" x14ac:dyDescent="0.25">
      <c r="A1015" s="110" t="s">
        <v>70</v>
      </c>
      <c r="B1015" s="167">
        <v>144.37019902</v>
      </c>
      <c r="C1015" s="167">
        <v>143.85817542999999</v>
      </c>
      <c r="D1015" s="167">
        <v>144.47079807</v>
      </c>
      <c r="E1015" s="167">
        <v>144.69474015</v>
      </c>
      <c r="F1015" s="167">
        <v>145.11374369999999</v>
      </c>
      <c r="G1015" s="167">
        <v>145.98996635</v>
      </c>
      <c r="H1015" s="167">
        <v>144.87818229000001</v>
      </c>
      <c r="I1015" s="167">
        <v>143.8043638</v>
      </c>
      <c r="J1015" s="167">
        <v>145.81681279</v>
      </c>
      <c r="K1015" s="167">
        <v>148.82242059000001</v>
      </c>
      <c r="L1015" s="167">
        <v>149.40909619999999</v>
      </c>
      <c r="M1015" s="167">
        <v>149.6676559</v>
      </c>
      <c r="N1015" s="167">
        <v>149.28940979000001</v>
      </c>
      <c r="O1015" s="167">
        <v>149.26269497999999</v>
      </c>
      <c r="P1015" s="167">
        <v>149.33009078000001</v>
      </c>
      <c r="Q1015" s="167">
        <v>149.04831132000001</v>
      </c>
      <c r="R1015" s="167">
        <v>149.57038151</v>
      </c>
      <c r="S1015" s="167">
        <v>149.79512664000001</v>
      </c>
      <c r="T1015" s="167">
        <v>152.56691218</v>
      </c>
      <c r="U1015" s="167">
        <v>155.82041011999999</v>
      </c>
      <c r="V1015" s="167">
        <v>156.77541113000001</v>
      </c>
      <c r="W1015" s="167">
        <v>154.71152486</v>
      </c>
      <c r="X1015" s="167">
        <v>149.56813543999999</v>
      </c>
      <c r="Y1015" s="167">
        <v>145.37537261</v>
      </c>
    </row>
    <row r="1016" spans="1:25" s="115"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5" customFormat="1" ht="15" hidden="1" outlineLevel="1" thickBot="1" x14ac:dyDescent="0.25">
      <c r="A1017" s="27">
        <v>19</v>
      </c>
      <c r="B1017" s="36">
        <v>142.6</v>
      </c>
      <c r="C1017" s="36">
        <v>144.13</v>
      </c>
      <c r="D1017" s="36">
        <v>143.65</v>
      </c>
      <c r="E1017" s="36">
        <v>144.41</v>
      </c>
      <c r="F1017" s="36">
        <v>144.75</v>
      </c>
      <c r="G1017" s="36">
        <v>144.82</v>
      </c>
      <c r="H1017" s="36">
        <v>146.29</v>
      </c>
      <c r="I1017" s="36">
        <v>151.84</v>
      </c>
      <c r="J1017" s="36">
        <v>154.63999999999999</v>
      </c>
      <c r="K1017" s="36">
        <v>156.5</v>
      </c>
      <c r="L1017" s="36">
        <v>156.69999999999999</v>
      </c>
      <c r="M1017" s="36">
        <v>157.01</v>
      </c>
      <c r="N1017" s="36">
        <v>156.12</v>
      </c>
      <c r="O1017" s="36">
        <v>156.1</v>
      </c>
      <c r="P1017" s="36">
        <v>155.47999999999999</v>
      </c>
      <c r="Q1017" s="36">
        <v>155.29</v>
      </c>
      <c r="R1017" s="36">
        <v>154.80000000000001</v>
      </c>
      <c r="S1017" s="36">
        <v>154.56</v>
      </c>
      <c r="T1017" s="36">
        <v>154.91999999999999</v>
      </c>
      <c r="U1017" s="36">
        <v>156.47999999999999</v>
      </c>
      <c r="V1017" s="36">
        <v>155.85</v>
      </c>
      <c r="W1017" s="36">
        <v>154.33000000000001</v>
      </c>
      <c r="X1017" s="36">
        <v>151.82</v>
      </c>
      <c r="Y1017" s="36">
        <v>146.99</v>
      </c>
    </row>
    <row r="1018" spans="1:25" s="115" customFormat="1" ht="51.75" hidden="1" outlineLevel="1" thickBot="1" x14ac:dyDescent="0.25">
      <c r="A1018" s="110" t="s">
        <v>70</v>
      </c>
      <c r="B1018" s="167">
        <v>142.60009733999999</v>
      </c>
      <c r="C1018" s="167">
        <v>144.12601233000001</v>
      </c>
      <c r="D1018" s="167">
        <v>143.64589099</v>
      </c>
      <c r="E1018" s="167">
        <v>144.40940318</v>
      </c>
      <c r="F1018" s="167">
        <v>144.7485901</v>
      </c>
      <c r="G1018" s="167">
        <v>144.82408808</v>
      </c>
      <c r="H1018" s="167">
        <v>146.29058777</v>
      </c>
      <c r="I1018" s="167">
        <v>151.83711423</v>
      </c>
      <c r="J1018" s="167">
        <v>154.64263600999999</v>
      </c>
      <c r="K1018" s="167">
        <v>156.49779226999999</v>
      </c>
      <c r="L1018" s="167">
        <v>156.69868205</v>
      </c>
      <c r="M1018" s="167">
        <v>157.01402264999999</v>
      </c>
      <c r="N1018" s="167">
        <v>156.11826421999999</v>
      </c>
      <c r="O1018" s="167">
        <v>156.09859750999999</v>
      </c>
      <c r="P1018" s="167">
        <v>155.48327763</v>
      </c>
      <c r="Q1018" s="167">
        <v>155.29182241000001</v>
      </c>
      <c r="R1018" s="167">
        <v>154.79578251000001</v>
      </c>
      <c r="S1018" s="167">
        <v>154.55833744</v>
      </c>
      <c r="T1018" s="167">
        <v>154.92457277</v>
      </c>
      <c r="U1018" s="167">
        <v>156.48211136</v>
      </c>
      <c r="V1018" s="167">
        <v>155.84840763</v>
      </c>
      <c r="W1018" s="167">
        <v>154.33195860999999</v>
      </c>
      <c r="X1018" s="167">
        <v>151.82211407</v>
      </c>
      <c r="Y1018" s="167">
        <v>146.99217392</v>
      </c>
    </row>
    <row r="1019" spans="1:25" s="115"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5" customFormat="1" ht="15" hidden="1" outlineLevel="1" thickBot="1" x14ac:dyDescent="0.25">
      <c r="A1020" s="27">
        <v>20</v>
      </c>
      <c r="B1020" s="36">
        <v>144.6</v>
      </c>
      <c r="C1020" s="36">
        <v>144.19999999999999</v>
      </c>
      <c r="D1020" s="36">
        <v>144.86000000000001</v>
      </c>
      <c r="E1020" s="36">
        <v>144.72999999999999</v>
      </c>
      <c r="F1020" s="36">
        <v>145.49</v>
      </c>
      <c r="G1020" s="36">
        <v>146.19</v>
      </c>
      <c r="H1020" s="36">
        <v>148.36000000000001</v>
      </c>
      <c r="I1020" s="36">
        <v>151.02000000000001</v>
      </c>
      <c r="J1020" s="36">
        <v>155.13999999999999</v>
      </c>
      <c r="K1020" s="36">
        <v>156.93</v>
      </c>
      <c r="L1020" s="36">
        <v>157.24</v>
      </c>
      <c r="M1020" s="36">
        <v>156.46</v>
      </c>
      <c r="N1020" s="36">
        <v>155.71</v>
      </c>
      <c r="O1020" s="36">
        <v>156.34</v>
      </c>
      <c r="P1020" s="36">
        <v>155.78</v>
      </c>
      <c r="Q1020" s="36">
        <v>155.78</v>
      </c>
      <c r="R1020" s="36">
        <v>155.56</v>
      </c>
      <c r="S1020" s="36">
        <v>154.74</v>
      </c>
      <c r="T1020" s="36">
        <v>154.94</v>
      </c>
      <c r="U1020" s="36">
        <v>156.34</v>
      </c>
      <c r="V1020" s="36">
        <v>156.21</v>
      </c>
      <c r="W1020" s="36">
        <v>154.96</v>
      </c>
      <c r="X1020" s="36">
        <v>151.69999999999999</v>
      </c>
      <c r="Y1020" s="36">
        <v>146.93</v>
      </c>
    </row>
    <row r="1021" spans="1:25" s="115" customFormat="1" ht="25.5" hidden="1" customHeight="1" outlineLevel="1" thickBot="1" x14ac:dyDescent="0.25">
      <c r="A1021" s="110" t="s">
        <v>70</v>
      </c>
      <c r="B1021" s="167">
        <v>144.60448685</v>
      </c>
      <c r="C1021" s="167">
        <v>144.20267769</v>
      </c>
      <c r="D1021" s="167">
        <v>144.86117401999999</v>
      </c>
      <c r="E1021" s="167">
        <v>144.73031481000001</v>
      </c>
      <c r="F1021" s="167">
        <v>145.49198806000001</v>
      </c>
      <c r="G1021" s="167">
        <v>146.19435188</v>
      </c>
      <c r="H1021" s="167">
        <v>148.36110135999999</v>
      </c>
      <c r="I1021" s="167">
        <v>151.02277366999999</v>
      </c>
      <c r="J1021" s="167">
        <v>155.13746302999999</v>
      </c>
      <c r="K1021" s="167">
        <v>156.93343492</v>
      </c>
      <c r="L1021" s="167">
        <v>157.23857684000001</v>
      </c>
      <c r="M1021" s="167">
        <v>156.4586098</v>
      </c>
      <c r="N1021" s="167">
        <v>155.71115734</v>
      </c>
      <c r="O1021" s="167">
        <v>156.3387142</v>
      </c>
      <c r="P1021" s="167">
        <v>155.78029025999999</v>
      </c>
      <c r="Q1021" s="167">
        <v>155.7837299</v>
      </c>
      <c r="R1021" s="167">
        <v>155.56318175999999</v>
      </c>
      <c r="S1021" s="167">
        <v>154.73854539999999</v>
      </c>
      <c r="T1021" s="167">
        <v>154.94210620000001</v>
      </c>
      <c r="U1021" s="167">
        <v>156.33615465</v>
      </c>
      <c r="V1021" s="167">
        <v>156.21398009999999</v>
      </c>
      <c r="W1021" s="167">
        <v>154.95912561</v>
      </c>
      <c r="X1021" s="167">
        <v>151.70051853999999</v>
      </c>
      <c r="Y1021" s="167">
        <v>146.92927642000001</v>
      </c>
    </row>
    <row r="1022" spans="1:25" s="115"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5" customFormat="1" ht="15" hidden="1" outlineLevel="1" thickBot="1" x14ac:dyDescent="0.25">
      <c r="A1023" s="27">
        <v>21</v>
      </c>
      <c r="B1023" s="36">
        <v>142.5</v>
      </c>
      <c r="C1023" s="36">
        <v>143.88999999999999</v>
      </c>
      <c r="D1023" s="36">
        <v>144.13999999999999</v>
      </c>
      <c r="E1023" s="36">
        <v>145.01</v>
      </c>
      <c r="F1023" s="36">
        <v>145.78</v>
      </c>
      <c r="G1023" s="36">
        <v>145.71</v>
      </c>
      <c r="H1023" s="36">
        <v>147.59</v>
      </c>
      <c r="I1023" s="36">
        <v>150.24</v>
      </c>
      <c r="J1023" s="36">
        <v>153.59</v>
      </c>
      <c r="K1023" s="36">
        <v>154.62</v>
      </c>
      <c r="L1023" s="36">
        <v>154.9</v>
      </c>
      <c r="M1023" s="36">
        <v>155.01</v>
      </c>
      <c r="N1023" s="36">
        <v>154.44999999999999</v>
      </c>
      <c r="O1023" s="36">
        <v>154.54</v>
      </c>
      <c r="P1023" s="36">
        <v>154.19999999999999</v>
      </c>
      <c r="Q1023" s="36">
        <v>153.91</v>
      </c>
      <c r="R1023" s="36">
        <v>153.02000000000001</v>
      </c>
      <c r="S1023" s="36">
        <v>152.75</v>
      </c>
      <c r="T1023" s="36">
        <v>154.5</v>
      </c>
      <c r="U1023" s="36">
        <v>154.94</v>
      </c>
      <c r="V1023" s="36">
        <v>154.83000000000001</v>
      </c>
      <c r="W1023" s="36">
        <v>154.19999999999999</v>
      </c>
      <c r="X1023" s="36">
        <v>150.49</v>
      </c>
      <c r="Y1023" s="36">
        <v>147.29</v>
      </c>
    </row>
    <row r="1024" spans="1:25" s="116" customFormat="1" ht="51.75" hidden="1" outlineLevel="1" thickBot="1" x14ac:dyDescent="0.25">
      <c r="A1024" s="110" t="s">
        <v>70</v>
      </c>
      <c r="B1024" s="167">
        <v>142.49637107999999</v>
      </c>
      <c r="C1024" s="167">
        <v>143.88995584</v>
      </c>
      <c r="D1024" s="167">
        <v>144.13729183000001</v>
      </c>
      <c r="E1024" s="167">
        <v>145.01383161000001</v>
      </c>
      <c r="F1024" s="167">
        <v>145.77562495999999</v>
      </c>
      <c r="G1024" s="167">
        <v>145.71003972</v>
      </c>
      <c r="H1024" s="167">
        <v>147.58731839000001</v>
      </c>
      <c r="I1024" s="167">
        <v>150.24254590999999</v>
      </c>
      <c r="J1024" s="167">
        <v>153.59115147</v>
      </c>
      <c r="K1024" s="167">
        <v>154.61652247000001</v>
      </c>
      <c r="L1024" s="167">
        <v>154.90148060999999</v>
      </c>
      <c r="M1024" s="167">
        <v>155.00545600999999</v>
      </c>
      <c r="N1024" s="167">
        <v>154.45482396</v>
      </c>
      <c r="O1024" s="167">
        <v>154.53651219</v>
      </c>
      <c r="P1024" s="167">
        <v>154.20339676</v>
      </c>
      <c r="Q1024" s="167">
        <v>153.91329286000001</v>
      </c>
      <c r="R1024" s="167">
        <v>153.0192677</v>
      </c>
      <c r="S1024" s="167">
        <v>152.75428421000001</v>
      </c>
      <c r="T1024" s="167">
        <v>154.49966039</v>
      </c>
      <c r="U1024" s="167">
        <v>154.94131114000001</v>
      </c>
      <c r="V1024" s="167">
        <v>154.82549327000001</v>
      </c>
      <c r="W1024" s="167">
        <v>154.20354677</v>
      </c>
      <c r="X1024" s="167">
        <v>150.48705903000001</v>
      </c>
      <c r="Y1024" s="167">
        <v>147.29363806999999</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4" customFormat="1" ht="15" thickBot="1" x14ac:dyDescent="0.25">
      <c r="A1026" s="27">
        <v>22</v>
      </c>
      <c r="B1026" s="36">
        <v>143.85</v>
      </c>
      <c r="C1026" s="36">
        <v>144.99</v>
      </c>
      <c r="D1026" s="36">
        <v>144.85</v>
      </c>
      <c r="E1026" s="36">
        <v>146.05000000000001</v>
      </c>
      <c r="F1026" s="36">
        <v>145.46</v>
      </c>
      <c r="G1026" s="36">
        <v>144.77000000000001</v>
      </c>
      <c r="H1026" s="36">
        <v>149.78</v>
      </c>
      <c r="I1026" s="36">
        <v>150.38</v>
      </c>
      <c r="J1026" s="36">
        <v>153.83000000000001</v>
      </c>
      <c r="K1026" s="36">
        <v>155.29</v>
      </c>
      <c r="L1026" s="36">
        <v>155.82</v>
      </c>
      <c r="M1026" s="36">
        <v>155.77000000000001</v>
      </c>
      <c r="N1026" s="36">
        <v>155.02000000000001</v>
      </c>
      <c r="O1026" s="36">
        <v>155.16999999999999</v>
      </c>
      <c r="P1026" s="36">
        <v>154.85</v>
      </c>
      <c r="Q1026" s="36">
        <v>153.9</v>
      </c>
      <c r="R1026" s="36">
        <v>152.74</v>
      </c>
      <c r="S1026" s="36">
        <v>151.47999999999999</v>
      </c>
      <c r="T1026" s="36">
        <v>153.25</v>
      </c>
      <c r="U1026" s="36">
        <v>154.30000000000001</v>
      </c>
      <c r="V1026" s="36">
        <v>153.25</v>
      </c>
      <c r="W1026" s="36">
        <v>152.77000000000001</v>
      </c>
      <c r="X1026" s="36">
        <v>148.66999999999999</v>
      </c>
      <c r="Y1026" s="36">
        <v>145.55000000000001</v>
      </c>
    </row>
    <row r="1027" spans="1:25" s="115" customFormat="1" ht="51.75" thickBot="1" x14ac:dyDescent="0.25">
      <c r="A1027" s="110" t="s">
        <v>70</v>
      </c>
      <c r="B1027" s="167">
        <v>143.8531289</v>
      </c>
      <c r="C1027" s="167">
        <v>144.98980354</v>
      </c>
      <c r="D1027" s="167">
        <v>144.84753999</v>
      </c>
      <c r="E1027" s="167">
        <v>146.05157260999999</v>
      </c>
      <c r="F1027" s="167">
        <v>145.45785713999999</v>
      </c>
      <c r="G1027" s="167">
        <v>144.76745868</v>
      </c>
      <c r="H1027" s="167">
        <v>149.78287288000001</v>
      </c>
      <c r="I1027" s="167">
        <v>150.37710419000001</v>
      </c>
      <c r="J1027" s="167">
        <v>153.82992558999999</v>
      </c>
      <c r="K1027" s="167">
        <v>155.28542526000001</v>
      </c>
      <c r="L1027" s="167">
        <v>155.81555241999999</v>
      </c>
      <c r="M1027" s="167">
        <v>155.77002962</v>
      </c>
      <c r="N1027" s="167">
        <v>155.02487425000001</v>
      </c>
      <c r="O1027" s="167">
        <v>155.16538093</v>
      </c>
      <c r="P1027" s="167">
        <v>154.85280415</v>
      </c>
      <c r="Q1027" s="167">
        <v>153.90470314999999</v>
      </c>
      <c r="R1027" s="167">
        <v>152.74499925000001</v>
      </c>
      <c r="S1027" s="167">
        <v>151.48263797000001</v>
      </c>
      <c r="T1027" s="167">
        <v>153.24862665000001</v>
      </c>
      <c r="U1027" s="167">
        <v>154.29559986000001</v>
      </c>
      <c r="V1027" s="167">
        <v>153.25089346999999</v>
      </c>
      <c r="W1027" s="167">
        <v>152.76991426000001</v>
      </c>
      <c r="X1027" s="167">
        <v>148.67139754999999</v>
      </c>
      <c r="Y1027" s="167">
        <v>145.54869980000001</v>
      </c>
    </row>
    <row r="1028" spans="1:25" s="115"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5" customFormat="1" ht="25.5" hidden="1" customHeight="1" outlineLevel="1" thickBot="1" x14ac:dyDescent="0.25">
      <c r="A1029" s="27">
        <v>23</v>
      </c>
      <c r="B1029" s="36">
        <v>135.47999999999999</v>
      </c>
      <c r="C1029" s="36">
        <v>136.25</v>
      </c>
      <c r="D1029" s="36">
        <v>135.07</v>
      </c>
      <c r="E1029" s="36">
        <v>135.68</v>
      </c>
      <c r="F1029" s="36">
        <v>137.03</v>
      </c>
      <c r="G1029" s="36">
        <v>138.06</v>
      </c>
      <c r="H1029" s="36">
        <v>143.5</v>
      </c>
      <c r="I1029" s="36">
        <v>146.29</v>
      </c>
      <c r="J1029" s="36">
        <v>150.86000000000001</v>
      </c>
      <c r="K1029" s="36">
        <v>152.54</v>
      </c>
      <c r="L1029" s="36">
        <v>153.01</v>
      </c>
      <c r="M1029" s="36">
        <v>154.07</v>
      </c>
      <c r="N1029" s="36">
        <v>153.11000000000001</v>
      </c>
      <c r="O1029" s="36">
        <v>154.1</v>
      </c>
      <c r="P1029" s="36">
        <v>154.05000000000001</v>
      </c>
      <c r="Q1029" s="36">
        <v>153.36000000000001</v>
      </c>
      <c r="R1029" s="36">
        <v>152.82</v>
      </c>
      <c r="S1029" s="36">
        <v>152.26</v>
      </c>
      <c r="T1029" s="36">
        <v>153.9</v>
      </c>
      <c r="U1029" s="36">
        <v>154.57</v>
      </c>
      <c r="V1029" s="36">
        <v>153.21</v>
      </c>
      <c r="W1029" s="36">
        <v>151.18</v>
      </c>
      <c r="X1029" s="36">
        <v>148.52000000000001</v>
      </c>
      <c r="Y1029" s="36">
        <v>146.30000000000001</v>
      </c>
    </row>
    <row r="1030" spans="1:25" s="115" customFormat="1" ht="51.75" hidden="1" outlineLevel="1" thickBot="1" x14ac:dyDescent="0.25">
      <c r="A1030" s="110" t="s">
        <v>70</v>
      </c>
      <c r="B1030" s="167">
        <v>135.47886410000001</v>
      </c>
      <c r="C1030" s="167">
        <v>136.24916021000001</v>
      </c>
      <c r="D1030" s="167">
        <v>135.07485233</v>
      </c>
      <c r="E1030" s="167">
        <v>135.68429065000001</v>
      </c>
      <c r="F1030" s="167">
        <v>137.02622428999999</v>
      </c>
      <c r="G1030" s="167">
        <v>138.05834206</v>
      </c>
      <c r="H1030" s="167">
        <v>143.49857686999999</v>
      </c>
      <c r="I1030" s="167">
        <v>146.28823381999999</v>
      </c>
      <c r="J1030" s="167">
        <v>150.86073977000001</v>
      </c>
      <c r="K1030" s="167">
        <v>152.53622734000001</v>
      </c>
      <c r="L1030" s="167">
        <v>153.00876736000001</v>
      </c>
      <c r="M1030" s="167">
        <v>154.0670427</v>
      </c>
      <c r="N1030" s="167">
        <v>153.10778160000001</v>
      </c>
      <c r="O1030" s="167">
        <v>154.10040670000001</v>
      </c>
      <c r="P1030" s="167">
        <v>154.04617440000001</v>
      </c>
      <c r="Q1030" s="167">
        <v>153.36081933</v>
      </c>
      <c r="R1030" s="167">
        <v>152.81692928000001</v>
      </c>
      <c r="S1030" s="167">
        <v>152.25749535</v>
      </c>
      <c r="T1030" s="167">
        <v>153.89657349000001</v>
      </c>
      <c r="U1030" s="167">
        <v>154.56509969000001</v>
      </c>
      <c r="V1030" s="167">
        <v>153.21152379</v>
      </c>
      <c r="W1030" s="167">
        <v>151.17567460999999</v>
      </c>
      <c r="X1030" s="167">
        <v>148.52305461</v>
      </c>
      <c r="Y1030" s="167">
        <v>146.30446581999999</v>
      </c>
    </row>
    <row r="1031" spans="1:25" s="115"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5" customFormat="1" ht="15" hidden="1" outlineLevel="1" thickBot="1" x14ac:dyDescent="0.25">
      <c r="A1032" s="27">
        <v>24</v>
      </c>
      <c r="B1032" s="36">
        <v>145.44999999999999</v>
      </c>
      <c r="C1032" s="36">
        <v>143.47999999999999</v>
      </c>
      <c r="D1032" s="36">
        <v>141.94999999999999</v>
      </c>
      <c r="E1032" s="36">
        <v>141.87</v>
      </c>
      <c r="F1032" s="36">
        <v>142.82</v>
      </c>
      <c r="G1032" s="36">
        <v>143.49</v>
      </c>
      <c r="H1032" s="36">
        <v>144.38999999999999</v>
      </c>
      <c r="I1032" s="36">
        <v>146.80000000000001</v>
      </c>
      <c r="J1032" s="36">
        <v>148.93</v>
      </c>
      <c r="K1032" s="36">
        <v>150.61000000000001</v>
      </c>
      <c r="L1032" s="36">
        <v>150.80000000000001</v>
      </c>
      <c r="M1032" s="36">
        <v>151.69</v>
      </c>
      <c r="N1032" s="36">
        <v>151.37</v>
      </c>
      <c r="O1032" s="36">
        <v>151.21</v>
      </c>
      <c r="P1032" s="36">
        <v>150.62</v>
      </c>
      <c r="Q1032" s="36">
        <v>150.47</v>
      </c>
      <c r="R1032" s="36">
        <v>150.99</v>
      </c>
      <c r="S1032" s="36">
        <v>150.81</v>
      </c>
      <c r="T1032" s="36">
        <v>152.04</v>
      </c>
      <c r="U1032" s="36">
        <v>153.25</v>
      </c>
      <c r="V1032" s="36">
        <v>152.34</v>
      </c>
      <c r="W1032" s="36">
        <v>151.94</v>
      </c>
      <c r="X1032" s="36">
        <v>148.22</v>
      </c>
      <c r="Y1032" s="36">
        <v>142.29</v>
      </c>
    </row>
    <row r="1033" spans="1:25" s="115" customFormat="1" ht="51.75" hidden="1" outlineLevel="1" thickBot="1" x14ac:dyDescent="0.25">
      <c r="A1033" s="110" t="s">
        <v>70</v>
      </c>
      <c r="B1033" s="167">
        <v>145.45022097</v>
      </c>
      <c r="C1033" s="167">
        <v>143.48454495999999</v>
      </c>
      <c r="D1033" s="167">
        <v>141.95175003</v>
      </c>
      <c r="E1033" s="167">
        <v>141.87115746000001</v>
      </c>
      <c r="F1033" s="167">
        <v>142.82243197</v>
      </c>
      <c r="G1033" s="167">
        <v>143.49102654000001</v>
      </c>
      <c r="H1033" s="167">
        <v>144.39419106</v>
      </c>
      <c r="I1033" s="167">
        <v>146.80052462</v>
      </c>
      <c r="J1033" s="167">
        <v>148.93338256999999</v>
      </c>
      <c r="K1033" s="167">
        <v>150.60624142</v>
      </c>
      <c r="L1033" s="167">
        <v>150.80149639999999</v>
      </c>
      <c r="M1033" s="167">
        <v>151.68778108999999</v>
      </c>
      <c r="N1033" s="167">
        <v>151.37076378</v>
      </c>
      <c r="O1033" s="167">
        <v>151.21054143999999</v>
      </c>
      <c r="P1033" s="167">
        <v>150.62352680999999</v>
      </c>
      <c r="Q1033" s="167">
        <v>150.47361179999999</v>
      </c>
      <c r="R1033" s="167">
        <v>150.98515731000001</v>
      </c>
      <c r="S1033" s="167">
        <v>150.80908646</v>
      </c>
      <c r="T1033" s="167">
        <v>152.04312182999999</v>
      </c>
      <c r="U1033" s="167">
        <v>153.25315096</v>
      </c>
      <c r="V1033" s="167">
        <v>152.33838782999999</v>
      </c>
      <c r="W1033" s="167">
        <v>151.93941206</v>
      </c>
      <c r="X1033" s="167">
        <v>148.2155515</v>
      </c>
      <c r="Y1033" s="167">
        <v>142.28547257</v>
      </c>
    </row>
    <row r="1034" spans="1:25" s="115"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5" customFormat="1" ht="15" hidden="1" outlineLevel="1" thickBot="1" x14ac:dyDescent="0.25">
      <c r="A1035" s="27">
        <v>25</v>
      </c>
      <c r="B1035" s="36">
        <v>143.03</v>
      </c>
      <c r="C1035" s="36">
        <v>142.06</v>
      </c>
      <c r="D1035" s="36">
        <v>142.83000000000001</v>
      </c>
      <c r="E1035" s="36">
        <v>143.13</v>
      </c>
      <c r="F1035" s="36">
        <v>143.31</v>
      </c>
      <c r="G1035" s="36">
        <v>142.33000000000001</v>
      </c>
      <c r="H1035" s="36">
        <v>142.19999999999999</v>
      </c>
      <c r="I1035" s="36">
        <v>141.78</v>
      </c>
      <c r="J1035" s="36">
        <v>144.31</v>
      </c>
      <c r="K1035" s="36">
        <v>147.19999999999999</v>
      </c>
      <c r="L1035" s="36">
        <v>148.08000000000001</v>
      </c>
      <c r="M1035" s="36">
        <v>148.5</v>
      </c>
      <c r="N1035" s="36">
        <v>148.59</v>
      </c>
      <c r="O1035" s="36">
        <v>148.54</v>
      </c>
      <c r="P1035" s="36">
        <v>148.22</v>
      </c>
      <c r="Q1035" s="36">
        <v>148.25</v>
      </c>
      <c r="R1035" s="36">
        <v>148.44999999999999</v>
      </c>
      <c r="S1035" s="36">
        <v>148.9</v>
      </c>
      <c r="T1035" s="36">
        <v>150.53</v>
      </c>
      <c r="U1035" s="36">
        <v>152.69999999999999</v>
      </c>
      <c r="V1035" s="36">
        <v>153.21</v>
      </c>
      <c r="W1035" s="36">
        <v>151.44</v>
      </c>
      <c r="X1035" s="36">
        <v>147.71</v>
      </c>
      <c r="Y1035" s="36">
        <v>142.99</v>
      </c>
    </row>
    <row r="1036" spans="1:25" s="115" customFormat="1" ht="25.5" hidden="1" customHeight="1" outlineLevel="1" thickBot="1" x14ac:dyDescent="0.25">
      <c r="A1036" s="110" t="s">
        <v>70</v>
      </c>
      <c r="B1036" s="167">
        <v>143.03327046000001</v>
      </c>
      <c r="C1036" s="167">
        <v>142.05774406</v>
      </c>
      <c r="D1036" s="167">
        <v>142.82722156</v>
      </c>
      <c r="E1036" s="167">
        <v>143.12681029999999</v>
      </c>
      <c r="F1036" s="167">
        <v>143.30953425999999</v>
      </c>
      <c r="G1036" s="167">
        <v>142.32956658000001</v>
      </c>
      <c r="H1036" s="167">
        <v>142.19763952</v>
      </c>
      <c r="I1036" s="167">
        <v>141.77713790000001</v>
      </c>
      <c r="J1036" s="167">
        <v>144.30720251</v>
      </c>
      <c r="K1036" s="167">
        <v>147.20462556000001</v>
      </c>
      <c r="L1036" s="167">
        <v>148.08302062999999</v>
      </c>
      <c r="M1036" s="167">
        <v>148.50328425000001</v>
      </c>
      <c r="N1036" s="167">
        <v>148.58703964</v>
      </c>
      <c r="O1036" s="167">
        <v>148.54117022</v>
      </c>
      <c r="P1036" s="167">
        <v>148.21583762</v>
      </c>
      <c r="Q1036" s="167">
        <v>148.24681254000001</v>
      </c>
      <c r="R1036" s="167">
        <v>148.44538313999999</v>
      </c>
      <c r="S1036" s="167">
        <v>148.89940798000001</v>
      </c>
      <c r="T1036" s="167">
        <v>150.52810262</v>
      </c>
      <c r="U1036" s="167">
        <v>152.70277795000001</v>
      </c>
      <c r="V1036" s="167">
        <v>153.21007696999999</v>
      </c>
      <c r="W1036" s="167">
        <v>151.44032910000001</v>
      </c>
      <c r="X1036" s="167">
        <v>147.71069309999999</v>
      </c>
      <c r="Y1036" s="167">
        <v>142.99395751</v>
      </c>
    </row>
    <row r="1037" spans="1:25" s="115"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5" customFormat="1" ht="15" hidden="1" outlineLevel="1" thickBot="1" x14ac:dyDescent="0.25">
      <c r="A1038" s="27">
        <v>26</v>
      </c>
      <c r="B1038" s="36">
        <v>138.83000000000001</v>
      </c>
      <c r="C1038" s="36">
        <v>139.83000000000001</v>
      </c>
      <c r="D1038" s="36">
        <v>139.86000000000001</v>
      </c>
      <c r="E1038" s="36">
        <v>139.96</v>
      </c>
      <c r="F1038" s="36">
        <v>139.78</v>
      </c>
      <c r="G1038" s="36">
        <v>141.01</v>
      </c>
      <c r="H1038" s="36">
        <v>142.6</v>
      </c>
      <c r="I1038" s="36">
        <v>149.5</v>
      </c>
      <c r="J1038" s="36">
        <v>152.71</v>
      </c>
      <c r="K1038" s="36">
        <v>153.87</v>
      </c>
      <c r="L1038" s="36">
        <v>154.13</v>
      </c>
      <c r="M1038" s="36">
        <v>154.43</v>
      </c>
      <c r="N1038" s="36">
        <v>154.11000000000001</v>
      </c>
      <c r="O1038" s="36">
        <v>154.18</v>
      </c>
      <c r="P1038" s="36">
        <v>154.05000000000001</v>
      </c>
      <c r="Q1038" s="36">
        <v>154.19</v>
      </c>
      <c r="R1038" s="36">
        <v>153.61000000000001</v>
      </c>
      <c r="S1038" s="36">
        <v>152.19999999999999</v>
      </c>
      <c r="T1038" s="36">
        <v>153.28</v>
      </c>
      <c r="U1038" s="36">
        <v>154.55000000000001</v>
      </c>
      <c r="V1038" s="36">
        <v>153.57</v>
      </c>
      <c r="W1038" s="36">
        <v>153.87</v>
      </c>
      <c r="X1038" s="36">
        <v>149.77000000000001</v>
      </c>
      <c r="Y1038" s="36">
        <v>142.94999999999999</v>
      </c>
    </row>
    <row r="1039" spans="1:25" s="115" customFormat="1" ht="51.75" hidden="1" outlineLevel="1" thickBot="1" x14ac:dyDescent="0.25">
      <c r="A1039" s="110" t="s">
        <v>70</v>
      </c>
      <c r="B1039" s="167">
        <v>138.82837595000001</v>
      </c>
      <c r="C1039" s="167">
        <v>139.83429328</v>
      </c>
      <c r="D1039" s="167">
        <v>139.85999627999999</v>
      </c>
      <c r="E1039" s="167">
        <v>139.95532993</v>
      </c>
      <c r="F1039" s="167">
        <v>139.77535229</v>
      </c>
      <c r="G1039" s="167">
        <v>141.0112207</v>
      </c>
      <c r="H1039" s="167">
        <v>142.59752867</v>
      </c>
      <c r="I1039" s="167">
        <v>149.50462039000001</v>
      </c>
      <c r="J1039" s="167">
        <v>152.71249075</v>
      </c>
      <c r="K1039" s="167">
        <v>153.86766068</v>
      </c>
      <c r="L1039" s="167">
        <v>154.13333481000001</v>
      </c>
      <c r="M1039" s="167">
        <v>154.42680623000001</v>
      </c>
      <c r="N1039" s="167">
        <v>154.10699538</v>
      </c>
      <c r="O1039" s="167">
        <v>154.1773029</v>
      </c>
      <c r="P1039" s="167">
        <v>154.05459798999999</v>
      </c>
      <c r="Q1039" s="167">
        <v>154.18576461000001</v>
      </c>
      <c r="R1039" s="167">
        <v>153.61191527</v>
      </c>
      <c r="S1039" s="167">
        <v>152.19523000000001</v>
      </c>
      <c r="T1039" s="167">
        <v>153.28404176000001</v>
      </c>
      <c r="U1039" s="167">
        <v>154.54611982</v>
      </c>
      <c r="V1039" s="167">
        <v>153.56860608</v>
      </c>
      <c r="W1039" s="167">
        <v>153.87383052999999</v>
      </c>
      <c r="X1039" s="167">
        <v>149.76879635</v>
      </c>
      <c r="Y1039" s="167">
        <v>142.95117546</v>
      </c>
    </row>
    <row r="1040" spans="1:25" s="115"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5" customFormat="1" ht="15" hidden="1" outlineLevel="1" thickBot="1" x14ac:dyDescent="0.25">
      <c r="A1041" s="27">
        <v>27</v>
      </c>
      <c r="B1041" s="36">
        <v>136.66</v>
      </c>
      <c r="C1041" s="36">
        <v>137.32</v>
      </c>
      <c r="D1041" s="36">
        <v>136.94999999999999</v>
      </c>
      <c r="E1041" s="36">
        <v>136.68</v>
      </c>
      <c r="F1041" s="36">
        <v>138.94</v>
      </c>
      <c r="G1041" s="36">
        <v>139.91999999999999</v>
      </c>
      <c r="H1041" s="36">
        <v>143.47999999999999</v>
      </c>
      <c r="I1041" s="36">
        <v>149.66</v>
      </c>
      <c r="J1041" s="36">
        <v>151.88</v>
      </c>
      <c r="K1041" s="36">
        <v>153.32</v>
      </c>
      <c r="L1041" s="36">
        <v>153.77000000000001</v>
      </c>
      <c r="M1041" s="36">
        <v>154.12</v>
      </c>
      <c r="N1041" s="36">
        <v>153.77000000000001</v>
      </c>
      <c r="O1041" s="36">
        <v>154.27000000000001</v>
      </c>
      <c r="P1041" s="36">
        <v>152.83000000000001</v>
      </c>
      <c r="Q1041" s="36">
        <v>153.03</v>
      </c>
      <c r="R1041" s="36">
        <v>152.44</v>
      </c>
      <c r="S1041" s="36">
        <v>151.38999999999999</v>
      </c>
      <c r="T1041" s="36">
        <v>152.65</v>
      </c>
      <c r="U1041" s="36">
        <v>153.56</v>
      </c>
      <c r="V1041" s="36">
        <v>153.55000000000001</v>
      </c>
      <c r="W1041" s="36">
        <v>152.71</v>
      </c>
      <c r="X1041" s="36">
        <v>149.6</v>
      </c>
      <c r="Y1041" s="36">
        <v>141.54</v>
      </c>
    </row>
    <row r="1042" spans="1:25" s="115" customFormat="1" ht="51.75" hidden="1" outlineLevel="1" thickBot="1" x14ac:dyDescent="0.25">
      <c r="A1042" s="110" t="s">
        <v>70</v>
      </c>
      <c r="B1042" s="167">
        <v>136.66479373999999</v>
      </c>
      <c r="C1042" s="167">
        <v>137.32275534999999</v>
      </c>
      <c r="D1042" s="167">
        <v>136.94867697000001</v>
      </c>
      <c r="E1042" s="167">
        <v>136.68284091999999</v>
      </c>
      <c r="F1042" s="167">
        <v>138.94332900000001</v>
      </c>
      <c r="G1042" s="167">
        <v>139.92134916000001</v>
      </c>
      <c r="H1042" s="167">
        <v>143.4815638</v>
      </c>
      <c r="I1042" s="167">
        <v>149.6568685</v>
      </c>
      <c r="J1042" s="167">
        <v>151.88053441</v>
      </c>
      <c r="K1042" s="167">
        <v>153.32473632</v>
      </c>
      <c r="L1042" s="167">
        <v>153.76577906</v>
      </c>
      <c r="M1042" s="167">
        <v>154.12364049000001</v>
      </c>
      <c r="N1042" s="167">
        <v>153.76664550999999</v>
      </c>
      <c r="O1042" s="167">
        <v>154.27189064000001</v>
      </c>
      <c r="P1042" s="167">
        <v>152.83345141000001</v>
      </c>
      <c r="Q1042" s="167">
        <v>153.03238913000001</v>
      </c>
      <c r="R1042" s="167">
        <v>152.43833393</v>
      </c>
      <c r="S1042" s="167">
        <v>151.38748509000001</v>
      </c>
      <c r="T1042" s="167">
        <v>152.64675872999999</v>
      </c>
      <c r="U1042" s="167">
        <v>153.56495773</v>
      </c>
      <c r="V1042" s="167">
        <v>153.55269577999999</v>
      </c>
      <c r="W1042" s="167">
        <v>152.70802230000001</v>
      </c>
      <c r="X1042" s="167">
        <v>149.59734863</v>
      </c>
      <c r="Y1042" s="167">
        <v>141.53740418999999</v>
      </c>
    </row>
    <row r="1043" spans="1:25" s="115"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5" customFormat="1" ht="15" hidden="1" outlineLevel="1" thickBot="1" x14ac:dyDescent="0.25">
      <c r="A1044" s="27">
        <v>28</v>
      </c>
      <c r="B1044" s="36">
        <v>137.35</v>
      </c>
      <c r="C1044" s="36">
        <v>137.34</v>
      </c>
      <c r="D1044" s="36">
        <v>138.01</v>
      </c>
      <c r="E1044" s="36">
        <v>138.68</v>
      </c>
      <c r="F1044" s="36">
        <v>142.77000000000001</v>
      </c>
      <c r="G1044" s="36">
        <v>142.22</v>
      </c>
      <c r="H1044" s="36">
        <v>142.16999999999999</v>
      </c>
      <c r="I1044" s="36">
        <v>149.72999999999999</v>
      </c>
      <c r="J1044" s="36">
        <v>152.97</v>
      </c>
      <c r="K1044" s="36">
        <v>154.09</v>
      </c>
      <c r="L1044" s="36">
        <v>154.12</v>
      </c>
      <c r="M1044" s="36">
        <v>154.15</v>
      </c>
      <c r="N1044" s="36">
        <v>153.69999999999999</v>
      </c>
      <c r="O1044" s="36">
        <v>154.02000000000001</v>
      </c>
      <c r="P1044" s="36">
        <v>153.69999999999999</v>
      </c>
      <c r="Q1044" s="36">
        <v>153.94</v>
      </c>
      <c r="R1044" s="36">
        <v>152.82</v>
      </c>
      <c r="S1044" s="36">
        <v>151.9</v>
      </c>
      <c r="T1044" s="36">
        <v>153.97</v>
      </c>
      <c r="U1044" s="36">
        <v>154.37</v>
      </c>
      <c r="V1044" s="36">
        <v>153.94999999999999</v>
      </c>
      <c r="W1044" s="36">
        <v>153.91</v>
      </c>
      <c r="X1044" s="36">
        <v>149.72</v>
      </c>
      <c r="Y1044" s="36">
        <v>140.34</v>
      </c>
    </row>
    <row r="1045" spans="1:25" s="115" customFormat="1" ht="51.75" hidden="1" outlineLevel="1" thickBot="1" x14ac:dyDescent="0.25">
      <c r="A1045" s="110" t="s">
        <v>70</v>
      </c>
      <c r="B1045" s="167">
        <v>137.34848726000001</v>
      </c>
      <c r="C1045" s="167">
        <v>137.33694482000001</v>
      </c>
      <c r="D1045" s="167">
        <v>138.00808774999999</v>
      </c>
      <c r="E1045" s="167">
        <v>138.67613105999999</v>
      </c>
      <c r="F1045" s="167">
        <v>142.77246417000001</v>
      </c>
      <c r="G1045" s="167">
        <v>142.21790978000001</v>
      </c>
      <c r="H1045" s="167">
        <v>142.16844080999999</v>
      </c>
      <c r="I1045" s="167">
        <v>149.73034831999999</v>
      </c>
      <c r="J1045" s="167">
        <v>152.96728136999999</v>
      </c>
      <c r="K1045" s="167">
        <v>154.08545534999999</v>
      </c>
      <c r="L1045" s="167">
        <v>154.12078632999999</v>
      </c>
      <c r="M1045" s="167">
        <v>154.15238485</v>
      </c>
      <c r="N1045" s="167">
        <v>153.70333583999999</v>
      </c>
      <c r="O1045" s="167">
        <v>154.02039565999999</v>
      </c>
      <c r="P1045" s="167">
        <v>153.69542645999999</v>
      </c>
      <c r="Q1045" s="167">
        <v>153.94259779999999</v>
      </c>
      <c r="R1045" s="167">
        <v>152.81993172</v>
      </c>
      <c r="S1045" s="167">
        <v>151.89586513</v>
      </c>
      <c r="T1045" s="167">
        <v>153.96937897999999</v>
      </c>
      <c r="U1045" s="167">
        <v>154.36806257000001</v>
      </c>
      <c r="V1045" s="167">
        <v>153.94785680000001</v>
      </c>
      <c r="W1045" s="167">
        <v>153.90782454000001</v>
      </c>
      <c r="X1045" s="167">
        <v>149.72479275000001</v>
      </c>
      <c r="Y1045" s="167">
        <v>140.33730926000001</v>
      </c>
    </row>
    <row r="1046" spans="1:25" s="115"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5" customFormat="1" ht="15" hidden="1" outlineLevel="1" thickBot="1" x14ac:dyDescent="0.25">
      <c r="A1047" s="27">
        <v>29</v>
      </c>
      <c r="B1047" s="36">
        <v>134.82</v>
      </c>
      <c r="C1047" s="36">
        <v>134.52000000000001</v>
      </c>
      <c r="D1047" s="36">
        <v>134.61000000000001</v>
      </c>
      <c r="E1047" s="36">
        <v>135.52000000000001</v>
      </c>
      <c r="F1047" s="36">
        <v>135.96</v>
      </c>
      <c r="G1047" s="36">
        <v>136.12</v>
      </c>
      <c r="H1047" s="36">
        <v>138.4</v>
      </c>
      <c r="I1047" s="36">
        <v>155.34</v>
      </c>
      <c r="J1047" s="36">
        <v>151.1</v>
      </c>
      <c r="K1047" s="36">
        <v>151.78</v>
      </c>
      <c r="L1047" s="36">
        <v>151.86000000000001</v>
      </c>
      <c r="M1047" s="36">
        <v>152.41999999999999</v>
      </c>
      <c r="N1047" s="36">
        <v>151.41999999999999</v>
      </c>
      <c r="O1047" s="36">
        <v>152.01</v>
      </c>
      <c r="P1047" s="36">
        <v>152</v>
      </c>
      <c r="Q1047" s="36">
        <v>152.34</v>
      </c>
      <c r="R1047" s="36">
        <v>151.37</v>
      </c>
      <c r="S1047" s="36">
        <v>150.72999999999999</v>
      </c>
      <c r="T1047" s="36">
        <v>152.97999999999999</v>
      </c>
      <c r="U1047" s="36">
        <v>154.12</v>
      </c>
      <c r="V1047" s="36">
        <v>153.18</v>
      </c>
      <c r="W1047" s="36">
        <v>152.44999999999999</v>
      </c>
      <c r="X1047" s="36">
        <v>150.01</v>
      </c>
      <c r="Y1047" s="36">
        <v>138.97</v>
      </c>
    </row>
    <row r="1048" spans="1:25" s="115" customFormat="1" ht="51.75" hidden="1" outlineLevel="1" thickBot="1" x14ac:dyDescent="0.25">
      <c r="A1048" s="110" t="s">
        <v>70</v>
      </c>
      <c r="B1048" s="167">
        <v>134.81698313999999</v>
      </c>
      <c r="C1048" s="167">
        <v>134.5241231</v>
      </c>
      <c r="D1048" s="167">
        <v>134.610264</v>
      </c>
      <c r="E1048" s="167">
        <v>135.51916180000001</v>
      </c>
      <c r="F1048" s="167">
        <v>135.95858995</v>
      </c>
      <c r="G1048" s="167">
        <v>136.11589816</v>
      </c>
      <c r="H1048" s="167">
        <v>138.40108419000001</v>
      </c>
      <c r="I1048" s="167">
        <v>155.34387673000001</v>
      </c>
      <c r="J1048" s="167">
        <v>151.10240408000001</v>
      </c>
      <c r="K1048" s="167">
        <v>151.77704327000001</v>
      </c>
      <c r="L1048" s="167">
        <v>151.85654328999999</v>
      </c>
      <c r="M1048" s="167">
        <v>152.42280024999999</v>
      </c>
      <c r="N1048" s="167">
        <v>151.41996626</v>
      </c>
      <c r="O1048" s="167">
        <v>152.01396828</v>
      </c>
      <c r="P1048" s="167">
        <v>152.00122049999999</v>
      </c>
      <c r="Q1048" s="167">
        <v>152.33741486</v>
      </c>
      <c r="R1048" s="167">
        <v>151.37397118999999</v>
      </c>
      <c r="S1048" s="167">
        <v>150.73281428999999</v>
      </c>
      <c r="T1048" s="167">
        <v>152.97759672999999</v>
      </c>
      <c r="U1048" s="167">
        <v>154.11799999999999</v>
      </c>
      <c r="V1048" s="167">
        <v>153.17914694000001</v>
      </c>
      <c r="W1048" s="167">
        <v>152.44973894</v>
      </c>
      <c r="X1048" s="167">
        <v>150.01324736999999</v>
      </c>
      <c r="Y1048" s="167">
        <v>138.97180445000001</v>
      </c>
    </row>
    <row r="1049" spans="1:25" s="115"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5" customFormat="1" ht="15" hidden="1" outlineLevel="1" thickBot="1" x14ac:dyDescent="0.25">
      <c r="A1050" s="27">
        <v>30</v>
      </c>
      <c r="B1050" s="36">
        <v>136.36000000000001</v>
      </c>
      <c r="C1050" s="36">
        <v>136.66</v>
      </c>
      <c r="D1050" s="36">
        <v>136.21</v>
      </c>
      <c r="E1050" s="36">
        <v>136.66999999999999</v>
      </c>
      <c r="F1050" s="36">
        <v>137.15</v>
      </c>
      <c r="G1050" s="36">
        <v>138.63999999999999</v>
      </c>
      <c r="H1050" s="36">
        <v>144.18</v>
      </c>
      <c r="I1050" s="36">
        <v>151.16</v>
      </c>
      <c r="J1050" s="36">
        <v>152.94999999999999</v>
      </c>
      <c r="K1050" s="36">
        <v>153.69</v>
      </c>
      <c r="L1050" s="36">
        <v>153.51</v>
      </c>
      <c r="M1050" s="36">
        <v>153.79</v>
      </c>
      <c r="N1050" s="36">
        <v>153.38</v>
      </c>
      <c r="O1050" s="36">
        <v>153.71</v>
      </c>
      <c r="P1050" s="36">
        <v>153.57</v>
      </c>
      <c r="Q1050" s="36">
        <v>153.84</v>
      </c>
      <c r="R1050" s="36">
        <v>152.97999999999999</v>
      </c>
      <c r="S1050" s="36">
        <v>151.94</v>
      </c>
      <c r="T1050" s="36">
        <v>153.54</v>
      </c>
      <c r="U1050" s="36">
        <v>153.79</v>
      </c>
      <c r="V1050" s="36">
        <v>153.19</v>
      </c>
      <c r="W1050" s="36">
        <v>152.55000000000001</v>
      </c>
      <c r="X1050" s="36">
        <v>150.29</v>
      </c>
      <c r="Y1050" s="36">
        <v>140.59</v>
      </c>
    </row>
    <row r="1051" spans="1:25" s="115" customFormat="1" ht="51.75" hidden="1" outlineLevel="1" thickBot="1" x14ac:dyDescent="0.25">
      <c r="A1051" s="110" t="s">
        <v>70</v>
      </c>
      <c r="B1051" s="167">
        <v>136.35679553</v>
      </c>
      <c r="C1051" s="167">
        <v>136.65697932</v>
      </c>
      <c r="D1051" s="167">
        <v>136.21317479999999</v>
      </c>
      <c r="E1051" s="167">
        <v>136.67020636000001</v>
      </c>
      <c r="F1051" s="167">
        <v>137.14729014</v>
      </c>
      <c r="G1051" s="167">
        <v>138.63833111</v>
      </c>
      <c r="H1051" s="167">
        <v>144.18181269999999</v>
      </c>
      <c r="I1051" s="167">
        <v>151.16262802</v>
      </c>
      <c r="J1051" s="167">
        <v>152.95392468</v>
      </c>
      <c r="K1051" s="167">
        <v>153.69062575999999</v>
      </c>
      <c r="L1051" s="167">
        <v>153.51331782</v>
      </c>
      <c r="M1051" s="167">
        <v>153.78821712000001</v>
      </c>
      <c r="N1051" s="167">
        <v>153.38402945000001</v>
      </c>
      <c r="O1051" s="167">
        <v>153.70526794</v>
      </c>
      <c r="P1051" s="167">
        <v>153.56642747000001</v>
      </c>
      <c r="Q1051" s="167">
        <v>153.84237496</v>
      </c>
      <c r="R1051" s="167">
        <v>152.98140144999999</v>
      </c>
      <c r="S1051" s="167">
        <v>151.93504432</v>
      </c>
      <c r="T1051" s="167">
        <v>153.54178511999999</v>
      </c>
      <c r="U1051" s="167">
        <v>153.79381364</v>
      </c>
      <c r="V1051" s="167">
        <v>153.18961160000001</v>
      </c>
      <c r="W1051" s="167">
        <v>152.55008265000001</v>
      </c>
      <c r="X1051" s="167">
        <v>150.2850747</v>
      </c>
      <c r="Y1051" s="167">
        <v>140.58651445000001</v>
      </c>
    </row>
    <row r="1052" spans="1:25" s="115"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5" customFormat="1" ht="15" hidden="1" outlineLevel="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s="115" customFormat="1" ht="51.75" hidden="1" outlineLevel="1" thickBot="1" x14ac:dyDescent="0.25">
      <c r="A1054" s="110" t="s">
        <v>70</v>
      </c>
      <c r="B1054" s="167">
        <v>0</v>
      </c>
      <c r="C1054" s="167">
        <v>0</v>
      </c>
      <c r="D1054" s="167">
        <v>0</v>
      </c>
      <c r="E1054" s="167">
        <v>0</v>
      </c>
      <c r="F1054" s="167">
        <v>0</v>
      </c>
      <c r="G1054" s="167">
        <v>0</v>
      </c>
      <c r="H1054" s="167">
        <v>0</v>
      </c>
      <c r="I1054" s="167">
        <v>0</v>
      </c>
      <c r="J1054" s="167">
        <v>0</v>
      </c>
      <c r="K1054" s="167">
        <v>0</v>
      </c>
      <c r="L1054" s="167">
        <v>0</v>
      </c>
      <c r="M1054" s="167">
        <v>0</v>
      </c>
      <c r="N1054" s="167">
        <v>0</v>
      </c>
      <c r="O1054" s="167">
        <v>0</v>
      </c>
      <c r="P1054" s="167">
        <v>0</v>
      </c>
      <c r="Q1054" s="167">
        <v>0</v>
      </c>
      <c r="R1054" s="167">
        <v>0</v>
      </c>
      <c r="S1054" s="167">
        <v>0</v>
      </c>
      <c r="T1054" s="167">
        <v>0</v>
      </c>
      <c r="U1054" s="167">
        <v>0</v>
      </c>
      <c r="V1054" s="167">
        <v>0</v>
      </c>
      <c r="W1054" s="167">
        <v>0</v>
      </c>
      <c r="X1054" s="167">
        <v>0</v>
      </c>
      <c r="Y1054" s="167">
        <v>0</v>
      </c>
    </row>
    <row r="1055" spans="1:25" s="115" customFormat="1" ht="25.5"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5"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5" customFormat="1" ht="25.5" hidden="1" customHeight="1" outlineLevel="1" thickBot="1" x14ac:dyDescent="0.25">
      <c r="A1057" s="319" t="s">
        <v>35</v>
      </c>
      <c r="B1057" s="321" t="s">
        <v>109</v>
      </c>
      <c r="C1057" s="322"/>
      <c r="D1057" s="322"/>
      <c r="E1057" s="322"/>
      <c r="F1057" s="322"/>
      <c r="G1057" s="322"/>
      <c r="H1057" s="322"/>
      <c r="I1057" s="322"/>
      <c r="J1057" s="322"/>
      <c r="K1057" s="322"/>
      <c r="L1057" s="322"/>
      <c r="M1057" s="322"/>
      <c r="N1057" s="322"/>
      <c r="O1057" s="322"/>
      <c r="P1057" s="322"/>
      <c r="Q1057" s="322"/>
      <c r="R1057" s="322"/>
      <c r="S1057" s="322"/>
      <c r="T1057" s="322"/>
      <c r="U1057" s="322"/>
      <c r="V1057" s="322"/>
      <c r="W1057" s="322"/>
      <c r="X1057" s="322"/>
      <c r="Y1057" s="323"/>
      <c r="Z1057" s="18"/>
    </row>
    <row r="1058" spans="1:26" s="115" customFormat="1" ht="25.5" customHeight="1" collapsed="1" x14ac:dyDescent="0.2">
      <c r="A1058" s="320"/>
      <c r="B1058" s="108" t="s">
        <v>34</v>
      </c>
      <c r="C1058" s="52" t="s">
        <v>33</v>
      </c>
      <c r="D1058" s="107"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7" t="s">
        <v>19</v>
      </c>
      <c r="R1058" s="52" t="s">
        <v>18</v>
      </c>
      <c r="S1058" s="107" t="s">
        <v>17</v>
      </c>
      <c r="T1058" s="52" t="s">
        <v>16</v>
      </c>
      <c r="U1058" s="107" t="s">
        <v>15</v>
      </c>
      <c r="V1058" s="52" t="s">
        <v>14</v>
      </c>
      <c r="W1058" s="107" t="s">
        <v>13</v>
      </c>
      <c r="X1058" s="52" t="s">
        <v>12</v>
      </c>
      <c r="Y1058" s="73" t="s">
        <v>11</v>
      </c>
      <c r="Z1058" s="18"/>
    </row>
    <row r="1059" spans="1:26" s="115" customFormat="1" ht="15" hidden="1" outlineLevel="1" thickBot="1" x14ac:dyDescent="0.25">
      <c r="A1059" s="27">
        <v>1</v>
      </c>
      <c r="B1059" s="36">
        <v>359.61</v>
      </c>
      <c r="C1059" s="36">
        <v>365</v>
      </c>
      <c r="D1059" s="36">
        <v>369.1</v>
      </c>
      <c r="E1059" s="36">
        <v>368.79</v>
      </c>
      <c r="F1059" s="36">
        <v>373.09</v>
      </c>
      <c r="G1059" s="36">
        <v>373.49</v>
      </c>
      <c r="H1059" s="36">
        <v>367.7</v>
      </c>
      <c r="I1059" s="36">
        <v>372.2</v>
      </c>
      <c r="J1059" s="36">
        <v>384.92</v>
      </c>
      <c r="K1059" s="36">
        <v>389.93</v>
      </c>
      <c r="L1059" s="36">
        <v>389.91</v>
      </c>
      <c r="M1059" s="36">
        <v>389</v>
      </c>
      <c r="N1059" s="36">
        <v>387.54</v>
      </c>
      <c r="O1059" s="36">
        <v>389.42</v>
      </c>
      <c r="P1059" s="36">
        <v>390.36</v>
      </c>
      <c r="Q1059" s="36">
        <v>391.9</v>
      </c>
      <c r="R1059" s="36">
        <v>387.8</v>
      </c>
      <c r="S1059" s="36">
        <v>385.03</v>
      </c>
      <c r="T1059" s="36">
        <v>386.72</v>
      </c>
      <c r="U1059" s="36">
        <v>387.95</v>
      </c>
      <c r="V1059" s="36">
        <v>390.88</v>
      </c>
      <c r="W1059" s="36">
        <v>391.9</v>
      </c>
      <c r="X1059" s="36">
        <v>384.73</v>
      </c>
      <c r="Y1059" s="36">
        <v>359.99</v>
      </c>
    </row>
    <row r="1060" spans="1:26" s="115" customFormat="1" ht="51.75" hidden="1" outlineLevel="1" thickBot="1" x14ac:dyDescent="0.25">
      <c r="A1060" s="110" t="s">
        <v>70</v>
      </c>
      <c r="B1060" s="167">
        <v>359.60701956000003</v>
      </c>
      <c r="C1060" s="167">
        <v>365.00400100000002</v>
      </c>
      <c r="D1060" s="167">
        <v>369.09770600000002</v>
      </c>
      <c r="E1060" s="167">
        <v>368.78746944</v>
      </c>
      <c r="F1060" s="167">
        <v>373.09276266000001</v>
      </c>
      <c r="G1060" s="167">
        <v>373.48611349999999</v>
      </c>
      <c r="H1060" s="167">
        <v>367.70044846000002</v>
      </c>
      <c r="I1060" s="167">
        <v>372.20499690000003</v>
      </c>
      <c r="J1060" s="167">
        <v>384.91741938000001</v>
      </c>
      <c r="K1060" s="167">
        <v>389.92848630999998</v>
      </c>
      <c r="L1060" s="167">
        <v>389.91102751</v>
      </c>
      <c r="M1060" s="167">
        <v>388.99561963999997</v>
      </c>
      <c r="N1060" s="167">
        <v>387.53709021999998</v>
      </c>
      <c r="O1060" s="167">
        <v>389.41781952999997</v>
      </c>
      <c r="P1060" s="167">
        <v>390.35996796000001</v>
      </c>
      <c r="Q1060" s="167">
        <v>391.89794110999998</v>
      </c>
      <c r="R1060" s="167">
        <v>387.79610036999998</v>
      </c>
      <c r="S1060" s="167">
        <v>385.03150334999998</v>
      </c>
      <c r="T1060" s="167">
        <v>386.71668459</v>
      </c>
      <c r="U1060" s="167">
        <v>387.95012845000002</v>
      </c>
      <c r="V1060" s="167">
        <v>390.87567710000002</v>
      </c>
      <c r="W1060" s="167">
        <v>391.89822817999999</v>
      </c>
      <c r="X1060" s="167">
        <v>384.72952184000002</v>
      </c>
      <c r="Y1060" s="167">
        <v>359.99420350000003</v>
      </c>
    </row>
    <row r="1061" spans="1:26" s="115"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5" customFormat="1" ht="15" hidden="1" outlineLevel="1" thickBot="1" x14ac:dyDescent="0.25">
      <c r="A1062" s="27">
        <v>2</v>
      </c>
      <c r="B1062" s="36">
        <v>359.58</v>
      </c>
      <c r="C1062" s="36">
        <v>357.99</v>
      </c>
      <c r="D1062" s="36">
        <v>358.42</v>
      </c>
      <c r="E1062" s="36">
        <v>357.99</v>
      </c>
      <c r="F1062" s="36">
        <v>361.25</v>
      </c>
      <c r="G1062" s="36">
        <v>360.48</v>
      </c>
      <c r="H1062" s="36">
        <v>362.04</v>
      </c>
      <c r="I1062" s="36">
        <v>372.74</v>
      </c>
      <c r="J1062" s="36">
        <v>384.63</v>
      </c>
      <c r="K1062" s="36">
        <v>388.95</v>
      </c>
      <c r="L1062" s="36">
        <v>390.25</v>
      </c>
      <c r="M1062" s="36">
        <v>389.56</v>
      </c>
      <c r="N1062" s="36">
        <v>387.67</v>
      </c>
      <c r="O1062" s="36">
        <v>389.31</v>
      </c>
      <c r="P1062" s="36">
        <v>390.16</v>
      </c>
      <c r="Q1062" s="36">
        <v>390.92</v>
      </c>
      <c r="R1062" s="36">
        <v>387.42</v>
      </c>
      <c r="S1062" s="36">
        <v>383.33</v>
      </c>
      <c r="T1062" s="36">
        <v>384.7</v>
      </c>
      <c r="U1062" s="36">
        <v>387.01</v>
      </c>
      <c r="V1062" s="36">
        <v>390.35</v>
      </c>
      <c r="W1062" s="36">
        <v>387.76</v>
      </c>
      <c r="X1062" s="36">
        <v>380.32</v>
      </c>
      <c r="Y1062" s="36">
        <v>356.98</v>
      </c>
    </row>
    <row r="1063" spans="1:26" s="115" customFormat="1" ht="25.5" hidden="1" customHeight="1" outlineLevel="1" thickBot="1" x14ac:dyDescent="0.25">
      <c r="A1063" s="110" t="s">
        <v>70</v>
      </c>
      <c r="B1063" s="167">
        <v>359.58036073</v>
      </c>
      <c r="C1063" s="167">
        <v>357.9852985</v>
      </c>
      <c r="D1063" s="167">
        <v>358.42259311999999</v>
      </c>
      <c r="E1063" s="167">
        <v>357.99170824999999</v>
      </c>
      <c r="F1063" s="167">
        <v>361.25163486000002</v>
      </c>
      <c r="G1063" s="167">
        <v>360.48223639000003</v>
      </c>
      <c r="H1063" s="167">
        <v>362.03520851000002</v>
      </c>
      <c r="I1063" s="167">
        <v>372.74447659999998</v>
      </c>
      <c r="J1063" s="167">
        <v>384.62898365000001</v>
      </c>
      <c r="K1063" s="167">
        <v>388.95482551999999</v>
      </c>
      <c r="L1063" s="167">
        <v>390.25256379000001</v>
      </c>
      <c r="M1063" s="167">
        <v>389.56181433</v>
      </c>
      <c r="N1063" s="167">
        <v>387.66620999000003</v>
      </c>
      <c r="O1063" s="167">
        <v>389.30984431000002</v>
      </c>
      <c r="P1063" s="167">
        <v>390.16114262999997</v>
      </c>
      <c r="Q1063" s="167">
        <v>390.92171038999999</v>
      </c>
      <c r="R1063" s="167">
        <v>387.4229431</v>
      </c>
      <c r="S1063" s="167">
        <v>383.32798976999999</v>
      </c>
      <c r="T1063" s="167">
        <v>384.70169404000001</v>
      </c>
      <c r="U1063" s="167">
        <v>387.01269442</v>
      </c>
      <c r="V1063" s="167">
        <v>390.34600504999997</v>
      </c>
      <c r="W1063" s="167">
        <v>387.75809821000001</v>
      </c>
      <c r="X1063" s="167">
        <v>380.31713108000002</v>
      </c>
      <c r="Y1063" s="167">
        <v>356.97546495</v>
      </c>
    </row>
    <row r="1064" spans="1:26" s="115"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5" customFormat="1" ht="15" hidden="1" outlineLevel="1" thickBot="1" x14ac:dyDescent="0.25">
      <c r="A1065" s="27">
        <v>3</v>
      </c>
      <c r="B1065" s="36">
        <v>365.47</v>
      </c>
      <c r="C1065" s="36">
        <v>369.35</v>
      </c>
      <c r="D1065" s="36">
        <v>371.28</v>
      </c>
      <c r="E1065" s="36">
        <v>370.05</v>
      </c>
      <c r="F1065" s="36">
        <v>376.32</v>
      </c>
      <c r="G1065" s="36">
        <v>376.7</v>
      </c>
      <c r="H1065" s="36">
        <v>373.12</v>
      </c>
      <c r="I1065" s="36">
        <v>369.71</v>
      </c>
      <c r="J1065" s="36">
        <v>379.89</v>
      </c>
      <c r="K1065" s="36">
        <v>384.95</v>
      </c>
      <c r="L1065" s="36">
        <v>387.02</v>
      </c>
      <c r="M1065" s="36">
        <v>389.64</v>
      </c>
      <c r="N1065" s="36">
        <v>387.63</v>
      </c>
      <c r="O1065" s="36">
        <v>385.71</v>
      </c>
      <c r="P1065" s="36">
        <v>386.98</v>
      </c>
      <c r="Q1065" s="36">
        <v>385.18</v>
      </c>
      <c r="R1065" s="36">
        <v>386.56</v>
      </c>
      <c r="S1065" s="36">
        <v>385.53</v>
      </c>
      <c r="T1065" s="36">
        <v>387.83</v>
      </c>
      <c r="U1065" s="36">
        <v>389.61</v>
      </c>
      <c r="V1065" s="36">
        <v>392.43</v>
      </c>
      <c r="W1065" s="36">
        <v>388.78</v>
      </c>
      <c r="X1065" s="36">
        <v>379.83</v>
      </c>
      <c r="Y1065" s="36">
        <v>368.25</v>
      </c>
    </row>
    <row r="1066" spans="1:26" s="115" customFormat="1" ht="51.75" hidden="1" outlineLevel="1" thickBot="1" x14ac:dyDescent="0.25">
      <c r="A1066" s="110" t="s">
        <v>70</v>
      </c>
      <c r="B1066" s="167">
        <v>365.46790411000001</v>
      </c>
      <c r="C1066" s="167">
        <v>369.34576676</v>
      </c>
      <c r="D1066" s="167">
        <v>371.28427809999999</v>
      </c>
      <c r="E1066" s="167">
        <v>370.04783375</v>
      </c>
      <c r="F1066" s="167">
        <v>376.31858699999998</v>
      </c>
      <c r="G1066" s="167">
        <v>376.69955923999999</v>
      </c>
      <c r="H1066" s="167">
        <v>373.11615791000003</v>
      </c>
      <c r="I1066" s="167">
        <v>369.71122033</v>
      </c>
      <c r="J1066" s="167">
        <v>379.89282555</v>
      </c>
      <c r="K1066" s="167">
        <v>384.94514148000002</v>
      </c>
      <c r="L1066" s="167">
        <v>387.01703719</v>
      </c>
      <c r="M1066" s="167">
        <v>389.64401729999997</v>
      </c>
      <c r="N1066" s="167">
        <v>387.63422797999999</v>
      </c>
      <c r="O1066" s="167">
        <v>385.70627575999998</v>
      </c>
      <c r="P1066" s="167">
        <v>386.97524727000001</v>
      </c>
      <c r="Q1066" s="167">
        <v>385.17794118</v>
      </c>
      <c r="R1066" s="167">
        <v>386.56140131000001</v>
      </c>
      <c r="S1066" s="167">
        <v>385.53040606000002</v>
      </c>
      <c r="T1066" s="167">
        <v>387.83089751</v>
      </c>
      <c r="U1066" s="167">
        <v>389.60869487999997</v>
      </c>
      <c r="V1066" s="167">
        <v>392.43373535000001</v>
      </c>
      <c r="W1066" s="167">
        <v>388.77846283000002</v>
      </c>
      <c r="X1066" s="167">
        <v>379.83283734000003</v>
      </c>
      <c r="Y1066" s="167">
        <v>368.24590750999999</v>
      </c>
    </row>
    <row r="1067" spans="1:26" s="115"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5" customFormat="1" ht="25.5" hidden="1" customHeight="1" outlineLevel="1" thickBot="1" x14ac:dyDescent="0.25">
      <c r="A1068" s="27">
        <v>4</v>
      </c>
      <c r="B1068" s="36">
        <v>371.69</v>
      </c>
      <c r="C1068" s="36">
        <v>372.5</v>
      </c>
      <c r="D1068" s="36">
        <v>375.02</v>
      </c>
      <c r="E1068" s="36">
        <v>375.04</v>
      </c>
      <c r="F1068" s="36">
        <v>374.6</v>
      </c>
      <c r="G1068" s="36">
        <v>380.43</v>
      </c>
      <c r="H1068" s="36">
        <v>377.41</v>
      </c>
      <c r="I1068" s="36">
        <v>368.25</v>
      </c>
      <c r="J1068" s="36">
        <v>363.97</v>
      </c>
      <c r="K1068" s="36">
        <v>377.5</v>
      </c>
      <c r="L1068" s="36">
        <v>382.59</v>
      </c>
      <c r="M1068" s="36">
        <v>383.03</v>
      </c>
      <c r="N1068" s="36">
        <v>380.9</v>
      </c>
      <c r="O1068" s="36">
        <v>381.6</v>
      </c>
      <c r="P1068" s="36">
        <v>381.71</v>
      </c>
      <c r="Q1068" s="36">
        <v>381.65</v>
      </c>
      <c r="R1068" s="36">
        <v>381.55</v>
      </c>
      <c r="S1068" s="36">
        <v>381.83</v>
      </c>
      <c r="T1068" s="36">
        <v>384.56</v>
      </c>
      <c r="U1068" s="36">
        <v>391.76</v>
      </c>
      <c r="V1068" s="36">
        <v>397.12</v>
      </c>
      <c r="W1068" s="36">
        <v>394.12</v>
      </c>
      <c r="X1068" s="36">
        <v>377.74</v>
      </c>
      <c r="Y1068" s="36">
        <v>372</v>
      </c>
    </row>
    <row r="1069" spans="1:26" s="115" customFormat="1" ht="51.75" hidden="1" outlineLevel="1" thickBot="1" x14ac:dyDescent="0.25">
      <c r="A1069" s="110" t="s">
        <v>70</v>
      </c>
      <c r="B1069" s="167">
        <v>371.68904750000002</v>
      </c>
      <c r="C1069" s="167">
        <v>372.50002462999998</v>
      </c>
      <c r="D1069" s="167">
        <v>375.02178623999998</v>
      </c>
      <c r="E1069" s="167">
        <v>375.04140705999998</v>
      </c>
      <c r="F1069" s="167">
        <v>374.59892725999998</v>
      </c>
      <c r="G1069" s="167">
        <v>380.43482742999998</v>
      </c>
      <c r="H1069" s="167">
        <v>377.40672365</v>
      </c>
      <c r="I1069" s="167">
        <v>368.24842111999999</v>
      </c>
      <c r="J1069" s="167">
        <v>363.97212545000002</v>
      </c>
      <c r="K1069" s="167">
        <v>377.50065658</v>
      </c>
      <c r="L1069" s="167">
        <v>382.58530583999999</v>
      </c>
      <c r="M1069" s="167">
        <v>383.03124127000001</v>
      </c>
      <c r="N1069" s="167">
        <v>380.90478591999999</v>
      </c>
      <c r="O1069" s="167">
        <v>381.60401285</v>
      </c>
      <c r="P1069" s="167">
        <v>381.71173785000002</v>
      </c>
      <c r="Q1069" s="167">
        <v>381.65307206</v>
      </c>
      <c r="R1069" s="167">
        <v>381.54944456999999</v>
      </c>
      <c r="S1069" s="167">
        <v>381.82564596999998</v>
      </c>
      <c r="T1069" s="167">
        <v>384.56418514000001</v>
      </c>
      <c r="U1069" s="167">
        <v>391.75914456999999</v>
      </c>
      <c r="V1069" s="167">
        <v>397.1183307</v>
      </c>
      <c r="W1069" s="167">
        <v>394.12211349</v>
      </c>
      <c r="X1069" s="167">
        <v>377.73634576000001</v>
      </c>
      <c r="Y1069" s="167">
        <v>372.00374046000002</v>
      </c>
    </row>
    <row r="1070" spans="1:26" s="115"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5" customFormat="1" ht="15" hidden="1" outlineLevel="1" thickBot="1" x14ac:dyDescent="0.25">
      <c r="A1071" s="27">
        <v>5</v>
      </c>
      <c r="B1071" s="36">
        <v>362.52</v>
      </c>
      <c r="C1071" s="36">
        <v>360.38</v>
      </c>
      <c r="D1071" s="36">
        <v>359.98</v>
      </c>
      <c r="E1071" s="36">
        <v>359.41</v>
      </c>
      <c r="F1071" s="36">
        <v>365.2</v>
      </c>
      <c r="G1071" s="36">
        <v>364.69</v>
      </c>
      <c r="H1071" s="36">
        <v>362.5</v>
      </c>
      <c r="I1071" s="36">
        <v>377.16</v>
      </c>
      <c r="J1071" s="36">
        <v>386.24</v>
      </c>
      <c r="K1071" s="36">
        <v>393.94</v>
      </c>
      <c r="L1071" s="36">
        <v>393.64</v>
      </c>
      <c r="M1071" s="36">
        <v>393.2</v>
      </c>
      <c r="N1071" s="36">
        <v>390.14</v>
      </c>
      <c r="O1071" s="36">
        <v>391.34</v>
      </c>
      <c r="P1071" s="36">
        <v>394.14</v>
      </c>
      <c r="Q1071" s="36">
        <v>396.03</v>
      </c>
      <c r="R1071" s="36">
        <v>393.19</v>
      </c>
      <c r="S1071" s="36">
        <v>388.8</v>
      </c>
      <c r="T1071" s="36">
        <v>389.26</v>
      </c>
      <c r="U1071" s="36">
        <v>388.67</v>
      </c>
      <c r="V1071" s="36">
        <v>393.8</v>
      </c>
      <c r="W1071" s="36">
        <v>394.7</v>
      </c>
      <c r="X1071" s="36">
        <v>381.67</v>
      </c>
      <c r="Y1071" s="36">
        <v>363.58</v>
      </c>
    </row>
    <row r="1072" spans="1:26" s="115" customFormat="1" ht="25.5" hidden="1" customHeight="1" outlineLevel="1" thickBot="1" x14ac:dyDescent="0.25">
      <c r="A1072" s="110" t="s">
        <v>70</v>
      </c>
      <c r="B1072" s="167">
        <v>362.52297500999998</v>
      </c>
      <c r="C1072" s="167">
        <v>360.37669819000001</v>
      </c>
      <c r="D1072" s="167">
        <v>359.98365113</v>
      </c>
      <c r="E1072" s="167">
        <v>359.41130081</v>
      </c>
      <c r="F1072" s="167">
        <v>365.20222675000002</v>
      </c>
      <c r="G1072" s="167">
        <v>364.68754237000002</v>
      </c>
      <c r="H1072" s="167">
        <v>362.49760624999999</v>
      </c>
      <c r="I1072" s="167">
        <v>377.16127594</v>
      </c>
      <c r="J1072" s="167">
        <v>386.24154000999999</v>
      </c>
      <c r="K1072" s="167">
        <v>393.94176814000002</v>
      </c>
      <c r="L1072" s="167">
        <v>393.64411875000002</v>
      </c>
      <c r="M1072" s="167">
        <v>393.20001961000003</v>
      </c>
      <c r="N1072" s="167">
        <v>390.13600382999999</v>
      </c>
      <c r="O1072" s="167">
        <v>391.34220411000001</v>
      </c>
      <c r="P1072" s="167">
        <v>394.13546933999999</v>
      </c>
      <c r="Q1072" s="167">
        <v>396.03432522999998</v>
      </c>
      <c r="R1072" s="167">
        <v>393.19291787999998</v>
      </c>
      <c r="S1072" s="167">
        <v>388.80357062000002</v>
      </c>
      <c r="T1072" s="167">
        <v>389.26348474000002</v>
      </c>
      <c r="U1072" s="167">
        <v>388.67040735</v>
      </c>
      <c r="V1072" s="167">
        <v>393.79728487</v>
      </c>
      <c r="W1072" s="167">
        <v>394.69727762000002</v>
      </c>
      <c r="X1072" s="167">
        <v>381.66942282999997</v>
      </c>
      <c r="Y1072" s="167">
        <v>363.57979309000001</v>
      </c>
    </row>
    <row r="1073" spans="1:25" s="115"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5" customFormat="1" ht="15" hidden="1" outlineLevel="1" thickBot="1" x14ac:dyDescent="0.25">
      <c r="A1074" s="27">
        <v>6</v>
      </c>
      <c r="B1074" s="36">
        <v>357.87</v>
      </c>
      <c r="C1074" s="36">
        <v>360.48</v>
      </c>
      <c r="D1074" s="36">
        <v>360.92</v>
      </c>
      <c r="E1074" s="36">
        <v>363.33</v>
      </c>
      <c r="F1074" s="36">
        <v>365.77</v>
      </c>
      <c r="G1074" s="36">
        <v>368.15</v>
      </c>
      <c r="H1074" s="36">
        <v>367.84</v>
      </c>
      <c r="I1074" s="36">
        <v>379.31</v>
      </c>
      <c r="J1074" s="36">
        <v>387.02</v>
      </c>
      <c r="K1074" s="36">
        <v>392.63</v>
      </c>
      <c r="L1074" s="36">
        <v>393.42</v>
      </c>
      <c r="M1074" s="36">
        <v>392.44</v>
      </c>
      <c r="N1074" s="36">
        <v>388.62</v>
      </c>
      <c r="O1074" s="36">
        <v>388.77</v>
      </c>
      <c r="P1074" s="36">
        <v>388.37</v>
      </c>
      <c r="Q1074" s="36">
        <v>390.59</v>
      </c>
      <c r="R1074" s="36">
        <v>388.94</v>
      </c>
      <c r="S1074" s="36">
        <v>384.42</v>
      </c>
      <c r="T1074" s="36">
        <v>383.47</v>
      </c>
      <c r="U1074" s="36">
        <v>388.57</v>
      </c>
      <c r="V1074" s="36">
        <v>392.25</v>
      </c>
      <c r="W1074" s="36">
        <v>392.71</v>
      </c>
      <c r="X1074" s="36">
        <v>382.69</v>
      </c>
      <c r="Y1074" s="36">
        <v>355.33</v>
      </c>
    </row>
    <row r="1075" spans="1:25" s="115" customFormat="1" ht="25.5" hidden="1" customHeight="1" outlineLevel="1" thickBot="1" x14ac:dyDescent="0.25">
      <c r="A1075" s="110" t="s">
        <v>70</v>
      </c>
      <c r="B1075" s="167">
        <v>357.86561896000001</v>
      </c>
      <c r="C1075" s="167">
        <v>360.47880493000002</v>
      </c>
      <c r="D1075" s="167">
        <v>360.92120245000001</v>
      </c>
      <c r="E1075" s="167">
        <v>363.33104105000001</v>
      </c>
      <c r="F1075" s="167">
        <v>365.77103592999998</v>
      </c>
      <c r="G1075" s="167">
        <v>368.15124311</v>
      </c>
      <c r="H1075" s="167">
        <v>367.83569421999999</v>
      </c>
      <c r="I1075" s="167">
        <v>379.30803071000003</v>
      </c>
      <c r="J1075" s="167">
        <v>387.01890885</v>
      </c>
      <c r="K1075" s="167">
        <v>392.63144496000001</v>
      </c>
      <c r="L1075" s="167">
        <v>393.41565012000001</v>
      </c>
      <c r="M1075" s="167">
        <v>392.44495888</v>
      </c>
      <c r="N1075" s="167">
        <v>388.62314457000002</v>
      </c>
      <c r="O1075" s="167">
        <v>388.76755828</v>
      </c>
      <c r="P1075" s="167">
        <v>388.36802269999998</v>
      </c>
      <c r="Q1075" s="167">
        <v>390.59045784</v>
      </c>
      <c r="R1075" s="167">
        <v>388.94458415000003</v>
      </c>
      <c r="S1075" s="167">
        <v>384.42495288999999</v>
      </c>
      <c r="T1075" s="167">
        <v>383.47406546000002</v>
      </c>
      <c r="U1075" s="167">
        <v>388.56969809999998</v>
      </c>
      <c r="V1075" s="167">
        <v>392.24918509000003</v>
      </c>
      <c r="W1075" s="167">
        <v>392.70815320999998</v>
      </c>
      <c r="X1075" s="167">
        <v>382.69085214</v>
      </c>
      <c r="Y1075" s="167">
        <v>355.33256061999998</v>
      </c>
    </row>
    <row r="1076" spans="1:25" s="115"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5" customFormat="1" ht="15" hidden="1" outlineLevel="1" thickBot="1" x14ac:dyDescent="0.25">
      <c r="A1077" s="27">
        <v>7</v>
      </c>
      <c r="B1077" s="36">
        <v>353.95</v>
      </c>
      <c r="C1077" s="36">
        <v>356.71</v>
      </c>
      <c r="D1077" s="36">
        <v>356.05</v>
      </c>
      <c r="E1077" s="36">
        <v>359.4</v>
      </c>
      <c r="F1077" s="36">
        <v>362.16</v>
      </c>
      <c r="G1077" s="36">
        <v>364.09</v>
      </c>
      <c r="H1077" s="36">
        <v>367.05</v>
      </c>
      <c r="I1077" s="36">
        <v>378.8</v>
      </c>
      <c r="J1077" s="36">
        <v>388.68</v>
      </c>
      <c r="K1077" s="36">
        <v>397.24</v>
      </c>
      <c r="L1077" s="36">
        <v>396.11</v>
      </c>
      <c r="M1077" s="36">
        <v>393.66</v>
      </c>
      <c r="N1077" s="36">
        <v>389.51</v>
      </c>
      <c r="O1077" s="36">
        <v>391.85</v>
      </c>
      <c r="P1077" s="36">
        <v>395.12</v>
      </c>
      <c r="Q1077" s="36">
        <v>396.25</v>
      </c>
      <c r="R1077" s="36">
        <v>392.02</v>
      </c>
      <c r="S1077" s="36">
        <v>387.76</v>
      </c>
      <c r="T1077" s="36">
        <v>388.77</v>
      </c>
      <c r="U1077" s="36">
        <v>391.48</v>
      </c>
      <c r="V1077" s="36">
        <v>396.91</v>
      </c>
      <c r="W1077" s="36">
        <v>397.48</v>
      </c>
      <c r="X1077" s="36">
        <v>390.02</v>
      </c>
      <c r="Y1077" s="36">
        <v>372.18</v>
      </c>
    </row>
    <row r="1078" spans="1:25" s="115" customFormat="1" ht="51.75" hidden="1" outlineLevel="1" thickBot="1" x14ac:dyDescent="0.25">
      <c r="A1078" s="110" t="s">
        <v>70</v>
      </c>
      <c r="B1078" s="167">
        <v>353.95201759999998</v>
      </c>
      <c r="C1078" s="167">
        <v>356.71402193</v>
      </c>
      <c r="D1078" s="167">
        <v>356.05382308999998</v>
      </c>
      <c r="E1078" s="167">
        <v>359.39708746000002</v>
      </c>
      <c r="F1078" s="167">
        <v>362.16375916999999</v>
      </c>
      <c r="G1078" s="167">
        <v>364.08775366999998</v>
      </c>
      <c r="H1078" s="167">
        <v>367.04651532000003</v>
      </c>
      <c r="I1078" s="167">
        <v>378.79807391999998</v>
      </c>
      <c r="J1078" s="167">
        <v>388.68100196</v>
      </c>
      <c r="K1078" s="167">
        <v>397.24444205999998</v>
      </c>
      <c r="L1078" s="167">
        <v>396.11493216999997</v>
      </c>
      <c r="M1078" s="167">
        <v>393.66163251</v>
      </c>
      <c r="N1078" s="167">
        <v>389.51311332</v>
      </c>
      <c r="O1078" s="167">
        <v>391.84561387999997</v>
      </c>
      <c r="P1078" s="167">
        <v>395.11880793</v>
      </c>
      <c r="Q1078" s="167">
        <v>396.24900921</v>
      </c>
      <c r="R1078" s="167">
        <v>392.02237724999998</v>
      </c>
      <c r="S1078" s="167">
        <v>387.75717104</v>
      </c>
      <c r="T1078" s="167">
        <v>388.76550679000002</v>
      </c>
      <c r="U1078" s="167">
        <v>391.48417121</v>
      </c>
      <c r="V1078" s="167">
        <v>396.90531279999999</v>
      </c>
      <c r="W1078" s="167">
        <v>397.47965554000001</v>
      </c>
      <c r="X1078" s="167">
        <v>390.01770446</v>
      </c>
      <c r="Y1078" s="167">
        <v>372.17978088000001</v>
      </c>
    </row>
    <row r="1079" spans="1:25" s="115"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5" customFormat="1" ht="25.5" hidden="1" customHeight="1" outlineLevel="1" thickBot="1" x14ac:dyDescent="0.25">
      <c r="A1080" s="27">
        <v>8</v>
      </c>
      <c r="B1080" s="36">
        <v>357.19</v>
      </c>
      <c r="C1080" s="36">
        <v>360.72</v>
      </c>
      <c r="D1080" s="36">
        <v>360.85</v>
      </c>
      <c r="E1080" s="36">
        <v>361.85</v>
      </c>
      <c r="F1080" s="36">
        <v>364.97</v>
      </c>
      <c r="G1080" s="36">
        <v>365.89</v>
      </c>
      <c r="H1080" s="36">
        <v>370.04</v>
      </c>
      <c r="I1080" s="36">
        <v>380.1</v>
      </c>
      <c r="J1080" s="36">
        <v>390.64</v>
      </c>
      <c r="K1080" s="36">
        <v>396.61</v>
      </c>
      <c r="L1080" s="36">
        <v>396.49</v>
      </c>
      <c r="M1080" s="36">
        <v>395.18</v>
      </c>
      <c r="N1080" s="36">
        <v>391.42</v>
      </c>
      <c r="O1080" s="36">
        <v>392.55</v>
      </c>
      <c r="P1080" s="36">
        <v>394.04</v>
      </c>
      <c r="Q1080" s="36">
        <v>394.66</v>
      </c>
      <c r="R1080" s="36">
        <v>392.05</v>
      </c>
      <c r="S1080" s="36">
        <v>388.59</v>
      </c>
      <c r="T1080" s="36">
        <v>391.71</v>
      </c>
      <c r="U1080" s="36">
        <v>396.05</v>
      </c>
      <c r="V1080" s="36">
        <v>398.47</v>
      </c>
      <c r="W1080" s="36">
        <v>399.52</v>
      </c>
      <c r="X1080" s="36">
        <v>389.55</v>
      </c>
      <c r="Y1080" s="36">
        <v>376.55</v>
      </c>
    </row>
    <row r="1081" spans="1:25" s="115" customFormat="1" ht="25.5" hidden="1" customHeight="1" outlineLevel="1" thickBot="1" x14ac:dyDescent="0.25">
      <c r="A1081" s="110" t="s">
        <v>70</v>
      </c>
      <c r="B1081" s="167">
        <v>357.18719836999998</v>
      </c>
      <c r="C1081" s="167">
        <v>360.71923665000003</v>
      </c>
      <c r="D1081" s="167">
        <v>360.85466536000001</v>
      </c>
      <c r="E1081" s="167">
        <v>361.84830683000001</v>
      </c>
      <c r="F1081" s="167">
        <v>364.96713018000003</v>
      </c>
      <c r="G1081" s="167">
        <v>365.88808520999999</v>
      </c>
      <c r="H1081" s="167">
        <v>370.04224592000003</v>
      </c>
      <c r="I1081" s="167">
        <v>380.10077439999998</v>
      </c>
      <c r="J1081" s="167">
        <v>390.63779595</v>
      </c>
      <c r="K1081" s="167">
        <v>396.61139752000003</v>
      </c>
      <c r="L1081" s="167">
        <v>396.49252050000001</v>
      </c>
      <c r="M1081" s="167">
        <v>395.17838354999998</v>
      </c>
      <c r="N1081" s="167">
        <v>391.42371625999999</v>
      </c>
      <c r="O1081" s="167">
        <v>392.54755748000002</v>
      </c>
      <c r="P1081" s="167">
        <v>394.04037454000002</v>
      </c>
      <c r="Q1081" s="167">
        <v>394.66405157999998</v>
      </c>
      <c r="R1081" s="167">
        <v>392.04821177000002</v>
      </c>
      <c r="S1081" s="167">
        <v>388.58757279999998</v>
      </c>
      <c r="T1081" s="167">
        <v>391.71449680000001</v>
      </c>
      <c r="U1081" s="167">
        <v>396.04795424999998</v>
      </c>
      <c r="V1081" s="167">
        <v>398.46757162</v>
      </c>
      <c r="W1081" s="167">
        <v>399.51811464000002</v>
      </c>
      <c r="X1081" s="167">
        <v>389.55143489</v>
      </c>
      <c r="Y1081" s="167">
        <v>376.55116956000001</v>
      </c>
    </row>
    <row r="1082" spans="1:25" s="115"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5" customFormat="1" ht="15" hidden="1" outlineLevel="1" thickBot="1" x14ac:dyDescent="0.25">
      <c r="A1083" s="27">
        <v>9</v>
      </c>
      <c r="B1083" s="36">
        <v>364.14</v>
      </c>
      <c r="C1083" s="36">
        <v>366.75</v>
      </c>
      <c r="D1083" s="36">
        <v>368.61</v>
      </c>
      <c r="E1083" s="36">
        <v>368.8</v>
      </c>
      <c r="F1083" s="36">
        <v>371.27</v>
      </c>
      <c r="G1083" s="36">
        <v>368.76</v>
      </c>
      <c r="H1083" s="36">
        <v>371.92</v>
      </c>
      <c r="I1083" s="36">
        <v>378.57</v>
      </c>
      <c r="J1083" s="36">
        <v>392.97</v>
      </c>
      <c r="K1083" s="36">
        <v>400.52</v>
      </c>
      <c r="L1083" s="36">
        <v>399.59</v>
      </c>
      <c r="M1083" s="36">
        <v>398.62</v>
      </c>
      <c r="N1083" s="36">
        <v>394.97</v>
      </c>
      <c r="O1083" s="36">
        <v>396.49</v>
      </c>
      <c r="P1083" s="36">
        <v>396.61</v>
      </c>
      <c r="Q1083" s="36">
        <v>396.58</v>
      </c>
      <c r="R1083" s="36">
        <v>394.7</v>
      </c>
      <c r="S1083" s="36">
        <v>392.58</v>
      </c>
      <c r="T1083" s="36">
        <v>394.25</v>
      </c>
      <c r="U1083" s="36">
        <v>398.22</v>
      </c>
      <c r="V1083" s="36">
        <v>399.63</v>
      </c>
      <c r="W1083" s="36">
        <v>399</v>
      </c>
      <c r="X1083" s="36">
        <v>388.68</v>
      </c>
      <c r="Y1083" s="36">
        <v>372.44</v>
      </c>
    </row>
    <row r="1084" spans="1:25" s="115" customFormat="1" ht="51.75" hidden="1" outlineLevel="1" thickBot="1" x14ac:dyDescent="0.25">
      <c r="A1084" s="110" t="s">
        <v>70</v>
      </c>
      <c r="B1084" s="167">
        <v>364.13674227000001</v>
      </c>
      <c r="C1084" s="167">
        <v>366.75322915999999</v>
      </c>
      <c r="D1084" s="167">
        <v>368.60795275999999</v>
      </c>
      <c r="E1084" s="167">
        <v>368.80297423000002</v>
      </c>
      <c r="F1084" s="167">
        <v>371.26824347000002</v>
      </c>
      <c r="G1084" s="167">
        <v>368.76152690999999</v>
      </c>
      <c r="H1084" s="167">
        <v>371.92244866999999</v>
      </c>
      <c r="I1084" s="167">
        <v>378.56606135999999</v>
      </c>
      <c r="J1084" s="167">
        <v>392.96685409000003</v>
      </c>
      <c r="K1084" s="167">
        <v>400.52493019999997</v>
      </c>
      <c r="L1084" s="167">
        <v>399.58939607999997</v>
      </c>
      <c r="M1084" s="167">
        <v>398.61878739999997</v>
      </c>
      <c r="N1084" s="167">
        <v>394.96656316000002</v>
      </c>
      <c r="O1084" s="167">
        <v>396.49160950999999</v>
      </c>
      <c r="P1084" s="167">
        <v>396.61424692999998</v>
      </c>
      <c r="Q1084" s="167">
        <v>396.58140431999999</v>
      </c>
      <c r="R1084" s="167">
        <v>394.70135613000002</v>
      </c>
      <c r="S1084" s="167">
        <v>392.57894604000001</v>
      </c>
      <c r="T1084" s="167">
        <v>394.24817250000001</v>
      </c>
      <c r="U1084" s="167">
        <v>398.21681113</v>
      </c>
      <c r="V1084" s="167">
        <v>399.63118551999997</v>
      </c>
      <c r="W1084" s="167">
        <v>399.00465636000001</v>
      </c>
      <c r="X1084" s="167">
        <v>388.68486956999999</v>
      </c>
      <c r="Y1084" s="167">
        <v>372.44204837000001</v>
      </c>
    </row>
    <row r="1085" spans="1:25" s="115"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5" customFormat="1" ht="15" hidden="1" outlineLevel="1" thickBot="1" x14ac:dyDescent="0.25">
      <c r="A1086" s="27">
        <v>10</v>
      </c>
      <c r="B1086" s="36">
        <v>367.06</v>
      </c>
      <c r="C1086" s="36">
        <v>363.31</v>
      </c>
      <c r="D1086" s="36">
        <v>368.51</v>
      </c>
      <c r="E1086" s="36">
        <v>372</v>
      </c>
      <c r="F1086" s="36">
        <v>377.05</v>
      </c>
      <c r="G1086" s="36">
        <v>377.43</v>
      </c>
      <c r="H1086" s="36">
        <v>375.78</v>
      </c>
      <c r="I1086" s="36">
        <v>376.19</v>
      </c>
      <c r="J1086" s="36">
        <v>375.91</v>
      </c>
      <c r="K1086" s="36">
        <v>386.52</v>
      </c>
      <c r="L1086" s="36">
        <v>386.22</v>
      </c>
      <c r="M1086" s="36">
        <v>386.68</v>
      </c>
      <c r="N1086" s="36">
        <v>386.12</v>
      </c>
      <c r="O1086" s="36">
        <v>385.47</v>
      </c>
      <c r="P1086" s="36">
        <v>387.09</v>
      </c>
      <c r="Q1086" s="36">
        <v>387.57</v>
      </c>
      <c r="R1086" s="36">
        <v>388.29</v>
      </c>
      <c r="S1086" s="36">
        <v>388.56</v>
      </c>
      <c r="T1086" s="36">
        <v>385.06</v>
      </c>
      <c r="U1086" s="36">
        <v>387.67</v>
      </c>
      <c r="V1086" s="36">
        <v>385.89</v>
      </c>
      <c r="W1086" s="36">
        <v>384.86</v>
      </c>
      <c r="X1086" s="36">
        <v>380.9</v>
      </c>
      <c r="Y1086" s="36">
        <v>369.83</v>
      </c>
    </row>
    <row r="1087" spans="1:25" s="115" customFormat="1" ht="25.5" hidden="1" customHeight="1" outlineLevel="1" thickBot="1" x14ac:dyDescent="0.25">
      <c r="A1087" s="110" t="s">
        <v>70</v>
      </c>
      <c r="B1087" s="167">
        <v>367.06150258000002</v>
      </c>
      <c r="C1087" s="167">
        <v>363.31159271000001</v>
      </c>
      <c r="D1087" s="167">
        <v>368.50740738000002</v>
      </c>
      <c r="E1087" s="167">
        <v>371.99908106999999</v>
      </c>
      <c r="F1087" s="167">
        <v>377.04691358000002</v>
      </c>
      <c r="G1087" s="167">
        <v>377.42686466999999</v>
      </c>
      <c r="H1087" s="167">
        <v>375.77513356999998</v>
      </c>
      <c r="I1087" s="167">
        <v>376.19345343999998</v>
      </c>
      <c r="J1087" s="167">
        <v>375.90519789000001</v>
      </c>
      <c r="K1087" s="167">
        <v>386.52493042999998</v>
      </c>
      <c r="L1087" s="167">
        <v>386.22392134</v>
      </c>
      <c r="M1087" s="167">
        <v>386.67945428000002</v>
      </c>
      <c r="N1087" s="167">
        <v>386.12373683999999</v>
      </c>
      <c r="O1087" s="167">
        <v>385.46879417000002</v>
      </c>
      <c r="P1087" s="167">
        <v>387.08588523999998</v>
      </c>
      <c r="Q1087" s="167">
        <v>387.56579564999998</v>
      </c>
      <c r="R1087" s="167">
        <v>388.29348947</v>
      </c>
      <c r="S1087" s="167">
        <v>388.56214538</v>
      </c>
      <c r="T1087" s="167">
        <v>385.06175074999999</v>
      </c>
      <c r="U1087" s="167">
        <v>387.67282555999998</v>
      </c>
      <c r="V1087" s="167">
        <v>385.89010177</v>
      </c>
      <c r="W1087" s="167">
        <v>384.86073562000001</v>
      </c>
      <c r="X1087" s="167">
        <v>380.89821379</v>
      </c>
      <c r="Y1087" s="167">
        <v>369.83060372</v>
      </c>
    </row>
    <row r="1088" spans="1:25" s="115"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5" customFormat="1" ht="15" hidden="1" outlineLevel="1" thickBot="1" x14ac:dyDescent="0.25">
      <c r="A1089" s="27">
        <v>11</v>
      </c>
      <c r="B1089" s="36">
        <v>367.51</v>
      </c>
      <c r="C1089" s="36">
        <v>369.13</v>
      </c>
      <c r="D1089" s="36">
        <v>367.57</v>
      </c>
      <c r="E1089" s="36">
        <v>367.4</v>
      </c>
      <c r="F1089" s="36">
        <v>370.42</v>
      </c>
      <c r="G1089" s="36">
        <v>373.14</v>
      </c>
      <c r="H1089" s="36">
        <v>367.82</v>
      </c>
      <c r="I1089" s="36">
        <v>366.17</v>
      </c>
      <c r="J1089" s="36">
        <v>368.87</v>
      </c>
      <c r="K1089" s="36">
        <v>372.27</v>
      </c>
      <c r="L1089" s="36">
        <v>374.44</v>
      </c>
      <c r="M1089" s="36">
        <v>375.67</v>
      </c>
      <c r="N1089" s="36">
        <v>374.6</v>
      </c>
      <c r="O1089" s="36">
        <v>374.31</v>
      </c>
      <c r="P1089" s="36">
        <v>375.22</v>
      </c>
      <c r="Q1089" s="36">
        <v>371.86</v>
      </c>
      <c r="R1089" s="36">
        <v>372.24</v>
      </c>
      <c r="S1089" s="36">
        <v>372.36</v>
      </c>
      <c r="T1089" s="36">
        <v>376.71</v>
      </c>
      <c r="U1089" s="36">
        <v>385.53</v>
      </c>
      <c r="V1089" s="36">
        <v>388.67</v>
      </c>
      <c r="W1089" s="36">
        <v>386.44</v>
      </c>
      <c r="X1089" s="36">
        <v>376.03</v>
      </c>
      <c r="Y1089" s="36">
        <v>368.19</v>
      </c>
    </row>
    <row r="1090" spans="1:25" s="115" customFormat="1" ht="51.75" hidden="1" outlineLevel="1" thickBot="1" x14ac:dyDescent="0.25">
      <c r="A1090" s="110" t="s">
        <v>70</v>
      </c>
      <c r="B1090" s="167">
        <v>367.50791493999998</v>
      </c>
      <c r="C1090" s="167">
        <v>369.12834036999999</v>
      </c>
      <c r="D1090" s="167">
        <v>367.56881621999997</v>
      </c>
      <c r="E1090" s="167">
        <v>367.40157484000002</v>
      </c>
      <c r="F1090" s="167">
        <v>370.42186493000003</v>
      </c>
      <c r="G1090" s="167">
        <v>373.14050764000001</v>
      </c>
      <c r="H1090" s="167">
        <v>367.82153254000002</v>
      </c>
      <c r="I1090" s="167">
        <v>366.17283773000003</v>
      </c>
      <c r="J1090" s="167">
        <v>368.87120792000002</v>
      </c>
      <c r="K1090" s="167">
        <v>372.26933902000002</v>
      </c>
      <c r="L1090" s="167">
        <v>374.43646131000003</v>
      </c>
      <c r="M1090" s="167">
        <v>375.66601701000002</v>
      </c>
      <c r="N1090" s="167">
        <v>374.60301428000002</v>
      </c>
      <c r="O1090" s="167">
        <v>374.30875669</v>
      </c>
      <c r="P1090" s="167">
        <v>375.22258993999998</v>
      </c>
      <c r="Q1090" s="167">
        <v>371.85664054</v>
      </c>
      <c r="R1090" s="167">
        <v>372.24298619000001</v>
      </c>
      <c r="S1090" s="167">
        <v>372.36314806000001</v>
      </c>
      <c r="T1090" s="167">
        <v>376.70795142999998</v>
      </c>
      <c r="U1090" s="167">
        <v>385.52853370000003</v>
      </c>
      <c r="V1090" s="167">
        <v>388.66758984000001</v>
      </c>
      <c r="W1090" s="167">
        <v>386.43519057999998</v>
      </c>
      <c r="X1090" s="167">
        <v>376.02881787000001</v>
      </c>
      <c r="Y1090" s="167">
        <v>368.18847069999998</v>
      </c>
    </row>
    <row r="1091" spans="1:25" s="115"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5" customFormat="1" ht="15" hidden="1" outlineLevel="1" thickBot="1" x14ac:dyDescent="0.25">
      <c r="A1092" s="27">
        <v>12</v>
      </c>
      <c r="B1092" s="36">
        <v>365.41</v>
      </c>
      <c r="C1092" s="36">
        <v>363.78</v>
      </c>
      <c r="D1092" s="36">
        <v>364.3</v>
      </c>
      <c r="E1092" s="36">
        <v>363.29</v>
      </c>
      <c r="F1092" s="36">
        <v>366.24</v>
      </c>
      <c r="G1092" s="36">
        <v>365.12</v>
      </c>
      <c r="H1092" s="36">
        <v>367.14</v>
      </c>
      <c r="I1092" s="36">
        <v>371.09</v>
      </c>
      <c r="J1092" s="36">
        <v>384.67</v>
      </c>
      <c r="K1092" s="36">
        <v>390</v>
      </c>
      <c r="L1092" s="36">
        <v>390.38</v>
      </c>
      <c r="M1092" s="36">
        <v>389.04</v>
      </c>
      <c r="N1092" s="36">
        <v>386.42</v>
      </c>
      <c r="O1092" s="36">
        <v>387.35</v>
      </c>
      <c r="P1092" s="36">
        <v>388.33</v>
      </c>
      <c r="Q1092" s="36">
        <v>389.97</v>
      </c>
      <c r="R1092" s="36">
        <v>387.49</v>
      </c>
      <c r="S1092" s="36">
        <v>385.3</v>
      </c>
      <c r="T1092" s="36">
        <v>385.27</v>
      </c>
      <c r="U1092" s="36">
        <v>387.81</v>
      </c>
      <c r="V1092" s="36">
        <v>387.8</v>
      </c>
      <c r="W1092" s="36">
        <v>385.2</v>
      </c>
      <c r="X1092" s="36">
        <v>379.98</v>
      </c>
      <c r="Y1092" s="36">
        <v>368.77</v>
      </c>
    </row>
    <row r="1093" spans="1:25" s="115" customFormat="1" ht="51.75" hidden="1" outlineLevel="1" thickBot="1" x14ac:dyDescent="0.25">
      <c r="A1093" s="110" t="s">
        <v>70</v>
      </c>
      <c r="B1093" s="167">
        <v>365.40549984</v>
      </c>
      <c r="C1093" s="167">
        <v>363.78014294000002</v>
      </c>
      <c r="D1093" s="167">
        <v>364.30268687</v>
      </c>
      <c r="E1093" s="167">
        <v>363.28636764999999</v>
      </c>
      <c r="F1093" s="167">
        <v>366.24160137000001</v>
      </c>
      <c r="G1093" s="167">
        <v>365.12118390000001</v>
      </c>
      <c r="H1093" s="167">
        <v>367.14070299000002</v>
      </c>
      <c r="I1093" s="167">
        <v>371.08767069999999</v>
      </c>
      <c r="J1093" s="167">
        <v>384.67093600999999</v>
      </c>
      <c r="K1093" s="167">
        <v>390.00433820000001</v>
      </c>
      <c r="L1093" s="167">
        <v>390.38057947999999</v>
      </c>
      <c r="M1093" s="167">
        <v>389.04493059999999</v>
      </c>
      <c r="N1093" s="167">
        <v>386.41783742000001</v>
      </c>
      <c r="O1093" s="167">
        <v>387.34929421999999</v>
      </c>
      <c r="P1093" s="167">
        <v>388.32911052999998</v>
      </c>
      <c r="Q1093" s="167">
        <v>389.9735948</v>
      </c>
      <c r="R1093" s="167">
        <v>387.49155149000001</v>
      </c>
      <c r="S1093" s="167">
        <v>385.30078474999999</v>
      </c>
      <c r="T1093" s="167">
        <v>385.26663348</v>
      </c>
      <c r="U1093" s="167">
        <v>387.81464711000001</v>
      </c>
      <c r="V1093" s="167">
        <v>387.80035158999999</v>
      </c>
      <c r="W1093" s="167">
        <v>385.20384501000001</v>
      </c>
      <c r="X1093" s="167">
        <v>379.97611849999998</v>
      </c>
      <c r="Y1093" s="167">
        <v>368.77439856000001</v>
      </c>
    </row>
    <row r="1094" spans="1:25" s="115"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5" customFormat="1" ht="15" hidden="1" outlineLevel="1" thickBot="1" x14ac:dyDescent="0.25">
      <c r="A1095" s="27">
        <v>13</v>
      </c>
      <c r="B1095" s="36">
        <v>361.45</v>
      </c>
      <c r="C1095" s="36">
        <v>363.95</v>
      </c>
      <c r="D1095" s="36">
        <v>363.64</v>
      </c>
      <c r="E1095" s="36">
        <v>364.15</v>
      </c>
      <c r="F1095" s="36">
        <v>368.12</v>
      </c>
      <c r="G1095" s="36">
        <v>369.65</v>
      </c>
      <c r="H1095" s="36">
        <v>368.9</v>
      </c>
      <c r="I1095" s="36">
        <v>374.98</v>
      </c>
      <c r="J1095" s="36">
        <v>385.22</v>
      </c>
      <c r="K1095" s="36">
        <v>389.14</v>
      </c>
      <c r="L1095" s="36">
        <v>388.59</v>
      </c>
      <c r="M1095" s="36">
        <v>386.62</v>
      </c>
      <c r="N1095" s="36">
        <v>384.49</v>
      </c>
      <c r="O1095" s="36">
        <v>385.36</v>
      </c>
      <c r="P1095" s="36">
        <v>386.07</v>
      </c>
      <c r="Q1095" s="36">
        <v>386.17</v>
      </c>
      <c r="R1095" s="36">
        <v>385.41</v>
      </c>
      <c r="S1095" s="36">
        <v>384.06</v>
      </c>
      <c r="T1095" s="36">
        <v>385.76</v>
      </c>
      <c r="U1095" s="36">
        <v>388.67</v>
      </c>
      <c r="V1095" s="36">
        <v>388.98</v>
      </c>
      <c r="W1095" s="36">
        <v>385.29</v>
      </c>
      <c r="X1095" s="36">
        <v>378.7</v>
      </c>
      <c r="Y1095" s="36">
        <v>366.66</v>
      </c>
    </row>
    <row r="1096" spans="1:25" s="115" customFormat="1" ht="51.75" hidden="1" outlineLevel="1" thickBot="1" x14ac:dyDescent="0.25">
      <c r="A1096" s="110" t="s">
        <v>70</v>
      </c>
      <c r="B1096" s="167">
        <v>361.44550779999997</v>
      </c>
      <c r="C1096" s="167">
        <v>363.95410357999998</v>
      </c>
      <c r="D1096" s="167">
        <v>363.64451601000002</v>
      </c>
      <c r="E1096" s="167">
        <v>364.15403383</v>
      </c>
      <c r="F1096" s="167">
        <v>368.12416974000001</v>
      </c>
      <c r="G1096" s="167">
        <v>369.65383652000003</v>
      </c>
      <c r="H1096" s="167">
        <v>368.89876898</v>
      </c>
      <c r="I1096" s="167">
        <v>374.97772227000002</v>
      </c>
      <c r="J1096" s="167">
        <v>385.22269409</v>
      </c>
      <c r="K1096" s="167">
        <v>389.14263348999998</v>
      </c>
      <c r="L1096" s="167">
        <v>388.59187849</v>
      </c>
      <c r="M1096" s="167">
        <v>386.62069976999999</v>
      </c>
      <c r="N1096" s="167">
        <v>384.48564284000003</v>
      </c>
      <c r="O1096" s="167">
        <v>385.36498934999997</v>
      </c>
      <c r="P1096" s="167">
        <v>386.07332539999999</v>
      </c>
      <c r="Q1096" s="167">
        <v>386.16705560999998</v>
      </c>
      <c r="R1096" s="167">
        <v>385.40536622000002</v>
      </c>
      <c r="S1096" s="167">
        <v>384.06077793999998</v>
      </c>
      <c r="T1096" s="167">
        <v>385.75580022000003</v>
      </c>
      <c r="U1096" s="167">
        <v>388.67170751999998</v>
      </c>
      <c r="V1096" s="167">
        <v>388.98387721</v>
      </c>
      <c r="W1096" s="167">
        <v>385.29341741000002</v>
      </c>
      <c r="X1096" s="167">
        <v>378.70474195999998</v>
      </c>
      <c r="Y1096" s="167">
        <v>366.65635837000002</v>
      </c>
    </row>
    <row r="1097" spans="1:25" s="115"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5" customFormat="1" ht="15" hidden="1" outlineLevel="1" thickBot="1" x14ac:dyDescent="0.25">
      <c r="A1098" s="27">
        <v>14</v>
      </c>
      <c r="B1098" s="36">
        <v>356.96</v>
      </c>
      <c r="C1098" s="36">
        <v>362.2</v>
      </c>
      <c r="D1098" s="36">
        <v>362.32</v>
      </c>
      <c r="E1098" s="36">
        <v>365.5</v>
      </c>
      <c r="F1098" s="36">
        <v>364.56</v>
      </c>
      <c r="G1098" s="36">
        <v>364.26</v>
      </c>
      <c r="H1098" s="36">
        <v>365.07</v>
      </c>
      <c r="I1098" s="36">
        <v>375.91</v>
      </c>
      <c r="J1098" s="36">
        <v>387.62</v>
      </c>
      <c r="K1098" s="36">
        <v>390.99</v>
      </c>
      <c r="L1098" s="36">
        <v>391.08</v>
      </c>
      <c r="M1098" s="36">
        <v>390.68</v>
      </c>
      <c r="N1098" s="36">
        <v>389.68</v>
      </c>
      <c r="O1098" s="36">
        <v>390.27</v>
      </c>
      <c r="P1098" s="36">
        <v>389.04</v>
      </c>
      <c r="Q1098" s="36">
        <v>388.32</v>
      </c>
      <c r="R1098" s="36">
        <v>386.53</v>
      </c>
      <c r="S1098" s="36">
        <v>384.84</v>
      </c>
      <c r="T1098" s="36">
        <v>385.52</v>
      </c>
      <c r="U1098" s="36">
        <v>391.14</v>
      </c>
      <c r="V1098" s="36">
        <v>390.16</v>
      </c>
      <c r="W1098" s="36">
        <v>385.9</v>
      </c>
      <c r="X1098" s="36">
        <v>377.31</v>
      </c>
      <c r="Y1098" s="36">
        <v>359.63</v>
      </c>
    </row>
    <row r="1099" spans="1:25" s="115" customFormat="1" ht="51.75" hidden="1" outlineLevel="1" thickBot="1" x14ac:dyDescent="0.25">
      <c r="A1099" s="110" t="s">
        <v>70</v>
      </c>
      <c r="B1099" s="167">
        <v>356.96392344999998</v>
      </c>
      <c r="C1099" s="167">
        <v>362.20460023999999</v>
      </c>
      <c r="D1099" s="167">
        <v>362.31642416</v>
      </c>
      <c r="E1099" s="167">
        <v>365.50183097000001</v>
      </c>
      <c r="F1099" s="167">
        <v>364.55817016999998</v>
      </c>
      <c r="G1099" s="167">
        <v>364.26388028000002</v>
      </c>
      <c r="H1099" s="167">
        <v>365.06549708</v>
      </c>
      <c r="I1099" s="167">
        <v>375.90550589999998</v>
      </c>
      <c r="J1099" s="167">
        <v>387.62265437999997</v>
      </c>
      <c r="K1099" s="167">
        <v>390.98732860000001</v>
      </c>
      <c r="L1099" s="167">
        <v>391.07898569999998</v>
      </c>
      <c r="M1099" s="167">
        <v>390.68484414</v>
      </c>
      <c r="N1099" s="167">
        <v>389.67673857</v>
      </c>
      <c r="O1099" s="167">
        <v>390.26687666999999</v>
      </c>
      <c r="P1099" s="167">
        <v>389.04249680999999</v>
      </c>
      <c r="Q1099" s="167">
        <v>388.32097661</v>
      </c>
      <c r="R1099" s="167">
        <v>386.53359560000001</v>
      </c>
      <c r="S1099" s="167">
        <v>384.83616515</v>
      </c>
      <c r="T1099" s="167">
        <v>385.52133001999999</v>
      </c>
      <c r="U1099" s="167">
        <v>391.14145675999998</v>
      </c>
      <c r="V1099" s="167">
        <v>390.15549908000003</v>
      </c>
      <c r="W1099" s="167">
        <v>385.89560857999999</v>
      </c>
      <c r="X1099" s="167">
        <v>377.30670293999998</v>
      </c>
      <c r="Y1099" s="167">
        <v>359.62973670000002</v>
      </c>
    </row>
    <row r="1100" spans="1:25" s="115"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5" customFormat="1" ht="15" hidden="1" outlineLevel="1" thickBot="1" x14ac:dyDescent="0.25">
      <c r="A1101" s="27">
        <v>15</v>
      </c>
      <c r="B1101" s="36">
        <v>353.95</v>
      </c>
      <c r="C1101" s="36">
        <v>359.3</v>
      </c>
      <c r="D1101" s="36">
        <v>358.33</v>
      </c>
      <c r="E1101" s="36">
        <v>360.53</v>
      </c>
      <c r="F1101" s="36">
        <v>357.53</v>
      </c>
      <c r="G1101" s="36">
        <v>359.94</v>
      </c>
      <c r="H1101" s="36">
        <v>363.11</v>
      </c>
      <c r="I1101" s="36">
        <v>372.25</v>
      </c>
      <c r="J1101" s="36">
        <v>381.64</v>
      </c>
      <c r="K1101" s="36">
        <v>385.15</v>
      </c>
      <c r="L1101" s="36">
        <v>383.85</v>
      </c>
      <c r="M1101" s="36">
        <v>383.16</v>
      </c>
      <c r="N1101" s="36">
        <v>386.23</v>
      </c>
      <c r="O1101" s="36">
        <v>386.22</v>
      </c>
      <c r="P1101" s="36">
        <v>385.14</v>
      </c>
      <c r="Q1101" s="36">
        <v>385.66</v>
      </c>
      <c r="R1101" s="36">
        <v>383.57</v>
      </c>
      <c r="S1101" s="36">
        <v>383.24</v>
      </c>
      <c r="T1101" s="36">
        <v>386.97</v>
      </c>
      <c r="U1101" s="36">
        <v>392.17</v>
      </c>
      <c r="V1101" s="36">
        <v>387.01</v>
      </c>
      <c r="W1101" s="36">
        <v>385.72</v>
      </c>
      <c r="X1101" s="36">
        <v>377.9</v>
      </c>
      <c r="Y1101" s="36">
        <v>366.04</v>
      </c>
    </row>
    <row r="1102" spans="1:25" s="115" customFormat="1" ht="51.75" hidden="1" outlineLevel="1" thickBot="1" x14ac:dyDescent="0.25">
      <c r="A1102" s="110" t="s">
        <v>70</v>
      </c>
      <c r="B1102" s="167">
        <v>353.95184325999998</v>
      </c>
      <c r="C1102" s="167">
        <v>359.30207353999998</v>
      </c>
      <c r="D1102" s="167">
        <v>358.32752726000001</v>
      </c>
      <c r="E1102" s="167">
        <v>360.52695010000002</v>
      </c>
      <c r="F1102" s="167">
        <v>357.53205322000002</v>
      </c>
      <c r="G1102" s="167">
        <v>359.93995115000001</v>
      </c>
      <c r="H1102" s="167">
        <v>363.10684825999999</v>
      </c>
      <c r="I1102" s="167">
        <v>372.25008273999998</v>
      </c>
      <c r="J1102" s="167">
        <v>381.64165449000001</v>
      </c>
      <c r="K1102" s="167">
        <v>385.15207112000002</v>
      </c>
      <c r="L1102" s="167">
        <v>383.84509850000001</v>
      </c>
      <c r="M1102" s="167">
        <v>383.16098620999998</v>
      </c>
      <c r="N1102" s="167">
        <v>386.23027532999998</v>
      </c>
      <c r="O1102" s="167">
        <v>386.22200751999998</v>
      </c>
      <c r="P1102" s="167">
        <v>385.14273882999998</v>
      </c>
      <c r="Q1102" s="167">
        <v>385.66110222999998</v>
      </c>
      <c r="R1102" s="167">
        <v>383.57213896000002</v>
      </c>
      <c r="S1102" s="167">
        <v>383.23518150000001</v>
      </c>
      <c r="T1102" s="167">
        <v>386.97109948999997</v>
      </c>
      <c r="U1102" s="167">
        <v>392.16771818000001</v>
      </c>
      <c r="V1102" s="167">
        <v>387.01085329</v>
      </c>
      <c r="W1102" s="167">
        <v>385.72188276000003</v>
      </c>
      <c r="X1102" s="167">
        <v>377.89525228999997</v>
      </c>
      <c r="Y1102" s="167">
        <v>366.03910703999998</v>
      </c>
    </row>
    <row r="1103" spans="1:25" s="115"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5" customFormat="1" ht="25.5" hidden="1" customHeight="1" outlineLevel="1" thickBot="1" x14ac:dyDescent="0.25">
      <c r="A1104" s="27">
        <v>16</v>
      </c>
      <c r="B1104" s="36">
        <v>353.62</v>
      </c>
      <c r="C1104" s="36">
        <v>357.91</v>
      </c>
      <c r="D1104" s="36">
        <v>355.72</v>
      </c>
      <c r="E1104" s="36">
        <v>356.97</v>
      </c>
      <c r="F1104" s="36">
        <v>359.14</v>
      </c>
      <c r="G1104" s="36">
        <v>360.07</v>
      </c>
      <c r="H1104" s="36">
        <v>361.75</v>
      </c>
      <c r="I1104" s="36">
        <v>373.47</v>
      </c>
      <c r="J1104" s="36">
        <v>384.5</v>
      </c>
      <c r="K1104" s="36">
        <v>387.38</v>
      </c>
      <c r="L1104" s="36">
        <v>387.79</v>
      </c>
      <c r="M1104" s="36">
        <v>387.19</v>
      </c>
      <c r="N1104" s="36">
        <v>386.2</v>
      </c>
      <c r="O1104" s="36">
        <v>387.1</v>
      </c>
      <c r="P1104" s="36">
        <v>386.64</v>
      </c>
      <c r="Q1104" s="36">
        <v>386.6</v>
      </c>
      <c r="R1104" s="36">
        <v>385.56</v>
      </c>
      <c r="S1104" s="36">
        <v>383.31</v>
      </c>
      <c r="T1104" s="36">
        <v>384.87</v>
      </c>
      <c r="U1104" s="36">
        <v>388.31</v>
      </c>
      <c r="V1104" s="36">
        <v>389.57</v>
      </c>
      <c r="W1104" s="36">
        <v>387.75</v>
      </c>
      <c r="X1104" s="36">
        <v>378.04</v>
      </c>
      <c r="Y1104" s="36">
        <v>367.39</v>
      </c>
    </row>
    <row r="1105" spans="1:25" s="115" customFormat="1" ht="25.5" hidden="1" customHeight="1" outlineLevel="1" thickBot="1" x14ac:dyDescent="0.25">
      <c r="A1105" s="110" t="s">
        <v>70</v>
      </c>
      <c r="B1105" s="167">
        <v>353.62400198</v>
      </c>
      <c r="C1105" s="167">
        <v>357.90720229999999</v>
      </c>
      <c r="D1105" s="167">
        <v>355.71624599</v>
      </c>
      <c r="E1105" s="167">
        <v>356.97219890999997</v>
      </c>
      <c r="F1105" s="167">
        <v>359.14040034999999</v>
      </c>
      <c r="G1105" s="167">
        <v>360.07323065999998</v>
      </c>
      <c r="H1105" s="167">
        <v>361.74627168000001</v>
      </c>
      <c r="I1105" s="167">
        <v>373.46974977999997</v>
      </c>
      <c r="J1105" s="167">
        <v>384.50092425999998</v>
      </c>
      <c r="K1105" s="167">
        <v>387.37917262000002</v>
      </c>
      <c r="L1105" s="167">
        <v>387.78508221999999</v>
      </c>
      <c r="M1105" s="167">
        <v>387.19321144999998</v>
      </c>
      <c r="N1105" s="167">
        <v>386.20076595</v>
      </c>
      <c r="O1105" s="167">
        <v>387.10088839999997</v>
      </c>
      <c r="P1105" s="167">
        <v>386.64448676000001</v>
      </c>
      <c r="Q1105" s="167">
        <v>386.60220448000001</v>
      </c>
      <c r="R1105" s="167">
        <v>385.55589932999999</v>
      </c>
      <c r="S1105" s="167">
        <v>383.30829648000002</v>
      </c>
      <c r="T1105" s="167">
        <v>384.87422727000001</v>
      </c>
      <c r="U1105" s="167">
        <v>388.31405397999998</v>
      </c>
      <c r="V1105" s="167">
        <v>389.57405095000001</v>
      </c>
      <c r="W1105" s="167">
        <v>387.74728006999999</v>
      </c>
      <c r="X1105" s="167">
        <v>378.04213118000001</v>
      </c>
      <c r="Y1105" s="167">
        <v>367.38766183000001</v>
      </c>
    </row>
    <row r="1106" spans="1:25" s="115"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5" customFormat="1" ht="15" hidden="1" outlineLevel="1" thickBot="1" x14ac:dyDescent="0.25">
      <c r="A1107" s="27">
        <v>17</v>
      </c>
      <c r="B1107" s="36">
        <v>363.68</v>
      </c>
      <c r="C1107" s="36">
        <v>361.73</v>
      </c>
      <c r="D1107" s="36">
        <v>361.81</v>
      </c>
      <c r="E1107" s="36">
        <v>363.05</v>
      </c>
      <c r="F1107" s="36">
        <v>365.49</v>
      </c>
      <c r="G1107" s="36">
        <v>367.99</v>
      </c>
      <c r="H1107" s="36">
        <v>366.28</v>
      </c>
      <c r="I1107" s="36">
        <v>364.92</v>
      </c>
      <c r="J1107" s="36">
        <v>374.77</v>
      </c>
      <c r="K1107" s="36">
        <v>379.68</v>
      </c>
      <c r="L1107" s="36">
        <v>381.1</v>
      </c>
      <c r="M1107" s="36">
        <v>383.62</v>
      </c>
      <c r="N1107" s="36">
        <v>381.8</v>
      </c>
      <c r="O1107" s="36">
        <v>380.89</v>
      </c>
      <c r="P1107" s="36">
        <v>379.59</v>
      </c>
      <c r="Q1107" s="36">
        <v>378.91</v>
      </c>
      <c r="R1107" s="36">
        <v>379.39</v>
      </c>
      <c r="S1107" s="36">
        <v>375.29</v>
      </c>
      <c r="T1107" s="36">
        <v>381.63</v>
      </c>
      <c r="U1107" s="36">
        <v>385.82</v>
      </c>
      <c r="V1107" s="36">
        <v>386.53</v>
      </c>
      <c r="W1107" s="36">
        <v>383.63</v>
      </c>
      <c r="X1107" s="36">
        <v>373.72</v>
      </c>
      <c r="Y1107" s="36">
        <v>357.38</v>
      </c>
    </row>
    <row r="1108" spans="1:25" s="115" customFormat="1" ht="51.75" hidden="1" outlineLevel="1" thickBot="1" x14ac:dyDescent="0.25">
      <c r="A1108" s="110" t="s">
        <v>70</v>
      </c>
      <c r="B1108" s="167">
        <v>363.68217203</v>
      </c>
      <c r="C1108" s="167">
        <v>361.72582826000001</v>
      </c>
      <c r="D1108" s="167">
        <v>361.81358761000001</v>
      </c>
      <c r="E1108" s="167">
        <v>363.04820575000002</v>
      </c>
      <c r="F1108" s="167">
        <v>365.49055003000001</v>
      </c>
      <c r="G1108" s="167">
        <v>367.99394961000002</v>
      </c>
      <c r="H1108" s="167">
        <v>366.27789189999999</v>
      </c>
      <c r="I1108" s="167">
        <v>364.91947015</v>
      </c>
      <c r="J1108" s="167">
        <v>374.77464021999998</v>
      </c>
      <c r="K1108" s="167">
        <v>379.68082182000001</v>
      </c>
      <c r="L1108" s="167">
        <v>381.10460762999998</v>
      </c>
      <c r="M1108" s="167">
        <v>383.62109006999998</v>
      </c>
      <c r="N1108" s="167">
        <v>381.80488319</v>
      </c>
      <c r="O1108" s="167">
        <v>380.88920281999998</v>
      </c>
      <c r="P1108" s="167">
        <v>379.5942134</v>
      </c>
      <c r="Q1108" s="167">
        <v>378.91251224000001</v>
      </c>
      <c r="R1108" s="167">
        <v>379.39466807000002</v>
      </c>
      <c r="S1108" s="167">
        <v>375.29158904000002</v>
      </c>
      <c r="T1108" s="167">
        <v>381.63383778000002</v>
      </c>
      <c r="U1108" s="167">
        <v>385.81533316999997</v>
      </c>
      <c r="V1108" s="167">
        <v>386.53312138000001</v>
      </c>
      <c r="W1108" s="167">
        <v>383.63217030999999</v>
      </c>
      <c r="X1108" s="167">
        <v>373.72149338000003</v>
      </c>
      <c r="Y1108" s="167">
        <v>357.37635319999998</v>
      </c>
    </row>
    <row r="1109" spans="1:25" s="115"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5" customFormat="1" ht="15" hidden="1" outlineLevel="1" thickBot="1" x14ac:dyDescent="0.25">
      <c r="A1110" s="27">
        <v>18</v>
      </c>
      <c r="B1110" s="36">
        <v>360.93</v>
      </c>
      <c r="C1110" s="36">
        <v>359.65</v>
      </c>
      <c r="D1110" s="36">
        <v>361.18</v>
      </c>
      <c r="E1110" s="36">
        <v>361.74</v>
      </c>
      <c r="F1110" s="36">
        <v>362.78</v>
      </c>
      <c r="G1110" s="36">
        <v>364.97</v>
      </c>
      <c r="H1110" s="36">
        <v>362.2</v>
      </c>
      <c r="I1110" s="36">
        <v>359.51</v>
      </c>
      <c r="J1110" s="36">
        <v>364.54</v>
      </c>
      <c r="K1110" s="36">
        <v>372.06</v>
      </c>
      <c r="L1110" s="36">
        <v>373.52</v>
      </c>
      <c r="M1110" s="36">
        <v>374.17</v>
      </c>
      <c r="N1110" s="36">
        <v>373.22</v>
      </c>
      <c r="O1110" s="36">
        <v>373.16</v>
      </c>
      <c r="P1110" s="36">
        <v>373.33</v>
      </c>
      <c r="Q1110" s="36">
        <v>372.62</v>
      </c>
      <c r="R1110" s="36">
        <v>373.93</v>
      </c>
      <c r="S1110" s="36">
        <v>374.49</v>
      </c>
      <c r="T1110" s="36">
        <v>381.42</v>
      </c>
      <c r="U1110" s="36">
        <v>389.55</v>
      </c>
      <c r="V1110" s="36">
        <v>391.94</v>
      </c>
      <c r="W1110" s="36">
        <v>386.78</v>
      </c>
      <c r="X1110" s="36">
        <v>373.92</v>
      </c>
      <c r="Y1110" s="36">
        <v>363.44</v>
      </c>
    </row>
    <row r="1111" spans="1:25" s="115" customFormat="1" ht="51.75" hidden="1" outlineLevel="1" thickBot="1" x14ac:dyDescent="0.25">
      <c r="A1111" s="110" t="s">
        <v>70</v>
      </c>
      <c r="B1111" s="167">
        <v>360.92549754999999</v>
      </c>
      <c r="C1111" s="167">
        <v>359.64543858000002</v>
      </c>
      <c r="D1111" s="167">
        <v>361.17699517</v>
      </c>
      <c r="E1111" s="167">
        <v>361.73685037000001</v>
      </c>
      <c r="F1111" s="167">
        <v>362.78435924000001</v>
      </c>
      <c r="G1111" s="167">
        <v>364.97491587000002</v>
      </c>
      <c r="H1111" s="167">
        <v>362.19545571999998</v>
      </c>
      <c r="I1111" s="167">
        <v>359.51090950000003</v>
      </c>
      <c r="J1111" s="167">
        <v>364.54203196999998</v>
      </c>
      <c r="K1111" s="167">
        <v>372.05605148000001</v>
      </c>
      <c r="L1111" s="167">
        <v>373.5227405</v>
      </c>
      <c r="M1111" s="167">
        <v>374.16913973999999</v>
      </c>
      <c r="N1111" s="167">
        <v>373.22352448999999</v>
      </c>
      <c r="O1111" s="167">
        <v>373.15673745999999</v>
      </c>
      <c r="P1111" s="167">
        <v>373.32522696000001</v>
      </c>
      <c r="Q1111" s="167">
        <v>372.62077828999998</v>
      </c>
      <c r="R1111" s="167">
        <v>373.92595376999998</v>
      </c>
      <c r="S1111" s="167">
        <v>374.48781659000002</v>
      </c>
      <c r="T1111" s="167">
        <v>381.41728045999997</v>
      </c>
      <c r="U1111" s="167">
        <v>389.55102528999998</v>
      </c>
      <c r="V1111" s="167">
        <v>391.93852780999998</v>
      </c>
      <c r="W1111" s="167">
        <v>386.77881215999997</v>
      </c>
      <c r="X1111" s="167">
        <v>373.92033858999997</v>
      </c>
      <c r="Y1111" s="167">
        <v>363.43843154000001</v>
      </c>
    </row>
    <row r="1112" spans="1:25" s="115"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5" customFormat="1" ht="15" hidden="1" outlineLevel="1" thickBot="1" x14ac:dyDescent="0.25">
      <c r="A1113" s="27">
        <v>19</v>
      </c>
      <c r="B1113" s="36">
        <v>356.5</v>
      </c>
      <c r="C1113" s="36">
        <v>360.32</v>
      </c>
      <c r="D1113" s="36">
        <v>359.11</v>
      </c>
      <c r="E1113" s="36">
        <v>361.02</v>
      </c>
      <c r="F1113" s="36">
        <v>361.87</v>
      </c>
      <c r="G1113" s="36">
        <v>362.06</v>
      </c>
      <c r="H1113" s="36">
        <v>365.73</v>
      </c>
      <c r="I1113" s="36">
        <v>379.59</v>
      </c>
      <c r="J1113" s="36">
        <v>386.61</v>
      </c>
      <c r="K1113" s="36">
        <v>391.24</v>
      </c>
      <c r="L1113" s="36">
        <v>391.75</v>
      </c>
      <c r="M1113" s="36">
        <v>392.54</v>
      </c>
      <c r="N1113" s="36">
        <v>390.3</v>
      </c>
      <c r="O1113" s="36">
        <v>390.25</v>
      </c>
      <c r="P1113" s="36">
        <v>388.71</v>
      </c>
      <c r="Q1113" s="36">
        <v>388.23</v>
      </c>
      <c r="R1113" s="36">
        <v>386.99</v>
      </c>
      <c r="S1113" s="36">
        <v>386.4</v>
      </c>
      <c r="T1113" s="36">
        <v>387.31</v>
      </c>
      <c r="U1113" s="36">
        <v>391.21</v>
      </c>
      <c r="V1113" s="36">
        <v>389.62</v>
      </c>
      <c r="W1113" s="36">
        <v>385.83</v>
      </c>
      <c r="X1113" s="36">
        <v>379.56</v>
      </c>
      <c r="Y1113" s="36">
        <v>367.48</v>
      </c>
    </row>
    <row r="1114" spans="1:25" s="115" customFormat="1" ht="51.75" hidden="1" outlineLevel="1" thickBot="1" x14ac:dyDescent="0.25">
      <c r="A1114" s="110" t="s">
        <v>70</v>
      </c>
      <c r="B1114" s="167">
        <v>356.50024334</v>
      </c>
      <c r="C1114" s="167">
        <v>360.31503083000001</v>
      </c>
      <c r="D1114" s="167">
        <v>359.11472746999999</v>
      </c>
      <c r="E1114" s="167">
        <v>361.02350795000001</v>
      </c>
      <c r="F1114" s="167">
        <v>361.87147524</v>
      </c>
      <c r="G1114" s="167">
        <v>362.06022021000001</v>
      </c>
      <c r="H1114" s="167">
        <v>365.72646943000001</v>
      </c>
      <c r="I1114" s="167">
        <v>379.59278556999999</v>
      </c>
      <c r="J1114" s="167">
        <v>386.60659004000001</v>
      </c>
      <c r="K1114" s="167">
        <v>391.24448067999998</v>
      </c>
      <c r="L1114" s="167">
        <v>391.74670512</v>
      </c>
      <c r="M1114" s="167">
        <v>392.53505662999999</v>
      </c>
      <c r="N1114" s="167">
        <v>390.29566054999998</v>
      </c>
      <c r="O1114" s="167">
        <v>390.24649376999997</v>
      </c>
      <c r="P1114" s="167">
        <v>388.70819408</v>
      </c>
      <c r="Q1114" s="167">
        <v>388.22955603000003</v>
      </c>
      <c r="R1114" s="167">
        <v>386.98945627000001</v>
      </c>
      <c r="S1114" s="167">
        <v>386.39584360999999</v>
      </c>
      <c r="T1114" s="167">
        <v>387.31143192000002</v>
      </c>
      <c r="U1114" s="167">
        <v>391.20527841000001</v>
      </c>
      <c r="V1114" s="167">
        <v>389.62101909</v>
      </c>
      <c r="W1114" s="167">
        <v>385.82989652999998</v>
      </c>
      <c r="X1114" s="167">
        <v>379.55528516999999</v>
      </c>
      <c r="Y1114" s="167">
        <v>367.48043481000002</v>
      </c>
    </row>
    <row r="1115" spans="1:25" s="115"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5" customFormat="1" ht="15" hidden="1" outlineLevel="1" thickBot="1" x14ac:dyDescent="0.25">
      <c r="A1116" s="27">
        <v>20</v>
      </c>
      <c r="B1116" s="36">
        <v>361.51</v>
      </c>
      <c r="C1116" s="36">
        <v>360.51</v>
      </c>
      <c r="D1116" s="36">
        <v>362.15</v>
      </c>
      <c r="E1116" s="36">
        <v>361.83</v>
      </c>
      <c r="F1116" s="36">
        <v>363.73</v>
      </c>
      <c r="G1116" s="36">
        <v>365.49</v>
      </c>
      <c r="H1116" s="36">
        <v>370.9</v>
      </c>
      <c r="I1116" s="36">
        <v>377.56</v>
      </c>
      <c r="J1116" s="36">
        <v>387.84</v>
      </c>
      <c r="K1116" s="36">
        <v>392.33</v>
      </c>
      <c r="L1116" s="36">
        <v>393.1</v>
      </c>
      <c r="M1116" s="36">
        <v>391.15</v>
      </c>
      <c r="N1116" s="36">
        <v>389.28</v>
      </c>
      <c r="O1116" s="36">
        <v>390.85</v>
      </c>
      <c r="P1116" s="36">
        <v>389.45</v>
      </c>
      <c r="Q1116" s="36">
        <v>389.46</v>
      </c>
      <c r="R1116" s="36">
        <v>388.91</v>
      </c>
      <c r="S1116" s="36">
        <v>386.85</v>
      </c>
      <c r="T1116" s="36">
        <v>387.36</v>
      </c>
      <c r="U1116" s="36">
        <v>390.84</v>
      </c>
      <c r="V1116" s="36">
        <v>390.53</v>
      </c>
      <c r="W1116" s="36">
        <v>387.4</v>
      </c>
      <c r="X1116" s="36">
        <v>379.25</v>
      </c>
      <c r="Y1116" s="36">
        <v>367.32</v>
      </c>
    </row>
    <row r="1117" spans="1:25" s="115" customFormat="1" ht="25.5" hidden="1" customHeight="1" outlineLevel="1" thickBot="1" x14ac:dyDescent="0.25">
      <c r="A1117" s="110" t="s">
        <v>70</v>
      </c>
      <c r="B1117" s="167">
        <v>361.51121712999998</v>
      </c>
      <c r="C1117" s="167">
        <v>360.50669421999999</v>
      </c>
      <c r="D1117" s="167">
        <v>362.15293505</v>
      </c>
      <c r="E1117" s="167">
        <v>361.82578702000001</v>
      </c>
      <c r="F1117" s="167">
        <v>363.72997013999998</v>
      </c>
      <c r="G1117" s="167">
        <v>365.4858797</v>
      </c>
      <c r="H1117" s="167">
        <v>370.90275339999999</v>
      </c>
      <c r="I1117" s="167">
        <v>377.55693416999998</v>
      </c>
      <c r="J1117" s="167">
        <v>387.84365758000001</v>
      </c>
      <c r="K1117" s="167">
        <v>392.33358730999998</v>
      </c>
      <c r="L1117" s="167">
        <v>393.09644211</v>
      </c>
      <c r="M1117" s="167">
        <v>391.1465245</v>
      </c>
      <c r="N1117" s="167">
        <v>389.27789336000001</v>
      </c>
      <c r="O1117" s="167">
        <v>390.84678550000001</v>
      </c>
      <c r="P1117" s="167">
        <v>389.45072563999997</v>
      </c>
      <c r="Q1117" s="167">
        <v>389.45932476000002</v>
      </c>
      <c r="R1117" s="167">
        <v>388.90795438999999</v>
      </c>
      <c r="S1117" s="167">
        <v>386.84636351</v>
      </c>
      <c r="T1117" s="167">
        <v>387.35526549000002</v>
      </c>
      <c r="U1117" s="167">
        <v>390.84038662</v>
      </c>
      <c r="V1117" s="167">
        <v>390.53495025000001</v>
      </c>
      <c r="W1117" s="167">
        <v>387.39781402</v>
      </c>
      <c r="X1117" s="167">
        <v>379.25129636000003</v>
      </c>
      <c r="Y1117" s="167">
        <v>367.32319103999998</v>
      </c>
    </row>
    <row r="1118" spans="1:25" s="115"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5" customFormat="1" ht="15" hidden="1" outlineLevel="1" thickBot="1" x14ac:dyDescent="0.25">
      <c r="A1119" s="27">
        <v>21</v>
      </c>
      <c r="B1119" s="36">
        <v>356.24</v>
      </c>
      <c r="C1119" s="36">
        <v>359.72</v>
      </c>
      <c r="D1119" s="36">
        <v>360.34</v>
      </c>
      <c r="E1119" s="36">
        <v>362.53</v>
      </c>
      <c r="F1119" s="36">
        <v>364.44</v>
      </c>
      <c r="G1119" s="36">
        <v>364.28</v>
      </c>
      <c r="H1119" s="36">
        <v>368.97</v>
      </c>
      <c r="I1119" s="36">
        <v>375.61</v>
      </c>
      <c r="J1119" s="36">
        <v>383.98</v>
      </c>
      <c r="K1119" s="36">
        <v>386.54</v>
      </c>
      <c r="L1119" s="36">
        <v>387.25</v>
      </c>
      <c r="M1119" s="36">
        <v>387.51</v>
      </c>
      <c r="N1119" s="36">
        <v>386.14</v>
      </c>
      <c r="O1119" s="36">
        <v>386.34</v>
      </c>
      <c r="P1119" s="36">
        <v>385.51</v>
      </c>
      <c r="Q1119" s="36">
        <v>384.78</v>
      </c>
      <c r="R1119" s="36">
        <v>382.55</v>
      </c>
      <c r="S1119" s="36">
        <v>381.89</v>
      </c>
      <c r="T1119" s="36">
        <v>386.25</v>
      </c>
      <c r="U1119" s="36">
        <v>387.35</v>
      </c>
      <c r="V1119" s="36">
        <v>387.06</v>
      </c>
      <c r="W1119" s="36">
        <v>385.51</v>
      </c>
      <c r="X1119" s="36">
        <v>376.22</v>
      </c>
      <c r="Y1119" s="36">
        <v>368.23</v>
      </c>
    </row>
    <row r="1120" spans="1:25" s="116" customFormat="1" ht="51.75" hidden="1" outlineLevel="1" thickBot="1" x14ac:dyDescent="0.25">
      <c r="A1120" s="110" t="s">
        <v>70</v>
      </c>
      <c r="B1120" s="167">
        <v>356.24092770999999</v>
      </c>
      <c r="C1120" s="167">
        <v>359.72488959999998</v>
      </c>
      <c r="D1120" s="167">
        <v>360.34322956</v>
      </c>
      <c r="E1120" s="167">
        <v>362.53457902999997</v>
      </c>
      <c r="F1120" s="167">
        <v>364.43906239</v>
      </c>
      <c r="G1120" s="167">
        <v>364.27509930000002</v>
      </c>
      <c r="H1120" s="167">
        <v>368.96829597999999</v>
      </c>
      <c r="I1120" s="167">
        <v>375.60636477000003</v>
      </c>
      <c r="J1120" s="167">
        <v>383.97787867</v>
      </c>
      <c r="K1120" s="167">
        <v>386.54130616999998</v>
      </c>
      <c r="L1120" s="167">
        <v>387.25370153</v>
      </c>
      <c r="M1120" s="167">
        <v>387.51364001000002</v>
      </c>
      <c r="N1120" s="167">
        <v>386.13705991</v>
      </c>
      <c r="O1120" s="167">
        <v>386.34128048000002</v>
      </c>
      <c r="P1120" s="167">
        <v>385.50849190000002</v>
      </c>
      <c r="Q1120" s="167">
        <v>384.78323215</v>
      </c>
      <c r="R1120" s="167">
        <v>382.54816925</v>
      </c>
      <c r="S1120" s="167">
        <v>381.88571052999998</v>
      </c>
      <c r="T1120" s="167">
        <v>386.24915098000002</v>
      </c>
      <c r="U1120" s="167">
        <v>387.35327783999998</v>
      </c>
      <c r="V1120" s="167">
        <v>387.06373317999999</v>
      </c>
      <c r="W1120" s="167">
        <v>385.50886692</v>
      </c>
      <c r="X1120" s="167">
        <v>376.21764759000001</v>
      </c>
      <c r="Y1120" s="167">
        <v>368.23409519000001</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359.63</v>
      </c>
      <c r="C1122" s="36">
        <v>362.47</v>
      </c>
      <c r="D1122" s="36">
        <v>362.12</v>
      </c>
      <c r="E1122" s="36">
        <v>365.13</v>
      </c>
      <c r="F1122" s="36">
        <v>363.64</v>
      </c>
      <c r="G1122" s="36">
        <v>361.92</v>
      </c>
      <c r="H1122" s="36">
        <v>374.46</v>
      </c>
      <c r="I1122" s="36">
        <v>375.94</v>
      </c>
      <c r="J1122" s="36">
        <v>384.57</v>
      </c>
      <c r="K1122" s="36">
        <v>388.21</v>
      </c>
      <c r="L1122" s="36">
        <v>389.54</v>
      </c>
      <c r="M1122" s="36">
        <v>389.43</v>
      </c>
      <c r="N1122" s="36">
        <v>387.56</v>
      </c>
      <c r="O1122" s="36">
        <v>387.91</v>
      </c>
      <c r="P1122" s="36">
        <v>387.13</v>
      </c>
      <c r="Q1122" s="36">
        <v>384.76</v>
      </c>
      <c r="R1122" s="36">
        <v>381.86</v>
      </c>
      <c r="S1122" s="36">
        <v>378.71</v>
      </c>
      <c r="T1122" s="36">
        <v>383.12</v>
      </c>
      <c r="U1122" s="36">
        <v>385.74</v>
      </c>
      <c r="V1122" s="36">
        <v>383.13</v>
      </c>
      <c r="W1122" s="36">
        <v>381.92</v>
      </c>
      <c r="X1122" s="36">
        <v>371.68</v>
      </c>
      <c r="Y1122" s="36">
        <v>363.87</v>
      </c>
    </row>
    <row r="1123" spans="1:25" ht="51.75" thickBot="1" x14ac:dyDescent="0.25">
      <c r="A1123" s="110" t="s">
        <v>70</v>
      </c>
      <c r="B1123" s="167">
        <v>359.63282224</v>
      </c>
      <c r="C1123" s="167">
        <v>362.47450884</v>
      </c>
      <c r="D1123" s="167">
        <v>362.11884996999999</v>
      </c>
      <c r="E1123" s="167">
        <v>365.12893151999998</v>
      </c>
      <c r="F1123" s="167">
        <v>363.64464285999998</v>
      </c>
      <c r="G1123" s="167">
        <v>361.91864670000001</v>
      </c>
      <c r="H1123" s="167">
        <v>374.45718219999998</v>
      </c>
      <c r="I1123" s="167">
        <v>375.94276048</v>
      </c>
      <c r="J1123" s="167">
        <v>384.57481396999998</v>
      </c>
      <c r="K1123" s="167">
        <v>388.21356314000002</v>
      </c>
      <c r="L1123" s="167">
        <v>389.53888104999999</v>
      </c>
      <c r="M1123" s="167">
        <v>389.42507404000003</v>
      </c>
      <c r="N1123" s="167">
        <v>387.56218562999999</v>
      </c>
      <c r="O1123" s="167">
        <v>387.91345232999998</v>
      </c>
      <c r="P1123" s="167">
        <v>387.13201038</v>
      </c>
      <c r="Q1123" s="167">
        <v>384.76175787</v>
      </c>
      <c r="R1123" s="167">
        <v>381.86249813000001</v>
      </c>
      <c r="S1123" s="167">
        <v>378.70659492999999</v>
      </c>
      <c r="T1123" s="167">
        <v>383.12156663000002</v>
      </c>
      <c r="U1123" s="167">
        <v>385.73899964999998</v>
      </c>
      <c r="V1123" s="167">
        <v>383.12723369000003</v>
      </c>
      <c r="W1123" s="167">
        <v>381.92478563999998</v>
      </c>
      <c r="X1123" s="167">
        <v>371.67849388000002</v>
      </c>
      <c r="Y1123" s="167">
        <v>363.87174950999997</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338.7</v>
      </c>
      <c r="C1125" s="36">
        <v>340.62</v>
      </c>
      <c r="D1125" s="36">
        <v>337.69</v>
      </c>
      <c r="E1125" s="36">
        <v>339.21</v>
      </c>
      <c r="F1125" s="36">
        <v>342.57</v>
      </c>
      <c r="G1125" s="36">
        <v>345.15</v>
      </c>
      <c r="H1125" s="36">
        <v>358.75</v>
      </c>
      <c r="I1125" s="36">
        <v>365.72</v>
      </c>
      <c r="J1125" s="36">
        <v>377.15</v>
      </c>
      <c r="K1125" s="36">
        <v>381.34</v>
      </c>
      <c r="L1125" s="36">
        <v>382.52</v>
      </c>
      <c r="M1125" s="36">
        <v>385.17</v>
      </c>
      <c r="N1125" s="36">
        <v>382.77</v>
      </c>
      <c r="O1125" s="36">
        <v>385.25</v>
      </c>
      <c r="P1125" s="36">
        <v>385.12</v>
      </c>
      <c r="Q1125" s="36">
        <v>383.4</v>
      </c>
      <c r="R1125" s="36">
        <v>382.04</v>
      </c>
      <c r="S1125" s="36">
        <v>380.64</v>
      </c>
      <c r="T1125" s="36">
        <v>384.74</v>
      </c>
      <c r="U1125" s="36">
        <v>386.41</v>
      </c>
      <c r="V1125" s="36">
        <v>383.03</v>
      </c>
      <c r="W1125" s="36">
        <v>377.94</v>
      </c>
      <c r="X1125" s="36">
        <v>371.31</v>
      </c>
      <c r="Y1125" s="36">
        <v>365.76</v>
      </c>
    </row>
    <row r="1126" spans="1:25" s="19" customFormat="1" ht="51.75" thickBot="1" x14ac:dyDescent="0.25">
      <c r="A1126" s="110" t="s">
        <v>70</v>
      </c>
      <c r="B1126" s="167">
        <v>338.69716024000002</v>
      </c>
      <c r="C1126" s="167">
        <v>340.62290052999998</v>
      </c>
      <c r="D1126" s="167">
        <v>337.68713084000001</v>
      </c>
      <c r="E1126" s="167">
        <v>339.21072664000002</v>
      </c>
      <c r="F1126" s="167">
        <v>342.56556073000002</v>
      </c>
      <c r="G1126" s="167">
        <v>345.14585513999998</v>
      </c>
      <c r="H1126" s="167">
        <v>358.74644217999997</v>
      </c>
      <c r="I1126" s="167">
        <v>365.72058456000002</v>
      </c>
      <c r="J1126" s="167">
        <v>377.15184942000002</v>
      </c>
      <c r="K1126" s="167">
        <v>381.34056834</v>
      </c>
      <c r="L1126" s="167">
        <v>382.5219184</v>
      </c>
      <c r="M1126" s="167">
        <v>385.16760675</v>
      </c>
      <c r="N1126" s="167">
        <v>382.76945398999999</v>
      </c>
      <c r="O1126" s="167">
        <v>385.25101674000001</v>
      </c>
      <c r="P1126" s="167">
        <v>385.11543598999998</v>
      </c>
      <c r="Q1126" s="167">
        <v>383.40204832000001</v>
      </c>
      <c r="R1126" s="167">
        <v>382.04232318999999</v>
      </c>
      <c r="S1126" s="167">
        <v>380.64373836999999</v>
      </c>
      <c r="T1126" s="167">
        <v>384.74143373999999</v>
      </c>
      <c r="U1126" s="167">
        <v>386.41274921000002</v>
      </c>
      <c r="V1126" s="167">
        <v>383.02880947</v>
      </c>
      <c r="W1126" s="167">
        <v>377.93918652999997</v>
      </c>
      <c r="X1126" s="167">
        <v>371.30763652000002</v>
      </c>
      <c r="Y1126" s="167">
        <v>365.76116456</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363.63</v>
      </c>
      <c r="C1128" s="36">
        <v>358.71</v>
      </c>
      <c r="D1128" s="36">
        <v>354.88</v>
      </c>
      <c r="E1128" s="36">
        <v>354.68</v>
      </c>
      <c r="F1128" s="36">
        <v>357.06</v>
      </c>
      <c r="G1128" s="36">
        <v>358.73</v>
      </c>
      <c r="H1128" s="36">
        <v>360.99</v>
      </c>
      <c r="I1128" s="36">
        <v>367</v>
      </c>
      <c r="J1128" s="36">
        <v>372.33</v>
      </c>
      <c r="K1128" s="36">
        <v>376.52</v>
      </c>
      <c r="L1128" s="36">
        <v>377</v>
      </c>
      <c r="M1128" s="36">
        <v>379.22</v>
      </c>
      <c r="N1128" s="36">
        <v>378.43</v>
      </c>
      <c r="O1128" s="36">
        <v>378.03</v>
      </c>
      <c r="P1128" s="36">
        <v>376.56</v>
      </c>
      <c r="Q1128" s="36">
        <v>376.18</v>
      </c>
      <c r="R1128" s="36">
        <v>377.46</v>
      </c>
      <c r="S1128" s="36">
        <v>377.02</v>
      </c>
      <c r="T1128" s="36">
        <v>380.11</v>
      </c>
      <c r="U1128" s="36">
        <v>383.13</v>
      </c>
      <c r="V1128" s="36">
        <v>380.85</v>
      </c>
      <c r="W1128" s="36">
        <v>379.85</v>
      </c>
      <c r="X1128" s="36">
        <v>370.54</v>
      </c>
      <c r="Y1128" s="36">
        <v>355.71</v>
      </c>
    </row>
    <row r="1129" spans="1:25" s="19" customFormat="1" ht="51.75" collapsed="1" thickBot="1" x14ac:dyDescent="0.25">
      <c r="A1129" s="110" t="s">
        <v>70</v>
      </c>
      <c r="B1129" s="167">
        <v>363.62555243000003</v>
      </c>
      <c r="C1129" s="167">
        <v>358.71136239999998</v>
      </c>
      <c r="D1129" s="167">
        <v>354.87937509</v>
      </c>
      <c r="E1129" s="167">
        <v>354.67789363999998</v>
      </c>
      <c r="F1129" s="167">
        <v>357.05607992</v>
      </c>
      <c r="G1129" s="167">
        <v>358.72756634000001</v>
      </c>
      <c r="H1129" s="167">
        <v>360.98547765000001</v>
      </c>
      <c r="I1129" s="167">
        <v>367.00131155000003</v>
      </c>
      <c r="J1129" s="167">
        <v>372.33345642</v>
      </c>
      <c r="K1129" s="167">
        <v>376.51560353999997</v>
      </c>
      <c r="L1129" s="167">
        <v>377.00374098999998</v>
      </c>
      <c r="M1129" s="167">
        <v>379.21945273</v>
      </c>
      <c r="N1129" s="167">
        <v>378.42690944999998</v>
      </c>
      <c r="O1129" s="167">
        <v>378.02635358999999</v>
      </c>
      <c r="P1129" s="167">
        <v>376.55881701999999</v>
      </c>
      <c r="Q1129" s="167">
        <v>376.18402950000001</v>
      </c>
      <c r="R1129" s="167">
        <v>377.46289327</v>
      </c>
      <c r="S1129" s="167">
        <v>377.02271615000001</v>
      </c>
      <c r="T1129" s="167">
        <v>380.10780457999999</v>
      </c>
      <c r="U1129" s="167">
        <v>383.13287738999998</v>
      </c>
      <c r="V1129" s="167">
        <v>380.84596957999997</v>
      </c>
      <c r="W1129" s="167">
        <v>379.84853014999999</v>
      </c>
      <c r="X1129" s="167">
        <v>370.53887874999998</v>
      </c>
      <c r="Y1129" s="167">
        <v>355.71368143000001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357.58</v>
      </c>
      <c r="C1131" s="36">
        <v>355.14</v>
      </c>
      <c r="D1131" s="36">
        <v>357.07</v>
      </c>
      <c r="E1131" s="36">
        <v>357.82</v>
      </c>
      <c r="F1131" s="36">
        <v>358.27</v>
      </c>
      <c r="G1131" s="36">
        <v>355.82</v>
      </c>
      <c r="H1131" s="36">
        <v>355.49</v>
      </c>
      <c r="I1131" s="36">
        <v>354.44</v>
      </c>
      <c r="J1131" s="36">
        <v>360.77</v>
      </c>
      <c r="K1131" s="36">
        <v>368.01</v>
      </c>
      <c r="L1131" s="36">
        <v>370.21</v>
      </c>
      <c r="M1131" s="36">
        <v>371.26</v>
      </c>
      <c r="N1131" s="36">
        <v>371.47</v>
      </c>
      <c r="O1131" s="36">
        <v>371.35</v>
      </c>
      <c r="P1131" s="36">
        <v>370.54</v>
      </c>
      <c r="Q1131" s="36">
        <v>370.62</v>
      </c>
      <c r="R1131" s="36">
        <v>371.11</v>
      </c>
      <c r="S1131" s="36">
        <v>372.25</v>
      </c>
      <c r="T1131" s="36">
        <v>376.32</v>
      </c>
      <c r="U1131" s="36">
        <v>381.76</v>
      </c>
      <c r="V1131" s="36">
        <v>383.03</v>
      </c>
      <c r="W1131" s="36">
        <v>378.6</v>
      </c>
      <c r="X1131" s="36">
        <v>369.28</v>
      </c>
      <c r="Y1131" s="36">
        <v>357.48</v>
      </c>
    </row>
    <row r="1132" spans="1:25" s="24" customFormat="1" ht="51.75" thickBot="1" x14ac:dyDescent="0.3">
      <c r="A1132" s="110" t="s">
        <v>70</v>
      </c>
      <c r="B1132" s="167">
        <v>357.58317614999999</v>
      </c>
      <c r="C1132" s="167">
        <v>355.14436014</v>
      </c>
      <c r="D1132" s="167">
        <v>357.06805388999999</v>
      </c>
      <c r="E1132" s="167">
        <v>357.81702575000003</v>
      </c>
      <c r="F1132" s="167">
        <v>358.27383565000002</v>
      </c>
      <c r="G1132" s="167">
        <v>355.82391645000001</v>
      </c>
      <c r="H1132" s="167">
        <v>355.49409880000002</v>
      </c>
      <c r="I1132" s="167">
        <v>354.44284475000001</v>
      </c>
      <c r="J1132" s="167">
        <v>360.76800627</v>
      </c>
      <c r="K1132" s="167">
        <v>368.0115639</v>
      </c>
      <c r="L1132" s="167">
        <v>370.20755157999997</v>
      </c>
      <c r="M1132" s="167">
        <v>371.25821062</v>
      </c>
      <c r="N1132" s="167">
        <v>371.46759910999998</v>
      </c>
      <c r="O1132" s="167">
        <v>371.35292554</v>
      </c>
      <c r="P1132" s="167">
        <v>370.53959404</v>
      </c>
      <c r="Q1132" s="167">
        <v>370.61703133999998</v>
      </c>
      <c r="R1132" s="167">
        <v>371.11345784999997</v>
      </c>
      <c r="S1132" s="167">
        <v>372.24851996000001</v>
      </c>
      <c r="T1132" s="167">
        <v>376.32025655000001</v>
      </c>
      <c r="U1132" s="167">
        <v>381.75694487999999</v>
      </c>
      <c r="V1132" s="167">
        <v>383.02519243</v>
      </c>
      <c r="W1132" s="167">
        <v>378.60082275000002</v>
      </c>
      <c r="X1132" s="167">
        <v>369.27673275000001</v>
      </c>
      <c r="Y1132" s="167">
        <v>357.48489375999998</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347.07</v>
      </c>
      <c r="C1134" s="36">
        <v>349.59</v>
      </c>
      <c r="D1134" s="36">
        <v>349.65</v>
      </c>
      <c r="E1134" s="36">
        <v>349.89</v>
      </c>
      <c r="F1134" s="36">
        <v>349.44</v>
      </c>
      <c r="G1134" s="36">
        <v>352.53</v>
      </c>
      <c r="H1134" s="36">
        <v>356.49</v>
      </c>
      <c r="I1134" s="36">
        <v>373.76</v>
      </c>
      <c r="J1134" s="36">
        <v>381.78</v>
      </c>
      <c r="K1134" s="36">
        <v>384.67</v>
      </c>
      <c r="L1134" s="36">
        <v>385.33</v>
      </c>
      <c r="M1134" s="36">
        <v>386.07</v>
      </c>
      <c r="N1134" s="36">
        <v>385.27</v>
      </c>
      <c r="O1134" s="36">
        <v>385.44</v>
      </c>
      <c r="P1134" s="36">
        <v>385.14</v>
      </c>
      <c r="Q1134" s="36">
        <v>385.46</v>
      </c>
      <c r="R1134" s="36">
        <v>384.03</v>
      </c>
      <c r="S1134" s="36">
        <v>380.49</v>
      </c>
      <c r="T1134" s="36">
        <v>383.21</v>
      </c>
      <c r="U1134" s="36">
        <v>386.37</v>
      </c>
      <c r="V1134" s="36">
        <v>383.92</v>
      </c>
      <c r="W1134" s="36">
        <v>384.68</v>
      </c>
      <c r="X1134" s="36">
        <v>374.42</v>
      </c>
      <c r="Y1134" s="36">
        <v>357.38</v>
      </c>
    </row>
    <row r="1135" spans="1:25" s="6" customFormat="1" ht="51.75" thickBot="1" x14ac:dyDescent="0.25">
      <c r="A1135" s="110" t="s">
        <v>70</v>
      </c>
      <c r="B1135" s="167">
        <v>347.07093987000002</v>
      </c>
      <c r="C1135" s="167">
        <v>349.58573318999998</v>
      </c>
      <c r="D1135" s="167">
        <v>349.64999071</v>
      </c>
      <c r="E1135" s="167">
        <v>349.88832482999999</v>
      </c>
      <c r="F1135" s="167">
        <v>349.43838072</v>
      </c>
      <c r="G1135" s="167">
        <v>352.52805174000002</v>
      </c>
      <c r="H1135" s="167">
        <v>356.49382168</v>
      </c>
      <c r="I1135" s="167">
        <v>373.76155096999997</v>
      </c>
      <c r="J1135" s="167">
        <v>381.78122688000002</v>
      </c>
      <c r="K1135" s="167">
        <v>384.66915170999999</v>
      </c>
      <c r="L1135" s="167">
        <v>385.33333701999999</v>
      </c>
      <c r="M1135" s="167">
        <v>386.06701557000002</v>
      </c>
      <c r="N1135" s="167">
        <v>385.26748844999997</v>
      </c>
      <c r="O1135" s="167">
        <v>385.44325726</v>
      </c>
      <c r="P1135" s="167">
        <v>385.13649497</v>
      </c>
      <c r="Q1135" s="167">
        <v>385.46441152</v>
      </c>
      <c r="R1135" s="167">
        <v>384.02978818999998</v>
      </c>
      <c r="S1135" s="167">
        <v>380.48807498999997</v>
      </c>
      <c r="T1135" s="167">
        <v>383.21010439000003</v>
      </c>
      <c r="U1135" s="167">
        <v>386.36529954000002</v>
      </c>
      <c r="V1135" s="167">
        <v>383.92151519999999</v>
      </c>
      <c r="W1135" s="167">
        <v>384.68457632000002</v>
      </c>
      <c r="X1135" s="167">
        <v>374.42199087</v>
      </c>
      <c r="Y1135" s="167">
        <v>357.37793864999998</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341.66</v>
      </c>
      <c r="C1137" s="36">
        <v>343.31</v>
      </c>
      <c r="D1137" s="36">
        <v>342.37</v>
      </c>
      <c r="E1137" s="36">
        <v>341.71</v>
      </c>
      <c r="F1137" s="36">
        <v>347.36</v>
      </c>
      <c r="G1137" s="36">
        <v>349.8</v>
      </c>
      <c r="H1137" s="36">
        <v>358.7</v>
      </c>
      <c r="I1137" s="36">
        <v>374.14</v>
      </c>
      <c r="J1137" s="36">
        <v>379.7</v>
      </c>
      <c r="K1137" s="36">
        <v>383.31</v>
      </c>
      <c r="L1137" s="36">
        <v>384.41</v>
      </c>
      <c r="M1137" s="36">
        <v>385.31</v>
      </c>
      <c r="N1137" s="36">
        <v>384.42</v>
      </c>
      <c r="O1137" s="36">
        <v>385.68</v>
      </c>
      <c r="P1137" s="36">
        <v>382.08</v>
      </c>
      <c r="Q1137" s="36">
        <v>382.58</v>
      </c>
      <c r="R1137" s="36">
        <v>381.1</v>
      </c>
      <c r="S1137" s="36">
        <v>378.47</v>
      </c>
      <c r="T1137" s="36">
        <v>381.62</v>
      </c>
      <c r="U1137" s="36">
        <v>383.91</v>
      </c>
      <c r="V1137" s="36">
        <v>383.88</v>
      </c>
      <c r="W1137" s="36">
        <v>381.77</v>
      </c>
      <c r="X1137" s="36">
        <v>373.99</v>
      </c>
      <c r="Y1137" s="36">
        <v>353.84</v>
      </c>
    </row>
    <row r="1138" spans="1:25" ht="51.75" collapsed="1" thickBot="1" x14ac:dyDescent="0.25">
      <c r="A1138" s="110" t="s">
        <v>70</v>
      </c>
      <c r="B1138" s="167">
        <v>341.66198436000002</v>
      </c>
      <c r="C1138" s="167">
        <v>343.30688837000002</v>
      </c>
      <c r="D1138" s="167">
        <v>342.37169241999999</v>
      </c>
      <c r="E1138" s="167">
        <v>341.70710229000002</v>
      </c>
      <c r="F1138" s="167">
        <v>347.35832249999999</v>
      </c>
      <c r="G1138" s="167">
        <v>349.8033729</v>
      </c>
      <c r="H1138" s="167">
        <v>358.70390951000002</v>
      </c>
      <c r="I1138" s="167">
        <v>374.14217123999998</v>
      </c>
      <c r="J1138" s="167">
        <v>379.70133600999998</v>
      </c>
      <c r="K1138" s="167">
        <v>383.31184079000002</v>
      </c>
      <c r="L1138" s="167">
        <v>384.41444763999999</v>
      </c>
      <c r="M1138" s="167">
        <v>385.30910124000002</v>
      </c>
      <c r="N1138" s="167">
        <v>384.41661378999999</v>
      </c>
      <c r="O1138" s="167">
        <v>385.67972660999999</v>
      </c>
      <c r="P1138" s="167">
        <v>382.08362851999999</v>
      </c>
      <c r="Q1138" s="167">
        <v>382.58097283000001</v>
      </c>
      <c r="R1138" s="167">
        <v>381.09583480999999</v>
      </c>
      <c r="S1138" s="167">
        <v>378.46871271999998</v>
      </c>
      <c r="T1138" s="167">
        <v>381.61689682999997</v>
      </c>
      <c r="U1138" s="167">
        <v>383.91239432999998</v>
      </c>
      <c r="V1138" s="167">
        <v>383.88173946000001</v>
      </c>
      <c r="W1138" s="167">
        <v>381.77005573999998</v>
      </c>
      <c r="X1138" s="167">
        <v>373.99337157999997</v>
      </c>
      <c r="Y1138" s="167">
        <v>353.84351049000003</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343.37</v>
      </c>
      <c r="C1140" s="36">
        <v>343.34</v>
      </c>
      <c r="D1140" s="36">
        <v>345.02</v>
      </c>
      <c r="E1140" s="36">
        <v>346.69</v>
      </c>
      <c r="F1140" s="36">
        <v>356.93</v>
      </c>
      <c r="G1140" s="36">
        <v>355.54</v>
      </c>
      <c r="H1140" s="36">
        <v>355.42</v>
      </c>
      <c r="I1140" s="36">
        <v>374.33</v>
      </c>
      <c r="J1140" s="36">
        <v>382.42</v>
      </c>
      <c r="K1140" s="36">
        <v>385.21</v>
      </c>
      <c r="L1140" s="36">
        <v>385.3</v>
      </c>
      <c r="M1140" s="36">
        <v>385.38</v>
      </c>
      <c r="N1140" s="36">
        <v>384.26</v>
      </c>
      <c r="O1140" s="36">
        <v>385.05</v>
      </c>
      <c r="P1140" s="36">
        <v>384.24</v>
      </c>
      <c r="Q1140" s="36">
        <v>384.86</v>
      </c>
      <c r="R1140" s="36">
        <v>382.05</v>
      </c>
      <c r="S1140" s="36">
        <v>379.74</v>
      </c>
      <c r="T1140" s="36">
        <v>384.92</v>
      </c>
      <c r="U1140" s="36">
        <v>385.92</v>
      </c>
      <c r="V1140" s="36">
        <v>384.87</v>
      </c>
      <c r="W1140" s="36">
        <v>384.77</v>
      </c>
      <c r="X1140" s="36">
        <v>374.31</v>
      </c>
      <c r="Y1140" s="36">
        <v>350.84</v>
      </c>
    </row>
    <row r="1141" spans="1:25" ht="30" customHeight="1" thickBot="1" x14ac:dyDescent="0.25">
      <c r="A1141" s="110" t="s">
        <v>70</v>
      </c>
      <c r="B1141" s="167">
        <v>343.37121814</v>
      </c>
      <c r="C1141" s="167">
        <v>343.34236206000003</v>
      </c>
      <c r="D1141" s="167">
        <v>345.02021938000001</v>
      </c>
      <c r="E1141" s="167">
        <v>346.69032764000002</v>
      </c>
      <c r="F1141" s="167">
        <v>356.93116042999998</v>
      </c>
      <c r="G1141" s="167">
        <v>355.54477444999998</v>
      </c>
      <c r="H1141" s="167">
        <v>355.42110201999998</v>
      </c>
      <c r="I1141" s="167">
        <v>374.32587081000003</v>
      </c>
      <c r="J1141" s="167">
        <v>382.41820342</v>
      </c>
      <c r="K1141" s="167">
        <v>385.21363837000001</v>
      </c>
      <c r="L1141" s="167">
        <v>385.30196582000002</v>
      </c>
      <c r="M1141" s="167">
        <v>385.38096213</v>
      </c>
      <c r="N1141" s="167">
        <v>384.25833961000001</v>
      </c>
      <c r="O1141" s="167">
        <v>385.05098915000002</v>
      </c>
      <c r="P1141" s="167">
        <v>384.23856613999999</v>
      </c>
      <c r="Q1141" s="167">
        <v>384.8564945</v>
      </c>
      <c r="R1141" s="167">
        <v>382.0498293</v>
      </c>
      <c r="S1141" s="167">
        <v>379.73966282999999</v>
      </c>
      <c r="T1141" s="167">
        <v>384.92344744000002</v>
      </c>
      <c r="U1141" s="167">
        <v>385.92015642000001</v>
      </c>
      <c r="V1141" s="167">
        <v>384.869642</v>
      </c>
      <c r="W1141" s="167">
        <v>384.76956135</v>
      </c>
      <c r="X1141" s="167">
        <v>374.31198188000002</v>
      </c>
      <c r="Y1141" s="167">
        <v>350.84327314000001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337.04</v>
      </c>
      <c r="C1143" s="36">
        <v>336.31</v>
      </c>
      <c r="D1143" s="36">
        <v>336.53</v>
      </c>
      <c r="E1143" s="36">
        <v>338.8</v>
      </c>
      <c r="F1143" s="36">
        <v>339.9</v>
      </c>
      <c r="G1143" s="36">
        <v>340.29</v>
      </c>
      <c r="H1143" s="36">
        <v>346</v>
      </c>
      <c r="I1143" s="36">
        <v>388.36</v>
      </c>
      <c r="J1143" s="36">
        <v>377.76</v>
      </c>
      <c r="K1143" s="36">
        <v>379.44</v>
      </c>
      <c r="L1143" s="36">
        <v>379.64</v>
      </c>
      <c r="M1143" s="36">
        <v>381.06</v>
      </c>
      <c r="N1143" s="36">
        <v>378.55</v>
      </c>
      <c r="O1143" s="36">
        <v>380.03</v>
      </c>
      <c r="P1143" s="36">
        <v>380</v>
      </c>
      <c r="Q1143" s="36">
        <v>380.84</v>
      </c>
      <c r="R1143" s="36">
        <v>378.43</v>
      </c>
      <c r="S1143" s="36">
        <v>376.83</v>
      </c>
      <c r="T1143" s="36">
        <v>382.44</v>
      </c>
      <c r="U1143" s="36">
        <v>385.29</v>
      </c>
      <c r="V1143" s="36">
        <v>382.95</v>
      </c>
      <c r="W1143" s="36">
        <v>381.12</v>
      </c>
      <c r="X1143" s="36">
        <v>375.03</v>
      </c>
      <c r="Y1143" s="36">
        <v>347.43</v>
      </c>
    </row>
    <row r="1144" spans="1:25" ht="51.75" thickBot="1" x14ac:dyDescent="0.25">
      <c r="A1144" s="110" t="s">
        <v>70</v>
      </c>
      <c r="B1144" s="167">
        <v>337.04245785000001</v>
      </c>
      <c r="C1144" s="167">
        <v>336.31030773999998</v>
      </c>
      <c r="D1144" s="167">
        <v>336.52566001000002</v>
      </c>
      <c r="E1144" s="167">
        <v>338.79790450000002</v>
      </c>
      <c r="F1144" s="167">
        <v>339.89647488999998</v>
      </c>
      <c r="G1144" s="167">
        <v>340.28974539000001</v>
      </c>
      <c r="H1144" s="167">
        <v>346.00271049000003</v>
      </c>
      <c r="I1144" s="167">
        <v>388.35969182000002</v>
      </c>
      <c r="J1144" s="167">
        <v>377.75601021</v>
      </c>
      <c r="K1144" s="167">
        <v>379.44260817000003</v>
      </c>
      <c r="L1144" s="167">
        <v>379.64135821999997</v>
      </c>
      <c r="M1144" s="167">
        <v>381.05700062</v>
      </c>
      <c r="N1144" s="167">
        <v>378.54991565</v>
      </c>
      <c r="O1144" s="167">
        <v>380.03492068999998</v>
      </c>
      <c r="P1144" s="167">
        <v>380.00305123999999</v>
      </c>
      <c r="Q1144" s="167">
        <v>380.84353715999998</v>
      </c>
      <c r="R1144" s="167">
        <v>378.43492796999999</v>
      </c>
      <c r="S1144" s="167">
        <v>376.83203571000001</v>
      </c>
      <c r="T1144" s="167">
        <v>382.44399184000002</v>
      </c>
      <c r="U1144" s="167">
        <v>385.29499999000001</v>
      </c>
      <c r="V1144" s="167">
        <v>382.94786735000002</v>
      </c>
      <c r="W1144" s="167">
        <v>381.12434733999999</v>
      </c>
      <c r="X1144" s="167">
        <v>375.03311843</v>
      </c>
      <c r="Y1144" s="167">
        <v>347.42951111999997</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340.89</v>
      </c>
      <c r="C1146" s="36">
        <v>341.64</v>
      </c>
      <c r="D1146" s="36">
        <v>340.53</v>
      </c>
      <c r="E1146" s="36">
        <v>341.68</v>
      </c>
      <c r="F1146" s="36">
        <v>342.87</v>
      </c>
      <c r="G1146" s="36">
        <v>346.6</v>
      </c>
      <c r="H1146" s="36">
        <v>360.45</v>
      </c>
      <c r="I1146" s="36">
        <v>377.91</v>
      </c>
      <c r="J1146" s="36">
        <v>382.38</v>
      </c>
      <c r="K1146" s="36">
        <v>384.23</v>
      </c>
      <c r="L1146" s="36">
        <v>383.78</v>
      </c>
      <c r="M1146" s="36">
        <v>384.47</v>
      </c>
      <c r="N1146" s="36">
        <v>383.46</v>
      </c>
      <c r="O1146" s="36">
        <v>384.26</v>
      </c>
      <c r="P1146" s="36">
        <v>383.92</v>
      </c>
      <c r="Q1146" s="36">
        <v>384.61</v>
      </c>
      <c r="R1146" s="36">
        <v>382.45</v>
      </c>
      <c r="S1146" s="36">
        <v>379.84</v>
      </c>
      <c r="T1146" s="36">
        <v>383.85</v>
      </c>
      <c r="U1146" s="36">
        <v>384.48</v>
      </c>
      <c r="V1146" s="36">
        <v>382.97</v>
      </c>
      <c r="W1146" s="36">
        <v>381.38</v>
      </c>
      <c r="X1146" s="36">
        <v>375.71</v>
      </c>
      <c r="Y1146" s="36">
        <v>351.47</v>
      </c>
    </row>
    <row r="1147" spans="1:25" ht="51.75" thickBot="1" x14ac:dyDescent="0.25">
      <c r="A1147" s="110" t="s">
        <v>70</v>
      </c>
      <c r="B1147" s="167">
        <v>340.89198883</v>
      </c>
      <c r="C1147" s="167">
        <v>341.64244829</v>
      </c>
      <c r="D1147" s="167">
        <v>340.53293701000001</v>
      </c>
      <c r="E1147" s="167">
        <v>341.67551591</v>
      </c>
      <c r="F1147" s="167">
        <v>342.86822536</v>
      </c>
      <c r="G1147" s="167">
        <v>346.59582776000002</v>
      </c>
      <c r="H1147" s="167">
        <v>360.45453176000001</v>
      </c>
      <c r="I1147" s="167">
        <v>377.90657005999998</v>
      </c>
      <c r="J1147" s="167">
        <v>382.3848117</v>
      </c>
      <c r="K1147" s="167">
        <v>384.22656440999998</v>
      </c>
      <c r="L1147" s="167">
        <v>383.78329454999999</v>
      </c>
      <c r="M1147" s="167">
        <v>384.47054279999998</v>
      </c>
      <c r="N1147" s="167">
        <v>383.46007362</v>
      </c>
      <c r="O1147" s="167">
        <v>384.26316983999999</v>
      </c>
      <c r="P1147" s="167">
        <v>383.91606868000002</v>
      </c>
      <c r="Q1147" s="167">
        <v>384.60593740000002</v>
      </c>
      <c r="R1147" s="167">
        <v>382.45350363</v>
      </c>
      <c r="S1147" s="167">
        <v>379.83761081</v>
      </c>
      <c r="T1147" s="167">
        <v>383.85446280000002</v>
      </c>
      <c r="U1147" s="167">
        <v>384.48453410000002</v>
      </c>
      <c r="V1147" s="167">
        <v>382.97402899999997</v>
      </c>
      <c r="W1147" s="167">
        <v>381.37520661000002</v>
      </c>
      <c r="X1147" s="167">
        <v>375.71268673999998</v>
      </c>
      <c r="Y1147" s="167">
        <v>351.46628612000001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hidden="1" thickBot="1" x14ac:dyDescent="0.25">
      <c r="A1149" s="27">
        <v>31</v>
      </c>
      <c r="B1149" s="36">
        <v>0</v>
      </c>
      <c r="C1149" s="36">
        <v>0</v>
      </c>
      <c r="D1149" s="36">
        <v>0</v>
      </c>
      <c r="E1149" s="36">
        <v>0</v>
      </c>
      <c r="F1149" s="36">
        <v>0</v>
      </c>
      <c r="G1149" s="36">
        <v>0</v>
      </c>
      <c r="H1149" s="36">
        <v>0</v>
      </c>
      <c r="I1149" s="36">
        <v>0</v>
      </c>
      <c r="J1149" s="36">
        <v>0</v>
      </c>
      <c r="K1149" s="36">
        <v>0</v>
      </c>
      <c r="L1149" s="36">
        <v>0</v>
      </c>
      <c r="M1149" s="36">
        <v>0</v>
      </c>
      <c r="N1149" s="36">
        <v>0</v>
      </c>
      <c r="O1149" s="36">
        <v>0</v>
      </c>
      <c r="P1149" s="36">
        <v>0</v>
      </c>
      <c r="Q1149" s="36">
        <v>0</v>
      </c>
      <c r="R1149" s="36">
        <v>0</v>
      </c>
      <c r="S1149" s="36">
        <v>0</v>
      </c>
      <c r="T1149" s="36">
        <v>0</v>
      </c>
      <c r="U1149" s="36">
        <v>0</v>
      </c>
      <c r="V1149" s="36">
        <v>0</v>
      </c>
      <c r="W1149" s="36">
        <v>0</v>
      </c>
      <c r="X1149" s="36">
        <v>0</v>
      </c>
      <c r="Y1149" s="36">
        <v>0</v>
      </c>
    </row>
    <row r="1150" spans="1:25" ht="51.75" hidden="1" thickBot="1" x14ac:dyDescent="0.25">
      <c r="A1150" s="110" t="s">
        <v>70</v>
      </c>
      <c r="B1150" s="167">
        <v>0</v>
      </c>
      <c r="C1150" s="167">
        <v>0</v>
      </c>
      <c r="D1150" s="167">
        <v>0</v>
      </c>
      <c r="E1150" s="167">
        <v>0</v>
      </c>
      <c r="F1150" s="167">
        <v>0</v>
      </c>
      <c r="G1150" s="167">
        <v>0</v>
      </c>
      <c r="H1150" s="167">
        <v>0</v>
      </c>
      <c r="I1150" s="167">
        <v>0</v>
      </c>
      <c r="J1150" s="167">
        <v>0</v>
      </c>
      <c r="K1150" s="167">
        <v>0</v>
      </c>
      <c r="L1150" s="167">
        <v>0</v>
      </c>
      <c r="M1150" s="167">
        <v>0</v>
      </c>
      <c r="N1150" s="167">
        <v>0</v>
      </c>
      <c r="O1150" s="167">
        <v>0</v>
      </c>
      <c r="P1150" s="167">
        <v>0</v>
      </c>
      <c r="Q1150" s="167">
        <v>0</v>
      </c>
      <c r="R1150" s="167">
        <v>0</v>
      </c>
      <c r="S1150" s="167">
        <v>0</v>
      </c>
      <c r="T1150" s="167">
        <v>0</v>
      </c>
      <c r="U1150" s="167">
        <v>0</v>
      </c>
      <c r="V1150" s="167">
        <v>0</v>
      </c>
      <c r="W1150" s="167">
        <v>0</v>
      </c>
      <c r="X1150" s="167">
        <v>0</v>
      </c>
      <c r="Y1150" s="167">
        <v>0</v>
      </c>
    </row>
    <row r="1151" spans="1:25" ht="15" hidden="1"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5" ht="15" thickBot="1" x14ac:dyDescent="0.25">
      <c r="A1153" s="319" t="s">
        <v>35</v>
      </c>
      <c r="B1153" s="321" t="s">
        <v>110</v>
      </c>
      <c r="C1153" s="322"/>
      <c r="D1153" s="322"/>
      <c r="E1153" s="322"/>
      <c r="F1153" s="322"/>
      <c r="G1153" s="322"/>
      <c r="H1153" s="322"/>
      <c r="I1153" s="322"/>
      <c r="J1153" s="322"/>
      <c r="K1153" s="322"/>
      <c r="L1153" s="322"/>
      <c r="M1153" s="322"/>
      <c r="N1153" s="322"/>
      <c r="O1153" s="322"/>
      <c r="P1153" s="322"/>
      <c r="Q1153" s="322"/>
      <c r="R1153" s="322"/>
      <c r="S1153" s="322"/>
      <c r="T1153" s="322"/>
      <c r="U1153" s="322"/>
      <c r="V1153" s="322"/>
      <c r="W1153" s="322"/>
      <c r="X1153" s="322"/>
      <c r="Y1153" s="323"/>
    </row>
    <row r="1154" spans="1:25" ht="26.25" thickBot="1" x14ac:dyDescent="0.25">
      <c r="A1154" s="320"/>
      <c r="B1154" s="108" t="s">
        <v>34</v>
      </c>
      <c r="C1154" s="52" t="s">
        <v>33</v>
      </c>
      <c r="D1154" s="107"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7" t="s">
        <v>19</v>
      </c>
      <c r="R1154" s="52" t="s">
        <v>18</v>
      </c>
      <c r="S1154" s="107" t="s">
        <v>17</v>
      </c>
      <c r="T1154" s="52" t="s">
        <v>16</v>
      </c>
      <c r="U1154" s="107" t="s">
        <v>15</v>
      </c>
      <c r="V1154" s="52" t="s">
        <v>14</v>
      </c>
      <c r="W1154" s="107" t="s">
        <v>13</v>
      </c>
      <c r="X1154" s="52" t="s">
        <v>12</v>
      </c>
      <c r="Y1154" s="73" t="s">
        <v>11</v>
      </c>
    </row>
    <row r="1155" spans="1:25" ht="15" thickBot="1" x14ac:dyDescent="0.25">
      <c r="A1155" s="27">
        <v>1</v>
      </c>
      <c r="B1155" s="36">
        <v>719.21</v>
      </c>
      <c r="C1155" s="36">
        <v>730.01</v>
      </c>
      <c r="D1155" s="36">
        <v>738.2</v>
      </c>
      <c r="E1155" s="36">
        <v>737.57</v>
      </c>
      <c r="F1155" s="36">
        <v>746.19</v>
      </c>
      <c r="G1155" s="36">
        <v>746.97</v>
      </c>
      <c r="H1155" s="36">
        <v>735.4</v>
      </c>
      <c r="I1155" s="36">
        <v>744.41</v>
      </c>
      <c r="J1155" s="36">
        <v>769.83</v>
      </c>
      <c r="K1155" s="36">
        <v>779.86</v>
      </c>
      <c r="L1155" s="36">
        <v>779.82</v>
      </c>
      <c r="M1155" s="36">
        <v>777.99</v>
      </c>
      <c r="N1155" s="36">
        <v>775.07</v>
      </c>
      <c r="O1155" s="36">
        <v>778.84</v>
      </c>
      <c r="P1155" s="36">
        <v>780.72</v>
      </c>
      <c r="Q1155" s="36">
        <v>783.8</v>
      </c>
      <c r="R1155" s="36">
        <v>775.59</v>
      </c>
      <c r="S1155" s="36">
        <v>770.06</v>
      </c>
      <c r="T1155" s="36">
        <v>773.43</v>
      </c>
      <c r="U1155" s="36">
        <v>775.9</v>
      </c>
      <c r="V1155" s="36">
        <v>781.75</v>
      </c>
      <c r="W1155" s="36">
        <v>783.8</v>
      </c>
      <c r="X1155" s="36">
        <v>769.46</v>
      </c>
      <c r="Y1155" s="36">
        <v>719.99</v>
      </c>
    </row>
    <row r="1156" spans="1:25" ht="51.75" thickBot="1" x14ac:dyDescent="0.25">
      <c r="A1156" s="110" t="s">
        <v>70</v>
      </c>
      <c r="B1156" s="167">
        <v>719.21403912000005</v>
      </c>
      <c r="C1156" s="167">
        <v>730.00800200000003</v>
      </c>
      <c r="D1156" s="167">
        <v>738.19541200000003</v>
      </c>
      <c r="E1156" s="167">
        <v>737.57493887999999</v>
      </c>
      <c r="F1156" s="167">
        <v>746.18552532000001</v>
      </c>
      <c r="G1156" s="167">
        <v>746.97222699999998</v>
      </c>
      <c r="H1156" s="167">
        <v>735.40089693000004</v>
      </c>
      <c r="I1156" s="167">
        <v>744.40999380000005</v>
      </c>
      <c r="J1156" s="167">
        <v>769.83483877000003</v>
      </c>
      <c r="K1156" s="167">
        <v>779.85697262999997</v>
      </c>
      <c r="L1156" s="167">
        <v>779.82205503</v>
      </c>
      <c r="M1156" s="167">
        <v>777.99123928999995</v>
      </c>
      <c r="N1156" s="167">
        <v>775.07418042999996</v>
      </c>
      <c r="O1156" s="167">
        <v>778.83563905999995</v>
      </c>
      <c r="P1156" s="167">
        <v>780.71993591</v>
      </c>
      <c r="Q1156" s="167">
        <v>783.79588220999995</v>
      </c>
      <c r="R1156" s="167">
        <v>775.59220073999995</v>
      </c>
      <c r="S1156" s="167">
        <v>770.06300668999995</v>
      </c>
      <c r="T1156" s="167">
        <v>773.43336918</v>
      </c>
      <c r="U1156" s="167">
        <v>775.90025690000004</v>
      </c>
      <c r="V1156" s="167">
        <v>781.75135421000004</v>
      </c>
      <c r="W1156" s="167">
        <v>783.79645634999997</v>
      </c>
      <c r="X1156" s="167">
        <v>769.45904368000004</v>
      </c>
      <c r="Y1156" s="167">
        <v>719.98840700000005</v>
      </c>
    </row>
    <row r="1157" spans="1:25"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5" ht="15" thickBot="1" x14ac:dyDescent="0.25">
      <c r="A1158" s="27">
        <v>2</v>
      </c>
      <c r="B1158" s="36">
        <v>719.16</v>
      </c>
      <c r="C1158" s="36">
        <v>715.97</v>
      </c>
      <c r="D1158" s="36">
        <v>716.85</v>
      </c>
      <c r="E1158" s="36">
        <v>715.98</v>
      </c>
      <c r="F1158" s="36">
        <v>722.5</v>
      </c>
      <c r="G1158" s="36">
        <v>720.96</v>
      </c>
      <c r="H1158" s="36">
        <v>724.07</v>
      </c>
      <c r="I1158" s="36">
        <v>745.49</v>
      </c>
      <c r="J1158" s="36">
        <v>769.26</v>
      </c>
      <c r="K1158" s="36">
        <v>777.91</v>
      </c>
      <c r="L1158" s="36">
        <v>780.51</v>
      </c>
      <c r="M1158" s="36">
        <v>779.12</v>
      </c>
      <c r="N1158" s="36">
        <v>775.33</v>
      </c>
      <c r="O1158" s="36">
        <v>778.62</v>
      </c>
      <c r="P1158" s="36">
        <v>780.32</v>
      </c>
      <c r="Q1158" s="36">
        <v>781.84</v>
      </c>
      <c r="R1158" s="36">
        <v>774.85</v>
      </c>
      <c r="S1158" s="36">
        <v>766.66</v>
      </c>
      <c r="T1158" s="36">
        <v>769.4</v>
      </c>
      <c r="U1158" s="36">
        <v>774.03</v>
      </c>
      <c r="V1158" s="36">
        <v>780.69</v>
      </c>
      <c r="W1158" s="36">
        <v>775.52</v>
      </c>
      <c r="X1158" s="36">
        <v>760.63</v>
      </c>
      <c r="Y1158" s="36">
        <v>713.95</v>
      </c>
    </row>
    <row r="1159" spans="1:25" ht="51.75" thickBot="1" x14ac:dyDescent="0.25">
      <c r="A1159" s="110" t="s">
        <v>70</v>
      </c>
      <c r="B1159" s="167">
        <v>719.16072144999998</v>
      </c>
      <c r="C1159" s="167">
        <v>715.97059701000001</v>
      </c>
      <c r="D1159" s="167">
        <v>716.84518623999998</v>
      </c>
      <c r="E1159" s="167">
        <v>715.98341649999998</v>
      </c>
      <c r="F1159" s="167">
        <v>722.50326971000004</v>
      </c>
      <c r="G1159" s="167">
        <v>720.96447277000004</v>
      </c>
      <c r="H1159" s="167">
        <v>724.07041702000004</v>
      </c>
      <c r="I1159" s="167">
        <v>745.48895319999997</v>
      </c>
      <c r="J1159" s="167">
        <v>769.25796730000002</v>
      </c>
      <c r="K1159" s="167">
        <v>777.90965103999997</v>
      </c>
      <c r="L1159" s="167">
        <v>780.50512757000001</v>
      </c>
      <c r="M1159" s="167">
        <v>779.12362866000001</v>
      </c>
      <c r="N1159" s="167">
        <v>775.33241998000005</v>
      </c>
      <c r="O1159" s="167">
        <v>778.61968862000003</v>
      </c>
      <c r="P1159" s="167">
        <v>780.32228525999994</v>
      </c>
      <c r="Q1159" s="167">
        <v>781.84342078999998</v>
      </c>
      <c r="R1159" s="167">
        <v>774.8458862</v>
      </c>
      <c r="S1159" s="167">
        <v>766.65597953999998</v>
      </c>
      <c r="T1159" s="167">
        <v>769.40338807000001</v>
      </c>
      <c r="U1159" s="167">
        <v>774.02538884000001</v>
      </c>
      <c r="V1159" s="167">
        <v>780.69201009999995</v>
      </c>
      <c r="W1159" s="167">
        <v>775.51619643000004</v>
      </c>
      <c r="X1159" s="167">
        <v>760.63426216000005</v>
      </c>
      <c r="Y1159" s="167">
        <v>713.95092990000001</v>
      </c>
    </row>
    <row r="1160" spans="1:25"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5" ht="15" thickBot="1" x14ac:dyDescent="0.25">
      <c r="A1161" s="27">
        <v>3</v>
      </c>
      <c r="B1161" s="36">
        <v>730.94</v>
      </c>
      <c r="C1161" s="36">
        <v>738.69</v>
      </c>
      <c r="D1161" s="36">
        <v>742.57</v>
      </c>
      <c r="E1161" s="36">
        <v>740.1</v>
      </c>
      <c r="F1161" s="36">
        <v>752.64</v>
      </c>
      <c r="G1161" s="36">
        <v>753.4</v>
      </c>
      <c r="H1161" s="36">
        <v>746.23</v>
      </c>
      <c r="I1161" s="36">
        <v>739.42</v>
      </c>
      <c r="J1161" s="36">
        <v>759.79</v>
      </c>
      <c r="K1161" s="36">
        <v>769.89</v>
      </c>
      <c r="L1161" s="36">
        <v>774.03</v>
      </c>
      <c r="M1161" s="36">
        <v>779.29</v>
      </c>
      <c r="N1161" s="36">
        <v>775.27</v>
      </c>
      <c r="O1161" s="36">
        <v>771.41</v>
      </c>
      <c r="P1161" s="36">
        <v>773.95</v>
      </c>
      <c r="Q1161" s="36">
        <v>770.36</v>
      </c>
      <c r="R1161" s="36">
        <v>773.12</v>
      </c>
      <c r="S1161" s="36">
        <v>771.06</v>
      </c>
      <c r="T1161" s="36">
        <v>775.66</v>
      </c>
      <c r="U1161" s="36">
        <v>779.22</v>
      </c>
      <c r="V1161" s="36">
        <v>784.87</v>
      </c>
      <c r="W1161" s="36">
        <v>777.56</v>
      </c>
      <c r="X1161" s="36">
        <v>759.67</v>
      </c>
      <c r="Y1161" s="36">
        <v>736.49</v>
      </c>
    </row>
    <row r="1162" spans="1:25" ht="51.75" thickBot="1" x14ac:dyDescent="0.25">
      <c r="A1162" s="110" t="s">
        <v>70</v>
      </c>
      <c r="B1162" s="167">
        <v>730.93580821</v>
      </c>
      <c r="C1162" s="167">
        <v>738.69153352000001</v>
      </c>
      <c r="D1162" s="167">
        <v>742.56855618999998</v>
      </c>
      <c r="E1162" s="167">
        <v>740.09566749999999</v>
      </c>
      <c r="F1162" s="167">
        <v>752.63717399999996</v>
      </c>
      <c r="G1162" s="167">
        <v>753.39911848999998</v>
      </c>
      <c r="H1162" s="167">
        <v>746.23231582000005</v>
      </c>
      <c r="I1162" s="167">
        <v>739.42244066000001</v>
      </c>
      <c r="J1162" s="167">
        <v>759.7856511</v>
      </c>
      <c r="K1162" s="167">
        <v>769.89028297000004</v>
      </c>
      <c r="L1162" s="167">
        <v>774.03407436999998</v>
      </c>
      <c r="M1162" s="167">
        <v>779.28803459000005</v>
      </c>
      <c r="N1162" s="167">
        <v>775.26845594999998</v>
      </c>
      <c r="O1162" s="167">
        <v>771.41255151999997</v>
      </c>
      <c r="P1162" s="167">
        <v>773.95049455000003</v>
      </c>
      <c r="Q1162" s="167">
        <v>770.35588237000002</v>
      </c>
      <c r="R1162" s="167">
        <v>773.12280261000001</v>
      </c>
      <c r="S1162" s="167">
        <v>771.06081211000003</v>
      </c>
      <c r="T1162" s="167">
        <v>775.66179502</v>
      </c>
      <c r="U1162" s="167">
        <v>779.21738975999995</v>
      </c>
      <c r="V1162" s="167">
        <v>784.86747069</v>
      </c>
      <c r="W1162" s="167">
        <v>777.55692567000006</v>
      </c>
      <c r="X1162" s="167">
        <v>759.66567468999995</v>
      </c>
      <c r="Y1162" s="167">
        <v>736.49181500999998</v>
      </c>
    </row>
    <row r="1163" spans="1:25"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5" ht="15" thickBot="1" x14ac:dyDescent="0.25">
      <c r="A1164" s="27">
        <v>4</v>
      </c>
      <c r="B1164" s="36">
        <v>743.38</v>
      </c>
      <c r="C1164" s="36">
        <v>745</v>
      </c>
      <c r="D1164" s="36">
        <v>750.04</v>
      </c>
      <c r="E1164" s="36">
        <v>750.08</v>
      </c>
      <c r="F1164" s="36">
        <v>749.2</v>
      </c>
      <c r="G1164" s="36">
        <v>760.87</v>
      </c>
      <c r="H1164" s="36">
        <v>754.81</v>
      </c>
      <c r="I1164" s="36">
        <v>736.5</v>
      </c>
      <c r="J1164" s="36">
        <v>727.94</v>
      </c>
      <c r="K1164" s="36">
        <v>755</v>
      </c>
      <c r="L1164" s="36">
        <v>765.17</v>
      </c>
      <c r="M1164" s="36">
        <v>766.06</v>
      </c>
      <c r="N1164" s="36">
        <v>761.81</v>
      </c>
      <c r="O1164" s="36">
        <v>763.21</v>
      </c>
      <c r="P1164" s="36">
        <v>763.42</v>
      </c>
      <c r="Q1164" s="36">
        <v>763.31</v>
      </c>
      <c r="R1164" s="36">
        <v>763.1</v>
      </c>
      <c r="S1164" s="36">
        <v>763.65</v>
      </c>
      <c r="T1164" s="36">
        <v>769.13</v>
      </c>
      <c r="U1164" s="36">
        <v>783.52</v>
      </c>
      <c r="V1164" s="36">
        <v>794.24</v>
      </c>
      <c r="W1164" s="36">
        <v>788.24</v>
      </c>
      <c r="X1164" s="36">
        <v>755.47</v>
      </c>
      <c r="Y1164" s="36">
        <v>744.01</v>
      </c>
    </row>
    <row r="1165" spans="1:25" ht="51.75" thickBot="1" x14ac:dyDescent="0.25">
      <c r="A1165" s="110" t="s">
        <v>70</v>
      </c>
      <c r="B1165" s="167">
        <v>743.37809499000002</v>
      </c>
      <c r="C1165" s="167">
        <v>745.00004924999996</v>
      </c>
      <c r="D1165" s="167">
        <v>750.04357247999997</v>
      </c>
      <c r="E1165" s="167">
        <v>750.08281410999996</v>
      </c>
      <c r="F1165" s="167">
        <v>749.19785450999996</v>
      </c>
      <c r="G1165" s="167">
        <v>760.86965485999997</v>
      </c>
      <c r="H1165" s="167">
        <v>754.81344729</v>
      </c>
      <c r="I1165" s="167">
        <v>736.49684224999999</v>
      </c>
      <c r="J1165" s="167">
        <v>727.94425090000004</v>
      </c>
      <c r="K1165" s="167">
        <v>755.00131316</v>
      </c>
      <c r="L1165" s="167">
        <v>765.17061166999997</v>
      </c>
      <c r="M1165" s="167">
        <v>766.06248253000001</v>
      </c>
      <c r="N1165" s="167">
        <v>761.80957183999999</v>
      </c>
      <c r="O1165" s="167">
        <v>763.20802569</v>
      </c>
      <c r="P1165" s="167">
        <v>763.42347571000005</v>
      </c>
      <c r="Q1165" s="167">
        <v>763.30614413000001</v>
      </c>
      <c r="R1165" s="167">
        <v>763.09888913999998</v>
      </c>
      <c r="S1165" s="167">
        <v>763.65129194999997</v>
      </c>
      <c r="T1165" s="167">
        <v>769.12837029000002</v>
      </c>
      <c r="U1165" s="167">
        <v>783.51828913999998</v>
      </c>
      <c r="V1165" s="167">
        <v>794.23666138999999</v>
      </c>
      <c r="W1165" s="167">
        <v>788.24422697</v>
      </c>
      <c r="X1165" s="167">
        <v>755.47269151</v>
      </c>
      <c r="Y1165" s="167">
        <v>744.00748092000003</v>
      </c>
    </row>
    <row r="1166" spans="1:25"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5" ht="15" thickBot="1" x14ac:dyDescent="0.25">
      <c r="A1167" s="27">
        <v>5</v>
      </c>
      <c r="B1167" s="36">
        <v>725.05</v>
      </c>
      <c r="C1167" s="36">
        <v>720.75</v>
      </c>
      <c r="D1167" s="36">
        <v>719.97</v>
      </c>
      <c r="E1167" s="36">
        <v>718.82</v>
      </c>
      <c r="F1167" s="36">
        <v>730.4</v>
      </c>
      <c r="G1167" s="36">
        <v>729.38</v>
      </c>
      <c r="H1167" s="36">
        <v>725</v>
      </c>
      <c r="I1167" s="36">
        <v>754.32</v>
      </c>
      <c r="J1167" s="36">
        <v>772.48</v>
      </c>
      <c r="K1167" s="36">
        <v>787.88</v>
      </c>
      <c r="L1167" s="36">
        <v>787.29</v>
      </c>
      <c r="M1167" s="36">
        <v>786.4</v>
      </c>
      <c r="N1167" s="36">
        <v>780.27</v>
      </c>
      <c r="O1167" s="36">
        <v>782.68</v>
      </c>
      <c r="P1167" s="36">
        <v>788.27</v>
      </c>
      <c r="Q1167" s="36">
        <v>792.07</v>
      </c>
      <c r="R1167" s="36">
        <v>786.39</v>
      </c>
      <c r="S1167" s="36">
        <v>777.61</v>
      </c>
      <c r="T1167" s="36">
        <v>778.53</v>
      </c>
      <c r="U1167" s="36">
        <v>777.34</v>
      </c>
      <c r="V1167" s="36">
        <v>787.59</v>
      </c>
      <c r="W1167" s="36">
        <v>789.39</v>
      </c>
      <c r="X1167" s="36">
        <v>763.34</v>
      </c>
      <c r="Y1167" s="36">
        <v>727.16</v>
      </c>
    </row>
    <row r="1168" spans="1:25" ht="51.75" thickBot="1" x14ac:dyDescent="0.25">
      <c r="A1168" s="110" t="s">
        <v>70</v>
      </c>
      <c r="B1168" s="167">
        <v>725.04595000999996</v>
      </c>
      <c r="C1168" s="167">
        <v>720.75339638000003</v>
      </c>
      <c r="D1168" s="167">
        <v>719.96730226</v>
      </c>
      <c r="E1168" s="167">
        <v>718.82260162</v>
      </c>
      <c r="F1168" s="167">
        <v>730.40445350000005</v>
      </c>
      <c r="G1168" s="167">
        <v>729.37508475000004</v>
      </c>
      <c r="H1168" s="167">
        <v>724.99521248999997</v>
      </c>
      <c r="I1168" s="167">
        <v>754.32255189</v>
      </c>
      <c r="J1168" s="167">
        <v>772.48308000999998</v>
      </c>
      <c r="K1168" s="167">
        <v>787.88353628000004</v>
      </c>
      <c r="L1168" s="167">
        <v>787.28823751000004</v>
      </c>
      <c r="M1168" s="167">
        <v>786.40003922000005</v>
      </c>
      <c r="N1168" s="167">
        <v>780.27200765999999</v>
      </c>
      <c r="O1168" s="167">
        <v>782.68440822000002</v>
      </c>
      <c r="P1168" s="167">
        <v>788.27093867999997</v>
      </c>
      <c r="Q1168" s="167">
        <v>792.06865045999996</v>
      </c>
      <c r="R1168" s="167">
        <v>786.38583576999997</v>
      </c>
      <c r="S1168" s="167">
        <v>777.60714125000004</v>
      </c>
      <c r="T1168" s="167">
        <v>778.52696947000004</v>
      </c>
      <c r="U1168" s="167">
        <v>777.34081470000001</v>
      </c>
      <c r="V1168" s="167">
        <v>787.59456975000001</v>
      </c>
      <c r="W1168" s="167">
        <v>789.39455523000004</v>
      </c>
      <c r="X1168" s="167">
        <v>763.33884565999995</v>
      </c>
      <c r="Y1168" s="167">
        <v>727.15958618000002</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715.73</v>
      </c>
      <c r="C1170" s="36">
        <v>720.96</v>
      </c>
      <c r="D1170" s="36">
        <v>721.84</v>
      </c>
      <c r="E1170" s="36">
        <v>726.66</v>
      </c>
      <c r="F1170" s="36">
        <v>731.54</v>
      </c>
      <c r="G1170" s="36">
        <v>736.3</v>
      </c>
      <c r="H1170" s="36">
        <v>735.67</v>
      </c>
      <c r="I1170" s="36">
        <v>758.62</v>
      </c>
      <c r="J1170" s="36">
        <v>774.04</v>
      </c>
      <c r="K1170" s="36">
        <v>785.26</v>
      </c>
      <c r="L1170" s="36">
        <v>786.83</v>
      </c>
      <c r="M1170" s="36">
        <v>784.89</v>
      </c>
      <c r="N1170" s="36">
        <v>777.25</v>
      </c>
      <c r="O1170" s="36">
        <v>777.54</v>
      </c>
      <c r="P1170" s="36">
        <v>776.74</v>
      </c>
      <c r="Q1170" s="36">
        <v>781.18</v>
      </c>
      <c r="R1170" s="36">
        <v>777.89</v>
      </c>
      <c r="S1170" s="36">
        <v>768.85</v>
      </c>
      <c r="T1170" s="36">
        <v>766.95</v>
      </c>
      <c r="U1170" s="36">
        <v>777.14</v>
      </c>
      <c r="V1170" s="36">
        <v>784.5</v>
      </c>
      <c r="W1170" s="36">
        <v>785.42</v>
      </c>
      <c r="X1170" s="36">
        <v>765.38</v>
      </c>
      <c r="Y1170" s="36">
        <v>710.67</v>
      </c>
    </row>
    <row r="1171" spans="1:25" ht="51.75" thickBot="1" x14ac:dyDescent="0.25">
      <c r="A1171" s="110" t="s">
        <v>70</v>
      </c>
      <c r="B1171" s="167">
        <v>715.73123792000001</v>
      </c>
      <c r="C1171" s="167">
        <v>720.95760986000005</v>
      </c>
      <c r="D1171" s="167">
        <v>721.84240489000001</v>
      </c>
      <c r="E1171" s="167">
        <v>726.66208210000002</v>
      </c>
      <c r="F1171" s="167">
        <v>731.54207185999996</v>
      </c>
      <c r="G1171" s="167">
        <v>736.30248621999999</v>
      </c>
      <c r="H1171" s="167">
        <v>735.67138843999999</v>
      </c>
      <c r="I1171" s="167">
        <v>758.61606141000004</v>
      </c>
      <c r="J1171" s="167">
        <v>774.03781769</v>
      </c>
      <c r="K1171" s="167">
        <v>785.26288991000001</v>
      </c>
      <c r="L1171" s="167">
        <v>786.83130024000002</v>
      </c>
      <c r="M1171" s="167">
        <v>784.88991776</v>
      </c>
      <c r="N1171" s="167">
        <v>777.24628913000004</v>
      </c>
      <c r="O1171" s="167">
        <v>777.53511656000001</v>
      </c>
      <c r="P1171" s="167">
        <v>776.73604539999997</v>
      </c>
      <c r="Q1171" s="167">
        <v>781.18091569000001</v>
      </c>
      <c r="R1171" s="167">
        <v>777.88916830000005</v>
      </c>
      <c r="S1171" s="167">
        <v>768.84990577999997</v>
      </c>
      <c r="T1171" s="167">
        <v>766.94813093000005</v>
      </c>
      <c r="U1171" s="167">
        <v>777.13939619999996</v>
      </c>
      <c r="V1171" s="167">
        <v>784.49837018999995</v>
      </c>
      <c r="W1171" s="167">
        <v>785.41630641999996</v>
      </c>
      <c r="X1171" s="167">
        <v>765.38170428000001</v>
      </c>
      <c r="Y1171" s="167">
        <v>710.66512122999995</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707.9</v>
      </c>
      <c r="C1173" s="36">
        <v>713.43</v>
      </c>
      <c r="D1173" s="36">
        <v>712.11</v>
      </c>
      <c r="E1173" s="36">
        <v>718.79</v>
      </c>
      <c r="F1173" s="36">
        <v>724.33</v>
      </c>
      <c r="G1173" s="36">
        <v>728.18</v>
      </c>
      <c r="H1173" s="36">
        <v>734.09</v>
      </c>
      <c r="I1173" s="36">
        <v>757.6</v>
      </c>
      <c r="J1173" s="36">
        <v>777.36</v>
      </c>
      <c r="K1173" s="36">
        <v>794.49</v>
      </c>
      <c r="L1173" s="36">
        <v>792.23</v>
      </c>
      <c r="M1173" s="36">
        <v>787.32</v>
      </c>
      <c r="N1173" s="36">
        <v>779.03</v>
      </c>
      <c r="O1173" s="36">
        <v>783.69</v>
      </c>
      <c r="P1173" s="36">
        <v>790.24</v>
      </c>
      <c r="Q1173" s="36">
        <v>792.5</v>
      </c>
      <c r="R1173" s="36">
        <v>784.04</v>
      </c>
      <c r="S1173" s="36">
        <v>775.51</v>
      </c>
      <c r="T1173" s="36">
        <v>777.53</v>
      </c>
      <c r="U1173" s="36">
        <v>782.97</v>
      </c>
      <c r="V1173" s="36">
        <v>793.81</v>
      </c>
      <c r="W1173" s="36">
        <v>794.96</v>
      </c>
      <c r="X1173" s="36">
        <v>780.04</v>
      </c>
      <c r="Y1173" s="36">
        <v>744.36</v>
      </c>
    </row>
    <row r="1174" spans="1:25" ht="51.75" thickBot="1" x14ac:dyDescent="0.25">
      <c r="A1174" s="110" t="s">
        <v>70</v>
      </c>
      <c r="B1174" s="167">
        <v>707.90403519999995</v>
      </c>
      <c r="C1174" s="167">
        <v>713.42804386</v>
      </c>
      <c r="D1174" s="167">
        <v>712.10764618999997</v>
      </c>
      <c r="E1174" s="167">
        <v>718.79417492000005</v>
      </c>
      <c r="F1174" s="167">
        <v>724.32751833999998</v>
      </c>
      <c r="G1174" s="167">
        <v>728.17550733999997</v>
      </c>
      <c r="H1174" s="167">
        <v>734.09303063000004</v>
      </c>
      <c r="I1174" s="167">
        <v>757.59614783999996</v>
      </c>
      <c r="J1174" s="167">
        <v>777.36200391</v>
      </c>
      <c r="K1174" s="167">
        <v>794.48888411999997</v>
      </c>
      <c r="L1174" s="167">
        <v>792.22986433000005</v>
      </c>
      <c r="M1174" s="167">
        <v>787.32326502000001</v>
      </c>
      <c r="N1174" s="167">
        <v>779.02622664</v>
      </c>
      <c r="O1174" s="167">
        <v>783.69122776999995</v>
      </c>
      <c r="P1174" s="167">
        <v>790.23761585</v>
      </c>
      <c r="Q1174" s="167">
        <v>792.49801841999999</v>
      </c>
      <c r="R1174" s="167">
        <v>784.04475449999995</v>
      </c>
      <c r="S1174" s="167">
        <v>775.51434208000001</v>
      </c>
      <c r="T1174" s="167">
        <v>777.53101357000003</v>
      </c>
      <c r="U1174" s="167">
        <v>782.96834242</v>
      </c>
      <c r="V1174" s="167">
        <v>793.81062560999999</v>
      </c>
      <c r="W1174" s="167">
        <v>794.95931107000001</v>
      </c>
      <c r="X1174" s="167">
        <v>780.03540892000001</v>
      </c>
      <c r="Y1174" s="167">
        <v>744.35956175000001</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714.37</v>
      </c>
      <c r="C1176" s="36">
        <v>721.44</v>
      </c>
      <c r="D1176" s="36">
        <v>721.71</v>
      </c>
      <c r="E1176" s="36">
        <v>723.7</v>
      </c>
      <c r="F1176" s="36">
        <v>729.93</v>
      </c>
      <c r="G1176" s="36">
        <v>731.78</v>
      </c>
      <c r="H1176" s="36">
        <v>740.08</v>
      </c>
      <c r="I1176" s="36">
        <v>760.2</v>
      </c>
      <c r="J1176" s="36">
        <v>781.28</v>
      </c>
      <c r="K1176" s="36">
        <v>793.22</v>
      </c>
      <c r="L1176" s="36">
        <v>792.99</v>
      </c>
      <c r="M1176" s="36">
        <v>790.36</v>
      </c>
      <c r="N1176" s="36">
        <v>782.85</v>
      </c>
      <c r="O1176" s="36">
        <v>785.1</v>
      </c>
      <c r="P1176" s="36">
        <v>788.08</v>
      </c>
      <c r="Q1176" s="36">
        <v>789.33</v>
      </c>
      <c r="R1176" s="36">
        <v>784.1</v>
      </c>
      <c r="S1176" s="36">
        <v>777.18</v>
      </c>
      <c r="T1176" s="36">
        <v>783.43</v>
      </c>
      <c r="U1176" s="36">
        <v>792.1</v>
      </c>
      <c r="V1176" s="36">
        <v>796.94</v>
      </c>
      <c r="W1176" s="36">
        <v>799.04</v>
      </c>
      <c r="X1176" s="36">
        <v>779.1</v>
      </c>
      <c r="Y1176" s="36">
        <v>753.1</v>
      </c>
    </row>
    <row r="1177" spans="1:25" ht="51.75" thickBot="1" x14ac:dyDescent="0.25">
      <c r="A1177" s="110" t="s">
        <v>70</v>
      </c>
      <c r="B1177" s="167">
        <v>714.37439673999995</v>
      </c>
      <c r="C1177" s="167">
        <v>721.43847330000006</v>
      </c>
      <c r="D1177" s="167">
        <v>721.70933073000003</v>
      </c>
      <c r="E1177" s="167">
        <v>723.69661365000002</v>
      </c>
      <c r="F1177" s="167">
        <v>729.93426036999995</v>
      </c>
      <c r="G1177" s="167">
        <v>731.77617041999997</v>
      </c>
      <c r="H1177" s="167">
        <v>740.08449184000006</v>
      </c>
      <c r="I1177" s="167">
        <v>760.20154879999996</v>
      </c>
      <c r="J1177" s="167">
        <v>781.27559189999999</v>
      </c>
      <c r="K1177" s="167">
        <v>793.22279504999995</v>
      </c>
      <c r="L1177" s="167">
        <v>792.98504100000002</v>
      </c>
      <c r="M1177" s="167">
        <v>790.35676709999996</v>
      </c>
      <c r="N1177" s="167">
        <v>782.84743251999998</v>
      </c>
      <c r="O1177" s="167">
        <v>785.09511496000005</v>
      </c>
      <c r="P1177" s="167">
        <v>788.08074907000002</v>
      </c>
      <c r="Q1177" s="167">
        <v>789.32810315999996</v>
      </c>
      <c r="R1177" s="167">
        <v>784.09642353000004</v>
      </c>
      <c r="S1177" s="167">
        <v>777.17514559999995</v>
      </c>
      <c r="T1177" s="167">
        <v>783.42899361000002</v>
      </c>
      <c r="U1177" s="167">
        <v>792.09590850999996</v>
      </c>
      <c r="V1177" s="167">
        <v>796.93514325000001</v>
      </c>
      <c r="W1177" s="167">
        <v>799.03622929000005</v>
      </c>
      <c r="X1177" s="167">
        <v>779.10286977999999</v>
      </c>
      <c r="Y1177" s="167">
        <v>753.10233912000001</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728.27</v>
      </c>
      <c r="C1179" s="36">
        <v>733.51</v>
      </c>
      <c r="D1179" s="36">
        <v>737.22</v>
      </c>
      <c r="E1179" s="36">
        <v>737.61</v>
      </c>
      <c r="F1179" s="36">
        <v>742.54</v>
      </c>
      <c r="G1179" s="36">
        <v>737.52</v>
      </c>
      <c r="H1179" s="36">
        <v>743.84</v>
      </c>
      <c r="I1179" s="36">
        <v>757.13</v>
      </c>
      <c r="J1179" s="36">
        <v>785.93</v>
      </c>
      <c r="K1179" s="36">
        <v>801.05</v>
      </c>
      <c r="L1179" s="36">
        <v>799.18</v>
      </c>
      <c r="M1179" s="36">
        <v>797.24</v>
      </c>
      <c r="N1179" s="36">
        <v>789.93</v>
      </c>
      <c r="O1179" s="36">
        <v>792.98</v>
      </c>
      <c r="P1179" s="36">
        <v>793.23</v>
      </c>
      <c r="Q1179" s="36">
        <v>793.16</v>
      </c>
      <c r="R1179" s="36">
        <v>789.4</v>
      </c>
      <c r="S1179" s="36">
        <v>785.16</v>
      </c>
      <c r="T1179" s="36">
        <v>788.5</v>
      </c>
      <c r="U1179" s="36">
        <v>796.43</v>
      </c>
      <c r="V1179" s="36">
        <v>799.26</v>
      </c>
      <c r="W1179" s="36">
        <v>798.01</v>
      </c>
      <c r="X1179" s="36">
        <v>777.37</v>
      </c>
      <c r="Y1179" s="36">
        <v>744.88</v>
      </c>
    </row>
    <row r="1180" spans="1:25" ht="51.75" thickBot="1" x14ac:dyDescent="0.25">
      <c r="A1180" s="110" t="s">
        <v>70</v>
      </c>
      <c r="B1180" s="167">
        <v>728.27348453000002</v>
      </c>
      <c r="C1180" s="167">
        <v>733.50645830999997</v>
      </c>
      <c r="D1180" s="167">
        <v>737.21590551999998</v>
      </c>
      <c r="E1180" s="167">
        <v>737.60594846000004</v>
      </c>
      <c r="F1180" s="167">
        <v>742.53648693000002</v>
      </c>
      <c r="G1180" s="167">
        <v>737.52305382999998</v>
      </c>
      <c r="H1180" s="167">
        <v>743.84489732999998</v>
      </c>
      <c r="I1180" s="167">
        <v>757.13212271999998</v>
      </c>
      <c r="J1180" s="167">
        <v>785.93370817000005</v>
      </c>
      <c r="K1180" s="167">
        <v>801.04986039000005</v>
      </c>
      <c r="L1180" s="167">
        <v>799.17879215999994</v>
      </c>
      <c r="M1180" s="167">
        <v>797.23757479999995</v>
      </c>
      <c r="N1180" s="167">
        <v>789.93312632000004</v>
      </c>
      <c r="O1180" s="167">
        <v>792.98321900999997</v>
      </c>
      <c r="P1180" s="167">
        <v>793.22849385999996</v>
      </c>
      <c r="Q1180" s="167">
        <v>793.16280863999998</v>
      </c>
      <c r="R1180" s="167">
        <v>789.40271227000005</v>
      </c>
      <c r="S1180" s="167">
        <v>785.15789209000002</v>
      </c>
      <c r="T1180" s="167">
        <v>788.49634500000002</v>
      </c>
      <c r="U1180" s="167">
        <v>796.43362225999999</v>
      </c>
      <c r="V1180" s="167">
        <v>799.26237103999995</v>
      </c>
      <c r="W1180" s="167">
        <v>798.00931272000003</v>
      </c>
      <c r="X1180" s="167">
        <v>777.36973914999999</v>
      </c>
      <c r="Y1180" s="167">
        <v>744.88409674000002</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734.12</v>
      </c>
      <c r="C1182" s="36">
        <v>726.62</v>
      </c>
      <c r="D1182" s="36">
        <v>737.01</v>
      </c>
      <c r="E1182" s="36">
        <v>744</v>
      </c>
      <c r="F1182" s="36">
        <v>754.09</v>
      </c>
      <c r="G1182" s="36">
        <v>754.85</v>
      </c>
      <c r="H1182" s="36">
        <v>751.55</v>
      </c>
      <c r="I1182" s="36">
        <v>752.39</v>
      </c>
      <c r="J1182" s="36">
        <v>751.81</v>
      </c>
      <c r="K1182" s="36">
        <v>773.05</v>
      </c>
      <c r="L1182" s="36">
        <v>772.45</v>
      </c>
      <c r="M1182" s="36">
        <v>773.36</v>
      </c>
      <c r="N1182" s="36">
        <v>772.25</v>
      </c>
      <c r="O1182" s="36">
        <v>770.94</v>
      </c>
      <c r="P1182" s="36">
        <v>774.17</v>
      </c>
      <c r="Q1182" s="36">
        <v>775.13</v>
      </c>
      <c r="R1182" s="36">
        <v>776.59</v>
      </c>
      <c r="S1182" s="36">
        <v>777.12</v>
      </c>
      <c r="T1182" s="36">
        <v>770.12</v>
      </c>
      <c r="U1182" s="36">
        <v>775.35</v>
      </c>
      <c r="V1182" s="36">
        <v>771.78</v>
      </c>
      <c r="W1182" s="36">
        <v>769.72</v>
      </c>
      <c r="X1182" s="36">
        <v>761.8</v>
      </c>
      <c r="Y1182" s="36">
        <v>739.66</v>
      </c>
    </row>
    <row r="1183" spans="1:25" ht="51.75" thickBot="1" x14ac:dyDescent="0.25">
      <c r="A1183" s="110" t="s">
        <v>70</v>
      </c>
      <c r="B1183" s="167">
        <v>734.12300516000005</v>
      </c>
      <c r="C1183" s="167">
        <v>726.62318541000002</v>
      </c>
      <c r="D1183" s="167">
        <v>737.01481476000004</v>
      </c>
      <c r="E1183" s="167">
        <v>743.99816213999998</v>
      </c>
      <c r="F1183" s="167">
        <v>754.09382715000004</v>
      </c>
      <c r="G1183" s="167">
        <v>754.85372933999997</v>
      </c>
      <c r="H1183" s="167">
        <v>751.55026714999997</v>
      </c>
      <c r="I1183" s="167">
        <v>752.38690688999998</v>
      </c>
      <c r="J1183" s="167">
        <v>751.81039577000001</v>
      </c>
      <c r="K1183" s="167">
        <v>773.04986084999996</v>
      </c>
      <c r="L1183" s="167">
        <v>772.44784268000001</v>
      </c>
      <c r="M1183" s="167">
        <v>773.35890857000004</v>
      </c>
      <c r="N1183" s="167">
        <v>772.24747367999998</v>
      </c>
      <c r="O1183" s="167">
        <v>770.93758834000005</v>
      </c>
      <c r="P1183" s="167">
        <v>774.17177047999996</v>
      </c>
      <c r="Q1183" s="167">
        <v>775.13159130999998</v>
      </c>
      <c r="R1183" s="167">
        <v>776.58697893999999</v>
      </c>
      <c r="S1183" s="167">
        <v>777.12429076000001</v>
      </c>
      <c r="T1183" s="167">
        <v>770.12350149999997</v>
      </c>
      <c r="U1183" s="167">
        <v>775.34565110999995</v>
      </c>
      <c r="V1183" s="167">
        <v>771.78020355000001</v>
      </c>
      <c r="W1183" s="167">
        <v>769.72147125000004</v>
      </c>
      <c r="X1183" s="167">
        <v>761.79642758</v>
      </c>
      <c r="Y1183" s="167">
        <v>739.66120742999999</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735.02</v>
      </c>
      <c r="C1185" s="36">
        <v>738.26</v>
      </c>
      <c r="D1185" s="36">
        <v>735.14</v>
      </c>
      <c r="E1185" s="36">
        <v>734.8</v>
      </c>
      <c r="F1185" s="36">
        <v>740.84</v>
      </c>
      <c r="G1185" s="36">
        <v>746.28</v>
      </c>
      <c r="H1185" s="36">
        <v>735.64</v>
      </c>
      <c r="I1185" s="36">
        <v>732.35</v>
      </c>
      <c r="J1185" s="36">
        <v>737.74</v>
      </c>
      <c r="K1185" s="36">
        <v>744.54</v>
      </c>
      <c r="L1185" s="36">
        <v>748.87</v>
      </c>
      <c r="M1185" s="36">
        <v>751.33</v>
      </c>
      <c r="N1185" s="36">
        <v>749.21</v>
      </c>
      <c r="O1185" s="36">
        <v>748.62</v>
      </c>
      <c r="P1185" s="36">
        <v>750.45</v>
      </c>
      <c r="Q1185" s="36">
        <v>743.71</v>
      </c>
      <c r="R1185" s="36">
        <v>744.49</v>
      </c>
      <c r="S1185" s="36">
        <v>744.73</v>
      </c>
      <c r="T1185" s="36">
        <v>753.42</v>
      </c>
      <c r="U1185" s="36">
        <v>771.06</v>
      </c>
      <c r="V1185" s="36">
        <v>777.34</v>
      </c>
      <c r="W1185" s="36">
        <v>772.87</v>
      </c>
      <c r="X1185" s="36">
        <v>752.06</v>
      </c>
      <c r="Y1185" s="36">
        <v>736.38</v>
      </c>
    </row>
    <row r="1186" spans="1:25" ht="51.75" thickBot="1" x14ac:dyDescent="0.25">
      <c r="A1186" s="110" t="s">
        <v>70</v>
      </c>
      <c r="B1186" s="167">
        <v>735.01582987999996</v>
      </c>
      <c r="C1186" s="167">
        <v>738.25668074999999</v>
      </c>
      <c r="D1186" s="167">
        <v>735.13763243999995</v>
      </c>
      <c r="E1186" s="167">
        <v>734.80314968000005</v>
      </c>
      <c r="F1186" s="167">
        <v>740.84372986000005</v>
      </c>
      <c r="G1186" s="167">
        <v>746.28101527000001</v>
      </c>
      <c r="H1186" s="167">
        <v>735.64306508000004</v>
      </c>
      <c r="I1186" s="167">
        <v>732.34567546000005</v>
      </c>
      <c r="J1186" s="167">
        <v>737.74241585000004</v>
      </c>
      <c r="K1186" s="167">
        <v>744.53867803000003</v>
      </c>
      <c r="L1186" s="167">
        <v>748.87292262999995</v>
      </c>
      <c r="M1186" s="167">
        <v>751.33203402000004</v>
      </c>
      <c r="N1186" s="167">
        <v>749.20602855000004</v>
      </c>
      <c r="O1186" s="167">
        <v>748.61751337999999</v>
      </c>
      <c r="P1186" s="167">
        <v>750.44517988999996</v>
      </c>
      <c r="Q1186" s="167">
        <v>743.71328108</v>
      </c>
      <c r="R1186" s="167">
        <v>744.48597239000003</v>
      </c>
      <c r="S1186" s="167">
        <v>744.72629613000004</v>
      </c>
      <c r="T1186" s="167">
        <v>753.41590285999996</v>
      </c>
      <c r="U1186" s="167">
        <v>771.05706740000005</v>
      </c>
      <c r="V1186" s="167">
        <v>777.33517969000002</v>
      </c>
      <c r="W1186" s="167">
        <v>772.87038114999996</v>
      </c>
      <c r="X1186" s="167">
        <v>752.05763574000002</v>
      </c>
      <c r="Y1186" s="167">
        <v>736.37694139999996</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730.81</v>
      </c>
      <c r="C1188" s="36">
        <v>727.56</v>
      </c>
      <c r="D1188" s="36">
        <v>728.61</v>
      </c>
      <c r="E1188" s="36">
        <v>726.57</v>
      </c>
      <c r="F1188" s="36">
        <v>732.48</v>
      </c>
      <c r="G1188" s="36">
        <v>730.24</v>
      </c>
      <c r="H1188" s="36">
        <v>734.28</v>
      </c>
      <c r="I1188" s="36">
        <v>742.18</v>
      </c>
      <c r="J1188" s="36">
        <v>769.34</v>
      </c>
      <c r="K1188" s="36">
        <v>780.01</v>
      </c>
      <c r="L1188" s="36">
        <v>780.76</v>
      </c>
      <c r="M1188" s="36">
        <v>778.09</v>
      </c>
      <c r="N1188" s="36">
        <v>772.84</v>
      </c>
      <c r="O1188" s="36">
        <v>774.7</v>
      </c>
      <c r="P1188" s="36">
        <v>776.66</v>
      </c>
      <c r="Q1188" s="36">
        <v>779.95</v>
      </c>
      <c r="R1188" s="36">
        <v>774.98</v>
      </c>
      <c r="S1188" s="36">
        <v>770.6</v>
      </c>
      <c r="T1188" s="36">
        <v>770.53</v>
      </c>
      <c r="U1188" s="36">
        <v>775.63</v>
      </c>
      <c r="V1188" s="36">
        <v>775.6</v>
      </c>
      <c r="W1188" s="36">
        <v>770.41</v>
      </c>
      <c r="X1188" s="36">
        <v>759.95</v>
      </c>
      <c r="Y1188" s="36">
        <v>737.55</v>
      </c>
    </row>
    <row r="1189" spans="1:25" ht="51.75" thickBot="1" x14ac:dyDescent="0.25">
      <c r="A1189" s="110" t="s">
        <v>70</v>
      </c>
      <c r="B1189" s="167">
        <v>730.81099967</v>
      </c>
      <c r="C1189" s="167">
        <v>727.56028589000005</v>
      </c>
      <c r="D1189" s="167">
        <v>728.60537374</v>
      </c>
      <c r="E1189" s="167">
        <v>726.57273530999998</v>
      </c>
      <c r="F1189" s="167">
        <v>732.48320275000003</v>
      </c>
      <c r="G1189" s="167">
        <v>730.24236780000001</v>
      </c>
      <c r="H1189" s="167">
        <v>734.28140598000005</v>
      </c>
      <c r="I1189" s="167">
        <v>742.17534138999997</v>
      </c>
      <c r="J1189" s="167">
        <v>769.34187200999997</v>
      </c>
      <c r="K1189" s="167">
        <v>780.00867640000001</v>
      </c>
      <c r="L1189" s="167">
        <v>780.76115895999999</v>
      </c>
      <c r="M1189" s="167">
        <v>778.08986119999997</v>
      </c>
      <c r="N1189" s="167">
        <v>772.83567485000003</v>
      </c>
      <c r="O1189" s="167">
        <v>774.69858843999998</v>
      </c>
      <c r="P1189" s="167">
        <v>776.65822104999995</v>
      </c>
      <c r="Q1189" s="167">
        <v>779.94718958999999</v>
      </c>
      <c r="R1189" s="167">
        <v>774.98310299000002</v>
      </c>
      <c r="S1189" s="167">
        <v>770.60156949999998</v>
      </c>
      <c r="T1189" s="167">
        <v>770.53326697</v>
      </c>
      <c r="U1189" s="167">
        <v>775.62929422000002</v>
      </c>
      <c r="V1189" s="167">
        <v>775.60070317999998</v>
      </c>
      <c r="W1189" s="167">
        <v>770.40769002000002</v>
      </c>
      <c r="X1189" s="167">
        <v>759.95223699999997</v>
      </c>
      <c r="Y1189" s="167">
        <v>737.54879711000001</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722.89</v>
      </c>
      <c r="C1191" s="36">
        <v>727.91</v>
      </c>
      <c r="D1191" s="36">
        <v>727.29</v>
      </c>
      <c r="E1191" s="36">
        <v>728.31</v>
      </c>
      <c r="F1191" s="36">
        <v>736.25</v>
      </c>
      <c r="G1191" s="36">
        <v>739.31</v>
      </c>
      <c r="H1191" s="36">
        <v>737.8</v>
      </c>
      <c r="I1191" s="36">
        <v>749.96</v>
      </c>
      <c r="J1191" s="36">
        <v>770.45</v>
      </c>
      <c r="K1191" s="36">
        <v>778.29</v>
      </c>
      <c r="L1191" s="36">
        <v>777.18</v>
      </c>
      <c r="M1191" s="36">
        <v>773.24</v>
      </c>
      <c r="N1191" s="36">
        <v>768.97</v>
      </c>
      <c r="O1191" s="36">
        <v>770.73</v>
      </c>
      <c r="P1191" s="36">
        <v>772.15</v>
      </c>
      <c r="Q1191" s="36">
        <v>772.33</v>
      </c>
      <c r="R1191" s="36">
        <v>770.81</v>
      </c>
      <c r="S1191" s="36">
        <v>768.12</v>
      </c>
      <c r="T1191" s="36">
        <v>771.51</v>
      </c>
      <c r="U1191" s="36">
        <v>777.34</v>
      </c>
      <c r="V1191" s="36">
        <v>777.97</v>
      </c>
      <c r="W1191" s="36">
        <v>770.59</v>
      </c>
      <c r="X1191" s="36">
        <v>757.41</v>
      </c>
      <c r="Y1191" s="36">
        <v>733.31</v>
      </c>
    </row>
    <row r="1192" spans="1:25" ht="51.75" thickBot="1" x14ac:dyDescent="0.25">
      <c r="A1192" s="110" t="s">
        <v>70</v>
      </c>
      <c r="B1192" s="167">
        <v>722.89101559999995</v>
      </c>
      <c r="C1192" s="167">
        <v>727.90820715999996</v>
      </c>
      <c r="D1192" s="167">
        <v>727.28903203000004</v>
      </c>
      <c r="E1192" s="167">
        <v>728.30806766000001</v>
      </c>
      <c r="F1192" s="167">
        <v>736.24833948000003</v>
      </c>
      <c r="G1192" s="167">
        <v>739.30767303000005</v>
      </c>
      <c r="H1192" s="167">
        <v>737.79753796</v>
      </c>
      <c r="I1192" s="167">
        <v>749.95544454000003</v>
      </c>
      <c r="J1192" s="167">
        <v>770.44538819000002</v>
      </c>
      <c r="K1192" s="167">
        <v>778.28526697999996</v>
      </c>
      <c r="L1192" s="167">
        <v>777.18375696999999</v>
      </c>
      <c r="M1192" s="167">
        <v>773.24139952999997</v>
      </c>
      <c r="N1192" s="167">
        <v>768.97128568999995</v>
      </c>
      <c r="O1192" s="167">
        <v>770.72997870999995</v>
      </c>
      <c r="P1192" s="167">
        <v>772.14665079999997</v>
      </c>
      <c r="Q1192" s="167">
        <v>772.33411120999995</v>
      </c>
      <c r="R1192" s="167">
        <v>770.81073244000004</v>
      </c>
      <c r="S1192" s="167">
        <v>768.12155587999996</v>
      </c>
      <c r="T1192" s="167">
        <v>771.51160044000005</v>
      </c>
      <c r="U1192" s="167">
        <v>777.34341503999997</v>
      </c>
      <c r="V1192" s="167">
        <v>777.96775443000001</v>
      </c>
      <c r="W1192" s="167">
        <v>770.58683481000003</v>
      </c>
      <c r="X1192" s="167">
        <v>757.40948391999996</v>
      </c>
      <c r="Y1192" s="167">
        <v>733.31271675000005</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713.93</v>
      </c>
      <c r="C1194" s="36">
        <v>724.41</v>
      </c>
      <c r="D1194" s="36">
        <v>724.63</v>
      </c>
      <c r="E1194" s="36">
        <v>731</v>
      </c>
      <c r="F1194" s="36">
        <v>729.12</v>
      </c>
      <c r="G1194" s="36">
        <v>728.53</v>
      </c>
      <c r="H1194" s="36">
        <v>730.13</v>
      </c>
      <c r="I1194" s="36">
        <v>751.81</v>
      </c>
      <c r="J1194" s="36">
        <v>775.25</v>
      </c>
      <c r="K1194" s="36">
        <v>781.97</v>
      </c>
      <c r="L1194" s="36">
        <v>782.16</v>
      </c>
      <c r="M1194" s="36">
        <v>781.37</v>
      </c>
      <c r="N1194" s="36">
        <v>779.35</v>
      </c>
      <c r="O1194" s="36">
        <v>780.53</v>
      </c>
      <c r="P1194" s="36">
        <v>778.08</v>
      </c>
      <c r="Q1194" s="36">
        <v>776.64</v>
      </c>
      <c r="R1194" s="36">
        <v>773.07</v>
      </c>
      <c r="S1194" s="36">
        <v>769.67</v>
      </c>
      <c r="T1194" s="36">
        <v>771.04</v>
      </c>
      <c r="U1194" s="36">
        <v>782.28</v>
      </c>
      <c r="V1194" s="36">
        <v>780.31</v>
      </c>
      <c r="W1194" s="36">
        <v>771.79</v>
      </c>
      <c r="X1194" s="36">
        <v>754.61</v>
      </c>
      <c r="Y1194" s="36">
        <v>719.26</v>
      </c>
    </row>
    <row r="1195" spans="1:25" ht="51.75" thickBot="1" x14ac:dyDescent="0.25">
      <c r="A1195" s="110" t="s">
        <v>70</v>
      </c>
      <c r="B1195" s="167">
        <v>713.92784688999996</v>
      </c>
      <c r="C1195" s="167">
        <v>724.40920047999998</v>
      </c>
      <c r="D1195" s="167">
        <v>724.63284831999999</v>
      </c>
      <c r="E1195" s="167">
        <v>731.00366195000004</v>
      </c>
      <c r="F1195" s="167">
        <v>729.11634034999997</v>
      </c>
      <c r="G1195" s="167">
        <v>728.52776055000004</v>
      </c>
      <c r="H1195" s="167">
        <v>730.13099416</v>
      </c>
      <c r="I1195" s="167">
        <v>751.81101178999995</v>
      </c>
      <c r="J1195" s="167">
        <v>775.24530876999995</v>
      </c>
      <c r="K1195" s="167">
        <v>781.97465720000002</v>
      </c>
      <c r="L1195" s="167">
        <v>782.15797139999995</v>
      </c>
      <c r="M1195" s="167">
        <v>781.36968827999999</v>
      </c>
      <c r="N1195" s="167">
        <v>779.35347715</v>
      </c>
      <c r="O1195" s="167">
        <v>780.53375332999997</v>
      </c>
      <c r="P1195" s="167">
        <v>778.08499362999999</v>
      </c>
      <c r="Q1195" s="167">
        <v>776.64195322</v>
      </c>
      <c r="R1195" s="167">
        <v>773.06719119000002</v>
      </c>
      <c r="S1195" s="167">
        <v>769.6723303</v>
      </c>
      <c r="T1195" s="167">
        <v>771.04266002999998</v>
      </c>
      <c r="U1195" s="167">
        <v>782.28291351999997</v>
      </c>
      <c r="V1195" s="167">
        <v>780.31099816000005</v>
      </c>
      <c r="W1195" s="167">
        <v>771.79121715999997</v>
      </c>
      <c r="X1195" s="167">
        <v>754.61340586999995</v>
      </c>
      <c r="Y1195" s="167">
        <v>719.25947339000004</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707.9</v>
      </c>
      <c r="C1197" s="36">
        <v>718.6</v>
      </c>
      <c r="D1197" s="36">
        <v>716.66</v>
      </c>
      <c r="E1197" s="36">
        <v>721.05</v>
      </c>
      <c r="F1197" s="36">
        <v>715.06</v>
      </c>
      <c r="G1197" s="36">
        <v>719.88</v>
      </c>
      <c r="H1197" s="36">
        <v>726.21</v>
      </c>
      <c r="I1197" s="36">
        <v>744.5</v>
      </c>
      <c r="J1197" s="36">
        <v>763.28</v>
      </c>
      <c r="K1197" s="36">
        <v>770.3</v>
      </c>
      <c r="L1197" s="36">
        <v>767.69</v>
      </c>
      <c r="M1197" s="36">
        <v>766.32</v>
      </c>
      <c r="N1197" s="36">
        <v>772.46</v>
      </c>
      <c r="O1197" s="36">
        <v>772.44</v>
      </c>
      <c r="P1197" s="36">
        <v>770.29</v>
      </c>
      <c r="Q1197" s="36">
        <v>771.32</v>
      </c>
      <c r="R1197" s="36">
        <v>767.14</v>
      </c>
      <c r="S1197" s="36">
        <v>766.47</v>
      </c>
      <c r="T1197" s="36">
        <v>773.94</v>
      </c>
      <c r="U1197" s="36">
        <v>784.34</v>
      </c>
      <c r="V1197" s="36">
        <v>774.02</v>
      </c>
      <c r="W1197" s="36">
        <v>771.44</v>
      </c>
      <c r="X1197" s="36">
        <v>755.79</v>
      </c>
      <c r="Y1197" s="36">
        <v>732.08</v>
      </c>
    </row>
    <row r="1198" spans="1:25" ht="51.75" thickBot="1" x14ac:dyDescent="0.25">
      <c r="A1198" s="110" t="s">
        <v>70</v>
      </c>
      <c r="B1198" s="167">
        <v>707.90368651999995</v>
      </c>
      <c r="C1198" s="167">
        <v>718.60414708999997</v>
      </c>
      <c r="D1198" s="167">
        <v>716.65505452000002</v>
      </c>
      <c r="E1198" s="167">
        <v>721.05390019000004</v>
      </c>
      <c r="F1198" s="167">
        <v>715.06410644000005</v>
      </c>
      <c r="G1198" s="167">
        <v>719.87990230000003</v>
      </c>
      <c r="H1198" s="167">
        <v>726.21369652999999</v>
      </c>
      <c r="I1198" s="167">
        <v>744.50016547999996</v>
      </c>
      <c r="J1198" s="167">
        <v>763.28330898000002</v>
      </c>
      <c r="K1198" s="167">
        <v>770.30414225000004</v>
      </c>
      <c r="L1198" s="167">
        <v>767.69019700000001</v>
      </c>
      <c r="M1198" s="167">
        <v>766.32197241999995</v>
      </c>
      <c r="N1198" s="167">
        <v>772.46055065999997</v>
      </c>
      <c r="O1198" s="167">
        <v>772.44401503999995</v>
      </c>
      <c r="P1198" s="167">
        <v>770.28547766999998</v>
      </c>
      <c r="Q1198" s="167">
        <v>771.32220445999997</v>
      </c>
      <c r="R1198" s="167">
        <v>767.14427791000003</v>
      </c>
      <c r="S1198" s="167">
        <v>766.47036301000003</v>
      </c>
      <c r="T1198" s="167">
        <v>773.94219897999994</v>
      </c>
      <c r="U1198" s="167">
        <v>784.33543635000001</v>
      </c>
      <c r="V1198" s="167">
        <v>774.02170658</v>
      </c>
      <c r="W1198" s="167">
        <v>771.44376552000006</v>
      </c>
      <c r="X1198" s="167">
        <v>755.79050457999995</v>
      </c>
      <c r="Y1198" s="167">
        <v>732.07821407999995</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707.25</v>
      </c>
      <c r="C1200" s="36">
        <v>715.81</v>
      </c>
      <c r="D1200" s="36">
        <v>711.43</v>
      </c>
      <c r="E1200" s="36">
        <v>713.94</v>
      </c>
      <c r="F1200" s="36">
        <v>718.28</v>
      </c>
      <c r="G1200" s="36">
        <v>720.15</v>
      </c>
      <c r="H1200" s="36">
        <v>723.49</v>
      </c>
      <c r="I1200" s="36">
        <v>746.94</v>
      </c>
      <c r="J1200" s="36">
        <v>769</v>
      </c>
      <c r="K1200" s="36">
        <v>774.76</v>
      </c>
      <c r="L1200" s="36">
        <v>775.57</v>
      </c>
      <c r="M1200" s="36">
        <v>774.39</v>
      </c>
      <c r="N1200" s="36">
        <v>772.4</v>
      </c>
      <c r="O1200" s="36">
        <v>774.2</v>
      </c>
      <c r="P1200" s="36">
        <v>773.29</v>
      </c>
      <c r="Q1200" s="36">
        <v>773.2</v>
      </c>
      <c r="R1200" s="36">
        <v>771.11</v>
      </c>
      <c r="S1200" s="36">
        <v>766.62</v>
      </c>
      <c r="T1200" s="36">
        <v>769.75</v>
      </c>
      <c r="U1200" s="36">
        <v>776.63</v>
      </c>
      <c r="V1200" s="36">
        <v>779.15</v>
      </c>
      <c r="W1200" s="36">
        <v>775.49</v>
      </c>
      <c r="X1200" s="36">
        <v>756.08</v>
      </c>
      <c r="Y1200" s="36">
        <v>734.78</v>
      </c>
    </row>
    <row r="1201" spans="1:25" ht="51.75" thickBot="1" x14ac:dyDescent="0.25">
      <c r="A1201" s="110" t="s">
        <v>70</v>
      </c>
      <c r="B1201" s="167">
        <v>707.24800395</v>
      </c>
      <c r="C1201" s="167">
        <v>715.81440461</v>
      </c>
      <c r="D1201" s="167">
        <v>711.43249199000002</v>
      </c>
      <c r="E1201" s="167">
        <v>713.94439781999995</v>
      </c>
      <c r="F1201" s="167">
        <v>718.28080070999999</v>
      </c>
      <c r="G1201" s="167">
        <v>720.14646132999997</v>
      </c>
      <c r="H1201" s="167">
        <v>723.49254336000001</v>
      </c>
      <c r="I1201" s="167">
        <v>746.93949955999994</v>
      </c>
      <c r="J1201" s="167">
        <v>769.00184851999995</v>
      </c>
      <c r="K1201" s="167">
        <v>774.75834525000005</v>
      </c>
      <c r="L1201" s="167">
        <v>775.57016444999999</v>
      </c>
      <c r="M1201" s="167">
        <v>774.38642290999996</v>
      </c>
      <c r="N1201" s="167">
        <v>772.40153190000001</v>
      </c>
      <c r="O1201" s="167">
        <v>774.20177679000005</v>
      </c>
      <c r="P1201" s="167">
        <v>773.28897352000001</v>
      </c>
      <c r="Q1201" s="167">
        <v>773.20440896000002</v>
      </c>
      <c r="R1201" s="167">
        <v>771.11179864999997</v>
      </c>
      <c r="S1201" s="167">
        <v>766.61659295000004</v>
      </c>
      <c r="T1201" s="167">
        <v>769.74845454000001</v>
      </c>
      <c r="U1201" s="167">
        <v>776.62810794999996</v>
      </c>
      <c r="V1201" s="167">
        <v>779.14810190000003</v>
      </c>
      <c r="W1201" s="167">
        <v>775.49456014999998</v>
      </c>
      <c r="X1201" s="167">
        <v>756.08426237000003</v>
      </c>
      <c r="Y1201" s="167">
        <v>734.77532367000003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727.36</v>
      </c>
      <c r="C1203" s="36">
        <v>723.45</v>
      </c>
      <c r="D1203" s="36">
        <v>723.63</v>
      </c>
      <c r="E1203" s="36">
        <v>726.1</v>
      </c>
      <c r="F1203" s="36">
        <v>730.98</v>
      </c>
      <c r="G1203" s="36">
        <v>735.99</v>
      </c>
      <c r="H1203" s="36">
        <v>732.56</v>
      </c>
      <c r="I1203" s="36">
        <v>729.84</v>
      </c>
      <c r="J1203" s="36">
        <v>749.55</v>
      </c>
      <c r="K1203" s="36">
        <v>759.36</v>
      </c>
      <c r="L1203" s="36">
        <v>762.21</v>
      </c>
      <c r="M1203" s="36">
        <v>767.24</v>
      </c>
      <c r="N1203" s="36">
        <v>763.61</v>
      </c>
      <c r="O1203" s="36">
        <v>761.78</v>
      </c>
      <c r="P1203" s="36">
        <v>759.19</v>
      </c>
      <c r="Q1203" s="36">
        <v>757.83</v>
      </c>
      <c r="R1203" s="36">
        <v>758.79</v>
      </c>
      <c r="S1203" s="36">
        <v>750.58</v>
      </c>
      <c r="T1203" s="36">
        <v>763.27</v>
      </c>
      <c r="U1203" s="36">
        <v>771.63</v>
      </c>
      <c r="V1203" s="36">
        <v>773.07</v>
      </c>
      <c r="W1203" s="36">
        <v>767.26</v>
      </c>
      <c r="X1203" s="36">
        <v>747.44</v>
      </c>
      <c r="Y1203" s="36">
        <v>714.75</v>
      </c>
    </row>
    <row r="1204" spans="1:25" ht="51.75" thickBot="1" x14ac:dyDescent="0.25">
      <c r="A1204" s="110" t="s">
        <v>70</v>
      </c>
      <c r="B1204" s="167">
        <v>727.36434406000001</v>
      </c>
      <c r="C1204" s="167">
        <v>723.45165653000004</v>
      </c>
      <c r="D1204" s="167">
        <v>723.62717523000003</v>
      </c>
      <c r="E1204" s="167">
        <v>726.09641150000004</v>
      </c>
      <c r="F1204" s="167">
        <v>730.98110006000002</v>
      </c>
      <c r="G1204" s="167">
        <v>735.98789921000002</v>
      </c>
      <c r="H1204" s="167">
        <v>732.55578379999997</v>
      </c>
      <c r="I1204" s="167">
        <v>729.83894031</v>
      </c>
      <c r="J1204" s="167">
        <v>749.54928043999996</v>
      </c>
      <c r="K1204" s="167">
        <v>759.36164364000001</v>
      </c>
      <c r="L1204" s="167">
        <v>762.20921526999996</v>
      </c>
      <c r="M1204" s="167">
        <v>767.24218013999996</v>
      </c>
      <c r="N1204" s="167">
        <v>763.60976638</v>
      </c>
      <c r="O1204" s="167">
        <v>761.77840563999996</v>
      </c>
      <c r="P1204" s="167">
        <v>759.18842681000001</v>
      </c>
      <c r="Q1204" s="167">
        <v>757.82502448000002</v>
      </c>
      <c r="R1204" s="167">
        <v>758.78933613000004</v>
      </c>
      <c r="S1204" s="167">
        <v>750.58317808000004</v>
      </c>
      <c r="T1204" s="167">
        <v>763.26767556000004</v>
      </c>
      <c r="U1204" s="167">
        <v>771.63066633999995</v>
      </c>
      <c r="V1204" s="167">
        <v>773.06624276000002</v>
      </c>
      <c r="W1204" s="167">
        <v>767.26434062999999</v>
      </c>
      <c r="X1204" s="167">
        <v>747.44298676999995</v>
      </c>
      <c r="Y1204" s="167">
        <v>714.75270639999997</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721.85</v>
      </c>
      <c r="C1206" s="36">
        <v>719.29</v>
      </c>
      <c r="D1206" s="36">
        <v>722.35</v>
      </c>
      <c r="E1206" s="36">
        <v>723.47</v>
      </c>
      <c r="F1206" s="36">
        <v>725.57</v>
      </c>
      <c r="G1206" s="36">
        <v>729.95</v>
      </c>
      <c r="H1206" s="36">
        <v>724.39</v>
      </c>
      <c r="I1206" s="36">
        <v>719.02</v>
      </c>
      <c r="J1206" s="36">
        <v>729.08</v>
      </c>
      <c r="K1206" s="36">
        <v>744.11</v>
      </c>
      <c r="L1206" s="36">
        <v>747.05</v>
      </c>
      <c r="M1206" s="36">
        <v>748.34</v>
      </c>
      <c r="N1206" s="36">
        <v>746.45</v>
      </c>
      <c r="O1206" s="36">
        <v>746.31</v>
      </c>
      <c r="P1206" s="36">
        <v>746.65</v>
      </c>
      <c r="Q1206" s="36">
        <v>745.24</v>
      </c>
      <c r="R1206" s="36">
        <v>747.85</v>
      </c>
      <c r="S1206" s="36">
        <v>748.98</v>
      </c>
      <c r="T1206" s="36">
        <v>762.83</v>
      </c>
      <c r="U1206" s="36">
        <v>779.1</v>
      </c>
      <c r="V1206" s="36">
        <v>783.88</v>
      </c>
      <c r="W1206" s="36">
        <v>773.56</v>
      </c>
      <c r="X1206" s="36">
        <v>747.84</v>
      </c>
      <c r="Y1206" s="36">
        <v>726.88</v>
      </c>
    </row>
    <row r="1207" spans="1:25" ht="51.75" thickBot="1" x14ac:dyDescent="0.25">
      <c r="A1207" s="110" t="s">
        <v>70</v>
      </c>
      <c r="B1207" s="167">
        <v>721.85099509999998</v>
      </c>
      <c r="C1207" s="167">
        <v>719.29087716000004</v>
      </c>
      <c r="D1207" s="167">
        <v>722.35399032999999</v>
      </c>
      <c r="E1207" s="167">
        <v>723.47370074000003</v>
      </c>
      <c r="F1207" s="167">
        <v>725.56871849000004</v>
      </c>
      <c r="G1207" s="167">
        <v>729.94983174000004</v>
      </c>
      <c r="H1207" s="167">
        <v>724.39091142999996</v>
      </c>
      <c r="I1207" s="167">
        <v>719.02181900000005</v>
      </c>
      <c r="J1207" s="167">
        <v>729.08406394999997</v>
      </c>
      <c r="K1207" s="167">
        <v>744.11210296000002</v>
      </c>
      <c r="L1207" s="167">
        <v>747.045481</v>
      </c>
      <c r="M1207" s="167">
        <v>748.33827948999999</v>
      </c>
      <c r="N1207" s="167">
        <v>746.44704896999997</v>
      </c>
      <c r="O1207" s="167">
        <v>746.31347490999997</v>
      </c>
      <c r="P1207" s="167">
        <v>746.65045391000001</v>
      </c>
      <c r="Q1207" s="167">
        <v>745.24155657999995</v>
      </c>
      <c r="R1207" s="167">
        <v>747.85190752999995</v>
      </c>
      <c r="S1207" s="167">
        <v>748.97563318000005</v>
      </c>
      <c r="T1207" s="167">
        <v>762.83456091000005</v>
      </c>
      <c r="U1207" s="167">
        <v>779.10205057999997</v>
      </c>
      <c r="V1207" s="167">
        <v>783.87705562999997</v>
      </c>
      <c r="W1207" s="167">
        <v>773.55762431999995</v>
      </c>
      <c r="X1207" s="167">
        <v>747.84067717999994</v>
      </c>
      <c r="Y1207" s="167">
        <v>726.87686307000001</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713</v>
      </c>
      <c r="C1209" s="36">
        <v>720.63</v>
      </c>
      <c r="D1209" s="36">
        <v>718.23</v>
      </c>
      <c r="E1209" s="36">
        <v>722.05</v>
      </c>
      <c r="F1209" s="36">
        <v>723.74</v>
      </c>
      <c r="G1209" s="36">
        <v>724.12</v>
      </c>
      <c r="H1209" s="36">
        <v>731.45</v>
      </c>
      <c r="I1209" s="36">
        <v>759.19</v>
      </c>
      <c r="J1209" s="36">
        <v>773.21</v>
      </c>
      <c r="K1209" s="36">
        <v>782.49</v>
      </c>
      <c r="L1209" s="36">
        <v>783.49</v>
      </c>
      <c r="M1209" s="36">
        <v>785.07</v>
      </c>
      <c r="N1209" s="36">
        <v>780.59</v>
      </c>
      <c r="O1209" s="36">
        <v>780.49</v>
      </c>
      <c r="P1209" s="36">
        <v>777.42</v>
      </c>
      <c r="Q1209" s="36">
        <v>776.46</v>
      </c>
      <c r="R1209" s="36">
        <v>773.98</v>
      </c>
      <c r="S1209" s="36">
        <v>772.79</v>
      </c>
      <c r="T1209" s="36">
        <v>774.62</v>
      </c>
      <c r="U1209" s="36">
        <v>782.41</v>
      </c>
      <c r="V1209" s="36">
        <v>779.24</v>
      </c>
      <c r="W1209" s="36">
        <v>771.66</v>
      </c>
      <c r="X1209" s="36">
        <v>759.11</v>
      </c>
      <c r="Y1209" s="36">
        <v>734.96</v>
      </c>
    </row>
    <row r="1210" spans="1:25" ht="51.75" thickBot="1" x14ac:dyDescent="0.25">
      <c r="A1210" s="110" t="s">
        <v>70</v>
      </c>
      <c r="B1210" s="167">
        <v>713.00048669</v>
      </c>
      <c r="C1210" s="167">
        <v>720.63006167000003</v>
      </c>
      <c r="D1210" s="167">
        <v>718.22945493999998</v>
      </c>
      <c r="E1210" s="167">
        <v>722.04701591000003</v>
      </c>
      <c r="F1210" s="167">
        <v>723.74295047999999</v>
      </c>
      <c r="G1210" s="167">
        <v>724.12044042000002</v>
      </c>
      <c r="H1210" s="167">
        <v>731.45293886000002</v>
      </c>
      <c r="I1210" s="167">
        <v>759.18557112999997</v>
      </c>
      <c r="J1210" s="167">
        <v>773.21318007000002</v>
      </c>
      <c r="K1210" s="167">
        <v>782.48896136999997</v>
      </c>
      <c r="L1210" s="167">
        <v>783.49341024</v>
      </c>
      <c r="M1210" s="167">
        <v>785.07011326999998</v>
      </c>
      <c r="N1210" s="167">
        <v>780.59132108999995</v>
      </c>
      <c r="O1210" s="167">
        <v>780.49298753999994</v>
      </c>
      <c r="P1210" s="167">
        <v>777.41638817</v>
      </c>
      <c r="Q1210" s="167">
        <v>776.45911205000004</v>
      </c>
      <c r="R1210" s="167">
        <v>773.97891253</v>
      </c>
      <c r="S1210" s="167">
        <v>772.79168721999997</v>
      </c>
      <c r="T1210" s="167">
        <v>774.62286384000004</v>
      </c>
      <c r="U1210" s="167">
        <v>782.41055681</v>
      </c>
      <c r="V1210" s="167">
        <v>779.24203817</v>
      </c>
      <c r="W1210" s="167">
        <v>771.65979304999996</v>
      </c>
      <c r="X1210" s="167">
        <v>759.11057034999999</v>
      </c>
      <c r="Y1210" s="167">
        <v>734.96086962000004</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723.02</v>
      </c>
      <c r="C1212" s="36">
        <v>721.01</v>
      </c>
      <c r="D1212" s="36">
        <v>724.31</v>
      </c>
      <c r="E1212" s="36">
        <v>723.65</v>
      </c>
      <c r="F1212" s="36">
        <v>727.46</v>
      </c>
      <c r="G1212" s="36">
        <v>730.97</v>
      </c>
      <c r="H1212" s="36">
        <v>741.81</v>
      </c>
      <c r="I1212" s="36">
        <v>755.11</v>
      </c>
      <c r="J1212" s="36">
        <v>775.69</v>
      </c>
      <c r="K1212" s="36">
        <v>784.67</v>
      </c>
      <c r="L1212" s="36">
        <v>786.19</v>
      </c>
      <c r="M1212" s="36">
        <v>782.29</v>
      </c>
      <c r="N1212" s="36">
        <v>778.56</v>
      </c>
      <c r="O1212" s="36">
        <v>781.69</v>
      </c>
      <c r="P1212" s="36">
        <v>778.9</v>
      </c>
      <c r="Q1212" s="36">
        <v>778.92</v>
      </c>
      <c r="R1212" s="36">
        <v>777.82</v>
      </c>
      <c r="S1212" s="36">
        <v>773.69</v>
      </c>
      <c r="T1212" s="36">
        <v>774.71</v>
      </c>
      <c r="U1212" s="36">
        <v>781.68</v>
      </c>
      <c r="V1212" s="36">
        <v>781.07</v>
      </c>
      <c r="W1212" s="36">
        <v>774.8</v>
      </c>
      <c r="X1212" s="36">
        <v>758.5</v>
      </c>
      <c r="Y1212" s="36">
        <v>734.65</v>
      </c>
    </row>
    <row r="1213" spans="1:25" ht="51.75" thickBot="1" x14ac:dyDescent="0.25">
      <c r="A1213" s="110" t="s">
        <v>70</v>
      </c>
      <c r="B1213" s="167">
        <v>723.02243424999995</v>
      </c>
      <c r="C1213" s="167">
        <v>721.01338844999998</v>
      </c>
      <c r="D1213" s="167">
        <v>724.30587009999999</v>
      </c>
      <c r="E1213" s="167">
        <v>723.65157405000002</v>
      </c>
      <c r="F1213" s="167">
        <v>727.45994028999996</v>
      </c>
      <c r="G1213" s="167">
        <v>730.97175941</v>
      </c>
      <c r="H1213" s="167">
        <v>741.80550679999999</v>
      </c>
      <c r="I1213" s="167">
        <v>755.11386834999996</v>
      </c>
      <c r="J1213" s="167">
        <v>775.68731517000003</v>
      </c>
      <c r="K1213" s="167">
        <v>784.66717461999997</v>
      </c>
      <c r="L1213" s="167">
        <v>786.19288422</v>
      </c>
      <c r="M1213" s="167">
        <v>782.293049</v>
      </c>
      <c r="N1213" s="167">
        <v>778.55578672000001</v>
      </c>
      <c r="O1213" s="167">
        <v>781.69357101000003</v>
      </c>
      <c r="P1213" s="167">
        <v>778.90145127999995</v>
      </c>
      <c r="Q1213" s="167">
        <v>778.91864952000003</v>
      </c>
      <c r="R1213" s="167">
        <v>777.81590877999997</v>
      </c>
      <c r="S1213" s="167">
        <v>773.69272701</v>
      </c>
      <c r="T1213" s="167">
        <v>774.71053098000004</v>
      </c>
      <c r="U1213" s="167">
        <v>781.68077324000001</v>
      </c>
      <c r="V1213" s="167">
        <v>781.06990050000002</v>
      </c>
      <c r="W1213" s="167">
        <v>774.79562804</v>
      </c>
      <c r="X1213" s="167">
        <v>758.50259272000005</v>
      </c>
      <c r="Y1213" s="167">
        <v>734.64638207999997</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712.48</v>
      </c>
      <c r="C1215" s="36">
        <v>719.45</v>
      </c>
      <c r="D1215" s="36">
        <v>720.69</v>
      </c>
      <c r="E1215" s="36">
        <v>725.07</v>
      </c>
      <c r="F1215" s="36">
        <v>728.88</v>
      </c>
      <c r="G1215" s="36">
        <v>728.55</v>
      </c>
      <c r="H1215" s="36">
        <v>737.94</v>
      </c>
      <c r="I1215" s="36">
        <v>751.21</v>
      </c>
      <c r="J1215" s="36">
        <v>767.96</v>
      </c>
      <c r="K1215" s="36">
        <v>773.08</v>
      </c>
      <c r="L1215" s="36">
        <v>774.51</v>
      </c>
      <c r="M1215" s="36">
        <v>775.03</v>
      </c>
      <c r="N1215" s="36">
        <v>772.27</v>
      </c>
      <c r="O1215" s="36">
        <v>772.68</v>
      </c>
      <c r="P1215" s="36">
        <v>771.02</v>
      </c>
      <c r="Q1215" s="36">
        <v>769.57</v>
      </c>
      <c r="R1215" s="36">
        <v>765.1</v>
      </c>
      <c r="S1215" s="36">
        <v>763.77</v>
      </c>
      <c r="T1215" s="36">
        <v>772.5</v>
      </c>
      <c r="U1215" s="36">
        <v>774.71</v>
      </c>
      <c r="V1215" s="36">
        <v>774.13</v>
      </c>
      <c r="W1215" s="36">
        <v>771.02</v>
      </c>
      <c r="X1215" s="36">
        <v>752.44</v>
      </c>
      <c r="Y1215" s="36">
        <v>736.47</v>
      </c>
    </row>
    <row r="1216" spans="1:25" ht="51.75" thickBot="1" x14ac:dyDescent="0.25">
      <c r="A1216" s="110" t="s">
        <v>70</v>
      </c>
      <c r="B1216" s="167">
        <v>712.48185541999999</v>
      </c>
      <c r="C1216" s="167">
        <v>719.44977919999997</v>
      </c>
      <c r="D1216" s="167">
        <v>720.68645913</v>
      </c>
      <c r="E1216" s="167">
        <v>725.06915805999995</v>
      </c>
      <c r="F1216" s="167">
        <v>728.87812479000002</v>
      </c>
      <c r="G1216" s="167">
        <v>728.55019860000004</v>
      </c>
      <c r="H1216" s="167">
        <v>737.93659194999998</v>
      </c>
      <c r="I1216" s="167">
        <v>751.21272954999995</v>
      </c>
      <c r="J1216" s="167">
        <v>767.95575733999999</v>
      </c>
      <c r="K1216" s="167">
        <v>773.08261234999998</v>
      </c>
      <c r="L1216" s="167">
        <v>774.50740304999999</v>
      </c>
      <c r="M1216" s="167">
        <v>775.02728003000004</v>
      </c>
      <c r="N1216" s="167">
        <v>772.27411982000001</v>
      </c>
      <c r="O1216" s="167">
        <v>772.68256097000005</v>
      </c>
      <c r="P1216" s="167">
        <v>771.01698380000005</v>
      </c>
      <c r="Q1216" s="167">
        <v>769.56646431000001</v>
      </c>
      <c r="R1216" s="167">
        <v>765.09633848999999</v>
      </c>
      <c r="S1216" s="167">
        <v>763.77142106999997</v>
      </c>
      <c r="T1216" s="167">
        <v>772.49830197000006</v>
      </c>
      <c r="U1216" s="167">
        <v>774.70655567999995</v>
      </c>
      <c r="V1216" s="167">
        <v>774.12746635999997</v>
      </c>
      <c r="W1216" s="167">
        <v>771.01773383</v>
      </c>
      <c r="X1216" s="167">
        <v>752.43529517000002</v>
      </c>
      <c r="Y1216" s="167">
        <v>736.46819037</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719.27</v>
      </c>
      <c r="C1218" s="36">
        <v>724.95</v>
      </c>
      <c r="D1218" s="36">
        <v>724.24</v>
      </c>
      <c r="E1218" s="36">
        <v>730.26</v>
      </c>
      <c r="F1218" s="36">
        <v>727.29</v>
      </c>
      <c r="G1218" s="36">
        <v>723.84</v>
      </c>
      <c r="H1218" s="36">
        <v>748.91</v>
      </c>
      <c r="I1218" s="36">
        <v>751.89</v>
      </c>
      <c r="J1218" s="36">
        <v>769.15</v>
      </c>
      <c r="K1218" s="36">
        <v>776.43</v>
      </c>
      <c r="L1218" s="36">
        <v>779.08</v>
      </c>
      <c r="M1218" s="36">
        <v>778.85</v>
      </c>
      <c r="N1218" s="36">
        <v>775.12</v>
      </c>
      <c r="O1218" s="36">
        <v>775.83</v>
      </c>
      <c r="P1218" s="36">
        <v>774.26</v>
      </c>
      <c r="Q1218" s="36">
        <v>769.52</v>
      </c>
      <c r="R1218" s="36">
        <v>763.72</v>
      </c>
      <c r="S1218" s="36">
        <v>757.41</v>
      </c>
      <c r="T1218" s="36">
        <v>766.24</v>
      </c>
      <c r="U1218" s="36">
        <v>771.48</v>
      </c>
      <c r="V1218" s="36">
        <v>766.25</v>
      </c>
      <c r="W1218" s="36">
        <v>763.85</v>
      </c>
      <c r="X1218" s="36">
        <v>743.36</v>
      </c>
      <c r="Y1218" s="36">
        <v>727.74</v>
      </c>
    </row>
    <row r="1219" spans="1:25" ht="51.75" thickBot="1" x14ac:dyDescent="0.25">
      <c r="A1219" s="110" t="s">
        <v>70</v>
      </c>
      <c r="B1219" s="167">
        <v>719.26564447999999</v>
      </c>
      <c r="C1219" s="167">
        <v>724.94901768</v>
      </c>
      <c r="D1219" s="167">
        <v>724.23769993999997</v>
      </c>
      <c r="E1219" s="167">
        <v>730.25786302999995</v>
      </c>
      <c r="F1219" s="167">
        <v>727.28928571999995</v>
      </c>
      <c r="G1219" s="167">
        <v>723.83729339000001</v>
      </c>
      <c r="H1219" s="167">
        <v>748.91436439999995</v>
      </c>
      <c r="I1219" s="167">
        <v>751.88552097000002</v>
      </c>
      <c r="J1219" s="167">
        <v>769.14962792999995</v>
      </c>
      <c r="K1219" s="167">
        <v>776.42712629000005</v>
      </c>
      <c r="L1219" s="167">
        <v>779.07776209999997</v>
      </c>
      <c r="M1219" s="167">
        <v>778.85014808999995</v>
      </c>
      <c r="N1219" s="167">
        <v>775.12437125999998</v>
      </c>
      <c r="O1219" s="167">
        <v>775.82690466999998</v>
      </c>
      <c r="P1219" s="167">
        <v>774.26402077</v>
      </c>
      <c r="Q1219" s="167">
        <v>769.52351572999999</v>
      </c>
      <c r="R1219" s="167">
        <v>763.72499627000002</v>
      </c>
      <c r="S1219" s="167">
        <v>757.41318987</v>
      </c>
      <c r="T1219" s="167">
        <v>766.24313327000004</v>
      </c>
      <c r="U1219" s="167">
        <v>771.47799930999997</v>
      </c>
      <c r="V1219" s="167">
        <v>766.25446737000004</v>
      </c>
      <c r="W1219" s="167">
        <v>763.84957128999997</v>
      </c>
      <c r="X1219" s="167">
        <v>743.35698775000003</v>
      </c>
      <c r="Y1219" s="167">
        <v>727.74349901999994</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677.39</v>
      </c>
      <c r="C1221" s="36">
        <v>681.25</v>
      </c>
      <c r="D1221" s="36">
        <v>675.37</v>
      </c>
      <c r="E1221" s="36">
        <v>678.42</v>
      </c>
      <c r="F1221" s="36">
        <v>685.13</v>
      </c>
      <c r="G1221" s="36">
        <v>690.29</v>
      </c>
      <c r="H1221" s="36">
        <v>717.49</v>
      </c>
      <c r="I1221" s="36">
        <v>731.44</v>
      </c>
      <c r="J1221" s="36">
        <v>754.3</v>
      </c>
      <c r="K1221" s="36">
        <v>762.68</v>
      </c>
      <c r="L1221" s="36">
        <v>765.04</v>
      </c>
      <c r="M1221" s="36">
        <v>770.34</v>
      </c>
      <c r="N1221" s="36">
        <v>765.54</v>
      </c>
      <c r="O1221" s="36">
        <v>770.5</v>
      </c>
      <c r="P1221" s="36">
        <v>770.23</v>
      </c>
      <c r="Q1221" s="36">
        <v>766.8</v>
      </c>
      <c r="R1221" s="36">
        <v>764.08</v>
      </c>
      <c r="S1221" s="36">
        <v>761.29</v>
      </c>
      <c r="T1221" s="36">
        <v>769.48</v>
      </c>
      <c r="U1221" s="36">
        <v>772.83</v>
      </c>
      <c r="V1221" s="36">
        <v>766.06</v>
      </c>
      <c r="W1221" s="36">
        <v>755.88</v>
      </c>
      <c r="X1221" s="36">
        <v>742.62</v>
      </c>
      <c r="Y1221" s="36">
        <v>731.52</v>
      </c>
    </row>
    <row r="1222" spans="1:25" ht="51.75" thickBot="1" x14ac:dyDescent="0.25">
      <c r="A1222" s="110" t="s">
        <v>70</v>
      </c>
      <c r="B1222" s="167">
        <v>677.39432048000003</v>
      </c>
      <c r="C1222" s="167">
        <v>681.24580106999997</v>
      </c>
      <c r="D1222" s="167">
        <v>675.37426167000001</v>
      </c>
      <c r="E1222" s="167">
        <v>678.42145327000003</v>
      </c>
      <c r="F1222" s="167">
        <v>685.13112146000003</v>
      </c>
      <c r="G1222" s="167">
        <v>690.29171028999997</v>
      </c>
      <c r="H1222" s="167">
        <v>717.49288435999995</v>
      </c>
      <c r="I1222" s="167">
        <v>731.44116911000003</v>
      </c>
      <c r="J1222" s="167">
        <v>754.30369883000003</v>
      </c>
      <c r="K1222" s="167">
        <v>762.68113668000001</v>
      </c>
      <c r="L1222" s="167">
        <v>765.04383681000002</v>
      </c>
      <c r="M1222" s="167">
        <v>770.33521350000001</v>
      </c>
      <c r="N1222" s="167">
        <v>765.53890798999998</v>
      </c>
      <c r="O1222" s="167">
        <v>770.50203348000002</v>
      </c>
      <c r="P1222" s="167">
        <v>770.23087197999996</v>
      </c>
      <c r="Q1222" s="167">
        <v>766.80409664000001</v>
      </c>
      <c r="R1222" s="167">
        <v>764.08464637999998</v>
      </c>
      <c r="S1222" s="167">
        <v>761.28747675</v>
      </c>
      <c r="T1222" s="167">
        <v>769.48286746999997</v>
      </c>
      <c r="U1222" s="167">
        <v>772.82549843000004</v>
      </c>
      <c r="V1222" s="167">
        <v>766.05761894</v>
      </c>
      <c r="W1222" s="167">
        <v>755.87837305999994</v>
      </c>
      <c r="X1222" s="167">
        <v>742.61527304000003</v>
      </c>
      <c r="Y1222" s="167">
        <v>731.52232911999999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727.25</v>
      </c>
      <c r="C1224" s="36">
        <v>717.42</v>
      </c>
      <c r="D1224" s="36">
        <v>709.76</v>
      </c>
      <c r="E1224" s="36">
        <v>709.36</v>
      </c>
      <c r="F1224" s="36">
        <v>714.11</v>
      </c>
      <c r="G1224" s="36">
        <v>717.46</v>
      </c>
      <c r="H1224" s="36">
        <v>721.97</v>
      </c>
      <c r="I1224" s="36">
        <v>734</v>
      </c>
      <c r="J1224" s="36">
        <v>744.67</v>
      </c>
      <c r="K1224" s="36">
        <v>753.03</v>
      </c>
      <c r="L1224" s="36">
        <v>754.01</v>
      </c>
      <c r="M1224" s="36">
        <v>758.44</v>
      </c>
      <c r="N1224" s="36">
        <v>756.85</v>
      </c>
      <c r="O1224" s="36">
        <v>756.05</v>
      </c>
      <c r="P1224" s="36">
        <v>753.12</v>
      </c>
      <c r="Q1224" s="36">
        <v>752.37</v>
      </c>
      <c r="R1224" s="36">
        <v>754.93</v>
      </c>
      <c r="S1224" s="36">
        <v>754.05</v>
      </c>
      <c r="T1224" s="36">
        <v>760.22</v>
      </c>
      <c r="U1224" s="36">
        <v>766.27</v>
      </c>
      <c r="V1224" s="36">
        <v>761.69</v>
      </c>
      <c r="W1224" s="36">
        <v>759.7</v>
      </c>
      <c r="X1224" s="36">
        <v>741.08</v>
      </c>
      <c r="Y1224" s="36">
        <v>711.43</v>
      </c>
    </row>
    <row r="1225" spans="1:25" ht="51.75" thickBot="1" x14ac:dyDescent="0.25">
      <c r="A1225" s="110" t="s">
        <v>70</v>
      </c>
      <c r="B1225" s="167">
        <v>727.25110486000005</v>
      </c>
      <c r="C1225" s="167">
        <v>717.42272478999996</v>
      </c>
      <c r="D1225" s="167">
        <v>709.75875016999998</v>
      </c>
      <c r="E1225" s="167">
        <v>709.35578728999997</v>
      </c>
      <c r="F1225" s="167">
        <v>714.11215985000001</v>
      </c>
      <c r="G1225" s="167">
        <v>717.45513269000003</v>
      </c>
      <c r="H1225" s="167">
        <v>721.97095530000001</v>
      </c>
      <c r="I1225" s="167">
        <v>734.00262309000004</v>
      </c>
      <c r="J1225" s="167">
        <v>744.66691283</v>
      </c>
      <c r="K1225" s="167">
        <v>753.03120708999995</v>
      </c>
      <c r="L1225" s="167">
        <v>754.00748198999997</v>
      </c>
      <c r="M1225" s="167">
        <v>758.43890546</v>
      </c>
      <c r="N1225" s="167">
        <v>756.85381889999996</v>
      </c>
      <c r="O1225" s="167">
        <v>756.05270717999997</v>
      </c>
      <c r="P1225" s="167">
        <v>753.11763403999998</v>
      </c>
      <c r="Q1225" s="167">
        <v>752.36805900000002</v>
      </c>
      <c r="R1225" s="167">
        <v>754.92578653999999</v>
      </c>
      <c r="S1225" s="167">
        <v>754.04543230000002</v>
      </c>
      <c r="T1225" s="167">
        <v>760.21560915999999</v>
      </c>
      <c r="U1225" s="167">
        <v>766.26575477999995</v>
      </c>
      <c r="V1225" s="167">
        <v>761.69193916999996</v>
      </c>
      <c r="W1225" s="167">
        <v>759.69706029999998</v>
      </c>
      <c r="X1225" s="167">
        <v>741.07775749999996</v>
      </c>
      <c r="Y1225" s="167">
        <v>711.42736287000002</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715.17</v>
      </c>
      <c r="C1227" s="36">
        <v>710.29</v>
      </c>
      <c r="D1227" s="36">
        <v>714.14</v>
      </c>
      <c r="E1227" s="36">
        <v>715.63</v>
      </c>
      <c r="F1227" s="36">
        <v>716.55</v>
      </c>
      <c r="G1227" s="36">
        <v>711.65</v>
      </c>
      <c r="H1227" s="36">
        <v>710.99</v>
      </c>
      <c r="I1227" s="36">
        <v>708.89</v>
      </c>
      <c r="J1227" s="36">
        <v>721.54</v>
      </c>
      <c r="K1227" s="36">
        <v>736.02</v>
      </c>
      <c r="L1227" s="36">
        <v>740.42</v>
      </c>
      <c r="M1227" s="36">
        <v>742.52</v>
      </c>
      <c r="N1227" s="36">
        <v>742.94</v>
      </c>
      <c r="O1227" s="36">
        <v>742.71</v>
      </c>
      <c r="P1227" s="36">
        <v>741.08</v>
      </c>
      <c r="Q1227" s="36">
        <v>741.23</v>
      </c>
      <c r="R1227" s="36">
        <v>742.23</v>
      </c>
      <c r="S1227" s="36">
        <v>744.5</v>
      </c>
      <c r="T1227" s="36">
        <v>752.64</v>
      </c>
      <c r="U1227" s="36">
        <v>763.51</v>
      </c>
      <c r="V1227" s="36">
        <v>766.05</v>
      </c>
      <c r="W1227" s="36">
        <v>757.2</v>
      </c>
      <c r="X1227" s="36">
        <v>738.55</v>
      </c>
      <c r="Y1227" s="36">
        <v>714.97</v>
      </c>
    </row>
    <row r="1228" spans="1:25" ht="51.75" thickBot="1" x14ac:dyDescent="0.25">
      <c r="A1228" s="110" t="s">
        <v>70</v>
      </c>
      <c r="B1228" s="167">
        <v>715.16635228999996</v>
      </c>
      <c r="C1228" s="167">
        <v>710.28872028000001</v>
      </c>
      <c r="D1228" s="167">
        <v>714.13610777999997</v>
      </c>
      <c r="E1228" s="167">
        <v>715.63405150000006</v>
      </c>
      <c r="F1228" s="167">
        <v>716.54767130000005</v>
      </c>
      <c r="G1228" s="167">
        <v>711.64783290000003</v>
      </c>
      <c r="H1228" s="167">
        <v>710.98819759000003</v>
      </c>
      <c r="I1228" s="167">
        <v>708.88568949</v>
      </c>
      <c r="J1228" s="167">
        <v>721.53601252999999</v>
      </c>
      <c r="K1228" s="167">
        <v>736.02312778999999</v>
      </c>
      <c r="L1228" s="167">
        <v>740.41510315999994</v>
      </c>
      <c r="M1228" s="167">
        <v>742.51642124</v>
      </c>
      <c r="N1228" s="167">
        <v>742.93519821999996</v>
      </c>
      <c r="O1228" s="167">
        <v>742.70585109000001</v>
      </c>
      <c r="P1228" s="167">
        <v>741.07918807999999</v>
      </c>
      <c r="Q1228" s="167">
        <v>741.23406267999997</v>
      </c>
      <c r="R1228" s="167">
        <v>742.22691569999995</v>
      </c>
      <c r="S1228" s="167">
        <v>744.49703991000001</v>
      </c>
      <c r="T1228" s="167">
        <v>752.64051311000003</v>
      </c>
      <c r="U1228" s="167">
        <v>763.51388976999999</v>
      </c>
      <c r="V1228" s="167">
        <v>766.05038487000002</v>
      </c>
      <c r="W1228" s="167">
        <v>757.20164550000004</v>
      </c>
      <c r="X1228" s="167">
        <v>738.55346550000002</v>
      </c>
      <c r="Y1228" s="167">
        <v>714.96978752999996</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694.14</v>
      </c>
      <c r="C1230" s="36">
        <v>699.17</v>
      </c>
      <c r="D1230" s="36">
        <v>699.3</v>
      </c>
      <c r="E1230" s="36">
        <v>699.78</v>
      </c>
      <c r="F1230" s="36">
        <v>698.88</v>
      </c>
      <c r="G1230" s="36">
        <v>705.06</v>
      </c>
      <c r="H1230" s="36">
        <v>712.99</v>
      </c>
      <c r="I1230" s="36">
        <v>747.52</v>
      </c>
      <c r="J1230" s="36">
        <v>763.56</v>
      </c>
      <c r="K1230" s="36">
        <v>769.34</v>
      </c>
      <c r="L1230" s="36">
        <v>770.67</v>
      </c>
      <c r="M1230" s="36">
        <v>772.13</v>
      </c>
      <c r="N1230" s="36">
        <v>770.53</v>
      </c>
      <c r="O1230" s="36">
        <v>770.89</v>
      </c>
      <c r="P1230" s="36">
        <v>770.27</v>
      </c>
      <c r="Q1230" s="36">
        <v>770.93</v>
      </c>
      <c r="R1230" s="36">
        <v>768.06</v>
      </c>
      <c r="S1230" s="36">
        <v>760.98</v>
      </c>
      <c r="T1230" s="36">
        <v>766.42</v>
      </c>
      <c r="U1230" s="36">
        <v>772.73</v>
      </c>
      <c r="V1230" s="36">
        <v>767.84</v>
      </c>
      <c r="W1230" s="36">
        <v>769.37</v>
      </c>
      <c r="X1230" s="36">
        <v>748.84</v>
      </c>
      <c r="Y1230" s="36">
        <v>714.76</v>
      </c>
    </row>
    <row r="1231" spans="1:25" ht="51.75" thickBot="1" x14ac:dyDescent="0.25">
      <c r="A1231" s="110" t="s">
        <v>70</v>
      </c>
      <c r="B1231" s="167">
        <v>694.14187974000004</v>
      </c>
      <c r="C1231" s="167">
        <v>699.17146638999998</v>
      </c>
      <c r="D1231" s="167">
        <v>699.29998141999999</v>
      </c>
      <c r="E1231" s="167">
        <v>699.77664964999997</v>
      </c>
      <c r="F1231" s="167">
        <v>698.87676144</v>
      </c>
      <c r="G1231" s="167">
        <v>705.05610348000005</v>
      </c>
      <c r="H1231" s="167">
        <v>712.98764335999999</v>
      </c>
      <c r="I1231" s="167">
        <v>747.52310193999995</v>
      </c>
      <c r="J1231" s="167">
        <v>763.56245375000003</v>
      </c>
      <c r="K1231" s="167">
        <v>769.33830341999999</v>
      </c>
      <c r="L1231" s="167">
        <v>770.66667404999998</v>
      </c>
      <c r="M1231" s="167">
        <v>772.13403113000004</v>
      </c>
      <c r="N1231" s="167">
        <v>770.53497689999995</v>
      </c>
      <c r="O1231" s="167">
        <v>770.88651451999999</v>
      </c>
      <c r="P1231" s="167">
        <v>770.27298994</v>
      </c>
      <c r="Q1231" s="167">
        <v>770.92882305000001</v>
      </c>
      <c r="R1231" s="167">
        <v>768.05957636999995</v>
      </c>
      <c r="S1231" s="167">
        <v>760.97614997999995</v>
      </c>
      <c r="T1231" s="167">
        <v>766.42020878000005</v>
      </c>
      <c r="U1231" s="167">
        <v>772.73059908000005</v>
      </c>
      <c r="V1231" s="167">
        <v>767.84303039999998</v>
      </c>
      <c r="W1231" s="167">
        <v>769.36915264000004</v>
      </c>
      <c r="X1231" s="167">
        <v>748.84398174</v>
      </c>
      <c r="Y1231" s="167">
        <v>714.75587729999995</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683.32</v>
      </c>
      <c r="C1233" s="36">
        <v>686.61</v>
      </c>
      <c r="D1233" s="36">
        <v>684.74</v>
      </c>
      <c r="E1233" s="36">
        <v>683.41</v>
      </c>
      <c r="F1233" s="36">
        <v>694.72</v>
      </c>
      <c r="G1233" s="36">
        <v>699.61</v>
      </c>
      <c r="H1233" s="36">
        <v>717.41</v>
      </c>
      <c r="I1233" s="36">
        <v>748.28</v>
      </c>
      <c r="J1233" s="36">
        <v>759.4</v>
      </c>
      <c r="K1233" s="36">
        <v>766.62</v>
      </c>
      <c r="L1233" s="36">
        <v>768.83</v>
      </c>
      <c r="M1233" s="36">
        <v>770.62</v>
      </c>
      <c r="N1233" s="36">
        <v>768.83</v>
      </c>
      <c r="O1233" s="36">
        <v>771.36</v>
      </c>
      <c r="P1233" s="36">
        <v>764.17</v>
      </c>
      <c r="Q1233" s="36">
        <v>765.16</v>
      </c>
      <c r="R1233" s="36">
        <v>762.19</v>
      </c>
      <c r="S1233" s="36">
        <v>756.94</v>
      </c>
      <c r="T1233" s="36">
        <v>763.23</v>
      </c>
      <c r="U1233" s="36">
        <v>767.82</v>
      </c>
      <c r="V1233" s="36">
        <v>767.76</v>
      </c>
      <c r="W1233" s="36">
        <v>763.54</v>
      </c>
      <c r="X1233" s="36">
        <v>747.99</v>
      </c>
      <c r="Y1233" s="36">
        <v>707.69</v>
      </c>
    </row>
    <row r="1234" spans="1:25" ht="51.75" thickBot="1" x14ac:dyDescent="0.25">
      <c r="A1234" s="110" t="s">
        <v>70</v>
      </c>
      <c r="B1234" s="167">
        <v>683.32396872000004</v>
      </c>
      <c r="C1234" s="167">
        <v>686.61377675000006</v>
      </c>
      <c r="D1234" s="167">
        <v>684.74338484999998</v>
      </c>
      <c r="E1234" s="167">
        <v>683.41420459000005</v>
      </c>
      <c r="F1234" s="167">
        <v>694.71664498999996</v>
      </c>
      <c r="G1234" s="167">
        <v>699.6067458</v>
      </c>
      <c r="H1234" s="167">
        <v>717.40781902000003</v>
      </c>
      <c r="I1234" s="167">
        <v>748.28434248999997</v>
      </c>
      <c r="J1234" s="167">
        <v>759.40267202999996</v>
      </c>
      <c r="K1234" s="167">
        <v>766.62368158000004</v>
      </c>
      <c r="L1234" s="167">
        <v>768.82889527999998</v>
      </c>
      <c r="M1234" s="167">
        <v>770.61820247000003</v>
      </c>
      <c r="N1234" s="167">
        <v>768.83322756999996</v>
      </c>
      <c r="O1234" s="167">
        <v>771.35945320999997</v>
      </c>
      <c r="P1234" s="167">
        <v>764.16725704999999</v>
      </c>
      <c r="Q1234" s="167">
        <v>765.16194567000002</v>
      </c>
      <c r="R1234" s="167">
        <v>762.19166962999998</v>
      </c>
      <c r="S1234" s="167">
        <v>756.93742544999998</v>
      </c>
      <c r="T1234" s="167">
        <v>763.23379365999995</v>
      </c>
      <c r="U1234" s="167">
        <v>767.82478865999997</v>
      </c>
      <c r="V1234" s="167">
        <v>767.76347892000001</v>
      </c>
      <c r="W1234" s="167">
        <v>763.54011147999995</v>
      </c>
      <c r="X1234" s="167">
        <v>747.98674315000005</v>
      </c>
      <c r="Y1234" s="167">
        <v>707.68702097000005</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686.74</v>
      </c>
      <c r="C1236" s="36">
        <v>686.68</v>
      </c>
      <c r="D1236" s="36">
        <v>690.04</v>
      </c>
      <c r="E1236" s="36">
        <v>693.38</v>
      </c>
      <c r="F1236" s="36">
        <v>713.86</v>
      </c>
      <c r="G1236" s="36">
        <v>711.09</v>
      </c>
      <c r="H1236" s="36">
        <v>710.84</v>
      </c>
      <c r="I1236" s="36">
        <v>748.65</v>
      </c>
      <c r="J1236" s="36">
        <v>764.84</v>
      </c>
      <c r="K1236" s="36">
        <v>770.43</v>
      </c>
      <c r="L1236" s="36">
        <v>770.6</v>
      </c>
      <c r="M1236" s="36">
        <v>770.76</v>
      </c>
      <c r="N1236" s="36">
        <v>768.52</v>
      </c>
      <c r="O1236" s="36">
        <v>770.1</v>
      </c>
      <c r="P1236" s="36">
        <v>768.48</v>
      </c>
      <c r="Q1236" s="36">
        <v>769.71</v>
      </c>
      <c r="R1236" s="36">
        <v>764.1</v>
      </c>
      <c r="S1236" s="36">
        <v>759.48</v>
      </c>
      <c r="T1236" s="36">
        <v>769.85</v>
      </c>
      <c r="U1236" s="36">
        <v>771.84</v>
      </c>
      <c r="V1236" s="36">
        <v>769.74</v>
      </c>
      <c r="W1236" s="36">
        <v>769.54</v>
      </c>
      <c r="X1236" s="36">
        <v>748.62</v>
      </c>
      <c r="Y1236" s="36">
        <v>701.69</v>
      </c>
    </row>
    <row r="1237" spans="1:25" ht="51.75" thickBot="1" x14ac:dyDescent="0.25">
      <c r="A1237" s="110" t="s">
        <v>70</v>
      </c>
      <c r="B1237" s="167">
        <v>686.74243627999999</v>
      </c>
      <c r="C1237" s="167">
        <v>686.68472412000006</v>
      </c>
      <c r="D1237" s="167">
        <v>690.04043877000004</v>
      </c>
      <c r="E1237" s="167">
        <v>693.38065528000004</v>
      </c>
      <c r="F1237" s="167">
        <v>713.86232086999996</v>
      </c>
      <c r="G1237" s="167">
        <v>711.08954888999995</v>
      </c>
      <c r="H1237" s="167">
        <v>710.84220403999996</v>
      </c>
      <c r="I1237" s="167">
        <v>748.65174162000005</v>
      </c>
      <c r="J1237" s="167">
        <v>764.83640685</v>
      </c>
      <c r="K1237" s="167">
        <v>770.42727675000003</v>
      </c>
      <c r="L1237" s="167">
        <v>770.60393164000004</v>
      </c>
      <c r="M1237" s="167">
        <v>770.76192426</v>
      </c>
      <c r="N1237" s="167">
        <v>768.51667922000001</v>
      </c>
      <c r="O1237" s="167">
        <v>770.10197829000003</v>
      </c>
      <c r="P1237" s="167">
        <v>768.47713227999998</v>
      </c>
      <c r="Q1237" s="167">
        <v>769.71298899999999</v>
      </c>
      <c r="R1237" s="167">
        <v>764.09965861000001</v>
      </c>
      <c r="S1237" s="167">
        <v>759.47932565999997</v>
      </c>
      <c r="T1237" s="167">
        <v>769.84689488000004</v>
      </c>
      <c r="U1237" s="167">
        <v>771.84031284000002</v>
      </c>
      <c r="V1237" s="167">
        <v>769.739284</v>
      </c>
      <c r="W1237" s="167">
        <v>769.53912271000002</v>
      </c>
      <c r="X1237" s="167">
        <v>748.62396376000004</v>
      </c>
      <c r="Y1237" s="167">
        <v>701.68654628000002</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674.08</v>
      </c>
      <c r="C1239" s="36">
        <v>672.62</v>
      </c>
      <c r="D1239" s="36">
        <v>673.05</v>
      </c>
      <c r="E1239" s="36">
        <v>677.6</v>
      </c>
      <c r="F1239" s="36">
        <v>679.79</v>
      </c>
      <c r="G1239" s="36">
        <v>680.58</v>
      </c>
      <c r="H1239" s="36">
        <v>692.01</v>
      </c>
      <c r="I1239" s="36">
        <v>776.72</v>
      </c>
      <c r="J1239" s="36">
        <v>755.51</v>
      </c>
      <c r="K1239" s="36">
        <v>758.89</v>
      </c>
      <c r="L1239" s="36">
        <v>759.28</v>
      </c>
      <c r="M1239" s="36">
        <v>762.11</v>
      </c>
      <c r="N1239" s="36">
        <v>757.1</v>
      </c>
      <c r="O1239" s="36">
        <v>760.07</v>
      </c>
      <c r="P1239" s="36">
        <v>760.01</v>
      </c>
      <c r="Q1239" s="36">
        <v>761.69</v>
      </c>
      <c r="R1239" s="36">
        <v>756.87</v>
      </c>
      <c r="S1239" s="36">
        <v>753.66</v>
      </c>
      <c r="T1239" s="36">
        <v>764.89</v>
      </c>
      <c r="U1239" s="36">
        <v>770.59</v>
      </c>
      <c r="V1239" s="36">
        <v>765.9</v>
      </c>
      <c r="W1239" s="36">
        <v>762.25</v>
      </c>
      <c r="X1239" s="36">
        <v>750.07</v>
      </c>
      <c r="Y1239" s="36">
        <v>694.86</v>
      </c>
    </row>
    <row r="1240" spans="1:25" ht="51.75" thickBot="1" x14ac:dyDescent="0.25">
      <c r="A1240" s="110" t="s">
        <v>70</v>
      </c>
      <c r="B1240" s="167">
        <v>674.08491569</v>
      </c>
      <c r="C1240" s="167">
        <v>672.62061548999998</v>
      </c>
      <c r="D1240" s="167">
        <v>673.05132001000004</v>
      </c>
      <c r="E1240" s="167">
        <v>677.59580900000003</v>
      </c>
      <c r="F1240" s="167">
        <v>679.79294976999995</v>
      </c>
      <c r="G1240" s="167">
        <v>680.57949078000001</v>
      </c>
      <c r="H1240" s="167">
        <v>692.00542097000005</v>
      </c>
      <c r="I1240" s="167">
        <v>776.71938364000005</v>
      </c>
      <c r="J1240" s="167">
        <v>755.51202040999999</v>
      </c>
      <c r="K1240" s="167">
        <v>758.88521633000005</v>
      </c>
      <c r="L1240" s="167">
        <v>759.28271643999994</v>
      </c>
      <c r="M1240" s="167">
        <v>762.11400123999999</v>
      </c>
      <c r="N1240" s="167">
        <v>757.09983129</v>
      </c>
      <c r="O1240" s="167">
        <v>760.06984137999996</v>
      </c>
      <c r="P1240" s="167">
        <v>760.00610247999998</v>
      </c>
      <c r="Q1240" s="167">
        <v>761.68707430999996</v>
      </c>
      <c r="R1240" s="167">
        <v>756.86985594999999</v>
      </c>
      <c r="S1240" s="167">
        <v>753.66407143000004</v>
      </c>
      <c r="T1240" s="167">
        <v>764.88798367000004</v>
      </c>
      <c r="U1240" s="167">
        <v>770.58999998000002</v>
      </c>
      <c r="V1240" s="167">
        <v>765.89573470000005</v>
      </c>
      <c r="W1240" s="167">
        <v>762.24869467999997</v>
      </c>
      <c r="X1240" s="167">
        <v>750.06623687000001</v>
      </c>
      <c r="Y1240" s="167">
        <v>694.85902223000005</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681.78</v>
      </c>
      <c r="C1242" s="36">
        <v>683.28</v>
      </c>
      <c r="D1242" s="36">
        <v>681.07</v>
      </c>
      <c r="E1242" s="36">
        <v>683.35</v>
      </c>
      <c r="F1242" s="36">
        <v>685.74</v>
      </c>
      <c r="G1242" s="36">
        <v>693.19</v>
      </c>
      <c r="H1242" s="36">
        <v>720.91</v>
      </c>
      <c r="I1242" s="36">
        <v>755.81</v>
      </c>
      <c r="J1242" s="36">
        <v>764.77</v>
      </c>
      <c r="K1242" s="36">
        <v>768.45</v>
      </c>
      <c r="L1242" s="36">
        <v>767.57</v>
      </c>
      <c r="M1242" s="36">
        <v>768.94</v>
      </c>
      <c r="N1242" s="36">
        <v>766.92</v>
      </c>
      <c r="O1242" s="36">
        <v>768.53</v>
      </c>
      <c r="P1242" s="36">
        <v>767.83</v>
      </c>
      <c r="Q1242" s="36">
        <v>769.21</v>
      </c>
      <c r="R1242" s="36">
        <v>764.91</v>
      </c>
      <c r="S1242" s="36">
        <v>759.68</v>
      </c>
      <c r="T1242" s="36">
        <v>767.71</v>
      </c>
      <c r="U1242" s="36">
        <v>768.97</v>
      </c>
      <c r="V1242" s="36">
        <v>765.95</v>
      </c>
      <c r="W1242" s="36">
        <v>762.75</v>
      </c>
      <c r="X1242" s="36">
        <v>751.43</v>
      </c>
      <c r="Y1242" s="36">
        <v>702.93</v>
      </c>
    </row>
    <row r="1243" spans="1:25" ht="51.75" thickBot="1" x14ac:dyDescent="0.25">
      <c r="A1243" s="110" t="s">
        <v>70</v>
      </c>
      <c r="B1243" s="167">
        <v>681.78397767000001</v>
      </c>
      <c r="C1243" s="167">
        <v>683.28489659000002</v>
      </c>
      <c r="D1243" s="167">
        <v>681.06587401000002</v>
      </c>
      <c r="E1243" s="167">
        <v>683.35103182</v>
      </c>
      <c r="F1243" s="167">
        <v>685.73645071999999</v>
      </c>
      <c r="G1243" s="167">
        <v>693.19165553000005</v>
      </c>
      <c r="H1243" s="167">
        <v>720.90906352000002</v>
      </c>
      <c r="I1243" s="167">
        <v>755.81314011999996</v>
      </c>
      <c r="J1243" s="167">
        <v>764.76962341000001</v>
      </c>
      <c r="K1243" s="167">
        <v>768.45312881999996</v>
      </c>
      <c r="L1243" s="167">
        <v>767.56658909999999</v>
      </c>
      <c r="M1243" s="167">
        <v>768.94108559999995</v>
      </c>
      <c r="N1243" s="167">
        <v>766.92014723</v>
      </c>
      <c r="O1243" s="167">
        <v>768.52633968999999</v>
      </c>
      <c r="P1243" s="167">
        <v>767.83213736000005</v>
      </c>
      <c r="Q1243" s="167">
        <v>769.21187479000002</v>
      </c>
      <c r="R1243" s="167">
        <v>764.90700724999999</v>
      </c>
      <c r="S1243" s="167">
        <v>759.67522162</v>
      </c>
      <c r="T1243" s="167">
        <v>767.70892559000004</v>
      </c>
      <c r="U1243" s="167">
        <v>768.96906821000005</v>
      </c>
      <c r="V1243" s="167">
        <v>765.94805799000005</v>
      </c>
      <c r="W1243" s="167">
        <v>762.75041323000005</v>
      </c>
      <c r="X1243" s="167">
        <v>751.42537348999997</v>
      </c>
      <c r="Y1243" s="167">
        <v>702.93257225000002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hidden="1" thickBot="1" x14ac:dyDescent="0.25">
      <c r="A1245" s="27">
        <v>31</v>
      </c>
      <c r="B1245" s="36">
        <v>0</v>
      </c>
      <c r="C1245" s="36">
        <v>0</v>
      </c>
      <c r="D1245" s="36">
        <v>0</v>
      </c>
      <c r="E1245" s="36">
        <v>0</v>
      </c>
      <c r="F1245" s="36">
        <v>0</v>
      </c>
      <c r="G1245" s="36">
        <v>0</v>
      </c>
      <c r="H1245" s="36">
        <v>0</v>
      </c>
      <c r="I1245" s="36">
        <v>0</v>
      </c>
      <c r="J1245" s="36">
        <v>0</v>
      </c>
      <c r="K1245" s="36">
        <v>0</v>
      </c>
      <c r="L1245" s="36">
        <v>0</v>
      </c>
      <c r="M1245" s="36">
        <v>0</v>
      </c>
      <c r="N1245" s="36">
        <v>0</v>
      </c>
      <c r="O1245" s="36">
        <v>0</v>
      </c>
      <c r="P1245" s="36">
        <v>0</v>
      </c>
      <c r="Q1245" s="36">
        <v>0</v>
      </c>
      <c r="R1245" s="36">
        <v>0</v>
      </c>
      <c r="S1245" s="36">
        <v>0</v>
      </c>
      <c r="T1245" s="36">
        <v>0</v>
      </c>
      <c r="U1245" s="36">
        <v>0</v>
      </c>
      <c r="V1245" s="36">
        <v>0</v>
      </c>
      <c r="W1245" s="36">
        <v>0</v>
      </c>
      <c r="X1245" s="36">
        <v>0</v>
      </c>
      <c r="Y1245" s="36">
        <v>0</v>
      </c>
    </row>
    <row r="1246" spans="1:25" ht="51.75" hidden="1" thickBot="1" x14ac:dyDescent="0.25">
      <c r="A1246" s="110" t="s">
        <v>70</v>
      </c>
      <c r="B1246" s="167">
        <v>0</v>
      </c>
      <c r="C1246" s="167">
        <v>0</v>
      </c>
      <c r="D1246" s="167">
        <v>0</v>
      </c>
      <c r="E1246" s="167">
        <v>0</v>
      </c>
      <c r="F1246" s="167">
        <v>0</v>
      </c>
      <c r="G1246" s="167">
        <v>0</v>
      </c>
      <c r="H1246" s="167">
        <v>0</v>
      </c>
      <c r="I1246" s="167">
        <v>0</v>
      </c>
      <c r="J1246" s="167">
        <v>0</v>
      </c>
      <c r="K1246" s="167">
        <v>0</v>
      </c>
      <c r="L1246" s="167">
        <v>0</v>
      </c>
      <c r="M1246" s="167">
        <v>0</v>
      </c>
      <c r="N1246" s="167">
        <v>0</v>
      </c>
      <c r="O1246" s="167">
        <v>0</v>
      </c>
      <c r="P1246" s="167">
        <v>0</v>
      </c>
      <c r="Q1246" s="167">
        <v>0</v>
      </c>
      <c r="R1246" s="167">
        <v>0</v>
      </c>
      <c r="S1246" s="167">
        <v>0</v>
      </c>
      <c r="T1246" s="167">
        <v>0</v>
      </c>
      <c r="U1246" s="167">
        <v>0</v>
      </c>
      <c r="V1246" s="167">
        <v>0</v>
      </c>
      <c r="W1246" s="167">
        <v>0</v>
      </c>
      <c r="X1246" s="167">
        <v>0</v>
      </c>
      <c r="Y1246" s="167">
        <v>0</v>
      </c>
    </row>
    <row r="1247" spans="1:25" ht="15" hidden="1"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5" x14ac:dyDescent="0.2">
      <c r="A1249" s="372" t="s">
        <v>111</v>
      </c>
      <c r="B1249" s="372"/>
      <c r="C1249" s="372"/>
      <c r="D1249" s="372"/>
      <c r="E1249" s="372"/>
      <c r="F1249" s="372"/>
      <c r="G1249" s="372"/>
      <c r="H1249" s="372"/>
      <c r="I1249" s="372"/>
      <c r="J1249" s="372"/>
      <c r="K1249" s="372"/>
      <c r="L1249" s="372"/>
      <c r="M1249" s="372"/>
      <c r="N1249" s="372"/>
      <c r="O1249" s="372"/>
      <c r="P1249" s="372"/>
      <c r="Q1249" s="372"/>
      <c r="R1249" s="372"/>
      <c r="S1249" s="372"/>
      <c r="T1249" s="372"/>
      <c r="U1249" s="372"/>
      <c r="V1249" s="372"/>
      <c r="W1249" s="372"/>
      <c r="X1249" s="372"/>
      <c r="Y1249" s="373"/>
    </row>
    <row r="1250" spans="1:25" ht="15" thickBot="1" x14ac:dyDescent="0.25"/>
    <row r="1251" spans="1:25" ht="15" thickBot="1" x14ac:dyDescent="0.25">
      <c r="A1251" s="319" t="s">
        <v>35</v>
      </c>
      <c r="B1251" s="371" t="s">
        <v>112</v>
      </c>
      <c r="C1251" s="322"/>
      <c r="D1251" s="322"/>
      <c r="E1251" s="322"/>
      <c r="F1251" s="322"/>
      <c r="G1251" s="322"/>
      <c r="H1251" s="322"/>
      <c r="I1251" s="322"/>
      <c r="J1251" s="322"/>
      <c r="K1251" s="322"/>
      <c r="L1251" s="322"/>
      <c r="M1251" s="322"/>
      <c r="N1251" s="322"/>
      <c r="O1251" s="322"/>
      <c r="P1251" s="322"/>
      <c r="Q1251" s="322"/>
      <c r="R1251" s="322"/>
      <c r="S1251" s="322"/>
      <c r="T1251" s="322"/>
      <c r="U1251" s="322"/>
      <c r="V1251" s="322"/>
      <c r="W1251" s="322"/>
      <c r="X1251" s="322"/>
      <c r="Y1251" s="323"/>
    </row>
    <row r="1252" spans="1:25" ht="26.25" thickBot="1" x14ac:dyDescent="0.25">
      <c r="A1252" s="320"/>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5" ht="15" thickBot="1" x14ac:dyDescent="0.25">
      <c r="A1253" s="27">
        <v>1</v>
      </c>
      <c r="B1253" s="36">
        <v>791.14</v>
      </c>
      <c r="C1253" s="36">
        <v>803.01</v>
      </c>
      <c r="D1253" s="36">
        <v>812.01</v>
      </c>
      <c r="E1253" s="36">
        <v>811.33</v>
      </c>
      <c r="F1253" s="36">
        <v>820.8</v>
      </c>
      <c r="G1253" s="36">
        <v>821.67</v>
      </c>
      <c r="H1253" s="36">
        <v>808.94</v>
      </c>
      <c r="I1253" s="36">
        <v>818.85</v>
      </c>
      <c r="J1253" s="36">
        <v>846.82</v>
      </c>
      <c r="K1253" s="36">
        <v>857.84</v>
      </c>
      <c r="L1253" s="36">
        <v>857.8</v>
      </c>
      <c r="M1253" s="36">
        <v>855.79</v>
      </c>
      <c r="N1253" s="36">
        <v>852.58</v>
      </c>
      <c r="O1253" s="36">
        <v>856.72</v>
      </c>
      <c r="P1253" s="36">
        <v>858.79</v>
      </c>
      <c r="Q1253" s="36">
        <v>862.18</v>
      </c>
      <c r="R1253" s="36">
        <v>853.15</v>
      </c>
      <c r="S1253" s="36">
        <v>847.07</v>
      </c>
      <c r="T1253" s="36">
        <v>850.78</v>
      </c>
      <c r="U1253" s="36">
        <v>853.49</v>
      </c>
      <c r="V1253" s="36">
        <v>859.93</v>
      </c>
      <c r="W1253" s="36">
        <v>862.18</v>
      </c>
      <c r="X1253" s="36">
        <v>846.4</v>
      </c>
      <c r="Y1253" s="36">
        <v>791.99</v>
      </c>
    </row>
    <row r="1254" spans="1:25" ht="51.75" thickBot="1" x14ac:dyDescent="0.25">
      <c r="A1254" s="110" t="s">
        <v>70</v>
      </c>
      <c r="B1254" s="167">
        <v>791.13544303000003</v>
      </c>
      <c r="C1254" s="167">
        <v>803.00880219999999</v>
      </c>
      <c r="D1254" s="167">
        <v>812.01495319000003</v>
      </c>
      <c r="E1254" s="167">
        <v>811.33243276999997</v>
      </c>
      <c r="F1254" s="167">
        <v>820.80407785</v>
      </c>
      <c r="G1254" s="167">
        <v>821.66944968999996</v>
      </c>
      <c r="H1254" s="167">
        <v>808.94098661999999</v>
      </c>
      <c r="I1254" s="167">
        <v>818.85099317000004</v>
      </c>
      <c r="J1254" s="167">
        <v>846.81832264000002</v>
      </c>
      <c r="K1254" s="167">
        <v>857.84266989000002</v>
      </c>
      <c r="L1254" s="167">
        <v>857.80426052999997</v>
      </c>
      <c r="M1254" s="167">
        <v>855.79036321000001</v>
      </c>
      <c r="N1254" s="167">
        <v>852.58159847000002</v>
      </c>
      <c r="O1254" s="167">
        <v>856.71920296999997</v>
      </c>
      <c r="P1254" s="167">
        <v>858.79192950000004</v>
      </c>
      <c r="Q1254" s="167">
        <v>862.17547043000002</v>
      </c>
      <c r="R1254" s="167">
        <v>853.15142080999999</v>
      </c>
      <c r="S1254" s="167">
        <v>847.06930736000004</v>
      </c>
      <c r="T1254" s="167">
        <v>850.77670609999996</v>
      </c>
      <c r="U1254" s="167">
        <v>853.49028258999999</v>
      </c>
      <c r="V1254" s="167">
        <v>859.92648962999999</v>
      </c>
      <c r="W1254" s="167">
        <v>862.17610199000001</v>
      </c>
      <c r="X1254" s="167">
        <v>846.40494805000003</v>
      </c>
      <c r="Y1254" s="167">
        <v>791.98724769</v>
      </c>
    </row>
    <row r="1255" spans="1:25"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ht="15" thickBot="1" x14ac:dyDescent="0.25">
      <c r="A1256" s="27">
        <v>2</v>
      </c>
      <c r="B1256" s="36">
        <v>791.08</v>
      </c>
      <c r="C1256" s="36">
        <v>787.57</v>
      </c>
      <c r="D1256" s="36">
        <v>788.53</v>
      </c>
      <c r="E1256" s="36">
        <v>787.58</v>
      </c>
      <c r="F1256" s="36">
        <v>794.75</v>
      </c>
      <c r="G1256" s="36">
        <v>793.06</v>
      </c>
      <c r="H1256" s="36">
        <v>796.48</v>
      </c>
      <c r="I1256" s="36">
        <v>820.04</v>
      </c>
      <c r="J1256" s="36">
        <v>846.18</v>
      </c>
      <c r="K1256" s="36">
        <v>855.7</v>
      </c>
      <c r="L1256" s="36">
        <v>858.56</v>
      </c>
      <c r="M1256" s="36">
        <v>857.04</v>
      </c>
      <c r="N1256" s="36">
        <v>852.87</v>
      </c>
      <c r="O1256" s="36">
        <v>856.48</v>
      </c>
      <c r="P1256" s="36">
        <v>858.35</v>
      </c>
      <c r="Q1256" s="36">
        <v>860.03</v>
      </c>
      <c r="R1256" s="36">
        <v>852.33</v>
      </c>
      <c r="S1256" s="36">
        <v>843.32</v>
      </c>
      <c r="T1256" s="36">
        <v>846.34</v>
      </c>
      <c r="U1256" s="36">
        <v>851.43</v>
      </c>
      <c r="V1256" s="36">
        <v>858.76</v>
      </c>
      <c r="W1256" s="36">
        <v>853.07</v>
      </c>
      <c r="X1256" s="36">
        <v>836.7</v>
      </c>
      <c r="Y1256" s="36">
        <v>785.35</v>
      </c>
    </row>
    <row r="1257" spans="1:25" ht="51.75" thickBot="1" x14ac:dyDescent="0.25">
      <c r="A1257" s="110" t="s">
        <v>70</v>
      </c>
      <c r="B1257" s="167">
        <v>791.07679359999997</v>
      </c>
      <c r="C1257" s="167">
        <v>787.56765671000005</v>
      </c>
      <c r="D1257" s="167">
        <v>788.52970486000004</v>
      </c>
      <c r="E1257" s="167">
        <v>787.58175814000003</v>
      </c>
      <c r="F1257" s="167">
        <v>794.75359667999999</v>
      </c>
      <c r="G1257" s="167">
        <v>793.06092005000005</v>
      </c>
      <c r="H1257" s="167">
        <v>796.47745871999996</v>
      </c>
      <c r="I1257" s="167">
        <v>820.03784852000001</v>
      </c>
      <c r="J1257" s="167">
        <v>846.18376402000001</v>
      </c>
      <c r="K1257" s="167">
        <v>855.70061613999997</v>
      </c>
      <c r="L1257" s="167">
        <v>858.55564032999996</v>
      </c>
      <c r="M1257" s="167">
        <v>857.03599152000004</v>
      </c>
      <c r="N1257" s="167">
        <v>852.86566197000002</v>
      </c>
      <c r="O1257" s="167">
        <v>856.48165747999997</v>
      </c>
      <c r="P1257" s="167">
        <v>858.35451378000005</v>
      </c>
      <c r="Q1257" s="167">
        <v>860.02776286000005</v>
      </c>
      <c r="R1257" s="167">
        <v>852.33047481000006</v>
      </c>
      <c r="S1257" s="167">
        <v>843.32157748999998</v>
      </c>
      <c r="T1257" s="167">
        <v>846.34372687999996</v>
      </c>
      <c r="U1257" s="167">
        <v>851.42792771999996</v>
      </c>
      <c r="V1257" s="167">
        <v>858.76121109999997</v>
      </c>
      <c r="W1257" s="167">
        <v>853.06781607000005</v>
      </c>
      <c r="X1257" s="167">
        <v>836.69768837000004</v>
      </c>
      <c r="Y1257" s="167">
        <v>785.34602287999996</v>
      </c>
    </row>
    <row r="1258" spans="1:25"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ht="15" thickBot="1" x14ac:dyDescent="0.25">
      <c r="A1259" s="27">
        <v>3</v>
      </c>
      <c r="B1259" s="36">
        <v>804.03</v>
      </c>
      <c r="C1259" s="36">
        <v>812.56</v>
      </c>
      <c r="D1259" s="36">
        <v>816.83</v>
      </c>
      <c r="E1259" s="36">
        <v>814.11</v>
      </c>
      <c r="F1259" s="36">
        <v>827.9</v>
      </c>
      <c r="G1259" s="36">
        <v>828.74</v>
      </c>
      <c r="H1259" s="36">
        <v>820.86</v>
      </c>
      <c r="I1259" s="36">
        <v>813.36</v>
      </c>
      <c r="J1259" s="36">
        <v>835.76</v>
      </c>
      <c r="K1259" s="36">
        <v>846.88</v>
      </c>
      <c r="L1259" s="36">
        <v>851.44</v>
      </c>
      <c r="M1259" s="36">
        <v>857.22</v>
      </c>
      <c r="N1259" s="36">
        <v>852.8</v>
      </c>
      <c r="O1259" s="36">
        <v>848.55</v>
      </c>
      <c r="P1259" s="36">
        <v>851.35</v>
      </c>
      <c r="Q1259" s="36">
        <v>847.39</v>
      </c>
      <c r="R1259" s="36">
        <v>850.44</v>
      </c>
      <c r="S1259" s="36">
        <v>848.17</v>
      </c>
      <c r="T1259" s="36">
        <v>853.23</v>
      </c>
      <c r="U1259" s="36">
        <v>857.14</v>
      </c>
      <c r="V1259" s="36">
        <v>863.35</v>
      </c>
      <c r="W1259" s="36">
        <v>855.31</v>
      </c>
      <c r="X1259" s="36">
        <v>835.63</v>
      </c>
      <c r="Y1259" s="36">
        <v>810.14</v>
      </c>
    </row>
    <row r="1260" spans="1:25" ht="51.75" thickBot="1" x14ac:dyDescent="0.25">
      <c r="A1260" s="110" t="s">
        <v>70</v>
      </c>
      <c r="B1260" s="167">
        <v>804.02938902999995</v>
      </c>
      <c r="C1260" s="167">
        <v>812.56068687000004</v>
      </c>
      <c r="D1260" s="167">
        <v>816.82541180999999</v>
      </c>
      <c r="E1260" s="167">
        <v>814.10523424999997</v>
      </c>
      <c r="F1260" s="167">
        <v>827.90089139999998</v>
      </c>
      <c r="G1260" s="167">
        <v>828.73903032999999</v>
      </c>
      <c r="H1260" s="167">
        <v>820.85554739999998</v>
      </c>
      <c r="I1260" s="167">
        <v>813.36468472000001</v>
      </c>
      <c r="J1260" s="167">
        <v>835.76421619999996</v>
      </c>
      <c r="K1260" s="167">
        <v>846.87931126000001</v>
      </c>
      <c r="L1260" s="167">
        <v>851.43748181000001</v>
      </c>
      <c r="M1260" s="167">
        <v>857.21683804999998</v>
      </c>
      <c r="N1260" s="167">
        <v>852.79530154999998</v>
      </c>
      <c r="O1260" s="167">
        <v>848.55380666999997</v>
      </c>
      <c r="P1260" s="167">
        <v>851.34554400000002</v>
      </c>
      <c r="Q1260" s="167">
        <v>847.39147060000005</v>
      </c>
      <c r="R1260" s="167">
        <v>850.43508286999997</v>
      </c>
      <c r="S1260" s="167">
        <v>848.16689331999999</v>
      </c>
      <c r="T1260" s="167">
        <v>853.22797451999998</v>
      </c>
      <c r="U1260" s="167">
        <v>857.13912874000005</v>
      </c>
      <c r="V1260" s="167">
        <v>863.35421775999998</v>
      </c>
      <c r="W1260" s="167">
        <v>855.31261823</v>
      </c>
      <c r="X1260" s="167">
        <v>835.63224215000002</v>
      </c>
      <c r="Y1260" s="167">
        <v>810.14099651000004</v>
      </c>
    </row>
    <row r="1261" spans="1:25"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ht="15" thickBot="1" x14ac:dyDescent="0.25">
      <c r="A1262" s="27">
        <v>4</v>
      </c>
      <c r="B1262" s="36">
        <v>817.72</v>
      </c>
      <c r="C1262" s="36">
        <v>819.5</v>
      </c>
      <c r="D1262" s="36">
        <v>825.05</v>
      </c>
      <c r="E1262" s="36">
        <v>825.09</v>
      </c>
      <c r="F1262" s="36">
        <v>824.12</v>
      </c>
      <c r="G1262" s="36">
        <v>836.96</v>
      </c>
      <c r="H1262" s="36">
        <v>830.29</v>
      </c>
      <c r="I1262" s="36">
        <v>810.15</v>
      </c>
      <c r="J1262" s="36">
        <v>800.74</v>
      </c>
      <c r="K1262" s="36">
        <v>830.5</v>
      </c>
      <c r="L1262" s="36">
        <v>841.69</v>
      </c>
      <c r="M1262" s="36">
        <v>842.67</v>
      </c>
      <c r="N1262" s="36">
        <v>837.99</v>
      </c>
      <c r="O1262" s="36">
        <v>839.53</v>
      </c>
      <c r="P1262" s="36">
        <v>839.77</v>
      </c>
      <c r="Q1262" s="36">
        <v>839.64</v>
      </c>
      <c r="R1262" s="36">
        <v>839.41</v>
      </c>
      <c r="S1262" s="36">
        <v>840.02</v>
      </c>
      <c r="T1262" s="36">
        <v>846.04</v>
      </c>
      <c r="U1262" s="36">
        <v>861.87</v>
      </c>
      <c r="V1262" s="36">
        <v>873.66</v>
      </c>
      <c r="W1262" s="36">
        <v>867.07</v>
      </c>
      <c r="X1262" s="36">
        <v>831.02</v>
      </c>
      <c r="Y1262" s="36">
        <v>818.41</v>
      </c>
    </row>
    <row r="1263" spans="1:25" ht="51.75" thickBot="1" x14ac:dyDescent="0.25">
      <c r="A1263" s="110" t="s">
        <v>70</v>
      </c>
      <c r="B1263" s="167">
        <v>817.71590448999996</v>
      </c>
      <c r="C1263" s="167">
        <v>819.50005418000001</v>
      </c>
      <c r="D1263" s="167">
        <v>825.04792972999996</v>
      </c>
      <c r="E1263" s="167">
        <v>825.09109551999995</v>
      </c>
      <c r="F1263" s="167">
        <v>824.11763996000002</v>
      </c>
      <c r="G1263" s="167">
        <v>836.95662034999998</v>
      </c>
      <c r="H1263" s="167">
        <v>830.29479202000005</v>
      </c>
      <c r="I1263" s="167">
        <v>810.14652647000003</v>
      </c>
      <c r="J1263" s="167">
        <v>800.73867599000005</v>
      </c>
      <c r="K1263" s="167">
        <v>830.50144448000003</v>
      </c>
      <c r="L1263" s="167">
        <v>841.68767284</v>
      </c>
      <c r="M1263" s="167">
        <v>842.66873078000003</v>
      </c>
      <c r="N1263" s="167">
        <v>837.99052902000005</v>
      </c>
      <c r="O1263" s="167">
        <v>839.52882825999995</v>
      </c>
      <c r="P1263" s="167">
        <v>839.76582327999995</v>
      </c>
      <c r="Q1263" s="167">
        <v>839.63675853999996</v>
      </c>
      <c r="R1263" s="167">
        <v>839.40877805000002</v>
      </c>
      <c r="S1263" s="167">
        <v>840.01642114000003</v>
      </c>
      <c r="T1263" s="167">
        <v>846.04120731</v>
      </c>
      <c r="U1263" s="167">
        <v>861.87011804999997</v>
      </c>
      <c r="V1263" s="167">
        <v>873.66032753000002</v>
      </c>
      <c r="W1263" s="167">
        <v>867.06864967000001</v>
      </c>
      <c r="X1263" s="167">
        <v>831.01996066000004</v>
      </c>
      <c r="Y1263" s="167">
        <v>818.40822901000001</v>
      </c>
    </row>
    <row r="1264" spans="1:25"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797.55</v>
      </c>
      <c r="C1265" s="36">
        <v>792.83</v>
      </c>
      <c r="D1265" s="36">
        <v>791.96</v>
      </c>
      <c r="E1265" s="36">
        <v>790.7</v>
      </c>
      <c r="F1265" s="36">
        <v>803.44</v>
      </c>
      <c r="G1265" s="36">
        <v>802.31</v>
      </c>
      <c r="H1265" s="36">
        <v>797.49</v>
      </c>
      <c r="I1265" s="36">
        <v>829.75</v>
      </c>
      <c r="J1265" s="36">
        <v>849.73</v>
      </c>
      <c r="K1265" s="36">
        <v>866.67</v>
      </c>
      <c r="L1265" s="36">
        <v>866.02</v>
      </c>
      <c r="M1265" s="36">
        <v>865.04</v>
      </c>
      <c r="N1265" s="36">
        <v>858.3</v>
      </c>
      <c r="O1265" s="36">
        <v>860.95</v>
      </c>
      <c r="P1265" s="36">
        <v>867.1</v>
      </c>
      <c r="Q1265" s="36">
        <v>871.28</v>
      </c>
      <c r="R1265" s="36">
        <v>865.02</v>
      </c>
      <c r="S1265" s="36">
        <v>855.37</v>
      </c>
      <c r="T1265" s="36">
        <v>856.38</v>
      </c>
      <c r="U1265" s="36">
        <v>855.07</v>
      </c>
      <c r="V1265" s="36">
        <v>866.35</v>
      </c>
      <c r="W1265" s="36">
        <v>868.33</v>
      </c>
      <c r="X1265" s="36">
        <v>839.67</v>
      </c>
      <c r="Y1265" s="36">
        <v>799.88</v>
      </c>
    </row>
    <row r="1266" spans="1:25" ht="51.75" thickBot="1" x14ac:dyDescent="0.25">
      <c r="A1266" s="110" t="s">
        <v>70</v>
      </c>
      <c r="B1266" s="167">
        <v>797.55054500999995</v>
      </c>
      <c r="C1266" s="167">
        <v>792.82873600999994</v>
      </c>
      <c r="D1266" s="167">
        <v>791.96403248000001</v>
      </c>
      <c r="E1266" s="167">
        <v>790.70486177999999</v>
      </c>
      <c r="F1266" s="167">
        <v>803.44489884999996</v>
      </c>
      <c r="G1266" s="167">
        <v>802.31259322000005</v>
      </c>
      <c r="H1266" s="167">
        <v>797.49473374000002</v>
      </c>
      <c r="I1266" s="167">
        <v>829.75480706999997</v>
      </c>
      <c r="J1266" s="167">
        <v>849.73138801000005</v>
      </c>
      <c r="K1266" s="167">
        <v>866.67188991</v>
      </c>
      <c r="L1266" s="167">
        <v>866.01706125999999</v>
      </c>
      <c r="M1266" s="167">
        <v>865.04004313999997</v>
      </c>
      <c r="N1266" s="167">
        <v>858.29920843000002</v>
      </c>
      <c r="O1266" s="167">
        <v>860.95284904000005</v>
      </c>
      <c r="P1266" s="167">
        <v>867.09803253999996</v>
      </c>
      <c r="Q1266" s="167">
        <v>871.27551550999999</v>
      </c>
      <c r="R1266" s="167">
        <v>865.02441934000001</v>
      </c>
      <c r="S1266" s="167">
        <v>855.36785537000003</v>
      </c>
      <c r="T1266" s="167">
        <v>856.37966642000004</v>
      </c>
      <c r="U1266" s="167">
        <v>855.07489615999998</v>
      </c>
      <c r="V1266" s="167">
        <v>866.35402671999998</v>
      </c>
      <c r="W1266" s="167">
        <v>868.33401074999995</v>
      </c>
      <c r="X1266" s="167">
        <v>839.67273022999996</v>
      </c>
      <c r="Y1266" s="167">
        <v>799.87554479999994</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787.3</v>
      </c>
      <c r="C1268" s="36">
        <v>793.05</v>
      </c>
      <c r="D1268" s="36">
        <v>794.03</v>
      </c>
      <c r="E1268" s="36">
        <v>799.33</v>
      </c>
      <c r="F1268" s="36">
        <v>804.7</v>
      </c>
      <c r="G1268" s="36">
        <v>809.93</v>
      </c>
      <c r="H1268" s="36">
        <v>809.24</v>
      </c>
      <c r="I1268" s="36">
        <v>834.48</v>
      </c>
      <c r="J1268" s="36">
        <v>851.44</v>
      </c>
      <c r="K1268" s="36">
        <v>863.79</v>
      </c>
      <c r="L1268" s="36">
        <v>865.51</v>
      </c>
      <c r="M1268" s="36">
        <v>863.38</v>
      </c>
      <c r="N1268" s="36">
        <v>854.97</v>
      </c>
      <c r="O1268" s="36">
        <v>855.29</v>
      </c>
      <c r="P1268" s="36">
        <v>854.41</v>
      </c>
      <c r="Q1268" s="36">
        <v>859.3</v>
      </c>
      <c r="R1268" s="36">
        <v>855.68</v>
      </c>
      <c r="S1268" s="36">
        <v>845.73</v>
      </c>
      <c r="T1268" s="36">
        <v>843.64</v>
      </c>
      <c r="U1268" s="36">
        <v>854.85</v>
      </c>
      <c r="V1268" s="36">
        <v>862.95</v>
      </c>
      <c r="W1268" s="36">
        <v>863.96</v>
      </c>
      <c r="X1268" s="36">
        <v>841.92</v>
      </c>
      <c r="Y1268" s="36">
        <v>781.73</v>
      </c>
    </row>
    <row r="1269" spans="1:25" ht="51.75" thickBot="1" x14ac:dyDescent="0.25">
      <c r="A1269" s="110" t="s">
        <v>70</v>
      </c>
      <c r="B1269" s="167">
        <v>787.30436170999997</v>
      </c>
      <c r="C1269" s="167">
        <v>793.05337083999996</v>
      </c>
      <c r="D1269" s="167">
        <v>794.02664537999999</v>
      </c>
      <c r="E1269" s="167">
        <v>799.32829031000006</v>
      </c>
      <c r="F1269" s="167">
        <v>804.69627905000004</v>
      </c>
      <c r="G1269" s="167">
        <v>809.93273483999997</v>
      </c>
      <c r="H1269" s="167">
        <v>809.23852727999997</v>
      </c>
      <c r="I1269" s="167">
        <v>834.47766754999998</v>
      </c>
      <c r="J1269" s="167">
        <v>851.44159946000002</v>
      </c>
      <c r="K1269" s="167">
        <v>863.78917890000002</v>
      </c>
      <c r="L1269" s="167">
        <v>865.51443026000004</v>
      </c>
      <c r="M1269" s="167">
        <v>863.37890954</v>
      </c>
      <c r="N1269" s="167">
        <v>854.97091804000002</v>
      </c>
      <c r="O1269" s="167">
        <v>855.28862821999996</v>
      </c>
      <c r="P1269" s="167">
        <v>854.40964994000001</v>
      </c>
      <c r="Q1269" s="167">
        <v>859.29900725000005</v>
      </c>
      <c r="R1269" s="167">
        <v>855.67808511999999</v>
      </c>
      <c r="S1269" s="167">
        <v>845.73489635999999</v>
      </c>
      <c r="T1269" s="167">
        <v>843.64294401999996</v>
      </c>
      <c r="U1269" s="167">
        <v>854.85333581999998</v>
      </c>
      <c r="V1269" s="167">
        <v>862.94820719999996</v>
      </c>
      <c r="W1269" s="167">
        <v>863.95793705999995</v>
      </c>
      <c r="X1269" s="167">
        <v>841.91987471000004</v>
      </c>
      <c r="Y1269" s="167">
        <v>781.73163335000004</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778.69</v>
      </c>
      <c r="C1271" s="36">
        <v>784.77</v>
      </c>
      <c r="D1271" s="36">
        <v>783.32</v>
      </c>
      <c r="E1271" s="36">
        <v>790.67</v>
      </c>
      <c r="F1271" s="36">
        <v>796.76</v>
      </c>
      <c r="G1271" s="36">
        <v>800.99</v>
      </c>
      <c r="H1271" s="36">
        <v>807.5</v>
      </c>
      <c r="I1271" s="36">
        <v>833.36</v>
      </c>
      <c r="J1271" s="36">
        <v>855.1</v>
      </c>
      <c r="K1271" s="36">
        <v>873.94</v>
      </c>
      <c r="L1271" s="36">
        <v>871.45</v>
      </c>
      <c r="M1271" s="36">
        <v>866.06</v>
      </c>
      <c r="N1271" s="36">
        <v>856.93</v>
      </c>
      <c r="O1271" s="36">
        <v>862.06</v>
      </c>
      <c r="P1271" s="36">
        <v>869.26</v>
      </c>
      <c r="Q1271" s="36">
        <v>871.75</v>
      </c>
      <c r="R1271" s="36">
        <v>862.45</v>
      </c>
      <c r="S1271" s="36">
        <v>853.07</v>
      </c>
      <c r="T1271" s="36">
        <v>855.28</v>
      </c>
      <c r="U1271" s="36">
        <v>861.27</v>
      </c>
      <c r="V1271" s="36">
        <v>873.19</v>
      </c>
      <c r="W1271" s="36">
        <v>874.46</v>
      </c>
      <c r="X1271" s="36">
        <v>858.04</v>
      </c>
      <c r="Y1271" s="36">
        <v>818.8</v>
      </c>
    </row>
    <row r="1272" spans="1:25" ht="51.75" thickBot="1" x14ac:dyDescent="0.25">
      <c r="A1272" s="110" t="s">
        <v>70</v>
      </c>
      <c r="B1272" s="167">
        <v>778.69443870999999</v>
      </c>
      <c r="C1272" s="167">
        <v>784.77084824999997</v>
      </c>
      <c r="D1272" s="167">
        <v>783.31841080000004</v>
      </c>
      <c r="E1272" s="167">
        <v>790.67359240999997</v>
      </c>
      <c r="F1272" s="167">
        <v>796.76027017000001</v>
      </c>
      <c r="G1272" s="167">
        <v>800.99305806999996</v>
      </c>
      <c r="H1272" s="167">
        <v>807.50233369</v>
      </c>
      <c r="I1272" s="167">
        <v>833.35576261999995</v>
      </c>
      <c r="J1272" s="167">
        <v>855.09820430000002</v>
      </c>
      <c r="K1272" s="167">
        <v>873.93777252999996</v>
      </c>
      <c r="L1272" s="167">
        <v>871.45285076000005</v>
      </c>
      <c r="M1272" s="167">
        <v>866.05559152000001</v>
      </c>
      <c r="N1272" s="167">
        <v>856.92884930000002</v>
      </c>
      <c r="O1272" s="167">
        <v>862.06035053999994</v>
      </c>
      <c r="P1272" s="167">
        <v>869.26137744000005</v>
      </c>
      <c r="Q1272" s="167">
        <v>871.74782026000003</v>
      </c>
      <c r="R1272" s="167">
        <v>862.44922995000002</v>
      </c>
      <c r="S1272" s="167">
        <v>853.06577628000002</v>
      </c>
      <c r="T1272" s="167">
        <v>855.28411492999999</v>
      </c>
      <c r="U1272" s="167">
        <v>861.26517665999995</v>
      </c>
      <c r="V1272" s="167">
        <v>873.19168817000002</v>
      </c>
      <c r="W1272" s="167">
        <v>874.45524218000003</v>
      </c>
      <c r="X1272" s="167">
        <v>858.03894980999996</v>
      </c>
      <c r="Y1272" s="167">
        <v>818.79551792999996</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785.81</v>
      </c>
      <c r="C1274" s="36">
        <v>793.58</v>
      </c>
      <c r="D1274" s="36">
        <v>793.88</v>
      </c>
      <c r="E1274" s="36">
        <v>796.07</v>
      </c>
      <c r="F1274" s="36">
        <v>802.93</v>
      </c>
      <c r="G1274" s="36">
        <v>804.95</v>
      </c>
      <c r="H1274" s="36">
        <v>814.09</v>
      </c>
      <c r="I1274" s="36">
        <v>836.22</v>
      </c>
      <c r="J1274" s="36">
        <v>859.4</v>
      </c>
      <c r="K1274" s="36">
        <v>872.55</v>
      </c>
      <c r="L1274" s="36">
        <v>872.28</v>
      </c>
      <c r="M1274" s="36">
        <v>869.39</v>
      </c>
      <c r="N1274" s="36">
        <v>861.13</v>
      </c>
      <c r="O1274" s="36">
        <v>863.6</v>
      </c>
      <c r="P1274" s="36">
        <v>866.89</v>
      </c>
      <c r="Q1274" s="36">
        <v>868.26</v>
      </c>
      <c r="R1274" s="36">
        <v>862.51</v>
      </c>
      <c r="S1274" s="36">
        <v>854.89</v>
      </c>
      <c r="T1274" s="36">
        <v>861.77</v>
      </c>
      <c r="U1274" s="36">
        <v>871.31</v>
      </c>
      <c r="V1274" s="36">
        <v>876.63</v>
      </c>
      <c r="W1274" s="36">
        <v>878.94</v>
      </c>
      <c r="X1274" s="36">
        <v>857.01</v>
      </c>
      <c r="Y1274" s="36">
        <v>828.41</v>
      </c>
    </row>
    <row r="1275" spans="1:25" ht="51.75" thickBot="1" x14ac:dyDescent="0.25">
      <c r="A1275" s="110" t="s">
        <v>70</v>
      </c>
      <c r="B1275" s="167">
        <v>785.81183640999996</v>
      </c>
      <c r="C1275" s="167">
        <v>793.58232063000003</v>
      </c>
      <c r="D1275" s="167">
        <v>793.88026379999997</v>
      </c>
      <c r="E1275" s="167">
        <v>796.06627502000003</v>
      </c>
      <c r="F1275" s="167">
        <v>802.92768639999997</v>
      </c>
      <c r="G1275" s="167">
        <v>804.95378745999994</v>
      </c>
      <c r="H1275" s="167">
        <v>814.09294102000001</v>
      </c>
      <c r="I1275" s="167">
        <v>836.22170367000001</v>
      </c>
      <c r="J1275" s="167">
        <v>859.40315109000005</v>
      </c>
      <c r="K1275" s="167">
        <v>872.54507454999998</v>
      </c>
      <c r="L1275" s="167">
        <v>872.28354508999996</v>
      </c>
      <c r="M1275" s="167">
        <v>869.39244380000002</v>
      </c>
      <c r="N1275" s="167">
        <v>861.13217577</v>
      </c>
      <c r="O1275" s="167">
        <v>863.60462644999996</v>
      </c>
      <c r="P1275" s="167">
        <v>866.88882397999998</v>
      </c>
      <c r="Q1275" s="167">
        <v>868.26091346999999</v>
      </c>
      <c r="R1275" s="167">
        <v>862.50606588000005</v>
      </c>
      <c r="S1275" s="167">
        <v>854.89266015999999</v>
      </c>
      <c r="T1275" s="167">
        <v>861.77189296999995</v>
      </c>
      <c r="U1275" s="167">
        <v>871.30549936</v>
      </c>
      <c r="V1275" s="167">
        <v>876.62865756999997</v>
      </c>
      <c r="W1275" s="167">
        <v>878.93985221000003</v>
      </c>
      <c r="X1275" s="167">
        <v>857.01315675000001</v>
      </c>
      <c r="Y1275" s="167">
        <v>828.41257302999998</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801.1</v>
      </c>
      <c r="C1277" s="36">
        <v>806.86</v>
      </c>
      <c r="D1277" s="36">
        <v>810.94</v>
      </c>
      <c r="E1277" s="36">
        <v>811.37</v>
      </c>
      <c r="F1277" s="36">
        <v>816.79</v>
      </c>
      <c r="G1277" s="36">
        <v>811.28</v>
      </c>
      <c r="H1277" s="36">
        <v>818.23</v>
      </c>
      <c r="I1277" s="36">
        <v>832.85</v>
      </c>
      <c r="J1277" s="36">
        <v>864.53</v>
      </c>
      <c r="K1277" s="36">
        <v>881.15</v>
      </c>
      <c r="L1277" s="36">
        <v>879.1</v>
      </c>
      <c r="M1277" s="36">
        <v>876.96</v>
      </c>
      <c r="N1277" s="36">
        <v>868.93</v>
      </c>
      <c r="O1277" s="36">
        <v>872.28</v>
      </c>
      <c r="P1277" s="36">
        <v>872.55</v>
      </c>
      <c r="Q1277" s="36">
        <v>872.48</v>
      </c>
      <c r="R1277" s="36">
        <v>868.34</v>
      </c>
      <c r="S1277" s="36">
        <v>863.67</v>
      </c>
      <c r="T1277" s="36">
        <v>867.35</v>
      </c>
      <c r="U1277" s="36">
        <v>876.08</v>
      </c>
      <c r="V1277" s="36">
        <v>879.19</v>
      </c>
      <c r="W1277" s="36">
        <v>877.81</v>
      </c>
      <c r="X1277" s="36">
        <v>855.11</v>
      </c>
      <c r="Y1277" s="36">
        <v>819.37</v>
      </c>
    </row>
    <row r="1278" spans="1:25" ht="51.75" thickBot="1" x14ac:dyDescent="0.25">
      <c r="A1278" s="110" t="s">
        <v>70</v>
      </c>
      <c r="B1278" s="167">
        <v>801.10083297999995</v>
      </c>
      <c r="C1278" s="167">
        <v>806.85710414000005</v>
      </c>
      <c r="D1278" s="167">
        <v>810.93749606999995</v>
      </c>
      <c r="E1278" s="167">
        <v>811.36654329999999</v>
      </c>
      <c r="F1278" s="167">
        <v>816.79013562</v>
      </c>
      <c r="G1278" s="167">
        <v>811.27535921000003</v>
      </c>
      <c r="H1278" s="167">
        <v>818.22938706000002</v>
      </c>
      <c r="I1278" s="167">
        <v>832.84533498999997</v>
      </c>
      <c r="J1278" s="167">
        <v>864.52707898999995</v>
      </c>
      <c r="K1278" s="167">
        <v>881.15484643000002</v>
      </c>
      <c r="L1278" s="167">
        <v>879.09667137999998</v>
      </c>
      <c r="M1278" s="167">
        <v>876.96133226999996</v>
      </c>
      <c r="N1278" s="167">
        <v>868.92643895000003</v>
      </c>
      <c r="O1278" s="167">
        <v>872.28154090999999</v>
      </c>
      <c r="P1278" s="167">
        <v>872.55134324999995</v>
      </c>
      <c r="Q1278" s="167">
        <v>872.47908949999999</v>
      </c>
      <c r="R1278" s="167">
        <v>868.34298349000005</v>
      </c>
      <c r="S1278" s="167">
        <v>863.67368128999999</v>
      </c>
      <c r="T1278" s="167">
        <v>867.34597948999999</v>
      </c>
      <c r="U1278" s="167">
        <v>876.07698448999997</v>
      </c>
      <c r="V1278" s="167">
        <v>879.18860814000004</v>
      </c>
      <c r="W1278" s="167">
        <v>877.81024399</v>
      </c>
      <c r="X1278" s="167">
        <v>855.10671305999995</v>
      </c>
      <c r="Y1278" s="167">
        <v>819.37250641000003</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807.54</v>
      </c>
      <c r="C1280" s="36">
        <v>799.29</v>
      </c>
      <c r="D1280" s="36">
        <v>810.72</v>
      </c>
      <c r="E1280" s="36">
        <v>818.4</v>
      </c>
      <c r="F1280" s="36">
        <v>829.5</v>
      </c>
      <c r="G1280" s="36">
        <v>830.34</v>
      </c>
      <c r="H1280" s="36">
        <v>826.71</v>
      </c>
      <c r="I1280" s="36">
        <v>827.63</v>
      </c>
      <c r="J1280" s="36">
        <v>826.99</v>
      </c>
      <c r="K1280" s="36">
        <v>850.35</v>
      </c>
      <c r="L1280" s="36">
        <v>849.69</v>
      </c>
      <c r="M1280" s="36">
        <v>850.69</v>
      </c>
      <c r="N1280" s="36">
        <v>849.47</v>
      </c>
      <c r="O1280" s="36">
        <v>848.03</v>
      </c>
      <c r="P1280" s="36">
        <v>851.59</v>
      </c>
      <c r="Q1280" s="36">
        <v>852.64</v>
      </c>
      <c r="R1280" s="36">
        <v>854.25</v>
      </c>
      <c r="S1280" s="36">
        <v>854.84</v>
      </c>
      <c r="T1280" s="36">
        <v>847.14</v>
      </c>
      <c r="U1280" s="36">
        <v>852.88</v>
      </c>
      <c r="V1280" s="36">
        <v>848.96</v>
      </c>
      <c r="W1280" s="36">
        <v>846.69</v>
      </c>
      <c r="X1280" s="36">
        <v>837.98</v>
      </c>
      <c r="Y1280" s="36">
        <v>813.63</v>
      </c>
    </row>
    <row r="1281" spans="1:25" ht="51.75" thickBot="1" x14ac:dyDescent="0.25">
      <c r="A1281" s="110" t="s">
        <v>70</v>
      </c>
      <c r="B1281" s="167">
        <v>807.53530566999996</v>
      </c>
      <c r="C1281" s="167">
        <v>799.28550395000002</v>
      </c>
      <c r="D1281" s="167">
        <v>810.71629624000002</v>
      </c>
      <c r="E1281" s="167">
        <v>818.39797835000002</v>
      </c>
      <c r="F1281" s="167">
        <v>829.50320986999998</v>
      </c>
      <c r="G1281" s="167">
        <v>830.33910227000001</v>
      </c>
      <c r="H1281" s="167">
        <v>826.70529385999998</v>
      </c>
      <c r="I1281" s="167">
        <v>827.62559756999997</v>
      </c>
      <c r="J1281" s="167">
        <v>826.99143534999996</v>
      </c>
      <c r="K1281" s="167">
        <v>850.35484694000002</v>
      </c>
      <c r="L1281" s="167">
        <v>849.69262694999998</v>
      </c>
      <c r="M1281" s="167">
        <v>850.69479941999998</v>
      </c>
      <c r="N1281" s="167">
        <v>849.47222104000002</v>
      </c>
      <c r="O1281" s="167">
        <v>848.03134717</v>
      </c>
      <c r="P1281" s="167">
        <v>851.58894752000003</v>
      </c>
      <c r="Q1281" s="167">
        <v>852.64475044000005</v>
      </c>
      <c r="R1281" s="167">
        <v>854.24567682999998</v>
      </c>
      <c r="S1281" s="167">
        <v>854.83671984</v>
      </c>
      <c r="T1281" s="167">
        <v>847.13585164000006</v>
      </c>
      <c r="U1281" s="167">
        <v>852.88021621999997</v>
      </c>
      <c r="V1281" s="167">
        <v>848.95822390000001</v>
      </c>
      <c r="W1281" s="167">
        <v>846.69361836999997</v>
      </c>
      <c r="X1281" s="167">
        <v>837.97607033999998</v>
      </c>
      <c r="Y1281" s="167">
        <v>813.62732817000006</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808.52</v>
      </c>
      <c r="C1283" s="36">
        <v>812.08</v>
      </c>
      <c r="D1283" s="36">
        <v>808.65</v>
      </c>
      <c r="E1283" s="36">
        <v>808.28</v>
      </c>
      <c r="F1283" s="36">
        <v>814.93</v>
      </c>
      <c r="G1283" s="36">
        <v>820.91</v>
      </c>
      <c r="H1283" s="36">
        <v>809.21</v>
      </c>
      <c r="I1283" s="36">
        <v>805.58</v>
      </c>
      <c r="J1283" s="36">
        <v>811.52</v>
      </c>
      <c r="K1283" s="36">
        <v>818.99</v>
      </c>
      <c r="L1283" s="36">
        <v>823.76</v>
      </c>
      <c r="M1283" s="36">
        <v>826.47</v>
      </c>
      <c r="N1283" s="36">
        <v>824.13</v>
      </c>
      <c r="O1283" s="36">
        <v>823.48</v>
      </c>
      <c r="P1283" s="36">
        <v>825.49</v>
      </c>
      <c r="Q1283" s="36">
        <v>818.08</v>
      </c>
      <c r="R1283" s="36">
        <v>818.93</v>
      </c>
      <c r="S1283" s="36">
        <v>819.2</v>
      </c>
      <c r="T1283" s="36">
        <v>828.76</v>
      </c>
      <c r="U1283" s="36">
        <v>848.16</v>
      </c>
      <c r="V1283" s="36">
        <v>855.07</v>
      </c>
      <c r="W1283" s="36">
        <v>850.16</v>
      </c>
      <c r="X1283" s="36">
        <v>827.26</v>
      </c>
      <c r="Y1283" s="36">
        <v>810.01</v>
      </c>
    </row>
    <row r="1284" spans="1:25" ht="51.75" thickBot="1" x14ac:dyDescent="0.25">
      <c r="A1284" s="110" t="s">
        <v>70</v>
      </c>
      <c r="B1284" s="167">
        <v>808.51741286000004</v>
      </c>
      <c r="C1284" s="167">
        <v>812.08234881999999</v>
      </c>
      <c r="D1284" s="167">
        <v>808.65139567999995</v>
      </c>
      <c r="E1284" s="167">
        <v>808.28346465000004</v>
      </c>
      <c r="F1284" s="167">
        <v>814.92810284999996</v>
      </c>
      <c r="G1284" s="167">
        <v>820.90911679999999</v>
      </c>
      <c r="H1284" s="167">
        <v>809.20737158999998</v>
      </c>
      <c r="I1284" s="167">
        <v>805.58024301</v>
      </c>
      <c r="J1284" s="167">
        <v>811.51665743000001</v>
      </c>
      <c r="K1284" s="167">
        <v>818.99254583000004</v>
      </c>
      <c r="L1284" s="167">
        <v>823.76021489000004</v>
      </c>
      <c r="M1284" s="167">
        <v>826.46523741999999</v>
      </c>
      <c r="N1284" s="167">
        <v>824.12663140999996</v>
      </c>
      <c r="O1284" s="167">
        <v>823.47926471000005</v>
      </c>
      <c r="P1284" s="167">
        <v>825.48969786999999</v>
      </c>
      <c r="Q1284" s="167">
        <v>818.08460919000004</v>
      </c>
      <c r="R1284" s="167">
        <v>818.93456962000005</v>
      </c>
      <c r="S1284" s="167">
        <v>819.19892574000005</v>
      </c>
      <c r="T1284" s="167">
        <v>828.75749314999996</v>
      </c>
      <c r="U1284" s="167">
        <v>848.16277413</v>
      </c>
      <c r="V1284" s="167">
        <v>855.06869764999999</v>
      </c>
      <c r="W1284" s="167">
        <v>850.15741926999999</v>
      </c>
      <c r="X1284" s="167">
        <v>827.26339930999995</v>
      </c>
      <c r="Y1284" s="167">
        <v>810.01463552999996</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803.89</v>
      </c>
      <c r="C1286" s="36">
        <v>800.32</v>
      </c>
      <c r="D1286" s="36">
        <v>801.47</v>
      </c>
      <c r="E1286" s="36">
        <v>799.23</v>
      </c>
      <c r="F1286" s="36">
        <v>805.73</v>
      </c>
      <c r="G1286" s="36">
        <v>803.27</v>
      </c>
      <c r="H1286" s="36">
        <v>807.71</v>
      </c>
      <c r="I1286" s="36">
        <v>816.39</v>
      </c>
      <c r="J1286" s="36">
        <v>846.28</v>
      </c>
      <c r="K1286" s="36">
        <v>858.01</v>
      </c>
      <c r="L1286" s="36">
        <v>858.84</v>
      </c>
      <c r="M1286" s="36">
        <v>855.9</v>
      </c>
      <c r="N1286" s="36">
        <v>850.12</v>
      </c>
      <c r="O1286" s="36">
        <v>852.17</v>
      </c>
      <c r="P1286" s="36">
        <v>854.32</v>
      </c>
      <c r="Q1286" s="36">
        <v>857.94</v>
      </c>
      <c r="R1286" s="36">
        <v>852.48</v>
      </c>
      <c r="S1286" s="36">
        <v>847.66</v>
      </c>
      <c r="T1286" s="36">
        <v>847.59</v>
      </c>
      <c r="U1286" s="36">
        <v>853.19</v>
      </c>
      <c r="V1286" s="36">
        <v>853.16</v>
      </c>
      <c r="W1286" s="36">
        <v>847.45</v>
      </c>
      <c r="X1286" s="36">
        <v>835.95</v>
      </c>
      <c r="Y1286" s="36">
        <v>811.3</v>
      </c>
    </row>
    <row r="1287" spans="1:25" ht="51.75" thickBot="1" x14ac:dyDescent="0.25">
      <c r="A1287" s="110" t="s">
        <v>70</v>
      </c>
      <c r="B1287" s="167">
        <v>803.89209963999997</v>
      </c>
      <c r="C1287" s="167">
        <v>800.31631446999995</v>
      </c>
      <c r="D1287" s="167">
        <v>801.46591110999998</v>
      </c>
      <c r="E1287" s="167">
        <v>799.23000883999998</v>
      </c>
      <c r="F1287" s="167">
        <v>805.73152302000005</v>
      </c>
      <c r="G1287" s="167">
        <v>803.26660458000003</v>
      </c>
      <c r="H1287" s="167">
        <v>807.70954658000005</v>
      </c>
      <c r="I1287" s="167">
        <v>816.39287552999997</v>
      </c>
      <c r="J1287" s="167">
        <v>846.27605920999997</v>
      </c>
      <c r="K1287" s="167">
        <v>858.00954404000004</v>
      </c>
      <c r="L1287" s="167">
        <v>858.83727485999998</v>
      </c>
      <c r="M1287" s="167">
        <v>855.89884730999995</v>
      </c>
      <c r="N1287" s="167">
        <v>850.11924233000002</v>
      </c>
      <c r="O1287" s="167">
        <v>852.16844728000001</v>
      </c>
      <c r="P1287" s="167">
        <v>854.32404315999997</v>
      </c>
      <c r="Q1287" s="167">
        <v>857.94190854999999</v>
      </c>
      <c r="R1287" s="167">
        <v>852.48141327999997</v>
      </c>
      <c r="S1287" s="167">
        <v>847.66172644999995</v>
      </c>
      <c r="T1287" s="167">
        <v>847.58659365999995</v>
      </c>
      <c r="U1287" s="167">
        <v>853.19222363999995</v>
      </c>
      <c r="V1287" s="167">
        <v>853.1607735</v>
      </c>
      <c r="W1287" s="167">
        <v>847.44845901999997</v>
      </c>
      <c r="X1287" s="167">
        <v>835.94746068999996</v>
      </c>
      <c r="Y1287" s="167">
        <v>811.30367681999996</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795.18</v>
      </c>
      <c r="C1289" s="36">
        <v>800.7</v>
      </c>
      <c r="D1289" s="36">
        <v>800.02</v>
      </c>
      <c r="E1289" s="36">
        <v>801.14</v>
      </c>
      <c r="F1289" s="36">
        <v>809.87</v>
      </c>
      <c r="G1289" s="36">
        <v>813.24</v>
      </c>
      <c r="H1289" s="36">
        <v>811.58</v>
      </c>
      <c r="I1289" s="36">
        <v>824.95</v>
      </c>
      <c r="J1289" s="36">
        <v>847.49</v>
      </c>
      <c r="K1289" s="36">
        <v>856.11</v>
      </c>
      <c r="L1289" s="36">
        <v>854.9</v>
      </c>
      <c r="M1289" s="36">
        <v>850.57</v>
      </c>
      <c r="N1289" s="36">
        <v>845.87</v>
      </c>
      <c r="O1289" s="36">
        <v>847.8</v>
      </c>
      <c r="P1289" s="36">
        <v>849.36</v>
      </c>
      <c r="Q1289" s="36">
        <v>849.57</v>
      </c>
      <c r="R1289" s="36">
        <v>847.89</v>
      </c>
      <c r="S1289" s="36">
        <v>844.93</v>
      </c>
      <c r="T1289" s="36">
        <v>848.66</v>
      </c>
      <c r="U1289" s="36">
        <v>855.08</v>
      </c>
      <c r="V1289" s="36">
        <v>855.76</v>
      </c>
      <c r="W1289" s="36">
        <v>847.65</v>
      </c>
      <c r="X1289" s="36">
        <v>833.15</v>
      </c>
      <c r="Y1289" s="36">
        <v>806.64</v>
      </c>
    </row>
    <row r="1290" spans="1:25" ht="51.75" thickBot="1" x14ac:dyDescent="0.25">
      <c r="A1290" s="110" t="s">
        <v>70</v>
      </c>
      <c r="B1290" s="167">
        <v>795.18011715</v>
      </c>
      <c r="C1290" s="167">
        <v>800.69902788000002</v>
      </c>
      <c r="D1290" s="167">
        <v>800.01793523000003</v>
      </c>
      <c r="E1290" s="167">
        <v>801.13887442999999</v>
      </c>
      <c r="F1290" s="167">
        <v>809.87317341999994</v>
      </c>
      <c r="G1290" s="167">
        <v>813.23844033</v>
      </c>
      <c r="H1290" s="167">
        <v>811.57729174999997</v>
      </c>
      <c r="I1290" s="167">
        <v>824.95098899000004</v>
      </c>
      <c r="J1290" s="167">
        <v>847.48992699999997</v>
      </c>
      <c r="K1290" s="167">
        <v>856.11379367999996</v>
      </c>
      <c r="L1290" s="167">
        <v>854.90213267000001</v>
      </c>
      <c r="M1290" s="167">
        <v>850.56553947999998</v>
      </c>
      <c r="N1290" s="167">
        <v>845.86841425</v>
      </c>
      <c r="O1290" s="167">
        <v>847.80297657999995</v>
      </c>
      <c r="P1290" s="167">
        <v>849.36131588000001</v>
      </c>
      <c r="Q1290" s="167">
        <v>849.56752232999997</v>
      </c>
      <c r="R1290" s="167">
        <v>847.89180567999995</v>
      </c>
      <c r="S1290" s="167">
        <v>844.93371147000005</v>
      </c>
      <c r="T1290" s="167">
        <v>848.66276047999997</v>
      </c>
      <c r="U1290" s="167">
        <v>855.07775654</v>
      </c>
      <c r="V1290" s="167">
        <v>855.76452987000005</v>
      </c>
      <c r="W1290" s="167">
        <v>847.64551829000004</v>
      </c>
      <c r="X1290" s="167">
        <v>833.15043231000004</v>
      </c>
      <c r="Y1290" s="167">
        <v>806.64398842000003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785.32</v>
      </c>
      <c r="C1292" s="36">
        <v>796.85</v>
      </c>
      <c r="D1292" s="36">
        <v>797.1</v>
      </c>
      <c r="E1292" s="36">
        <v>804.1</v>
      </c>
      <c r="F1292" s="36">
        <v>802.03</v>
      </c>
      <c r="G1292" s="36">
        <v>801.38</v>
      </c>
      <c r="H1292" s="36">
        <v>803.14</v>
      </c>
      <c r="I1292" s="36">
        <v>826.99</v>
      </c>
      <c r="J1292" s="36">
        <v>852.77</v>
      </c>
      <c r="K1292" s="36">
        <v>860.17</v>
      </c>
      <c r="L1292" s="36">
        <v>860.37</v>
      </c>
      <c r="M1292" s="36">
        <v>859.51</v>
      </c>
      <c r="N1292" s="36">
        <v>857.29</v>
      </c>
      <c r="O1292" s="36">
        <v>858.59</v>
      </c>
      <c r="P1292" s="36">
        <v>855.89</v>
      </c>
      <c r="Q1292" s="36">
        <v>854.31</v>
      </c>
      <c r="R1292" s="36">
        <v>850.37</v>
      </c>
      <c r="S1292" s="36">
        <v>846.64</v>
      </c>
      <c r="T1292" s="36">
        <v>848.15</v>
      </c>
      <c r="U1292" s="36">
        <v>860.51</v>
      </c>
      <c r="V1292" s="36">
        <v>858.34</v>
      </c>
      <c r="W1292" s="36">
        <v>848.97</v>
      </c>
      <c r="X1292" s="36">
        <v>830.07</v>
      </c>
      <c r="Y1292" s="36">
        <v>791.19</v>
      </c>
    </row>
    <row r="1293" spans="1:25" ht="51.75" thickBot="1" x14ac:dyDescent="0.25">
      <c r="A1293" s="110" t="s">
        <v>70</v>
      </c>
      <c r="B1293" s="167">
        <v>785.32063158000005</v>
      </c>
      <c r="C1293" s="167">
        <v>796.85012053000003</v>
      </c>
      <c r="D1293" s="167">
        <v>797.09613315000001</v>
      </c>
      <c r="E1293" s="167">
        <v>804.10402813999997</v>
      </c>
      <c r="F1293" s="167">
        <v>802.02797438000005</v>
      </c>
      <c r="G1293" s="167">
        <v>801.38053661000004</v>
      </c>
      <c r="H1293" s="167">
        <v>803.14409357</v>
      </c>
      <c r="I1293" s="167">
        <v>826.99211296999999</v>
      </c>
      <c r="J1293" s="167">
        <v>852.76983963999999</v>
      </c>
      <c r="K1293" s="167">
        <v>860.17212291999999</v>
      </c>
      <c r="L1293" s="167">
        <v>860.37376854000001</v>
      </c>
      <c r="M1293" s="167">
        <v>859.50665710999999</v>
      </c>
      <c r="N1293" s="167">
        <v>857.28882485999998</v>
      </c>
      <c r="O1293" s="167">
        <v>858.58712865999996</v>
      </c>
      <c r="P1293" s="167">
        <v>855.89349299000003</v>
      </c>
      <c r="Q1293" s="167">
        <v>854.30614853999998</v>
      </c>
      <c r="R1293" s="167">
        <v>850.37391031000004</v>
      </c>
      <c r="S1293" s="167">
        <v>846.63956331999998</v>
      </c>
      <c r="T1293" s="167">
        <v>848.14692603000003</v>
      </c>
      <c r="U1293" s="167">
        <v>860.51120487000003</v>
      </c>
      <c r="V1293" s="167">
        <v>858.34209797999995</v>
      </c>
      <c r="W1293" s="167">
        <v>848.97033886999998</v>
      </c>
      <c r="X1293" s="167">
        <v>830.07474646000003</v>
      </c>
      <c r="Y1293" s="167">
        <v>791.18542073000003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778.69</v>
      </c>
      <c r="C1295" s="36">
        <v>790.46</v>
      </c>
      <c r="D1295" s="36">
        <v>788.32</v>
      </c>
      <c r="E1295" s="36">
        <v>793.16</v>
      </c>
      <c r="F1295" s="36">
        <v>786.57</v>
      </c>
      <c r="G1295" s="36">
        <v>791.87</v>
      </c>
      <c r="H1295" s="36">
        <v>798.84</v>
      </c>
      <c r="I1295" s="36">
        <v>818.95</v>
      </c>
      <c r="J1295" s="36">
        <v>839.61</v>
      </c>
      <c r="K1295" s="36">
        <v>847.33</v>
      </c>
      <c r="L1295" s="36">
        <v>844.46</v>
      </c>
      <c r="M1295" s="36">
        <v>842.95</v>
      </c>
      <c r="N1295" s="36">
        <v>849.71</v>
      </c>
      <c r="O1295" s="36">
        <v>849.69</v>
      </c>
      <c r="P1295" s="36">
        <v>847.31</v>
      </c>
      <c r="Q1295" s="36">
        <v>848.45</v>
      </c>
      <c r="R1295" s="36">
        <v>843.86</v>
      </c>
      <c r="S1295" s="36">
        <v>843.12</v>
      </c>
      <c r="T1295" s="36">
        <v>851.34</v>
      </c>
      <c r="U1295" s="36">
        <v>862.77</v>
      </c>
      <c r="V1295" s="36">
        <v>851.42</v>
      </c>
      <c r="W1295" s="36">
        <v>848.59</v>
      </c>
      <c r="X1295" s="36">
        <v>831.37</v>
      </c>
      <c r="Y1295" s="36">
        <v>805.29</v>
      </c>
    </row>
    <row r="1296" spans="1:25" ht="51.75" thickBot="1" x14ac:dyDescent="0.25">
      <c r="A1296" s="110" t="s">
        <v>70</v>
      </c>
      <c r="B1296" s="167">
        <v>778.69405516999996</v>
      </c>
      <c r="C1296" s="167">
        <v>790.46456178999995</v>
      </c>
      <c r="D1296" s="167">
        <v>788.32055996999998</v>
      </c>
      <c r="E1296" s="167">
        <v>793.15929020999999</v>
      </c>
      <c r="F1296" s="167">
        <v>786.57051707999995</v>
      </c>
      <c r="G1296" s="167">
        <v>791.86789252999995</v>
      </c>
      <c r="H1296" s="167">
        <v>798.83506618000001</v>
      </c>
      <c r="I1296" s="167">
        <v>818.95018202999995</v>
      </c>
      <c r="J1296" s="167">
        <v>839.61163987999998</v>
      </c>
      <c r="K1296" s="167">
        <v>847.33455647000005</v>
      </c>
      <c r="L1296" s="167">
        <v>844.45921669999996</v>
      </c>
      <c r="M1296" s="167">
        <v>842.95416966000005</v>
      </c>
      <c r="N1296" s="167">
        <v>849.70660572999998</v>
      </c>
      <c r="O1296" s="167">
        <v>849.68841654000005</v>
      </c>
      <c r="P1296" s="167">
        <v>847.31402543000002</v>
      </c>
      <c r="Q1296" s="167">
        <v>848.45442490000005</v>
      </c>
      <c r="R1296" s="167">
        <v>843.85870569999997</v>
      </c>
      <c r="S1296" s="167">
        <v>843.11739931</v>
      </c>
      <c r="T1296" s="167">
        <v>851.33641886999999</v>
      </c>
      <c r="U1296" s="167">
        <v>862.76897999000005</v>
      </c>
      <c r="V1296" s="167">
        <v>851.42387724000002</v>
      </c>
      <c r="W1296" s="167">
        <v>848.58814207</v>
      </c>
      <c r="X1296" s="167">
        <v>831.36955503000001</v>
      </c>
      <c r="Y1296" s="167">
        <v>805.28603548000001</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777.97</v>
      </c>
      <c r="C1298" s="36">
        <v>787.4</v>
      </c>
      <c r="D1298" s="36">
        <v>782.58</v>
      </c>
      <c r="E1298" s="36">
        <v>785.34</v>
      </c>
      <c r="F1298" s="36">
        <v>790.11</v>
      </c>
      <c r="G1298" s="36">
        <v>792.16</v>
      </c>
      <c r="H1298" s="36">
        <v>795.84</v>
      </c>
      <c r="I1298" s="36">
        <v>821.63</v>
      </c>
      <c r="J1298" s="36">
        <v>845.9</v>
      </c>
      <c r="K1298" s="36">
        <v>852.23</v>
      </c>
      <c r="L1298" s="36">
        <v>853.13</v>
      </c>
      <c r="M1298" s="36">
        <v>851.83</v>
      </c>
      <c r="N1298" s="36">
        <v>849.64</v>
      </c>
      <c r="O1298" s="36">
        <v>851.62</v>
      </c>
      <c r="P1298" s="36">
        <v>850.62</v>
      </c>
      <c r="Q1298" s="36">
        <v>850.52</v>
      </c>
      <c r="R1298" s="36">
        <v>848.22</v>
      </c>
      <c r="S1298" s="36">
        <v>843.28</v>
      </c>
      <c r="T1298" s="36">
        <v>846.72</v>
      </c>
      <c r="U1298" s="36">
        <v>854.29</v>
      </c>
      <c r="V1298" s="36">
        <v>857.06</v>
      </c>
      <c r="W1298" s="36">
        <v>853.04</v>
      </c>
      <c r="X1298" s="36">
        <v>831.69</v>
      </c>
      <c r="Y1298" s="36">
        <v>808.25</v>
      </c>
    </row>
    <row r="1299" spans="1:25" ht="51.75" thickBot="1" x14ac:dyDescent="0.25">
      <c r="A1299" s="110" t="s">
        <v>70</v>
      </c>
      <c r="B1299" s="167">
        <v>777.97280435000005</v>
      </c>
      <c r="C1299" s="167">
        <v>787.39584506999995</v>
      </c>
      <c r="D1299" s="167">
        <v>782.57574118000002</v>
      </c>
      <c r="E1299" s="167">
        <v>785.33883760000003</v>
      </c>
      <c r="F1299" s="167">
        <v>790.10888078000005</v>
      </c>
      <c r="G1299" s="167">
        <v>792.16110746000004</v>
      </c>
      <c r="H1299" s="167">
        <v>795.84179770000003</v>
      </c>
      <c r="I1299" s="167">
        <v>821.63344952</v>
      </c>
      <c r="J1299" s="167">
        <v>845.90203337000003</v>
      </c>
      <c r="K1299" s="167">
        <v>852.23417976999997</v>
      </c>
      <c r="L1299" s="167">
        <v>853.12718088999998</v>
      </c>
      <c r="M1299" s="167">
        <v>851.82506520000004</v>
      </c>
      <c r="N1299" s="167">
        <v>849.64168509000001</v>
      </c>
      <c r="O1299" s="167">
        <v>851.62195446999999</v>
      </c>
      <c r="P1299" s="167">
        <v>850.61787087000005</v>
      </c>
      <c r="Q1299" s="167">
        <v>850.52484985000001</v>
      </c>
      <c r="R1299" s="167">
        <v>848.22297851999997</v>
      </c>
      <c r="S1299" s="167">
        <v>843.27825225000004</v>
      </c>
      <c r="T1299" s="167">
        <v>846.72329998999999</v>
      </c>
      <c r="U1299" s="167">
        <v>854.29091874999995</v>
      </c>
      <c r="V1299" s="167">
        <v>857.06291209000005</v>
      </c>
      <c r="W1299" s="167">
        <v>853.04401615999996</v>
      </c>
      <c r="X1299" s="167">
        <v>831.6926886</v>
      </c>
      <c r="Y1299" s="167">
        <v>808.25285602999998</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800.1</v>
      </c>
      <c r="C1301" s="36">
        <v>795.8</v>
      </c>
      <c r="D1301" s="36">
        <v>795.99</v>
      </c>
      <c r="E1301" s="36">
        <v>798.71</v>
      </c>
      <c r="F1301" s="36">
        <v>804.08</v>
      </c>
      <c r="G1301" s="36">
        <v>809.59</v>
      </c>
      <c r="H1301" s="36">
        <v>805.81</v>
      </c>
      <c r="I1301" s="36">
        <v>802.82</v>
      </c>
      <c r="J1301" s="36">
        <v>824.5</v>
      </c>
      <c r="K1301" s="36">
        <v>835.3</v>
      </c>
      <c r="L1301" s="36">
        <v>838.43</v>
      </c>
      <c r="M1301" s="36">
        <v>843.97</v>
      </c>
      <c r="N1301" s="36">
        <v>839.97</v>
      </c>
      <c r="O1301" s="36">
        <v>837.96</v>
      </c>
      <c r="P1301" s="36">
        <v>835.11</v>
      </c>
      <c r="Q1301" s="36">
        <v>833.61</v>
      </c>
      <c r="R1301" s="36">
        <v>834.67</v>
      </c>
      <c r="S1301" s="36">
        <v>825.64</v>
      </c>
      <c r="T1301" s="36">
        <v>839.59</v>
      </c>
      <c r="U1301" s="36">
        <v>848.79</v>
      </c>
      <c r="V1301" s="36">
        <v>850.37</v>
      </c>
      <c r="W1301" s="36">
        <v>843.99</v>
      </c>
      <c r="X1301" s="36">
        <v>822.19</v>
      </c>
      <c r="Y1301" s="36">
        <v>786.23</v>
      </c>
    </row>
    <row r="1302" spans="1:25" ht="51.75" thickBot="1" x14ac:dyDescent="0.25">
      <c r="A1302" s="110" t="s">
        <v>70</v>
      </c>
      <c r="B1302" s="167">
        <v>800.10077846000002</v>
      </c>
      <c r="C1302" s="167">
        <v>795.79682218000005</v>
      </c>
      <c r="D1302" s="167">
        <v>795.98989274999997</v>
      </c>
      <c r="E1302" s="167">
        <v>798.70605264999995</v>
      </c>
      <c r="F1302" s="167">
        <v>804.07921007000004</v>
      </c>
      <c r="G1302" s="167">
        <v>809.58668912999997</v>
      </c>
      <c r="H1302" s="167">
        <v>805.81136217999995</v>
      </c>
      <c r="I1302" s="167">
        <v>802.82283433999999</v>
      </c>
      <c r="J1302" s="167">
        <v>824.50420847999999</v>
      </c>
      <c r="K1302" s="167">
        <v>835.29780800000003</v>
      </c>
      <c r="L1302" s="167">
        <v>838.43013679000001</v>
      </c>
      <c r="M1302" s="167">
        <v>843.96639815000003</v>
      </c>
      <c r="N1302" s="167">
        <v>839.97074300999998</v>
      </c>
      <c r="O1302" s="167">
        <v>837.95624620000001</v>
      </c>
      <c r="P1302" s="167">
        <v>835.10726949000002</v>
      </c>
      <c r="Q1302" s="167">
        <v>833.60752692000005</v>
      </c>
      <c r="R1302" s="167">
        <v>834.66826974000003</v>
      </c>
      <c r="S1302" s="167">
        <v>825.64149587999998</v>
      </c>
      <c r="T1302" s="167">
        <v>839.59444312000005</v>
      </c>
      <c r="U1302" s="167">
        <v>848.79373296999995</v>
      </c>
      <c r="V1302" s="167">
        <v>850.37286702999995</v>
      </c>
      <c r="W1302" s="167">
        <v>843.99077468999997</v>
      </c>
      <c r="X1302" s="167">
        <v>822.18728543999998</v>
      </c>
      <c r="Y1302" s="167">
        <v>786.22797703000003</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794.04</v>
      </c>
      <c r="C1304" s="36">
        <v>791.22</v>
      </c>
      <c r="D1304" s="36">
        <v>794.59</v>
      </c>
      <c r="E1304" s="36">
        <v>795.82</v>
      </c>
      <c r="F1304" s="36">
        <v>798.13</v>
      </c>
      <c r="G1304" s="36">
        <v>802.94</v>
      </c>
      <c r="H1304" s="36">
        <v>796.83</v>
      </c>
      <c r="I1304" s="36">
        <v>790.92</v>
      </c>
      <c r="J1304" s="36">
        <v>801.99</v>
      </c>
      <c r="K1304" s="36">
        <v>818.52</v>
      </c>
      <c r="L1304" s="36">
        <v>821.75</v>
      </c>
      <c r="M1304" s="36">
        <v>823.17</v>
      </c>
      <c r="N1304" s="36">
        <v>821.09</v>
      </c>
      <c r="O1304" s="36">
        <v>820.94</v>
      </c>
      <c r="P1304" s="36">
        <v>821.32</v>
      </c>
      <c r="Q1304" s="36">
        <v>819.77</v>
      </c>
      <c r="R1304" s="36">
        <v>822.64</v>
      </c>
      <c r="S1304" s="36">
        <v>823.87</v>
      </c>
      <c r="T1304" s="36">
        <v>839.12</v>
      </c>
      <c r="U1304" s="36">
        <v>857.01</v>
      </c>
      <c r="V1304" s="36">
        <v>862.26</v>
      </c>
      <c r="W1304" s="36">
        <v>850.91</v>
      </c>
      <c r="X1304" s="36">
        <v>822.62</v>
      </c>
      <c r="Y1304" s="36">
        <v>799.56</v>
      </c>
    </row>
    <row r="1305" spans="1:25" ht="51.75" thickBot="1" x14ac:dyDescent="0.25">
      <c r="A1305" s="110" t="s">
        <v>70</v>
      </c>
      <c r="B1305" s="167">
        <v>794.03609460999996</v>
      </c>
      <c r="C1305" s="167">
        <v>791.21996487000001</v>
      </c>
      <c r="D1305" s="167">
        <v>794.58938936000004</v>
      </c>
      <c r="E1305" s="167">
        <v>795.82107081000004</v>
      </c>
      <c r="F1305" s="167">
        <v>798.12559033000002</v>
      </c>
      <c r="G1305" s="167">
        <v>802.94481490999999</v>
      </c>
      <c r="H1305" s="167">
        <v>796.83000257000003</v>
      </c>
      <c r="I1305" s="167">
        <v>790.92400089</v>
      </c>
      <c r="J1305" s="167">
        <v>801.99247033999995</v>
      </c>
      <c r="K1305" s="167">
        <v>818.52331326000001</v>
      </c>
      <c r="L1305" s="167">
        <v>821.75002910000001</v>
      </c>
      <c r="M1305" s="167">
        <v>823.17210742999998</v>
      </c>
      <c r="N1305" s="167">
        <v>821.09175387000005</v>
      </c>
      <c r="O1305" s="167">
        <v>820.94482240000002</v>
      </c>
      <c r="P1305" s="167">
        <v>821.31549930000006</v>
      </c>
      <c r="Q1305" s="167">
        <v>819.76571223999997</v>
      </c>
      <c r="R1305" s="167">
        <v>822.63709828000003</v>
      </c>
      <c r="S1305" s="167">
        <v>823.87319649999995</v>
      </c>
      <c r="T1305" s="167">
        <v>839.11801700000001</v>
      </c>
      <c r="U1305" s="167">
        <v>857.01225563000003</v>
      </c>
      <c r="V1305" s="167">
        <v>862.26476118999994</v>
      </c>
      <c r="W1305" s="167">
        <v>850.91338674999997</v>
      </c>
      <c r="X1305" s="167">
        <v>822.6247449</v>
      </c>
      <c r="Y1305" s="167">
        <v>799.56454938000002</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784.3</v>
      </c>
      <c r="C1307" s="36">
        <v>792.69</v>
      </c>
      <c r="D1307" s="36">
        <v>790.05</v>
      </c>
      <c r="E1307" s="36">
        <v>794.25</v>
      </c>
      <c r="F1307" s="36">
        <v>796.12</v>
      </c>
      <c r="G1307" s="36">
        <v>796.53</v>
      </c>
      <c r="H1307" s="36">
        <v>804.6</v>
      </c>
      <c r="I1307" s="36">
        <v>835.1</v>
      </c>
      <c r="J1307" s="36">
        <v>850.53</v>
      </c>
      <c r="K1307" s="36">
        <v>860.74</v>
      </c>
      <c r="L1307" s="36">
        <v>861.84</v>
      </c>
      <c r="M1307" s="36">
        <v>863.58</v>
      </c>
      <c r="N1307" s="36">
        <v>858.65</v>
      </c>
      <c r="O1307" s="36">
        <v>858.54</v>
      </c>
      <c r="P1307" s="36">
        <v>855.16</v>
      </c>
      <c r="Q1307" s="36">
        <v>854.11</v>
      </c>
      <c r="R1307" s="36">
        <v>851.38</v>
      </c>
      <c r="S1307" s="36">
        <v>850.07</v>
      </c>
      <c r="T1307" s="36">
        <v>852.09</v>
      </c>
      <c r="U1307" s="36">
        <v>860.65</v>
      </c>
      <c r="V1307" s="36">
        <v>857.17</v>
      </c>
      <c r="W1307" s="36">
        <v>848.83</v>
      </c>
      <c r="X1307" s="36">
        <v>835.02</v>
      </c>
      <c r="Y1307" s="36">
        <v>808.46</v>
      </c>
    </row>
    <row r="1308" spans="1:25" ht="51.75" thickBot="1" x14ac:dyDescent="0.25">
      <c r="A1308" s="110" t="s">
        <v>70</v>
      </c>
      <c r="B1308" s="167">
        <v>784.30053535000002</v>
      </c>
      <c r="C1308" s="167">
        <v>792.69306783000002</v>
      </c>
      <c r="D1308" s="167">
        <v>790.05240043000003</v>
      </c>
      <c r="E1308" s="167">
        <v>794.25171750000004</v>
      </c>
      <c r="F1308" s="167">
        <v>796.11724551999998</v>
      </c>
      <c r="G1308" s="167">
        <v>796.53248445999998</v>
      </c>
      <c r="H1308" s="167">
        <v>804.59823274999997</v>
      </c>
      <c r="I1308" s="167">
        <v>835.10412824000002</v>
      </c>
      <c r="J1308" s="167">
        <v>850.53449808000005</v>
      </c>
      <c r="K1308" s="167">
        <v>860.73785750000002</v>
      </c>
      <c r="L1308" s="167">
        <v>861.84275126</v>
      </c>
      <c r="M1308" s="167">
        <v>863.57712459000004</v>
      </c>
      <c r="N1308" s="167">
        <v>858.65045320000002</v>
      </c>
      <c r="O1308" s="167">
        <v>858.54228628999999</v>
      </c>
      <c r="P1308" s="167">
        <v>855.15802698000005</v>
      </c>
      <c r="Q1308" s="167">
        <v>854.10502326000005</v>
      </c>
      <c r="R1308" s="167">
        <v>851.37680378000005</v>
      </c>
      <c r="S1308" s="167">
        <v>850.07085594</v>
      </c>
      <c r="T1308" s="167">
        <v>852.08515021999995</v>
      </c>
      <c r="U1308" s="167">
        <v>860.65161249000005</v>
      </c>
      <c r="V1308" s="167">
        <v>857.16624199</v>
      </c>
      <c r="W1308" s="167">
        <v>848.82577235999997</v>
      </c>
      <c r="X1308" s="167">
        <v>835.02162738000004</v>
      </c>
      <c r="Y1308" s="167">
        <v>808.45695658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795.32</v>
      </c>
      <c r="C1310" s="36">
        <v>793.11</v>
      </c>
      <c r="D1310" s="36">
        <v>796.74</v>
      </c>
      <c r="E1310" s="36">
        <v>796.02</v>
      </c>
      <c r="F1310" s="36">
        <v>800.21</v>
      </c>
      <c r="G1310" s="36">
        <v>804.07</v>
      </c>
      <c r="H1310" s="36">
        <v>815.99</v>
      </c>
      <c r="I1310" s="36">
        <v>830.63</v>
      </c>
      <c r="J1310" s="36">
        <v>853.26</v>
      </c>
      <c r="K1310" s="36">
        <v>863.13</v>
      </c>
      <c r="L1310" s="36">
        <v>864.81</v>
      </c>
      <c r="M1310" s="36">
        <v>860.52</v>
      </c>
      <c r="N1310" s="36">
        <v>856.41</v>
      </c>
      <c r="O1310" s="36">
        <v>859.86</v>
      </c>
      <c r="P1310" s="36">
        <v>856.79</v>
      </c>
      <c r="Q1310" s="36">
        <v>856.81</v>
      </c>
      <c r="R1310" s="36">
        <v>855.6</v>
      </c>
      <c r="S1310" s="36">
        <v>851.06</v>
      </c>
      <c r="T1310" s="36">
        <v>852.18</v>
      </c>
      <c r="U1310" s="36">
        <v>859.85</v>
      </c>
      <c r="V1310" s="36">
        <v>859.18</v>
      </c>
      <c r="W1310" s="36">
        <v>852.28</v>
      </c>
      <c r="X1310" s="36">
        <v>834.35</v>
      </c>
      <c r="Y1310" s="36">
        <v>808.11</v>
      </c>
    </row>
    <row r="1311" spans="1:25" ht="51.75" thickBot="1" x14ac:dyDescent="0.25">
      <c r="A1311" s="110" t="s">
        <v>70</v>
      </c>
      <c r="B1311" s="167">
        <v>795.32467768000004</v>
      </c>
      <c r="C1311" s="167">
        <v>793.11472729000002</v>
      </c>
      <c r="D1311" s="167">
        <v>796.73645710999995</v>
      </c>
      <c r="E1311" s="167">
        <v>796.01673144999995</v>
      </c>
      <c r="F1311" s="167">
        <v>800.20593430999998</v>
      </c>
      <c r="G1311" s="167">
        <v>804.06893534999995</v>
      </c>
      <c r="H1311" s="167">
        <v>815.98605748</v>
      </c>
      <c r="I1311" s="167">
        <v>830.62525517999995</v>
      </c>
      <c r="J1311" s="167">
        <v>853.25604668000005</v>
      </c>
      <c r="K1311" s="167">
        <v>863.13389208000001</v>
      </c>
      <c r="L1311" s="167">
        <v>864.81217263999997</v>
      </c>
      <c r="M1311" s="167">
        <v>860.52235389999998</v>
      </c>
      <c r="N1311" s="167">
        <v>856.41136539000001</v>
      </c>
      <c r="O1311" s="167">
        <v>859.86292810999998</v>
      </c>
      <c r="P1311" s="167">
        <v>856.7915964</v>
      </c>
      <c r="Q1311" s="167">
        <v>856.81051447000004</v>
      </c>
      <c r="R1311" s="167">
        <v>855.59749966000004</v>
      </c>
      <c r="S1311" s="167">
        <v>851.06199971000001</v>
      </c>
      <c r="T1311" s="167">
        <v>852.18158407999999</v>
      </c>
      <c r="U1311" s="167">
        <v>859.84885055999996</v>
      </c>
      <c r="V1311" s="167">
        <v>859.17689055000005</v>
      </c>
      <c r="W1311" s="167">
        <v>852.27519084000005</v>
      </c>
      <c r="X1311" s="167">
        <v>834.35285198999998</v>
      </c>
      <c r="Y1311" s="167">
        <v>808.11102028000005</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783.73</v>
      </c>
      <c r="C1313" s="36">
        <v>791.39</v>
      </c>
      <c r="D1313" s="36">
        <v>792.76</v>
      </c>
      <c r="E1313" s="36">
        <v>797.58</v>
      </c>
      <c r="F1313" s="36">
        <v>801.77</v>
      </c>
      <c r="G1313" s="36">
        <v>801.41</v>
      </c>
      <c r="H1313" s="36">
        <v>811.73</v>
      </c>
      <c r="I1313" s="36">
        <v>826.33</v>
      </c>
      <c r="J1313" s="36">
        <v>844.75</v>
      </c>
      <c r="K1313" s="36">
        <v>850.39</v>
      </c>
      <c r="L1313" s="36">
        <v>851.96</v>
      </c>
      <c r="M1313" s="36">
        <v>852.53</v>
      </c>
      <c r="N1313" s="36">
        <v>849.5</v>
      </c>
      <c r="O1313" s="36">
        <v>849.95</v>
      </c>
      <c r="P1313" s="36">
        <v>848.12</v>
      </c>
      <c r="Q1313" s="36">
        <v>846.52</v>
      </c>
      <c r="R1313" s="36">
        <v>841.61</v>
      </c>
      <c r="S1313" s="36">
        <v>840.15</v>
      </c>
      <c r="T1313" s="36">
        <v>849.75</v>
      </c>
      <c r="U1313" s="36">
        <v>852.18</v>
      </c>
      <c r="V1313" s="36">
        <v>851.54</v>
      </c>
      <c r="W1313" s="36">
        <v>848.12</v>
      </c>
      <c r="X1313" s="36">
        <v>827.68</v>
      </c>
      <c r="Y1313" s="36">
        <v>810.12</v>
      </c>
    </row>
    <row r="1314" spans="1:25" ht="51.75" thickBot="1" x14ac:dyDescent="0.25">
      <c r="A1314" s="110" t="s">
        <v>70</v>
      </c>
      <c r="B1314" s="167">
        <v>783.73004096</v>
      </c>
      <c r="C1314" s="167">
        <v>791.39475712000001</v>
      </c>
      <c r="D1314" s="167">
        <v>792.75510503999999</v>
      </c>
      <c r="E1314" s="167">
        <v>797.57607386999996</v>
      </c>
      <c r="F1314" s="167">
        <v>801.76593725999999</v>
      </c>
      <c r="G1314" s="167">
        <v>801.40521845000001</v>
      </c>
      <c r="H1314" s="167">
        <v>811.73025114999996</v>
      </c>
      <c r="I1314" s="167">
        <v>826.3340025</v>
      </c>
      <c r="J1314" s="167">
        <v>844.75133306999999</v>
      </c>
      <c r="K1314" s="167">
        <v>850.39087357999995</v>
      </c>
      <c r="L1314" s="167">
        <v>851.95814336000001</v>
      </c>
      <c r="M1314" s="167">
        <v>852.53000802999998</v>
      </c>
      <c r="N1314" s="167">
        <v>849.50153179999995</v>
      </c>
      <c r="O1314" s="167">
        <v>849.95081705999996</v>
      </c>
      <c r="P1314" s="167">
        <v>848.11868217999995</v>
      </c>
      <c r="Q1314" s="167">
        <v>846.52311073999999</v>
      </c>
      <c r="R1314" s="167">
        <v>841.60597233999999</v>
      </c>
      <c r="S1314" s="167">
        <v>840.14856316999999</v>
      </c>
      <c r="T1314" s="167">
        <v>849.74813215999995</v>
      </c>
      <c r="U1314" s="167">
        <v>852.17721125000003</v>
      </c>
      <c r="V1314" s="167">
        <v>851.54021299999999</v>
      </c>
      <c r="W1314" s="167">
        <v>848.11950721000005</v>
      </c>
      <c r="X1314" s="167">
        <v>827.67882469000006</v>
      </c>
      <c r="Y1314" s="167">
        <v>810.11500940999997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791.19</v>
      </c>
      <c r="C1316" s="36">
        <v>797.44</v>
      </c>
      <c r="D1316" s="36">
        <v>796.66</v>
      </c>
      <c r="E1316" s="36">
        <v>803.28</v>
      </c>
      <c r="F1316" s="36">
        <v>800.02</v>
      </c>
      <c r="G1316" s="36">
        <v>796.22</v>
      </c>
      <c r="H1316" s="36">
        <v>823.81</v>
      </c>
      <c r="I1316" s="36">
        <v>827.07</v>
      </c>
      <c r="J1316" s="36">
        <v>846.06</v>
      </c>
      <c r="K1316" s="36">
        <v>854.07</v>
      </c>
      <c r="L1316" s="36">
        <v>856.99</v>
      </c>
      <c r="M1316" s="36">
        <v>856.74</v>
      </c>
      <c r="N1316" s="36">
        <v>852.64</v>
      </c>
      <c r="O1316" s="36">
        <v>853.41</v>
      </c>
      <c r="P1316" s="36">
        <v>851.69</v>
      </c>
      <c r="Q1316" s="36">
        <v>846.48</v>
      </c>
      <c r="R1316" s="36">
        <v>840.1</v>
      </c>
      <c r="S1316" s="36">
        <v>833.15</v>
      </c>
      <c r="T1316" s="36">
        <v>842.87</v>
      </c>
      <c r="U1316" s="36">
        <v>848.63</v>
      </c>
      <c r="V1316" s="36">
        <v>842.88</v>
      </c>
      <c r="W1316" s="36">
        <v>840.23</v>
      </c>
      <c r="X1316" s="36">
        <v>817.69</v>
      </c>
      <c r="Y1316" s="36">
        <v>800.52</v>
      </c>
    </row>
    <row r="1317" spans="1:25" ht="51.75" thickBot="1" x14ac:dyDescent="0.25">
      <c r="A1317" s="110" t="s">
        <v>70</v>
      </c>
      <c r="B1317" s="167">
        <v>791.19220891999998</v>
      </c>
      <c r="C1317" s="167">
        <v>797.44391944999995</v>
      </c>
      <c r="D1317" s="167">
        <v>796.66146992999995</v>
      </c>
      <c r="E1317" s="167">
        <v>803.28364933</v>
      </c>
      <c r="F1317" s="167">
        <v>800.01821428999995</v>
      </c>
      <c r="G1317" s="167">
        <v>796.22102272999996</v>
      </c>
      <c r="H1317" s="167">
        <v>823.80580082999995</v>
      </c>
      <c r="I1317" s="167">
        <v>827.07407306000005</v>
      </c>
      <c r="J1317" s="167">
        <v>846.06459071999996</v>
      </c>
      <c r="K1317" s="167">
        <v>854.06983891000004</v>
      </c>
      <c r="L1317" s="167">
        <v>856.98553831000004</v>
      </c>
      <c r="M1317" s="167">
        <v>856.73516288999997</v>
      </c>
      <c r="N1317" s="167">
        <v>852.63680838000005</v>
      </c>
      <c r="O1317" s="167">
        <v>853.40959512999996</v>
      </c>
      <c r="P1317" s="167">
        <v>851.69042284</v>
      </c>
      <c r="Q1317" s="167">
        <v>846.4758673</v>
      </c>
      <c r="R1317" s="167">
        <v>840.09749589</v>
      </c>
      <c r="S1317" s="167">
        <v>833.15450884999996</v>
      </c>
      <c r="T1317" s="167">
        <v>842.86744658999999</v>
      </c>
      <c r="U1317" s="167">
        <v>848.62579923999999</v>
      </c>
      <c r="V1317" s="167">
        <v>842.87991410999996</v>
      </c>
      <c r="W1317" s="167">
        <v>840.23452841000005</v>
      </c>
      <c r="X1317" s="167">
        <v>817.69268652999995</v>
      </c>
      <c r="Y1317" s="167">
        <v>800.51784892000001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745.13</v>
      </c>
      <c r="C1319" s="36">
        <v>749.37</v>
      </c>
      <c r="D1319" s="36">
        <v>742.91</v>
      </c>
      <c r="E1319" s="36">
        <v>746.26</v>
      </c>
      <c r="F1319" s="36">
        <v>753.64</v>
      </c>
      <c r="G1319" s="36">
        <v>759.32</v>
      </c>
      <c r="H1319" s="36">
        <v>789.24</v>
      </c>
      <c r="I1319" s="36">
        <v>804.59</v>
      </c>
      <c r="J1319" s="36">
        <v>829.73</v>
      </c>
      <c r="K1319" s="36">
        <v>838.95</v>
      </c>
      <c r="L1319" s="36">
        <v>841.55</v>
      </c>
      <c r="M1319" s="36">
        <v>847.37</v>
      </c>
      <c r="N1319" s="36">
        <v>842.09</v>
      </c>
      <c r="O1319" s="36">
        <v>847.55</v>
      </c>
      <c r="P1319" s="36">
        <v>847.25</v>
      </c>
      <c r="Q1319" s="36">
        <v>843.48</v>
      </c>
      <c r="R1319" s="36">
        <v>840.49</v>
      </c>
      <c r="S1319" s="36">
        <v>837.42</v>
      </c>
      <c r="T1319" s="36">
        <v>846.43</v>
      </c>
      <c r="U1319" s="36">
        <v>850.11</v>
      </c>
      <c r="V1319" s="36">
        <v>842.66</v>
      </c>
      <c r="W1319" s="36">
        <v>831.47</v>
      </c>
      <c r="X1319" s="36">
        <v>816.88</v>
      </c>
      <c r="Y1319" s="36">
        <v>804.67</v>
      </c>
    </row>
    <row r="1320" spans="1:25" ht="51.75" thickBot="1" x14ac:dyDescent="0.25">
      <c r="A1320" s="110" t="s">
        <v>70</v>
      </c>
      <c r="B1320" s="167">
        <v>745.13375253000004</v>
      </c>
      <c r="C1320" s="167">
        <v>749.37038116999997</v>
      </c>
      <c r="D1320" s="167">
        <v>742.91168784000001</v>
      </c>
      <c r="E1320" s="167">
        <v>746.26359860000002</v>
      </c>
      <c r="F1320" s="167">
        <v>753.64423361000001</v>
      </c>
      <c r="G1320" s="167">
        <v>759.32088131</v>
      </c>
      <c r="H1320" s="167">
        <v>789.24217280000005</v>
      </c>
      <c r="I1320" s="167">
        <v>804.58528602000001</v>
      </c>
      <c r="J1320" s="167">
        <v>829.73406870999997</v>
      </c>
      <c r="K1320" s="167">
        <v>838.94925035000006</v>
      </c>
      <c r="L1320" s="167">
        <v>841.54822048999995</v>
      </c>
      <c r="M1320" s="167">
        <v>847.36873484</v>
      </c>
      <c r="N1320" s="167">
        <v>842.09279877999995</v>
      </c>
      <c r="O1320" s="167">
        <v>847.55223681999996</v>
      </c>
      <c r="P1320" s="167">
        <v>847.25395917000003</v>
      </c>
      <c r="Q1320" s="167">
        <v>843.48450630000002</v>
      </c>
      <c r="R1320" s="167">
        <v>840.49311102000001</v>
      </c>
      <c r="S1320" s="167">
        <v>837.41622442000005</v>
      </c>
      <c r="T1320" s="167">
        <v>846.43115422000005</v>
      </c>
      <c r="U1320" s="167">
        <v>850.10804827000004</v>
      </c>
      <c r="V1320" s="167">
        <v>842.66338083000005</v>
      </c>
      <c r="W1320" s="167">
        <v>831.46621037</v>
      </c>
      <c r="X1320" s="167">
        <v>816.87680034000005</v>
      </c>
      <c r="Y1320" s="167">
        <v>804.67456202999995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799.98</v>
      </c>
      <c r="C1322" s="36">
        <v>789.16</v>
      </c>
      <c r="D1322" s="36">
        <v>780.73</v>
      </c>
      <c r="E1322" s="36">
        <v>780.29</v>
      </c>
      <c r="F1322" s="36">
        <v>785.52</v>
      </c>
      <c r="G1322" s="36">
        <v>789.2</v>
      </c>
      <c r="H1322" s="36">
        <v>794.17</v>
      </c>
      <c r="I1322" s="36">
        <v>807.4</v>
      </c>
      <c r="J1322" s="36">
        <v>819.13</v>
      </c>
      <c r="K1322" s="36">
        <v>828.33</v>
      </c>
      <c r="L1322" s="36">
        <v>829.41</v>
      </c>
      <c r="M1322" s="36">
        <v>834.28</v>
      </c>
      <c r="N1322" s="36">
        <v>832.54</v>
      </c>
      <c r="O1322" s="36">
        <v>831.66</v>
      </c>
      <c r="P1322" s="36">
        <v>828.43</v>
      </c>
      <c r="Q1322" s="36">
        <v>827.6</v>
      </c>
      <c r="R1322" s="36">
        <v>830.42</v>
      </c>
      <c r="S1322" s="36">
        <v>829.45</v>
      </c>
      <c r="T1322" s="36">
        <v>836.24</v>
      </c>
      <c r="U1322" s="36">
        <v>842.89</v>
      </c>
      <c r="V1322" s="36">
        <v>837.86</v>
      </c>
      <c r="W1322" s="36">
        <v>835.67</v>
      </c>
      <c r="X1322" s="36">
        <v>815.19</v>
      </c>
      <c r="Y1322" s="36">
        <v>782.57</v>
      </c>
    </row>
    <row r="1323" spans="1:25" ht="51.75" thickBot="1" x14ac:dyDescent="0.25">
      <c r="A1323" s="110" t="s">
        <v>70</v>
      </c>
      <c r="B1323" s="167">
        <v>799.97621533999995</v>
      </c>
      <c r="C1323" s="167">
        <v>789.16499726999996</v>
      </c>
      <c r="D1323" s="167">
        <v>780.73462518999997</v>
      </c>
      <c r="E1323" s="167">
        <v>780.29136601000005</v>
      </c>
      <c r="F1323" s="167">
        <v>785.52337582999996</v>
      </c>
      <c r="G1323" s="167">
        <v>789.20064594999997</v>
      </c>
      <c r="H1323" s="167">
        <v>794.16805082999997</v>
      </c>
      <c r="I1323" s="167">
        <v>807.40288539999995</v>
      </c>
      <c r="J1323" s="167">
        <v>819.13360410999996</v>
      </c>
      <c r="K1323" s="167">
        <v>828.33432778999997</v>
      </c>
      <c r="L1323" s="167">
        <v>829.40823018000003</v>
      </c>
      <c r="M1323" s="167">
        <v>834.28279600999997</v>
      </c>
      <c r="N1323" s="167">
        <v>832.53920079</v>
      </c>
      <c r="O1323" s="167">
        <v>831.65797788999998</v>
      </c>
      <c r="P1323" s="167">
        <v>828.42939744</v>
      </c>
      <c r="Q1323" s="167">
        <v>827.60486490000005</v>
      </c>
      <c r="R1323" s="167">
        <v>830.41836519000003</v>
      </c>
      <c r="S1323" s="167">
        <v>829.44997551999995</v>
      </c>
      <c r="T1323" s="167">
        <v>836.23717007000005</v>
      </c>
      <c r="U1323" s="167">
        <v>842.89233024999999</v>
      </c>
      <c r="V1323" s="167">
        <v>837.86113307999995</v>
      </c>
      <c r="W1323" s="167">
        <v>835.66676632999997</v>
      </c>
      <c r="X1323" s="167">
        <v>815.18553324000004</v>
      </c>
      <c r="Y1323" s="167">
        <v>782.57009915000003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786.68</v>
      </c>
      <c r="C1325" s="36">
        <v>781.32</v>
      </c>
      <c r="D1325" s="36">
        <v>785.55</v>
      </c>
      <c r="E1325" s="36">
        <v>787.2</v>
      </c>
      <c r="F1325" s="36">
        <v>788.2</v>
      </c>
      <c r="G1325" s="36">
        <v>782.81</v>
      </c>
      <c r="H1325" s="36">
        <v>782.09</v>
      </c>
      <c r="I1325" s="36">
        <v>779.77</v>
      </c>
      <c r="J1325" s="36">
        <v>793.69</v>
      </c>
      <c r="K1325" s="36">
        <v>809.63</v>
      </c>
      <c r="L1325" s="36">
        <v>814.46</v>
      </c>
      <c r="M1325" s="36">
        <v>816.77</v>
      </c>
      <c r="N1325" s="36">
        <v>817.23</v>
      </c>
      <c r="O1325" s="36">
        <v>816.98</v>
      </c>
      <c r="P1325" s="36">
        <v>815.19</v>
      </c>
      <c r="Q1325" s="36">
        <v>815.36</v>
      </c>
      <c r="R1325" s="36">
        <v>816.45</v>
      </c>
      <c r="S1325" s="36">
        <v>818.95</v>
      </c>
      <c r="T1325" s="36">
        <v>827.9</v>
      </c>
      <c r="U1325" s="36">
        <v>839.87</v>
      </c>
      <c r="V1325" s="36">
        <v>842.66</v>
      </c>
      <c r="W1325" s="36">
        <v>832.92</v>
      </c>
      <c r="X1325" s="36">
        <v>812.41</v>
      </c>
      <c r="Y1325" s="36">
        <v>786.47</v>
      </c>
    </row>
    <row r="1326" spans="1:25" ht="51.75" thickBot="1" x14ac:dyDescent="0.25">
      <c r="A1326" s="110" t="s">
        <v>70</v>
      </c>
      <c r="B1326" s="167">
        <v>786.68298751999998</v>
      </c>
      <c r="C1326" s="167">
        <v>781.3175923</v>
      </c>
      <c r="D1326" s="167">
        <v>785.54971855999997</v>
      </c>
      <c r="E1326" s="167">
        <v>787.19745664000004</v>
      </c>
      <c r="F1326" s="167">
        <v>788.20243842000002</v>
      </c>
      <c r="G1326" s="167">
        <v>782.81261618999997</v>
      </c>
      <c r="H1326" s="167">
        <v>782.08701735</v>
      </c>
      <c r="I1326" s="167">
        <v>779.77425844000004</v>
      </c>
      <c r="J1326" s="167">
        <v>793.68961377999995</v>
      </c>
      <c r="K1326" s="167">
        <v>809.62544057000002</v>
      </c>
      <c r="L1326" s="167">
        <v>814.45661346999998</v>
      </c>
      <c r="M1326" s="167">
        <v>816.76806336000004</v>
      </c>
      <c r="N1326" s="167">
        <v>817.22871803999999</v>
      </c>
      <c r="O1326" s="167">
        <v>816.97643618999996</v>
      </c>
      <c r="P1326" s="167">
        <v>815.18710687999999</v>
      </c>
      <c r="Q1326" s="167">
        <v>815.35746893999999</v>
      </c>
      <c r="R1326" s="167">
        <v>816.44960725999999</v>
      </c>
      <c r="S1326" s="167">
        <v>818.9467439</v>
      </c>
      <c r="T1326" s="167">
        <v>827.90456442000004</v>
      </c>
      <c r="U1326" s="167">
        <v>839.86527874000001</v>
      </c>
      <c r="V1326" s="167">
        <v>842.65542334999998</v>
      </c>
      <c r="W1326" s="167">
        <v>832.92181003999997</v>
      </c>
      <c r="X1326" s="167">
        <v>812.40881205000005</v>
      </c>
      <c r="Y1326" s="167">
        <v>786.46676628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763.56</v>
      </c>
      <c r="C1328" s="36">
        <v>769.09</v>
      </c>
      <c r="D1328" s="36">
        <v>769.23</v>
      </c>
      <c r="E1328" s="36">
        <v>769.75</v>
      </c>
      <c r="F1328" s="36">
        <v>768.76</v>
      </c>
      <c r="G1328" s="36">
        <v>775.56</v>
      </c>
      <c r="H1328" s="36">
        <v>784.29</v>
      </c>
      <c r="I1328" s="36">
        <v>822.28</v>
      </c>
      <c r="J1328" s="36">
        <v>839.92</v>
      </c>
      <c r="K1328" s="36">
        <v>846.27</v>
      </c>
      <c r="L1328" s="36">
        <v>847.73</v>
      </c>
      <c r="M1328" s="36">
        <v>849.35</v>
      </c>
      <c r="N1328" s="36">
        <v>847.59</v>
      </c>
      <c r="O1328" s="36">
        <v>847.98</v>
      </c>
      <c r="P1328" s="36">
        <v>847.3</v>
      </c>
      <c r="Q1328" s="36">
        <v>848.02</v>
      </c>
      <c r="R1328" s="36">
        <v>844.87</v>
      </c>
      <c r="S1328" s="36">
        <v>837.07</v>
      </c>
      <c r="T1328" s="36">
        <v>843.06</v>
      </c>
      <c r="U1328" s="36">
        <v>850</v>
      </c>
      <c r="V1328" s="36">
        <v>844.63</v>
      </c>
      <c r="W1328" s="36">
        <v>846.31</v>
      </c>
      <c r="X1328" s="36">
        <v>823.73</v>
      </c>
      <c r="Y1328" s="36">
        <v>786.23</v>
      </c>
    </row>
    <row r="1329" spans="1:25" ht="51.75" thickBot="1" x14ac:dyDescent="0.25">
      <c r="A1329" s="110" t="s">
        <v>70</v>
      </c>
      <c r="B1329" s="167">
        <v>763.55606770999998</v>
      </c>
      <c r="C1329" s="167">
        <v>769.08861302000003</v>
      </c>
      <c r="D1329" s="167">
        <v>769.22997955999995</v>
      </c>
      <c r="E1329" s="167">
        <v>769.75431461999995</v>
      </c>
      <c r="F1329" s="167">
        <v>768.76443758000005</v>
      </c>
      <c r="G1329" s="167">
        <v>775.56171383000003</v>
      </c>
      <c r="H1329" s="167">
        <v>784.28640769000003</v>
      </c>
      <c r="I1329" s="167">
        <v>822.27541212999995</v>
      </c>
      <c r="J1329" s="167">
        <v>839.91869913000005</v>
      </c>
      <c r="K1329" s="167">
        <v>846.27213375999997</v>
      </c>
      <c r="L1329" s="167">
        <v>847.73334145000001</v>
      </c>
      <c r="M1329" s="167">
        <v>849.34743423999998</v>
      </c>
      <c r="N1329" s="167">
        <v>847.58847459000003</v>
      </c>
      <c r="O1329" s="167">
        <v>847.97516597000003</v>
      </c>
      <c r="P1329" s="167">
        <v>847.30028892999997</v>
      </c>
      <c r="Q1329" s="167">
        <v>848.02170535000005</v>
      </c>
      <c r="R1329" s="167">
        <v>844.86553401000003</v>
      </c>
      <c r="S1329" s="167">
        <v>837.07376497999996</v>
      </c>
      <c r="T1329" s="167">
        <v>843.06222964999995</v>
      </c>
      <c r="U1329" s="167">
        <v>850.00365897999995</v>
      </c>
      <c r="V1329" s="167">
        <v>844.62733344000003</v>
      </c>
      <c r="W1329" s="167">
        <v>846.30606790000002</v>
      </c>
      <c r="X1329" s="167">
        <v>823.72837990999994</v>
      </c>
      <c r="Y1329" s="167">
        <v>786.23146502999998</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751.66</v>
      </c>
      <c r="C1331" s="36">
        <v>755.28</v>
      </c>
      <c r="D1331" s="36">
        <v>753.22</v>
      </c>
      <c r="E1331" s="36">
        <v>751.76</v>
      </c>
      <c r="F1331" s="36">
        <v>764.19</v>
      </c>
      <c r="G1331" s="36">
        <v>769.57</v>
      </c>
      <c r="H1331" s="36">
        <v>789.15</v>
      </c>
      <c r="I1331" s="36">
        <v>823.11</v>
      </c>
      <c r="J1331" s="36">
        <v>835.34</v>
      </c>
      <c r="K1331" s="36">
        <v>843.29</v>
      </c>
      <c r="L1331" s="36">
        <v>845.71</v>
      </c>
      <c r="M1331" s="36">
        <v>847.68</v>
      </c>
      <c r="N1331" s="36">
        <v>845.72</v>
      </c>
      <c r="O1331" s="36">
        <v>848.5</v>
      </c>
      <c r="P1331" s="36">
        <v>840.58</v>
      </c>
      <c r="Q1331" s="36">
        <v>841.68</v>
      </c>
      <c r="R1331" s="36">
        <v>838.41</v>
      </c>
      <c r="S1331" s="36">
        <v>832.63</v>
      </c>
      <c r="T1331" s="36">
        <v>839.56</v>
      </c>
      <c r="U1331" s="36">
        <v>844.61</v>
      </c>
      <c r="V1331" s="36">
        <v>844.54</v>
      </c>
      <c r="W1331" s="36">
        <v>839.89</v>
      </c>
      <c r="X1331" s="36">
        <v>822.79</v>
      </c>
      <c r="Y1331" s="36">
        <v>778.46</v>
      </c>
    </row>
    <row r="1332" spans="1:25" ht="51.75" thickBot="1" x14ac:dyDescent="0.25">
      <c r="A1332" s="110" t="s">
        <v>70</v>
      </c>
      <c r="B1332" s="167">
        <v>751.65636558999995</v>
      </c>
      <c r="C1332" s="167">
        <v>755.27515442000004</v>
      </c>
      <c r="D1332" s="167">
        <v>753.21772333000001</v>
      </c>
      <c r="E1332" s="167">
        <v>751.75562504000004</v>
      </c>
      <c r="F1332" s="167">
        <v>764.18830949000005</v>
      </c>
      <c r="G1332" s="167">
        <v>769.56742038000004</v>
      </c>
      <c r="H1332" s="167">
        <v>789.14860092000004</v>
      </c>
      <c r="I1332" s="167">
        <v>823.11277672999995</v>
      </c>
      <c r="J1332" s="167">
        <v>835.34293922999996</v>
      </c>
      <c r="K1332" s="167">
        <v>843.28604972999995</v>
      </c>
      <c r="L1332" s="167">
        <v>845.71178480000003</v>
      </c>
      <c r="M1332" s="167">
        <v>847.68002272000001</v>
      </c>
      <c r="N1332" s="167">
        <v>845.71655033000002</v>
      </c>
      <c r="O1332" s="167">
        <v>848.49539852999999</v>
      </c>
      <c r="P1332" s="167">
        <v>840.58398275000002</v>
      </c>
      <c r="Q1332" s="167">
        <v>841.67814023000005</v>
      </c>
      <c r="R1332" s="167">
        <v>838.41083659000003</v>
      </c>
      <c r="S1332" s="167">
        <v>832.63116798999999</v>
      </c>
      <c r="T1332" s="167">
        <v>839.55717302000005</v>
      </c>
      <c r="U1332" s="167">
        <v>844.60726752999994</v>
      </c>
      <c r="V1332" s="167">
        <v>844.53982681000002</v>
      </c>
      <c r="W1332" s="167">
        <v>839.89412262999997</v>
      </c>
      <c r="X1332" s="167">
        <v>822.78541746999997</v>
      </c>
      <c r="Y1332" s="167">
        <v>778.45572306999998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755.42</v>
      </c>
      <c r="C1334" s="36">
        <v>755.35</v>
      </c>
      <c r="D1334" s="36">
        <v>759.04</v>
      </c>
      <c r="E1334" s="36">
        <v>762.72</v>
      </c>
      <c r="F1334" s="36">
        <v>785.25</v>
      </c>
      <c r="G1334" s="36">
        <v>782.2</v>
      </c>
      <c r="H1334" s="36">
        <v>781.93</v>
      </c>
      <c r="I1334" s="36">
        <v>823.52</v>
      </c>
      <c r="J1334" s="36">
        <v>841.32</v>
      </c>
      <c r="K1334" s="36">
        <v>847.47</v>
      </c>
      <c r="L1334" s="36">
        <v>847.66</v>
      </c>
      <c r="M1334" s="36">
        <v>847.84</v>
      </c>
      <c r="N1334" s="36">
        <v>845.37</v>
      </c>
      <c r="O1334" s="36">
        <v>847.11</v>
      </c>
      <c r="P1334" s="36">
        <v>845.32</v>
      </c>
      <c r="Q1334" s="36">
        <v>846.68</v>
      </c>
      <c r="R1334" s="36">
        <v>840.51</v>
      </c>
      <c r="S1334" s="36">
        <v>835.43</v>
      </c>
      <c r="T1334" s="36">
        <v>846.83</v>
      </c>
      <c r="U1334" s="36">
        <v>849.02</v>
      </c>
      <c r="V1334" s="36">
        <v>846.71</v>
      </c>
      <c r="W1334" s="36">
        <v>846.49</v>
      </c>
      <c r="X1334" s="36">
        <v>823.49</v>
      </c>
      <c r="Y1334" s="36">
        <v>771.86</v>
      </c>
    </row>
    <row r="1335" spans="1:25" ht="51.75" thickBot="1" x14ac:dyDescent="0.25">
      <c r="A1335" s="110" t="s">
        <v>70</v>
      </c>
      <c r="B1335" s="167">
        <v>755.41667990999997</v>
      </c>
      <c r="C1335" s="167">
        <v>755.35319652999999</v>
      </c>
      <c r="D1335" s="167">
        <v>759.04448263999996</v>
      </c>
      <c r="E1335" s="167">
        <v>762.71872081000004</v>
      </c>
      <c r="F1335" s="167">
        <v>785.24855294999998</v>
      </c>
      <c r="G1335" s="167">
        <v>782.19850378000001</v>
      </c>
      <c r="H1335" s="167">
        <v>781.92642444000001</v>
      </c>
      <c r="I1335" s="167">
        <v>823.51691577999998</v>
      </c>
      <c r="J1335" s="167">
        <v>841.32004753000001</v>
      </c>
      <c r="K1335" s="167">
        <v>847.47000442000001</v>
      </c>
      <c r="L1335" s="167">
        <v>847.66432480000003</v>
      </c>
      <c r="M1335" s="167">
        <v>847.83811667999998</v>
      </c>
      <c r="N1335" s="167">
        <v>845.36834713999997</v>
      </c>
      <c r="O1335" s="167">
        <v>847.11217611999996</v>
      </c>
      <c r="P1335" s="167">
        <v>845.32484551000005</v>
      </c>
      <c r="Q1335" s="167">
        <v>846.68428789999996</v>
      </c>
      <c r="R1335" s="167">
        <v>840.50962446999995</v>
      </c>
      <c r="S1335" s="167">
        <v>835.42725823000001</v>
      </c>
      <c r="T1335" s="167">
        <v>846.83158436999997</v>
      </c>
      <c r="U1335" s="167">
        <v>849.02434412000002</v>
      </c>
      <c r="V1335" s="167">
        <v>846.71321239999997</v>
      </c>
      <c r="W1335" s="167">
        <v>846.49303497999995</v>
      </c>
      <c r="X1335" s="167">
        <v>823.48636013999999</v>
      </c>
      <c r="Y1335" s="167">
        <v>771.8552009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741.49</v>
      </c>
      <c r="C1337" s="36">
        <v>739.88</v>
      </c>
      <c r="D1337" s="36">
        <v>740.36</v>
      </c>
      <c r="E1337" s="36">
        <v>745.36</v>
      </c>
      <c r="F1337" s="36">
        <v>747.77</v>
      </c>
      <c r="G1337" s="36">
        <v>748.64</v>
      </c>
      <c r="H1337" s="36">
        <v>761.21</v>
      </c>
      <c r="I1337" s="36">
        <v>854.39</v>
      </c>
      <c r="J1337" s="36">
        <v>831.06</v>
      </c>
      <c r="K1337" s="36">
        <v>834.77</v>
      </c>
      <c r="L1337" s="36">
        <v>835.21</v>
      </c>
      <c r="M1337" s="36">
        <v>838.33</v>
      </c>
      <c r="N1337" s="36">
        <v>832.81</v>
      </c>
      <c r="O1337" s="36">
        <v>836.08</v>
      </c>
      <c r="P1337" s="36">
        <v>836.01</v>
      </c>
      <c r="Q1337" s="36">
        <v>837.86</v>
      </c>
      <c r="R1337" s="36">
        <v>832.56</v>
      </c>
      <c r="S1337" s="36">
        <v>829.03</v>
      </c>
      <c r="T1337" s="36">
        <v>841.38</v>
      </c>
      <c r="U1337" s="36">
        <v>847.65</v>
      </c>
      <c r="V1337" s="36">
        <v>842.49</v>
      </c>
      <c r="W1337" s="36">
        <v>838.47</v>
      </c>
      <c r="X1337" s="36">
        <v>825.07</v>
      </c>
      <c r="Y1337" s="36">
        <v>764.34</v>
      </c>
    </row>
    <row r="1338" spans="1:25" ht="51.75" thickBot="1" x14ac:dyDescent="0.25">
      <c r="A1338" s="110" t="s">
        <v>70</v>
      </c>
      <c r="B1338" s="167">
        <v>741.49340726000003</v>
      </c>
      <c r="C1338" s="167">
        <v>739.88267702999997</v>
      </c>
      <c r="D1338" s="167">
        <v>740.35645201</v>
      </c>
      <c r="E1338" s="167">
        <v>745.35538988999997</v>
      </c>
      <c r="F1338" s="167">
        <v>747.77224475000003</v>
      </c>
      <c r="G1338" s="167">
        <v>748.63743985999997</v>
      </c>
      <c r="H1338" s="167">
        <v>761.20596307000005</v>
      </c>
      <c r="I1338" s="167">
        <v>854.39132199999995</v>
      </c>
      <c r="J1338" s="167">
        <v>831.06322245000001</v>
      </c>
      <c r="K1338" s="167">
        <v>834.77373795999995</v>
      </c>
      <c r="L1338" s="167">
        <v>835.21098807999999</v>
      </c>
      <c r="M1338" s="167">
        <v>838.32540136</v>
      </c>
      <c r="N1338" s="167">
        <v>832.80981441999995</v>
      </c>
      <c r="O1338" s="167">
        <v>836.07682552000006</v>
      </c>
      <c r="P1338" s="167">
        <v>836.00671273</v>
      </c>
      <c r="Q1338" s="167">
        <v>837.85578174</v>
      </c>
      <c r="R1338" s="167">
        <v>832.55684154000005</v>
      </c>
      <c r="S1338" s="167">
        <v>829.03047857000001</v>
      </c>
      <c r="T1338" s="167">
        <v>841.37678203999997</v>
      </c>
      <c r="U1338" s="167">
        <v>847.64899996999998</v>
      </c>
      <c r="V1338" s="167">
        <v>842.48530817000005</v>
      </c>
      <c r="W1338" s="167">
        <v>838.47356415000002</v>
      </c>
      <c r="X1338" s="167">
        <v>825.07286054999997</v>
      </c>
      <c r="Y1338" s="167">
        <v>764.34492445000001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749.96</v>
      </c>
      <c r="C1340" s="36">
        <v>751.61</v>
      </c>
      <c r="D1340" s="36">
        <v>749.17</v>
      </c>
      <c r="E1340" s="36">
        <v>751.69</v>
      </c>
      <c r="F1340" s="36">
        <v>754.31</v>
      </c>
      <c r="G1340" s="36">
        <v>762.51</v>
      </c>
      <c r="H1340" s="36">
        <v>793</v>
      </c>
      <c r="I1340" s="36">
        <v>831.39</v>
      </c>
      <c r="J1340" s="36">
        <v>841.25</v>
      </c>
      <c r="K1340" s="36">
        <v>845.3</v>
      </c>
      <c r="L1340" s="36">
        <v>844.32</v>
      </c>
      <c r="M1340" s="36">
        <v>845.84</v>
      </c>
      <c r="N1340" s="36">
        <v>843.61</v>
      </c>
      <c r="O1340" s="36">
        <v>845.38</v>
      </c>
      <c r="P1340" s="36">
        <v>844.62</v>
      </c>
      <c r="Q1340" s="36">
        <v>846.13</v>
      </c>
      <c r="R1340" s="36">
        <v>841.4</v>
      </c>
      <c r="S1340" s="36">
        <v>835.64</v>
      </c>
      <c r="T1340" s="36">
        <v>844.48</v>
      </c>
      <c r="U1340" s="36">
        <v>845.87</v>
      </c>
      <c r="V1340" s="36">
        <v>842.54</v>
      </c>
      <c r="W1340" s="36">
        <v>839.03</v>
      </c>
      <c r="X1340" s="36">
        <v>826.57</v>
      </c>
      <c r="Y1340" s="36">
        <v>773.23</v>
      </c>
    </row>
    <row r="1341" spans="1:25" ht="51.75" thickBot="1" x14ac:dyDescent="0.25">
      <c r="A1341" s="110" t="s">
        <v>70</v>
      </c>
      <c r="B1341" s="167">
        <v>749.96237542999995</v>
      </c>
      <c r="C1341" s="167">
        <v>751.61338623999995</v>
      </c>
      <c r="D1341" s="167">
        <v>749.17246140999998</v>
      </c>
      <c r="E1341" s="167">
        <v>751.68613500000004</v>
      </c>
      <c r="F1341" s="167">
        <v>754.31009578999999</v>
      </c>
      <c r="G1341" s="167">
        <v>762.51082108000003</v>
      </c>
      <c r="H1341" s="167">
        <v>792.99996986999997</v>
      </c>
      <c r="I1341" s="167">
        <v>831.39445412999999</v>
      </c>
      <c r="J1341" s="167">
        <v>841.24658575000001</v>
      </c>
      <c r="K1341" s="167">
        <v>845.29844170000001</v>
      </c>
      <c r="L1341" s="167">
        <v>844.32324800000004</v>
      </c>
      <c r="M1341" s="167">
        <v>845.83519416000001</v>
      </c>
      <c r="N1341" s="167">
        <v>843.61216194999997</v>
      </c>
      <c r="O1341" s="167">
        <v>845.37897365000003</v>
      </c>
      <c r="P1341" s="167">
        <v>844.61535108999999</v>
      </c>
      <c r="Q1341" s="167">
        <v>846.13306226999998</v>
      </c>
      <c r="R1341" s="167">
        <v>841.39770797999995</v>
      </c>
      <c r="S1341" s="167">
        <v>835.64274378000005</v>
      </c>
      <c r="T1341" s="167">
        <v>844.47981815000003</v>
      </c>
      <c r="U1341" s="167">
        <v>845.86597502999996</v>
      </c>
      <c r="V1341" s="167">
        <v>842.54286378999996</v>
      </c>
      <c r="W1341" s="167">
        <v>839.02545454999995</v>
      </c>
      <c r="X1341" s="167">
        <v>826.56791082999996</v>
      </c>
      <c r="Y1341" s="167">
        <v>773.22582947000001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51.75" hidden="1" thickBot="1" x14ac:dyDescent="0.25">
      <c r="A1344" s="110" t="s">
        <v>70</v>
      </c>
      <c r="B1344" s="167">
        <v>0</v>
      </c>
      <c r="C1344" s="167">
        <v>0</v>
      </c>
      <c r="D1344" s="167">
        <v>0</v>
      </c>
      <c r="E1344" s="167">
        <v>0</v>
      </c>
      <c r="F1344" s="167">
        <v>0</v>
      </c>
      <c r="G1344" s="167">
        <v>0</v>
      </c>
      <c r="H1344" s="167">
        <v>0</v>
      </c>
      <c r="I1344" s="167">
        <v>0</v>
      </c>
      <c r="J1344" s="167">
        <v>0</v>
      </c>
      <c r="K1344" s="167">
        <v>0</v>
      </c>
      <c r="L1344" s="167">
        <v>0</v>
      </c>
      <c r="M1344" s="167">
        <v>0</v>
      </c>
      <c r="N1344" s="167">
        <v>0</v>
      </c>
      <c r="O1344" s="167">
        <v>0</v>
      </c>
      <c r="P1344" s="167">
        <v>0</v>
      </c>
      <c r="Q1344" s="167">
        <v>0</v>
      </c>
      <c r="R1344" s="167">
        <v>0</v>
      </c>
      <c r="S1344" s="167">
        <v>0</v>
      </c>
      <c r="T1344" s="167">
        <v>0</v>
      </c>
      <c r="U1344" s="167">
        <v>0</v>
      </c>
      <c r="V1344" s="167">
        <v>0</v>
      </c>
      <c r="W1344" s="167">
        <v>0</v>
      </c>
      <c r="X1344" s="167">
        <v>0</v>
      </c>
      <c r="Y1344" s="167">
        <v>0</v>
      </c>
    </row>
    <row r="1345" spans="1:25" ht="1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1"/>
      <c r="Y1346" s="21"/>
    </row>
    <row r="1347" spans="1:25" ht="15" thickBot="1" x14ac:dyDescent="0.25">
      <c r="A1347" s="319" t="s">
        <v>35</v>
      </c>
      <c r="B1347" s="371" t="s">
        <v>113</v>
      </c>
      <c r="C1347" s="322"/>
      <c r="D1347" s="322"/>
      <c r="E1347" s="322"/>
      <c r="F1347" s="322"/>
      <c r="G1347" s="322"/>
      <c r="H1347" s="322"/>
      <c r="I1347" s="322"/>
      <c r="J1347" s="322"/>
      <c r="K1347" s="322"/>
      <c r="L1347" s="322"/>
      <c r="M1347" s="322"/>
      <c r="N1347" s="322"/>
      <c r="O1347" s="322"/>
      <c r="P1347" s="322"/>
      <c r="Q1347" s="322"/>
      <c r="R1347" s="322"/>
      <c r="S1347" s="322"/>
      <c r="T1347" s="322"/>
      <c r="U1347" s="322"/>
      <c r="V1347" s="322"/>
      <c r="W1347" s="322"/>
      <c r="X1347" s="322"/>
      <c r="Y1347" s="323"/>
    </row>
    <row r="1348" spans="1:25" ht="26.25" thickBot="1" x14ac:dyDescent="0.25">
      <c r="A1348" s="320"/>
      <c r="B1348" s="108" t="s">
        <v>34</v>
      </c>
      <c r="C1348" s="52" t="s">
        <v>33</v>
      </c>
      <c r="D1348" s="107"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7" t="s">
        <v>19</v>
      </c>
      <c r="R1348" s="52" t="s">
        <v>18</v>
      </c>
      <c r="S1348" s="107" t="s">
        <v>17</v>
      </c>
      <c r="T1348" s="52" t="s">
        <v>16</v>
      </c>
      <c r="U1348" s="107" t="s">
        <v>15</v>
      </c>
      <c r="V1348" s="52" t="s">
        <v>14</v>
      </c>
      <c r="W1348" s="107" t="s">
        <v>13</v>
      </c>
      <c r="X1348" s="52" t="s">
        <v>12</v>
      </c>
      <c r="Y1348" s="73" t="s">
        <v>11</v>
      </c>
    </row>
    <row r="1349" spans="1:25" ht="15" thickBot="1" x14ac:dyDescent="0.25">
      <c r="A1349" s="27">
        <v>1</v>
      </c>
      <c r="B1349" s="36">
        <v>934.98</v>
      </c>
      <c r="C1349" s="36">
        <v>949.01</v>
      </c>
      <c r="D1349" s="36">
        <v>959.65</v>
      </c>
      <c r="E1349" s="36">
        <v>958.85</v>
      </c>
      <c r="F1349" s="36">
        <v>970.04</v>
      </c>
      <c r="G1349" s="36">
        <v>971.06</v>
      </c>
      <c r="H1349" s="36">
        <v>956.02</v>
      </c>
      <c r="I1349" s="36">
        <v>967.73</v>
      </c>
      <c r="J1349" s="36">
        <v>1000.79</v>
      </c>
      <c r="K1349" s="36">
        <v>1013.81</v>
      </c>
      <c r="L1349" s="36">
        <v>1013.77</v>
      </c>
      <c r="M1349" s="36">
        <v>1011.39</v>
      </c>
      <c r="N1349" s="36">
        <v>1007.6</v>
      </c>
      <c r="O1349" s="36">
        <v>1012.49</v>
      </c>
      <c r="P1349" s="36">
        <v>1014.94</v>
      </c>
      <c r="Q1349" s="36">
        <v>1018.93</v>
      </c>
      <c r="R1349" s="36">
        <v>1008.27</v>
      </c>
      <c r="S1349" s="36">
        <v>1001.08</v>
      </c>
      <c r="T1349" s="36">
        <v>1005.46</v>
      </c>
      <c r="U1349" s="36">
        <v>1008.67</v>
      </c>
      <c r="V1349" s="36">
        <v>1016.28</v>
      </c>
      <c r="W1349" s="36">
        <v>1018.94</v>
      </c>
      <c r="X1349" s="36">
        <v>1000.3</v>
      </c>
      <c r="Y1349" s="36">
        <v>935.98</v>
      </c>
    </row>
    <row r="1350" spans="1:25" ht="51.75" thickBot="1" x14ac:dyDescent="0.25">
      <c r="A1350" s="110" t="s">
        <v>70</v>
      </c>
      <c r="B1350" s="167">
        <v>934.97825084999999</v>
      </c>
      <c r="C1350" s="167">
        <v>949.01040260000002</v>
      </c>
      <c r="D1350" s="167">
        <v>959.65403559000003</v>
      </c>
      <c r="E1350" s="167">
        <v>958.84742054000003</v>
      </c>
      <c r="F1350" s="167">
        <v>970.04118291999998</v>
      </c>
      <c r="G1350" s="167">
        <v>971.06389508999996</v>
      </c>
      <c r="H1350" s="167">
        <v>956.02116599999999</v>
      </c>
      <c r="I1350" s="167">
        <v>967.73299193000003</v>
      </c>
      <c r="J1350" s="167">
        <v>1000.78529039</v>
      </c>
      <c r="K1350" s="167">
        <v>1013.81406441</v>
      </c>
      <c r="L1350" s="167">
        <v>1013.76867153</v>
      </c>
      <c r="M1350" s="167">
        <v>1011.38861107</v>
      </c>
      <c r="N1350" s="167">
        <v>1007.59643456</v>
      </c>
      <c r="O1350" s="167">
        <v>1012.48633078</v>
      </c>
      <c r="P1350" s="167">
        <v>1014.93591668</v>
      </c>
      <c r="Q1350" s="167">
        <v>1018.9346468700001</v>
      </c>
      <c r="R1350" s="167">
        <v>1008.26986096</v>
      </c>
      <c r="S1350" s="167">
        <v>1001.0819087</v>
      </c>
      <c r="T1350" s="167">
        <v>1005.46337993</v>
      </c>
      <c r="U1350" s="167">
        <v>1008.67033397</v>
      </c>
      <c r="V1350" s="167">
        <v>1016.27676047</v>
      </c>
      <c r="W1350" s="167">
        <v>1018.93539326</v>
      </c>
      <c r="X1350" s="167">
        <v>1000.29675678</v>
      </c>
      <c r="Y1350" s="167">
        <v>935.98492909000004</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2</v>
      </c>
      <c r="B1352" s="36">
        <v>934.91</v>
      </c>
      <c r="C1352" s="36">
        <v>930.76</v>
      </c>
      <c r="D1352" s="36">
        <v>931.9</v>
      </c>
      <c r="E1352" s="36">
        <v>930.78</v>
      </c>
      <c r="F1352" s="36">
        <v>939.25</v>
      </c>
      <c r="G1352" s="36">
        <v>937.25</v>
      </c>
      <c r="H1352" s="36">
        <v>941.29</v>
      </c>
      <c r="I1352" s="36">
        <v>969.14</v>
      </c>
      <c r="J1352" s="36">
        <v>1000.04</v>
      </c>
      <c r="K1352" s="36">
        <v>1011.28</v>
      </c>
      <c r="L1352" s="36">
        <v>1014.66</v>
      </c>
      <c r="M1352" s="36">
        <v>1012.86</v>
      </c>
      <c r="N1352" s="36">
        <v>1007.93</v>
      </c>
      <c r="O1352" s="36">
        <v>1012.21</v>
      </c>
      <c r="P1352" s="36">
        <v>1014.42</v>
      </c>
      <c r="Q1352" s="36">
        <v>1016.4</v>
      </c>
      <c r="R1352" s="36">
        <v>1007.3</v>
      </c>
      <c r="S1352" s="36">
        <v>996.65</v>
      </c>
      <c r="T1352" s="36">
        <v>1000.22</v>
      </c>
      <c r="U1352" s="36">
        <v>1006.23</v>
      </c>
      <c r="V1352" s="36">
        <v>1014.9</v>
      </c>
      <c r="W1352" s="36">
        <v>1008.17</v>
      </c>
      <c r="X1352" s="36">
        <v>988.82</v>
      </c>
      <c r="Y1352" s="36">
        <v>928.14</v>
      </c>
    </row>
    <row r="1353" spans="1:25" ht="51.75" thickBot="1" x14ac:dyDescent="0.25">
      <c r="A1353" s="110" t="s">
        <v>70</v>
      </c>
      <c r="B1353" s="167">
        <v>934.90893788999995</v>
      </c>
      <c r="C1353" s="167">
        <v>930.76177611000003</v>
      </c>
      <c r="D1353" s="167">
        <v>931.89874210999994</v>
      </c>
      <c r="E1353" s="167">
        <v>930.77844144000005</v>
      </c>
      <c r="F1353" s="167">
        <v>939.25425061999999</v>
      </c>
      <c r="G1353" s="167">
        <v>937.25381460000006</v>
      </c>
      <c r="H1353" s="167">
        <v>941.29154212000003</v>
      </c>
      <c r="I1353" s="167">
        <v>969.13563915999998</v>
      </c>
      <c r="J1353" s="167">
        <v>1000.03535748</v>
      </c>
      <c r="K1353" s="167">
        <v>1011.28254635</v>
      </c>
      <c r="L1353" s="167">
        <v>1014.65666584</v>
      </c>
      <c r="M1353" s="167">
        <v>1012.86071725</v>
      </c>
      <c r="N1353" s="167">
        <v>1007.93214597</v>
      </c>
      <c r="O1353" s="167">
        <v>1012.20559521</v>
      </c>
      <c r="P1353" s="167">
        <v>1014.41897083</v>
      </c>
      <c r="Q1353" s="167">
        <v>1016.39644702</v>
      </c>
      <c r="R1353" s="167">
        <v>1007.29965205</v>
      </c>
      <c r="S1353" s="167">
        <v>996.6527734</v>
      </c>
      <c r="T1353" s="167">
        <v>1000.22440449</v>
      </c>
      <c r="U1353" s="167">
        <v>1006.23300549</v>
      </c>
      <c r="V1353" s="167">
        <v>1014.89961312</v>
      </c>
      <c r="W1353" s="167">
        <v>1008.17105535</v>
      </c>
      <c r="X1353" s="167">
        <v>988.82454080000002</v>
      </c>
      <c r="Y1353" s="167">
        <v>928.13620886000001</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3</v>
      </c>
      <c r="B1355" s="36">
        <v>950.22</v>
      </c>
      <c r="C1355" s="36">
        <v>960.3</v>
      </c>
      <c r="D1355" s="36">
        <v>965.34</v>
      </c>
      <c r="E1355" s="36">
        <v>962.12</v>
      </c>
      <c r="F1355" s="36">
        <v>978.43</v>
      </c>
      <c r="G1355" s="36">
        <v>979.42</v>
      </c>
      <c r="H1355" s="36">
        <v>970.1</v>
      </c>
      <c r="I1355" s="36">
        <v>961.25</v>
      </c>
      <c r="J1355" s="36">
        <v>987.72</v>
      </c>
      <c r="K1355" s="36">
        <v>1000.86</v>
      </c>
      <c r="L1355" s="36">
        <v>1006.24</v>
      </c>
      <c r="M1355" s="36">
        <v>1013.07</v>
      </c>
      <c r="N1355" s="36">
        <v>1007.85</v>
      </c>
      <c r="O1355" s="36">
        <v>1002.84</v>
      </c>
      <c r="P1355" s="36">
        <v>1006.14</v>
      </c>
      <c r="Q1355" s="36">
        <v>1001.46</v>
      </c>
      <c r="R1355" s="36">
        <v>1005.06</v>
      </c>
      <c r="S1355" s="36">
        <v>1002.38</v>
      </c>
      <c r="T1355" s="36">
        <v>1008.36</v>
      </c>
      <c r="U1355" s="36">
        <v>1012.98</v>
      </c>
      <c r="V1355" s="36">
        <v>1020.33</v>
      </c>
      <c r="W1355" s="36">
        <v>1010.82</v>
      </c>
      <c r="X1355" s="36">
        <v>987.57</v>
      </c>
      <c r="Y1355" s="36">
        <v>957.44</v>
      </c>
    </row>
    <row r="1356" spans="1:25" ht="51.75" thickBot="1" x14ac:dyDescent="0.25">
      <c r="A1356" s="110" t="s">
        <v>70</v>
      </c>
      <c r="B1356" s="167">
        <v>950.21655066999995</v>
      </c>
      <c r="C1356" s="167">
        <v>960.29899356999999</v>
      </c>
      <c r="D1356" s="167">
        <v>965.33912305000001</v>
      </c>
      <c r="E1356" s="167">
        <v>962.12436775000003</v>
      </c>
      <c r="F1356" s="167">
        <v>978.42832620000001</v>
      </c>
      <c r="G1356" s="167">
        <v>979.41885403000003</v>
      </c>
      <c r="H1356" s="167">
        <v>970.10201056999995</v>
      </c>
      <c r="I1356" s="167">
        <v>961.24917285000004</v>
      </c>
      <c r="J1356" s="167">
        <v>987.72134642000003</v>
      </c>
      <c r="K1356" s="167">
        <v>1000.8573678499999</v>
      </c>
      <c r="L1356" s="167">
        <v>1006.24429668</v>
      </c>
      <c r="M1356" s="167">
        <v>1013.0744449699999</v>
      </c>
      <c r="N1356" s="167">
        <v>1007.84899274</v>
      </c>
      <c r="O1356" s="167">
        <v>1002.83631697</v>
      </c>
      <c r="P1356" s="167">
        <v>1006.13564291</v>
      </c>
      <c r="Q1356" s="167">
        <v>1001.46264707</v>
      </c>
      <c r="R1356" s="167">
        <v>1005.05964339</v>
      </c>
      <c r="S1356" s="167">
        <v>1002.37905574</v>
      </c>
      <c r="T1356" s="167">
        <v>1008.36033352</v>
      </c>
      <c r="U1356" s="167">
        <v>1012.98260669</v>
      </c>
      <c r="V1356" s="167">
        <v>1020.3277119000001</v>
      </c>
      <c r="W1356" s="167">
        <v>1010.82400336</v>
      </c>
      <c r="X1356" s="167">
        <v>987.56537708999997</v>
      </c>
      <c r="Y1356" s="167">
        <v>957.43935951000003</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4</v>
      </c>
      <c r="B1358" s="36">
        <v>966.39</v>
      </c>
      <c r="C1358" s="36">
        <v>968.5</v>
      </c>
      <c r="D1358" s="36">
        <v>975.06</v>
      </c>
      <c r="E1358" s="36">
        <v>975.11</v>
      </c>
      <c r="F1358" s="36">
        <v>973.96</v>
      </c>
      <c r="G1358" s="36">
        <v>989.13</v>
      </c>
      <c r="H1358" s="36">
        <v>981.26</v>
      </c>
      <c r="I1358" s="36">
        <v>957.45</v>
      </c>
      <c r="J1358" s="36">
        <v>946.33</v>
      </c>
      <c r="K1358" s="36">
        <v>981.5</v>
      </c>
      <c r="L1358" s="36">
        <v>994.72</v>
      </c>
      <c r="M1358" s="36">
        <v>995.88</v>
      </c>
      <c r="N1358" s="36">
        <v>990.35</v>
      </c>
      <c r="O1358" s="36">
        <v>992.17</v>
      </c>
      <c r="P1358" s="36">
        <v>992.45</v>
      </c>
      <c r="Q1358" s="36">
        <v>992.3</v>
      </c>
      <c r="R1358" s="36">
        <v>992.03</v>
      </c>
      <c r="S1358" s="36">
        <v>992.75</v>
      </c>
      <c r="T1358" s="36">
        <v>999.87</v>
      </c>
      <c r="U1358" s="36">
        <v>1018.57</v>
      </c>
      <c r="V1358" s="36">
        <v>1032.51</v>
      </c>
      <c r="W1358" s="36">
        <v>1024.72</v>
      </c>
      <c r="X1358" s="36">
        <v>982.11</v>
      </c>
      <c r="Y1358" s="36">
        <v>967.21</v>
      </c>
    </row>
    <row r="1359" spans="1:25" ht="51.75" thickBot="1" x14ac:dyDescent="0.25">
      <c r="A1359" s="110" t="s">
        <v>70</v>
      </c>
      <c r="B1359" s="167">
        <v>966.39152349000005</v>
      </c>
      <c r="C1359" s="167">
        <v>968.50006402999998</v>
      </c>
      <c r="D1359" s="167">
        <v>975.05664421999995</v>
      </c>
      <c r="E1359" s="167">
        <v>975.10765833999994</v>
      </c>
      <c r="F1359" s="167">
        <v>973.95721086000003</v>
      </c>
      <c r="G1359" s="167">
        <v>989.13055132</v>
      </c>
      <c r="H1359" s="167">
        <v>981.25748148000002</v>
      </c>
      <c r="I1359" s="167">
        <v>957.44589492</v>
      </c>
      <c r="J1359" s="167">
        <v>946.32752617000006</v>
      </c>
      <c r="K1359" s="167">
        <v>981.50170710999998</v>
      </c>
      <c r="L1359" s="167">
        <v>994.72179516999995</v>
      </c>
      <c r="M1359" s="167">
        <v>995.88122728999997</v>
      </c>
      <c r="N1359" s="167">
        <v>990.35244338999996</v>
      </c>
      <c r="O1359" s="167">
        <v>992.17043339999998</v>
      </c>
      <c r="P1359" s="167">
        <v>992.45051841999998</v>
      </c>
      <c r="Q1359" s="167">
        <v>992.29798735999998</v>
      </c>
      <c r="R1359" s="167">
        <v>992.02855588</v>
      </c>
      <c r="S1359" s="167">
        <v>992.74667953000005</v>
      </c>
      <c r="T1359" s="167">
        <v>999.86688136999999</v>
      </c>
      <c r="U1359" s="167">
        <v>1018.57377588</v>
      </c>
      <c r="V1359" s="167">
        <v>1032.50765981</v>
      </c>
      <c r="W1359" s="167">
        <v>1024.7174950599999</v>
      </c>
      <c r="X1359" s="167">
        <v>982.11449895999999</v>
      </c>
      <c r="Y1359" s="167">
        <v>967.20972518999997</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942.56</v>
      </c>
      <c r="C1361" s="36">
        <v>936.98</v>
      </c>
      <c r="D1361" s="36">
        <v>935.96</v>
      </c>
      <c r="E1361" s="36">
        <v>934.47</v>
      </c>
      <c r="F1361" s="36">
        <v>949.53</v>
      </c>
      <c r="G1361" s="36">
        <v>948.19</v>
      </c>
      <c r="H1361" s="36">
        <v>942.49</v>
      </c>
      <c r="I1361" s="36">
        <v>980.62</v>
      </c>
      <c r="J1361" s="36">
        <v>1004.23</v>
      </c>
      <c r="K1361" s="36">
        <v>1024.25</v>
      </c>
      <c r="L1361" s="36">
        <v>1023.47</v>
      </c>
      <c r="M1361" s="36">
        <v>1022.32</v>
      </c>
      <c r="N1361" s="36">
        <v>1014.35</v>
      </c>
      <c r="O1361" s="36">
        <v>1017.49</v>
      </c>
      <c r="P1361" s="36">
        <v>1024.75</v>
      </c>
      <c r="Q1361" s="36">
        <v>1029.69</v>
      </c>
      <c r="R1361" s="36">
        <v>1022.3</v>
      </c>
      <c r="S1361" s="36">
        <v>1010.89</v>
      </c>
      <c r="T1361" s="36">
        <v>1012.09</v>
      </c>
      <c r="U1361" s="36">
        <v>1010.54</v>
      </c>
      <c r="V1361" s="36">
        <v>1023.87</v>
      </c>
      <c r="W1361" s="36">
        <v>1026.21</v>
      </c>
      <c r="X1361" s="36">
        <v>992.34</v>
      </c>
      <c r="Y1361" s="36">
        <v>945.31</v>
      </c>
    </row>
    <row r="1362" spans="1:25" ht="51.75" thickBot="1" x14ac:dyDescent="0.25">
      <c r="A1362" s="110" t="s">
        <v>70</v>
      </c>
      <c r="B1362" s="167">
        <v>942.55973501000005</v>
      </c>
      <c r="C1362" s="167">
        <v>936.97941529000002</v>
      </c>
      <c r="D1362" s="167">
        <v>935.95749292999994</v>
      </c>
      <c r="E1362" s="167">
        <v>934.46938210999997</v>
      </c>
      <c r="F1362" s="167">
        <v>949.52578955000001</v>
      </c>
      <c r="G1362" s="167">
        <v>948.18761016999997</v>
      </c>
      <c r="H1362" s="167">
        <v>942.49377623999999</v>
      </c>
      <c r="I1362" s="167">
        <v>980.61931745000004</v>
      </c>
      <c r="J1362" s="167">
        <v>1004.2280040099999</v>
      </c>
      <c r="K1362" s="167">
        <v>1024.2485971599999</v>
      </c>
      <c r="L1362" s="167">
        <v>1023.47470876</v>
      </c>
      <c r="M1362" s="167">
        <v>1022.32005099</v>
      </c>
      <c r="N1362" s="167">
        <v>1014.35360996</v>
      </c>
      <c r="O1362" s="167">
        <v>1017.48973069</v>
      </c>
      <c r="P1362" s="167">
        <v>1024.7522202800001</v>
      </c>
      <c r="Q1362" s="167">
        <v>1029.6892456</v>
      </c>
      <c r="R1362" s="167">
        <v>1022.30158649</v>
      </c>
      <c r="S1362" s="167">
        <v>1010.88928362</v>
      </c>
      <c r="T1362" s="167">
        <v>1012.08506031</v>
      </c>
      <c r="U1362" s="167">
        <v>1010.5430591000001</v>
      </c>
      <c r="V1362" s="167">
        <v>1023.87294067</v>
      </c>
      <c r="W1362" s="167">
        <v>1026.2129218</v>
      </c>
      <c r="X1362" s="167">
        <v>992.34049935999997</v>
      </c>
      <c r="Y1362" s="167">
        <v>945.30746203000001</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930.45</v>
      </c>
      <c r="C1364" s="36">
        <v>937.24</v>
      </c>
      <c r="D1364" s="36">
        <v>938.4</v>
      </c>
      <c r="E1364" s="36">
        <v>944.66</v>
      </c>
      <c r="F1364" s="36">
        <v>951</v>
      </c>
      <c r="G1364" s="36">
        <v>957.19</v>
      </c>
      <c r="H1364" s="36">
        <v>956.37</v>
      </c>
      <c r="I1364" s="36">
        <v>986.2</v>
      </c>
      <c r="J1364" s="36">
        <v>1006.25</v>
      </c>
      <c r="K1364" s="36">
        <v>1020.84</v>
      </c>
      <c r="L1364" s="36">
        <v>1022.88</v>
      </c>
      <c r="M1364" s="36">
        <v>1020.36</v>
      </c>
      <c r="N1364" s="36">
        <v>1010.42</v>
      </c>
      <c r="O1364" s="36">
        <v>1010.8</v>
      </c>
      <c r="P1364" s="36">
        <v>1009.76</v>
      </c>
      <c r="Q1364" s="36">
        <v>1015.54</v>
      </c>
      <c r="R1364" s="36">
        <v>1011.26</v>
      </c>
      <c r="S1364" s="36">
        <v>999.5</v>
      </c>
      <c r="T1364" s="36">
        <v>997.03</v>
      </c>
      <c r="U1364" s="36">
        <v>1010.28</v>
      </c>
      <c r="V1364" s="36">
        <v>1019.85</v>
      </c>
      <c r="W1364" s="36">
        <v>1021.04</v>
      </c>
      <c r="X1364" s="36">
        <v>995</v>
      </c>
      <c r="Y1364" s="36">
        <v>923.86</v>
      </c>
    </row>
    <row r="1365" spans="1:25" ht="51.75" thickBot="1" x14ac:dyDescent="0.25">
      <c r="A1365" s="110" t="s">
        <v>70</v>
      </c>
      <c r="B1365" s="167">
        <v>930.45060928999999</v>
      </c>
      <c r="C1365" s="167">
        <v>937.24489281000001</v>
      </c>
      <c r="D1365" s="167">
        <v>938.39512635999995</v>
      </c>
      <c r="E1365" s="167">
        <v>944.66070673000002</v>
      </c>
      <c r="F1365" s="167">
        <v>951.00469341999997</v>
      </c>
      <c r="G1365" s="167">
        <v>957.19323208000003</v>
      </c>
      <c r="H1365" s="167">
        <v>956.37280496999995</v>
      </c>
      <c r="I1365" s="167">
        <v>986.20087982999996</v>
      </c>
      <c r="J1365" s="167">
        <v>1006.249163</v>
      </c>
      <c r="K1365" s="167">
        <v>1020.84175688</v>
      </c>
      <c r="L1365" s="167">
        <v>1022.88069031</v>
      </c>
      <c r="M1365" s="167">
        <v>1020.35689309</v>
      </c>
      <c r="N1365" s="167">
        <v>1010.42017587</v>
      </c>
      <c r="O1365" s="167">
        <v>1010.79565153</v>
      </c>
      <c r="P1365" s="167">
        <v>1009.75685902</v>
      </c>
      <c r="Q1365" s="167">
        <v>1015.53519039</v>
      </c>
      <c r="R1365" s="167">
        <v>1011.25591878</v>
      </c>
      <c r="S1365" s="167">
        <v>999.50487751000003</v>
      </c>
      <c r="T1365" s="167">
        <v>997.03257020000001</v>
      </c>
      <c r="U1365" s="167">
        <v>1010.28121506</v>
      </c>
      <c r="V1365" s="167">
        <v>1019.84788124</v>
      </c>
      <c r="W1365" s="167">
        <v>1021.0411983499999</v>
      </c>
      <c r="X1365" s="167">
        <v>994.99621556</v>
      </c>
      <c r="Y1365" s="167">
        <v>923.86465759999999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920.28</v>
      </c>
      <c r="C1367" s="36">
        <v>927.46</v>
      </c>
      <c r="D1367" s="36">
        <v>925.74</v>
      </c>
      <c r="E1367" s="36">
        <v>934.43</v>
      </c>
      <c r="F1367" s="36">
        <v>941.63</v>
      </c>
      <c r="G1367" s="36">
        <v>946.63</v>
      </c>
      <c r="H1367" s="36">
        <v>954.32</v>
      </c>
      <c r="I1367" s="36">
        <v>984.87</v>
      </c>
      <c r="J1367" s="36">
        <v>1010.57</v>
      </c>
      <c r="K1367" s="36">
        <v>1032.8399999999999</v>
      </c>
      <c r="L1367" s="36">
        <v>1029.9000000000001</v>
      </c>
      <c r="M1367" s="36">
        <v>1023.52</v>
      </c>
      <c r="N1367" s="36">
        <v>1012.73</v>
      </c>
      <c r="O1367" s="36">
        <v>1018.8</v>
      </c>
      <c r="P1367" s="36">
        <v>1027.31</v>
      </c>
      <c r="Q1367" s="36">
        <v>1030.25</v>
      </c>
      <c r="R1367" s="36">
        <v>1019.26</v>
      </c>
      <c r="S1367" s="36">
        <v>1008.17</v>
      </c>
      <c r="T1367" s="36">
        <v>1010.79</v>
      </c>
      <c r="U1367" s="36">
        <v>1017.86</v>
      </c>
      <c r="V1367" s="36">
        <v>1031.95</v>
      </c>
      <c r="W1367" s="36">
        <v>1033.45</v>
      </c>
      <c r="X1367" s="36">
        <v>1014.05</v>
      </c>
      <c r="Y1367" s="36">
        <v>967.67</v>
      </c>
    </row>
    <row r="1368" spans="1:25" ht="51.75" thickBot="1" x14ac:dyDescent="0.25">
      <c r="A1368" s="110" t="s">
        <v>70</v>
      </c>
      <c r="B1368" s="167">
        <v>920.27524574999995</v>
      </c>
      <c r="C1368" s="167">
        <v>927.45645702000002</v>
      </c>
      <c r="D1368" s="167">
        <v>925.73994003999996</v>
      </c>
      <c r="E1368" s="167">
        <v>934.43242739000004</v>
      </c>
      <c r="F1368" s="167">
        <v>941.62577383999997</v>
      </c>
      <c r="G1368" s="167">
        <v>946.62815953999996</v>
      </c>
      <c r="H1368" s="167">
        <v>954.32093982000004</v>
      </c>
      <c r="I1368" s="167">
        <v>984.87499218999994</v>
      </c>
      <c r="J1368" s="167">
        <v>1010.57060508</v>
      </c>
      <c r="K1368" s="167">
        <v>1032.83554936</v>
      </c>
      <c r="L1368" s="167">
        <v>1029.8988236299999</v>
      </c>
      <c r="M1368" s="167">
        <v>1023.52024453</v>
      </c>
      <c r="N1368" s="167">
        <v>1012.73409463</v>
      </c>
      <c r="O1368" s="167">
        <v>1018.79859609</v>
      </c>
      <c r="P1368" s="167">
        <v>1027.3089006099999</v>
      </c>
      <c r="Q1368" s="167">
        <v>1030.2474239400001</v>
      </c>
      <c r="R1368" s="167">
        <v>1019.25818085</v>
      </c>
      <c r="S1368" s="167">
        <v>1008.1686447</v>
      </c>
      <c r="T1368" s="167">
        <v>1010.79031764</v>
      </c>
      <c r="U1368" s="167">
        <v>1017.85884514</v>
      </c>
      <c r="V1368" s="167">
        <v>1031.95381329</v>
      </c>
      <c r="W1368" s="167">
        <v>1033.44710439</v>
      </c>
      <c r="X1368" s="167">
        <v>1014.0460316</v>
      </c>
      <c r="Y1368" s="167">
        <v>967.66743027999996</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928.69</v>
      </c>
      <c r="C1370" s="36">
        <v>937.87</v>
      </c>
      <c r="D1370" s="36">
        <v>938.22</v>
      </c>
      <c r="E1370" s="36">
        <v>940.81</v>
      </c>
      <c r="F1370" s="36">
        <v>948.91</v>
      </c>
      <c r="G1370" s="36">
        <v>951.31</v>
      </c>
      <c r="H1370" s="36">
        <v>962.11</v>
      </c>
      <c r="I1370" s="36">
        <v>988.26</v>
      </c>
      <c r="J1370" s="36">
        <v>1015.66</v>
      </c>
      <c r="K1370" s="36">
        <v>1031.19</v>
      </c>
      <c r="L1370" s="36">
        <v>1030.8800000000001</v>
      </c>
      <c r="M1370" s="36">
        <v>1027.46</v>
      </c>
      <c r="N1370" s="36">
        <v>1017.7</v>
      </c>
      <c r="O1370" s="36">
        <v>1020.62</v>
      </c>
      <c r="P1370" s="36">
        <v>1024.5</v>
      </c>
      <c r="Q1370" s="36">
        <v>1026.1300000000001</v>
      </c>
      <c r="R1370" s="36">
        <v>1019.33</v>
      </c>
      <c r="S1370" s="36">
        <v>1010.33</v>
      </c>
      <c r="T1370" s="36">
        <v>1018.46</v>
      </c>
      <c r="U1370" s="36">
        <v>1029.72</v>
      </c>
      <c r="V1370" s="36">
        <v>1036.02</v>
      </c>
      <c r="W1370" s="36">
        <v>1038.75</v>
      </c>
      <c r="X1370" s="36">
        <v>1012.83</v>
      </c>
      <c r="Y1370" s="36">
        <v>979.03</v>
      </c>
    </row>
    <row r="1371" spans="1:25" ht="51.75" thickBot="1" x14ac:dyDescent="0.25">
      <c r="A1371" s="110" t="s">
        <v>70</v>
      </c>
      <c r="B1371" s="167">
        <v>928.68671575999997</v>
      </c>
      <c r="C1371" s="167">
        <v>937.87001528999997</v>
      </c>
      <c r="D1371" s="167">
        <v>938.22212993999995</v>
      </c>
      <c r="E1371" s="167">
        <v>940.80559774999995</v>
      </c>
      <c r="F1371" s="167">
        <v>948.91453847000002</v>
      </c>
      <c r="G1371" s="167">
        <v>951.30902155000001</v>
      </c>
      <c r="H1371" s="167">
        <v>962.10983939000005</v>
      </c>
      <c r="I1371" s="167">
        <v>988.26201343000002</v>
      </c>
      <c r="J1371" s="167">
        <v>1015.6582694700001</v>
      </c>
      <c r="K1371" s="167">
        <v>1031.1896335599999</v>
      </c>
      <c r="L1371" s="167">
        <v>1030.8805532900001</v>
      </c>
      <c r="M1371" s="167">
        <v>1027.4637972200001</v>
      </c>
      <c r="N1371" s="167">
        <v>1017.7016622800001</v>
      </c>
      <c r="O1371" s="167">
        <v>1020.62364944</v>
      </c>
      <c r="P1371" s="167">
        <v>1024.5049737899999</v>
      </c>
      <c r="Q1371" s="167">
        <v>1026.1265341000001</v>
      </c>
      <c r="R1371" s="167">
        <v>1019.32535059</v>
      </c>
      <c r="S1371" s="167">
        <v>1010.32768928</v>
      </c>
      <c r="T1371" s="167">
        <v>1018.45769169</v>
      </c>
      <c r="U1371" s="167">
        <v>1029.72468106</v>
      </c>
      <c r="V1371" s="167">
        <v>1036.0156862199999</v>
      </c>
      <c r="W1371" s="167">
        <v>1038.74709807</v>
      </c>
      <c r="X1371" s="167">
        <v>1012.8337307100001</v>
      </c>
      <c r="Y1371" s="167">
        <v>979.03304085000002</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946.76</v>
      </c>
      <c r="C1373" s="36">
        <v>953.56</v>
      </c>
      <c r="D1373" s="36">
        <v>958.38</v>
      </c>
      <c r="E1373" s="36">
        <v>958.89</v>
      </c>
      <c r="F1373" s="36">
        <v>965.3</v>
      </c>
      <c r="G1373" s="36">
        <v>958.78</v>
      </c>
      <c r="H1373" s="36">
        <v>967</v>
      </c>
      <c r="I1373" s="36">
        <v>984.27</v>
      </c>
      <c r="J1373" s="36">
        <v>1021.71</v>
      </c>
      <c r="K1373" s="36">
        <v>1041.3599999999999</v>
      </c>
      <c r="L1373" s="36">
        <v>1038.93</v>
      </c>
      <c r="M1373" s="36">
        <v>1036.4100000000001</v>
      </c>
      <c r="N1373" s="36">
        <v>1026.9100000000001</v>
      </c>
      <c r="O1373" s="36">
        <v>1030.8800000000001</v>
      </c>
      <c r="P1373" s="36">
        <v>1031.2</v>
      </c>
      <c r="Q1373" s="36">
        <v>1031.1099999999999</v>
      </c>
      <c r="R1373" s="36">
        <v>1026.22</v>
      </c>
      <c r="S1373" s="36">
        <v>1020.71</v>
      </c>
      <c r="T1373" s="36">
        <v>1025.05</v>
      </c>
      <c r="U1373" s="36">
        <v>1035.3599999999999</v>
      </c>
      <c r="V1373" s="36">
        <v>1039.04</v>
      </c>
      <c r="W1373" s="36">
        <v>1037.4100000000001</v>
      </c>
      <c r="X1373" s="36">
        <v>1010.58</v>
      </c>
      <c r="Y1373" s="36">
        <v>968.35</v>
      </c>
    </row>
    <row r="1374" spans="1:25" ht="51.75" thickBot="1" x14ac:dyDescent="0.25">
      <c r="A1374" s="110" t="s">
        <v>70</v>
      </c>
      <c r="B1374" s="167">
        <v>946.75552989000005</v>
      </c>
      <c r="C1374" s="167">
        <v>953.55839579999997</v>
      </c>
      <c r="D1374" s="167">
        <v>958.38067717000001</v>
      </c>
      <c r="E1374" s="167">
        <v>958.88773299000002</v>
      </c>
      <c r="F1374" s="167">
        <v>965.29743300999996</v>
      </c>
      <c r="G1374" s="167">
        <v>958.77996997000002</v>
      </c>
      <c r="H1374" s="167">
        <v>966.99836653</v>
      </c>
      <c r="I1374" s="167">
        <v>984.27175953999995</v>
      </c>
      <c r="J1374" s="167">
        <v>1021.71382062</v>
      </c>
      <c r="K1374" s="167">
        <v>1041.3648185100001</v>
      </c>
      <c r="L1374" s="167">
        <v>1038.93242981</v>
      </c>
      <c r="M1374" s="167">
        <v>1036.40884723</v>
      </c>
      <c r="N1374" s="167">
        <v>1026.91306422</v>
      </c>
      <c r="O1374" s="167">
        <v>1030.8781847099999</v>
      </c>
      <c r="P1374" s="167">
        <v>1031.19704202</v>
      </c>
      <c r="Q1374" s="167">
        <v>1031.11165123</v>
      </c>
      <c r="R1374" s="167">
        <v>1026.2235259399999</v>
      </c>
      <c r="S1374" s="167">
        <v>1020.70525971</v>
      </c>
      <c r="T1374" s="167">
        <v>1025.0452484899999</v>
      </c>
      <c r="U1374" s="167">
        <v>1035.3637089399999</v>
      </c>
      <c r="V1374" s="167">
        <v>1039.0410823499999</v>
      </c>
      <c r="W1374" s="167">
        <v>1037.41210654</v>
      </c>
      <c r="X1374" s="167">
        <v>1010.58066089</v>
      </c>
      <c r="Y1374" s="167">
        <v>968.34932576000006</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954.36</v>
      </c>
      <c r="C1376" s="36">
        <v>944.61</v>
      </c>
      <c r="D1376" s="36">
        <v>958.12</v>
      </c>
      <c r="E1376" s="36">
        <v>967.2</v>
      </c>
      <c r="F1376" s="36">
        <v>980.32</v>
      </c>
      <c r="G1376" s="36">
        <v>981.31</v>
      </c>
      <c r="H1376" s="36">
        <v>977.02</v>
      </c>
      <c r="I1376" s="36">
        <v>978.1</v>
      </c>
      <c r="J1376" s="36">
        <v>977.35</v>
      </c>
      <c r="K1376" s="36">
        <v>1004.96</v>
      </c>
      <c r="L1376" s="36">
        <v>1004.18</v>
      </c>
      <c r="M1376" s="36">
        <v>1005.37</v>
      </c>
      <c r="N1376" s="36">
        <v>1003.92</v>
      </c>
      <c r="O1376" s="36">
        <v>1002.22</v>
      </c>
      <c r="P1376" s="36">
        <v>1006.42</v>
      </c>
      <c r="Q1376" s="36">
        <v>1007.67</v>
      </c>
      <c r="R1376" s="36">
        <v>1009.56</v>
      </c>
      <c r="S1376" s="36">
        <v>1010.26</v>
      </c>
      <c r="T1376" s="36">
        <v>1001.16</v>
      </c>
      <c r="U1376" s="36">
        <v>1007.95</v>
      </c>
      <c r="V1376" s="36">
        <v>1003.31</v>
      </c>
      <c r="W1376" s="36">
        <v>1000.64</v>
      </c>
      <c r="X1376" s="36">
        <v>990.34</v>
      </c>
      <c r="Y1376" s="36">
        <v>961.56</v>
      </c>
    </row>
    <row r="1377" spans="1:25" ht="51.75" thickBot="1" x14ac:dyDescent="0.25">
      <c r="A1377" s="110" t="s">
        <v>70</v>
      </c>
      <c r="B1377" s="167">
        <v>954.35990670000001</v>
      </c>
      <c r="C1377" s="167">
        <v>944.61014103000002</v>
      </c>
      <c r="D1377" s="167">
        <v>958.11925918999998</v>
      </c>
      <c r="E1377" s="167">
        <v>967.19761077999999</v>
      </c>
      <c r="F1377" s="167">
        <v>980.32197529999996</v>
      </c>
      <c r="G1377" s="167">
        <v>981.30984813999999</v>
      </c>
      <c r="H1377" s="167">
        <v>977.01534729000002</v>
      </c>
      <c r="I1377" s="167">
        <v>978.10297894999997</v>
      </c>
      <c r="J1377" s="167">
        <v>977.35351449999996</v>
      </c>
      <c r="K1377" s="167">
        <v>1004.96481911</v>
      </c>
      <c r="L1377" s="167">
        <v>1004.18219548</v>
      </c>
      <c r="M1377" s="167">
        <v>1005.36658113</v>
      </c>
      <c r="N1377" s="167">
        <v>1003.92171578</v>
      </c>
      <c r="O1377" s="167">
        <v>1002.21886484</v>
      </c>
      <c r="P1377" s="167">
        <v>1006.42330162</v>
      </c>
      <c r="Q1377" s="167">
        <v>1007.6710687</v>
      </c>
      <c r="R1377" s="167">
        <v>1009.56307262</v>
      </c>
      <c r="S1377" s="167">
        <v>1010.26157799</v>
      </c>
      <c r="T1377" s="167">
        <v>1001.16055194</v>
      </c>
      <c r="U1377" s="167">
        <v>1007.94934644</v>
      </c>
      <c r="V1377" s="167">
        <v>1003.31426461</v>
      </c>
      <c r="W1377" s="167">
        <v>1000.63791262</v>
      </c>
      <c r="X1377" s="167">
        <v>990.33535585000004</v>
      </c>
      <c r="Y1377" s="167">
        <v>961.55956965999997</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955.52</v>
      </c>
      <c r="C1379" s="36">
        <v>959.73</v>
      </c>
      <c r="D1379" s="36">
        <v>955.68</v>
      </c>
      <c r="E1379" s="36">
        <v>955.24</v>
      </c>
      <c r="F1379" s="36">
        <v>963.1</v>
      </c>
      <c r="G1379" s="36">
        <v>970.17</v>
      </c>
      <c r="H1379" s="36">
        <v>956.34</v>
      </c>
      <c r="I1379" s="36">
        <v>952.05</v>
      </c>
      <c r="J1379" s="36">
        <v>959.07</v>
      </c>
      <c r="K1379" s="36">
        <v>967.9</v>
      </c>
      <c r="L1379" s="36">
        <v>973.53</v>
      </c>
      <c r="M1379" s="36">
        <v>976.73</v>
      </c>
      <c r="N1379" s="36">
        <v>973.97</v>
      </c>
      <c r="O1379" s="36">
        <v>973.2</v>
      </c>
      <c r="P1379" s="36">
        <v>975.58</v>
      </c>
      <c r="Q1379" s="36">
        <v>966.83</v>
      </c>
      <c r="R1379" s="36">
        <v>967.83</v>
      </c>
      <c r="S1379" s="36">
        <v>968.14</v>
      </c>
      <c r="T1379" s="36">
        <v>979.44</v>
      </c>
      <c r="U1379" s="36">
        <v>1002.37</v>
      </c>
      <c r="V1379" s="36">
        <v>1010.54</v>
      </c>
      <c r="W1379" s="36">
        <v>1004.73</v>
      </c>
      <c r="X1379" s="36">
        <v>977.67</v>
      </c>
      <c r="Y1379" s="36">
        <v>957.29</v>
      </c>
    </row>
    <row r="1380" spans="1:25" ht="51.75" thickBot="1" x14ac:dyDescent="0.25">
      <c r="A1380" s="110" t="s">
        <v>70</v>
      </c>
      <c r="B1380" s="167">
        <v>955.52057883999998</v>
      </c>
      <c r="C1380" s="167">
        <v>959.73368497000001</v>
      </c>
      <c r="D1380" s="167">
        <v>955.67892216999996</v>
      </c>
      <c r="E1380" s="167">
        <v>955.24409458000002</v>
      </c>
      <c r="F1380" s="167">
        <v>963.09684881999999</v>
      </c>
      <c r="G1380" s="167">
        <v>970.16531984999995</v>
      </c>
      <c r="H1380" s="167">
        <v>956.33598459999996</v>
      </c>
      <c r="I1380" s="167">
        <v>952.04937810000001</v>
      </c>
      <c r="J1380" s="167">
        <v>959.06514059999995</v>
      </c>
      <c r="K1380" s="167">
        <v>967.90028143999996</v>
      </c>
      <c r="L1380" s="167">
        <v>973.53479941000001</v>
      </c>
      <c r="M1380" s="167">
        <v>976.73164422000002</v>
      </c>
      <c r="N1380" s="167">
        <v>973.96783712000001</v>
      </c>
      <c r="O1380" s="167">
        <v>973.20276738999996</v>
      </c>
      <c r="P1380" s="167">
        <v>975.57873385000005</v>
      </c>
      <c r="Q1380" s="167">
        <v>966.82726539999999</v>
      </c>
      <c r="R1380" s="167">
        <v>967.83176409999999</v>
      </c>
      <c r="S1380" s="167">
        <v>968.14418495999996</v>
      </c>
      <c r="T1380" s="167">
        <v>979.44067371999995</v>
      </c>
      <c r="U1380" s="167">
        <v>1002.37418761</v>
      </c>
      <c r="V1380" s="167">
        <v>1010.5357335899999</v>
      </c>
      <c r="W1380" s="167">
        <v>1004.7314955000001</v>
      </c>
      <c r="X1380" s="167">
        <v>977.67492646000005</v>
      </c>
      <c r="Y1380" s="167">
        <v>957.29002380999998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950.05</v>
      </c>
      <c r="C1382" s="36">
        <v>945.83</v>
      </c>
      <c r="D1382" s="36">
        <v>947.19</v>
      </c>
      <c r="E1382" s="36">
        <v>944.54</v>
      </c>
      <c r="F1382" s="36">
        <v>952.23</v>
      </c>
      <c r="G1382" s="36">
        <v>949.32</v>
      </c>
      <c r="H1382" s="36">
        <v>954.57</v>
      </c>
      <c r="I1382" s="36">
        <v>964.83</v>
      </c>
      <c r="J1382" s="36">
        <v>1000.14</v>
      </c>
      <c r="K1382" s="36">
        <v>1014.01</v>
      </c>
      <c r="L1382" s="36">
        <v>1014.99</v>
      </c>
      <c r="M1382" s="36">
        <v>1011.52</v>
      </c>
      <c r="N1382" s="36">
        <v>1004.69</v>
      </c>
      <c r="O1382" s="36">
        <v>1007.11</v>
      </c>
      <c r="P1382" s="36">
        <v>1009.66</v>
      </c>
      <c r="Q1382" s="36">
        <v>1013.93</v>
      </c>
      <c r="R1382" s="36">
        <v>1007.48</v>
      </c>
      <c r="S1382" s="36">
        <v>1001.78</v>
      </c>
      <c r="T1382" s="36">
        <v>1001.69</v>
      </c>
      <c r="U1382" s="36">
        <v>1008.32</v>
      </c>
      <c r="V1382" s="36">
        <v>1008.28</v>
      </c>
      <c r="W1382" s="36">
        <v>1001.53</v>
      </c>
      <c r="X1382" s="36">
        <v>987.94</v>
      </c>
      <c r="Y1382" s="36">
        <v>958.81</v>
      </c>
    </row>
    <row r="1383" spans="1:25" ht="51.75" thickBot="1" x14ac:dyDescent="0.25">
      <c r="A1383" s="110" t="s">
        <v>70</v>
      </c>
      <c r="B1383" s="167">
        <v>950.05429957000001</v>
      </c>
      <c r="C1383" s="167">
        <v>945.82837165000001</v>
      </c>
      <c r="D1383" s="167">
        <v>947.18698586000005</v>
      </c>
      <c r="E1383" s="167">
        <v>944.54455589999998</v>
      </c>
      <c r="F1383" s="167">
        <v>952.22816356999999</v>
      </c>
      <c r="G1383" s="167">
        <v>949.31507813999997</v>
      </c>
      <c r="H1383" s="167">
        <v>954.56582777000006</v>
      </c>
      <c r="I1383" s="167">
        <v>964.82794380999997</v>
      </c>
      <c r="J1383" s="167">
        <v>1000.14443361</v>
      </c>
      <c r="K1383" s="167">
        <v>1014.01127932</v>
      </c>
      <c r="L1383" s="167">
        <v>1014.98950665</v>
      </c>
      <c r="M1383" s="167">
        <v>1011.51681955</v>
      </c>
      <c r="N1383" s="167">
        <v>1004.6863773</v>
      </c>
      <c r="O1383" s="167">
        <v>1007.10816497</v>
      </c>
      <c r="P1383" s="167">
        <v>1009.65568737</v>
      </c>
      <c r="Q1383" s="167">
        <v>1013.93134647</v>
      </c>
      <c r="R1383" s="167">
        <v>1007.47803388</v>
      </c>
      <c r="S1383" s="167">
        <v>1001.78204035</v>
      </c>
      <c r="T1383" s="167">
        <v>1001.69324705</v>
      </c>
      <c r="U1383" s="167">
        <v>1008.3180824900001</v>
      </c>
      <c r="V1383" s="167">
        <v>1008.28091413</v>
      </c>
      <c r="W1383" s="167">
        <v>1001.52999703</v>
      </c>
      <c r="X1383" s="167">
        <v>987.93790808999995</v>
      </c>
      <c r="Y1383" s="167">
        <v>958.81343623999999</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939.76</v>
      </c>
      <c r="C1385" s="36">
        <v>946.28</v>
      </c>
      <c r="D1385" s="36">
        <v>945.48</v>
      </c>
      <c r="E1385" s="36">
        <v>946.8</v>
      </c>
      <c r="F1385" s="36">
        <v>957.12</v>
      </c>
      <c r="G1385" s="36">
        <v>961.1</v>
      </c>
      <c r="H1385" s="36">
        <v>959.14</v>
      </c>
      <c r="I1385" s="36">
        <v>974.94</v>
      </c>
      <c r="J1385" s="36">
        <v>1001.58</v>
      </c>
      <c r="K1385" s="36">
        <v>1011.77</v>
      </c>
      <c r="L1385" s="36">
        <v>1010.34</v>
      </c>
      <c r="M1385" s="36">
        <v>1005.21</v>
      </c>
      <c r="N1385" s="36">
        <v>999.66</v>
      </c>
      <c r="O1385" s="36">
        <v>1001.95</v>
      </c>
      <c r="P1385" s="36">
        <v>1003.79</v>
      </c>
      <c r="Q1385" s="36">
        <v>1004.03</v>
      </c>
      <c r="R1385" s="36">
        <v>1002.05</v>
      </c>
      <c r="S1385" s="36">
        <v>998.56</v>
      </c>
      <c r="T1385" s="36">
        <v>1002.97</v>
      </c>
      <c r="U1385" s="36">
        <v>1010.55</v>
      </c>
      <c r="V1385" s="36">
        <v>1011.36</v>
      </c>
      <c r="W1385" s="36">
        <v>1001.76</v>
      </c>
      <c r="X1385" s="36">
        <v>984.63</v>
      </c>
      <c r="Y1385" s="36">
        <v>953.31</v>
      </c>
    </row>
    <row r="1386" spans="1:25" ht="51.75" thickBot="1" x14ac:dyDescent="0.25">
      <c r="A1386" s="110" t="s">
        <v>70</v>
      </c>
      <c r="B1386" s="167">
        <v>939.75832027000001</v>
      </c>
      <c r="C1386" s="167">
        <v>946.28066931000001</v>
      </c>
      <c r="D1386" s="167">
        <v>945.47574163000002</v>
      </c>
      <c r="E1386" s="167">
        <v>946.80048796000005</v>
      </c>
      <c r="F1386" s="167">
        <v>957.12284132000002</v>
      </c>
      <c r="G1386" s="167">
        <v>961.09997494000004</v>
      </c>
      <c r="H1386" s="167">
        <v>959.13679934000004</v>
      </c>
      <c r="I1386" s="167">
        <v>974.94207789999996</v>
      </c>
      <c r="J1386" s="167">
        <v>1001.57900464</v>
      </c>
      <c r="K1386" s="167">
        <v>1011.7708470699999</v>
      </c>
      <c r="L1386" s="167">
        <v>1010.3388840600001</v>
      </c>
      <c r="M1386" s="167">
        <v>1005.21381939</v>
      </c>
      <c r="N1386" s="167">
        <v>999.66267139000001</v>
      </c>
      <c r="O1386" s="167">
        <v>1001.9489723200001</v>
      </c>
      <c r="P1386" s="167">
        <v>1003.79064604</v>
      </c>
      <c r="Q1386" s="167">
        <v>1004.03434457</v>
      </c>
      <c r="R1386" s="167">
        <v>1002.05395217</v>
      </c>
      <c r="S1386" s="167">
        <v>998.55802263999999</v>
      </c>
      <c r="T1386" s="167">
        <v>1002.9650805700001</v>
      </c>
      <c r="U1386" s="167">
        <v>1010.5464395499999</v>
      </c>
      <c r="V1386" s="167">
        <v>1011.35808075</v>
      </c>
      <c r="W1386" s="167">
        <v>1001.76288525</v>
      </c>
      <c r="X1386" s="167">
        <v>984.63232908999998</v>
      </c>
      <c r="Y1386" s="167">
        <v>953.30653176999999</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928.11</v>
      </c>
      <c r="C1388" s="36">
        <v>941.73</v>
      </c>
      <c r="D1388" s="36">
        <v>942.02</v>
      </c>
      <c r="E1388" s="36">
        <v>950.3</v>
      </c>
      <c r="F1388" s="36">
        <v>947.85</v>
      </c>
      <c r="G1388" s="36">
        <v>947.09</v>
      </c>
      <c r="H1388" s="36">
        <v>949.17</v>
      </c>
      <c r="I1388" s="36">
        <v>977.35</v>
      </c>
      <c r="J1388" s="36">
        <v>1007.82</v>
      </c>
      <c r="K1388" s="36">
        <v>1016.57</v>
      </c>
      <c r="L1388" s="36">
        <v>1016.81</v>
      </c>
      <c r="M1388" s="36">
        <v>1015.78</v>
      </c>
      <c r="N1388" s="36">
        <v>1013.16</v>
      </c>
      <c r="O1388" s="36">
        <v>1014.69</v>
      </c>
      <c r="P1388" s="36">
        <v>1011.51</v>
      </c>
      <c r="Q1388" s="36">
        <v>1009.63</v>
      </c>
      <c r="R1388" s="36">
        <v>1004.99</v>
      </c>
      <c r="S1388" s="36">
        <v>1000.57</v>
      </c>
      <c r="T1388" s="36">
        <v>1002.36</v>
      </c>
      <c r="U1388" s="36">
        <v>1016.97</v>
      </c>
      <c r="V1388" s="36">
        <v>1014.4</v>
      </c>
      <c r="W1388" s="36">
        <v>1003.33</v>
      </c>
      <c r="X1388" s="36">
        <v>981</v>
      </c>
      <c r="Y1388" s="36">
        <v>935.04</v>
      </c>
    </row>
    <row r="1389" spans="1:25" ht="51.75" thickBot="1" x14ac:dyDescent="0.25">
      <c r="A1389" s="110" t="s">
        <v>70</v>
      </c>
      <c r="B1389" s="167">
        <v>928.10620096000002</v>
      </c>
      <c r="C1389" s="167">
        <v>941.73196062</v>
      </c>
      <c r="D1389" s="167">
        <v>942.02270281999995</v>
      </c>
      <c r="E1389" s="167">
        <v>950.30476052999995</v>
      </c>
      <c r="F1389" s="167">
        <v>947.85124244999997</v>
      </c>
      <c r="G1389" s="167">
        <v>947.08608872000002</v>
      </c>
      <c r="H1389" s="167">
        <v>949.17029239999999</v>
      </c>
      <c r="I1389" s="167">
        <v>977.35431532999996</v>
      </c>
      <c r="J1389" s="167">
        <v>1007.81890139</v>
      </c>
      <c r="K1389" s="167">
        <v>1016.56705436</v>
      </c>
      <c r="L1389" s="167">
        <v>1016.80536282</v>
      </c>
      <c r="M1389" s="167">
        <v>1015.78059476</v>
      </c>
      <c r="N1389" s="167">
        <v>1013.15952029</v>
      </c>
      <c r="O1389" s="167">
        <v>1014.69387933</v>
      </c>
      <c r="P1389" s="167">
        <v>1011.51049171</v>
      </c>
      <c r="Q1389" s="167">
        <v>1009.63453918</v>
      </c>
      <c r="R1389" s="167">
        <v>1004.98734855</v>
      </c>
      <c r="S1389" s="167">
        <v>1000.57402938</v>
      </c>
      <c r="T1389" s="167">
        <v>1002.35545804</v>
      </c>
      <c r="U1389" s="167">
        <v>1016.96778757</v>
      </c>
      <c r="V1389" s="167">
        <v>1014.40429761</v>
      </c>
      <c r="W1389" s="167">
        <v>1003.3285823</v>
      </c>
      <c r="X1389" s="167">
        <v>980.99742762999995</v>
      </c>
      <c r="Y1389" s="167">
        <v>935.03731541000002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920.27</v>
      </c>
      <c r="C1391" s="36">
        <v>934.19</v>
      </c>
      <c r="D1391" s="36">
        <v>931.65</v>
      </c>
      <c r="E1391" s="36">
        <v>937.37</v>
      </c>
      <c r="F1391" s="36">
        <v>929.58</v>
      </c>
      <c r="G1391" s="36">
        <v>935.84</v>
      </c>
      <c r="H1391" s="36">
        <v>944.08</v>
      </c>
      <c r="I1391" s="36">
        <v>967.85</v>
      </c>
      <c r="J1391" s="36">
        <v>992.27</v>
      </c>
      <c r="K1391" s="36">
        <v>1001.4</v>
      </c>
      <c r="L1391" s="36">
        <v>998</v>
      </c>
      <c r="M1391" s="36">
        <v>996.22</v>
      </c>
      <c r="N1391" s="36">
        <v>1004.2</v>
      </c>
      <c r="O1391" s="36">
        <v>1004.18</v>
      </c>
      <c r="P1391" s="36">
        <v>1001.37</v>
      </c>
      <c r="Q1391" s="36">
        <v>1002.72</v>
      </c>
      <c r="R1391" s="36">
        <v>997.29</v>
      </c>
      <c r="S1391" s="36">
        <v>996.41</v>
      </c>
      <c r="T1391" s="36">
        <v>1006.12</v>
      </c>
      <c r="U1391" s="36">
        <v>1019.64</v>
      </c>
      <c r="V1391" s="36">
        <v>1006.23</v>
      </c>
      <c r="W1391" s="36">
        <v>1002.88</v>
      </c>
      <c r="X1391" s="36">
        <v>982.53</v>
      </c>
      <c r="Y1391" s="36">
        <v>951.7</v>
      </c>
    </row>
    <row r="1392" spans="1:25" ht="51.75" thickBot="1" x14ac:dyDescent="0.25">
      <c r="A1392" s="110" t="s">
        <v>70</v>
      </c>
      <c r="B1392" s="167">
        <v>920.27479246999997</v>
      </c>
      <c r="C1392" s="167">
        <v>934.18539121000003</v>
      </c>
      <c r="D1392" s="167">
        <v>931.65157087</v>
      </c>
      <c r="E1392" s="167">
        <v>937.37007025000003</v>
      </c>
      <c r="F1392" s="167">
        <v>929.58333836999998</v>
      </c>
      <c r="G1392" s="167">
        <v>935.84387299000002</v>
      </c>
      <c r="H1392" s="167">
        <v>944.07780548000005</v>
      </c>
      <c r="I1392" s="167">
        <v>967.85021512000003</v>
      </c>
      <c r="J1392" s="167">
        <v>992.26830167000003</v>
      </c>
      <c r="K1392" s="167">
        <v>1001.39538492</v>
      </c>
      <c r="L1392" s="167">
        <v>997.99725609999996</v>
      </c>
      <c r="M1392" s="167">
        <v>996.21856415000002</v>
      </c>
      <c r="N1392" s="167">
        <v>1004.19871586</v>
      </c>
      <c r="O1392" s="167">
        <v>1004.17721955</v>
      </c>
      <c r="P1392" s="167">
        <v>1001.37112096</v>
      </c>
      <c r="Q1392" s="167">
        <v>1002.71886579</v>
      </c>
      <c r="R1392" s="167">
        <v>997.28756127999998</v>
      </c>
      <c r="S1392" s="167">
        <v>996.41147191000005</v>
      </c>
      <c r="T1392" s="167">
        <v>1006.12485867</v>
      </c>
      <c r="U1392" s="167">
        <v>1019.63606726</v>
      </c>
      <c r="V1392" s="167">
        <v>1006.22821855</v>
      </c>
      <c r="W1392" s="167">
        <v>1002.87689518</v>
      </c>
      <c r="X1392" s="167">
        <v>982.52765595000005</v>
      </c>
      <c r="Y1392" s="167">
        <v>951.70167830000003</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919.42</v>
      </c>
      <c r="C1394" s="36">
        <v>930.56</v>
      </c>
      <c r="D1394" s="36">
        <v>924.86</v>
      </c>
      <c r="E1394" s="36">
        <v>928.13</v>
      </c>
      <c r="F1394" s="36">
        <v>933.77</v>
      </c>
      <c r="G1394" s="36">
        <v>936.19</v>
      </c>
      <c r="H1394" s="36">
        <v>940.54</v>
      </c>
      <c r="I1394" s="36">
        <v>971.02</v>
      </c>
      <c r="J1394" s="36">
        <v>999.7</v>
      </c>
      <c r="K1394" s="36">
        <v>1007.19</v>
      </c>
      <c r="L1394" s="36">
        <v>1008.24</v>
      </c>
      <c r="M1394" s="36">
        <v>1006.7</v>
      </c>
      <c r="N1394" s="36">
        <v>1004.12</v>
      </c>
      <c r="O1394" s="36">
        <v>1006.46</v>
      </c>
      <c r="P1394" s="36">
        <v>1005.28</v>
      </c>
      <c r="Q1394" s="36">
        <v>1005.17</v>
      </c>
      <c r="R1394" s="36">
        <v>1002.45</v>
      </c>
      <c r="S1394" s="36">
        <v>996.6</v>
      </c>
      <c r="T1394" s="36">
        <v>1000.67</v>
      </c>
      <c r="U1394" s="36">
        <v>1009.62</v>
      </c>
      <c r="V1394" s="36">
        <v>1012.89</v>
      </c>
      <c r="W1394" s="36">
        <v>1008.14</v>
      </c>
      <c r="X1394" s="36">
        <v>982.91</v>
      </c>
      <c r="Y1394" s="36">
        <v>955.21</v>
      </c>
    </row>
    <row r="1395" spans="1:25" ht="51.75" thickBot="1" x14ac:dyDescent="0.25">
      <c r="A1395" s="110" t="s">
        <v>70</v>
      </c>
      <c r="B1395" s="167">
        <v>919.42240514000002</v>
      </c>
      <c r="C1395" s="167">
        <v>930.55872598999997</v>
      </c>
      <c r="D1395" s="167">
        <v>924.86223958000005</v>
      </c>
      <c r="E1395" s="167">
        <v>928.12771716999998</v>
      </c>
      <c r="F1395" s="167">
        <v>933.76504092000005</v>
      </c>
      <c r="G1395" s="167">
        <v>936.19039971999996</v>
      </c>
      <c r="H1395" s="167">
        <v>940.54030637000005</v>
      </c>
      <c r="I1395" s="167">
        <v>971.02134942999999</v>
      </c>
      <c r="J1395" s="167">
        <v>999.70240306999995</v>
      </c>
      <c r="K1395" s="167">
        <v>1007.18584882</v>
      </c>
      <c r="L1395" s="167">
        <v>1008.24121378</v>
      </c>
      <c r="M1395" s="167">
        <v>1006.70234978</v>
      </c>
      <c r="N1395" s="167">
        <v>1004.12199147</v>
      </c>
      <c r="O1395" s="167">
        <v>1006.46230983</v>
      </c>
      <c r="P1395" s="167">
        <v>1005.27566558</v>
      </c>
      <c r="Q1395" s="167">
        <v>1005.16573164</v>
      </c>
      <c r="R1395" s="167">
        <v>1002.44533825</v>
      </c>
      <c r="S1395" s="167">
        <v>996.60157084000002</v>
      </c>
      <c r="T1395" s="167">
        <v>1000.6729908999999</v>
      </c>
      <c r="U1395" s="167">
        <v>1009.61654034</v>
      </c>
      <c r="V1395" s="167">
        <v>1012.89253247</v>
      </c>
      <c r="W1395" s="167">
        <v>1008.14292819</v>
      </c>
      <c r="X1395" s="167">
        <v>982.90954107000005</v>
      </c>
      <c r="Y1395" s="167">
        <v>955.20792075999998</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945.57</v>
      </c>
      <c r="C1397" s="36">
        <v>940.49</v>
      </c>
      <c r="D1397" s="36">
        <v>940.72</v>
      </c>
      <c r="E1397" s="36">
        <v>943.93</v>
      </c>
      <c r="F1397" s="36">
        <v>950.28</v>
      </c>
      <c r="G1397" s="36">
        <v>956.78</v>
      </c>
      <c r="H1397" s="36">
        <v>952.32</v>
      </c>
      <c r="I1397" s="36">
        <v>948.79</v>
      </c>
      <c r="J1397" s="36">
        <v>974.41</v>
      </c>
      <c r="K1397" s="36">
        <v>987.17</v>
      </c>
      <c r="L1397" s="36">
        <v>990.87</v>
      </c>
      <c r="M1397" s="36">
        <v>997.41</v>
      </c>
      <c r="N1397" s="36">
        <v>992.69</v>
      </c>
      <c r="O1397" s="36">
        <v>990.31</v>
      </c>
      <c r="P1397" s="36">
        <v>986.94</v>
      </c>
      <c r="Q1397" s="36">
        <v>985.17</v>
      </c>
      <c r="R1397" s="36">
        <v>986.43</v>
      </c>
      <c r="S1397" s="36">
        <v>975.76</v>
      </c>
      <c r="T1397" s="36">
        <v>992.25</v>
      </c>
      <c r="U1397" s="36">
        <v>1003.12</v>
      </c>
      <c r="V1397" s="36">
        <v>1004.99</v>
      </c>
      <c r="W1397" s="36">
        <v>997.44</v>
      </c>
      <c r="X1397" s="36">
        <v>971.68</v>
      </c>
      <c r="Y1397" s="36">
        <v>929.18</v>
      </c>
    </row>
    <row r="1398" spans="1:25" ht="51.75" thickBot="1" x14ac:dyDescent="0.25">
      <c r="A1398" s="110" t="s">
        <v>70</v>
      </c>
      <c r="B1398" s="167">
        <v>945.57364727000004</v>
      </c>
      <c r="C1398" s="167">
        <v>940.48715347999996</v>
      </c>
      <c r="D1398" s="167">
        <v>940.71532778999995</v>
      </c>
      <c r="E1398" s="167">
        <v>943.92533494999998</v>
      </c>
      <c r="F1398" s="167">
        <v>950.27543007999998</v>
      </c>
      <c r="G1398" s="167">
        <v>956.78426896999997</v>
      </c>
      <c r="H1398" s="167">
        <v>952.32251894000001</v>
      </c>
      <c r="I1398" s="167">
        <v>948.79062239999996</v>
      </c>
      <c r="J1398" s="167">
        <v>974.41406457000005</v>
      </c>
      <c r="K1398" s="167">
        <v>987.17013672999997</v>
      </c>
      <c r="L1398" s="167">
        <v>990.87197983999999</v>
      </c>
      <c r="M1398" s="167">
        <v>997.41483417999996</v>
      </c>
      <c r="N1398" s="167">
        <v>992.69269628999996</v>
      </c>
      <c r="O1398" s="167">
        <v>990.31192733</v>
      </c>
      <c r="P1398" s="167">
        <v>986.94495485000004</v>
      </c>
      <c r="Q1398" s="167">
        <v>985.17253182000002</v>
      </c>
      <c r="R1398" s="167">
        <v>986.42613697000002</v>
      </c>
      <c r="S1398" s="167">
        <v>975.75813149999999</v>
      </c>
      <c r="T1398" s="167">
        <v>992.24797822999994</v>
      </c>
      <c r="U1398" s="167">
        <v>1003.11986624</v>
      </c>
      <c r="V1398" s="167">
        <v>1004.98611558</v>
      </c>
      <c r="W1398" s="167">
        <v>997.44364281000003</v>
      </c>
      <c r="X1398" s="167">
        <v>971.67588278999995</v>
      </c>
      <c r="Y1398" s="167">
        <v>929.17851830999996</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938.41</v>
      </c>
      <c r="C1400" s="36">
        <v>935.08</v>
      </c>
      <c r="D1400" s="36">
        <v>939.06</v>
      </c>
      <c r="E1400" s="36">
        <v>940.52</v>
      </c>
      <c r="F1400" s="36">
        <v>943.24</v>
      </c>
      <c r="G1400" s="36">
        <v>948.93</v>
      </c>
      <c r="H1400" s="36">
        <v>941.71</v>
      </c>
      <c r="I1400" s="36">
        <v>934.73</v>
      </c>
      <c r="J1400" s="36">
        <v>947.81</v>
      </c>
      <c r="K1400" s="36">
        <v>967.35</v>
      </c>
      <c r="L1400" s="36">
        <v>971.16</v>
      </c>
      <c r="M1400" s="36">
        <v>972.84</v>
      </c>
      <c r="N1400" s="36">
        <v>970.38</v>
      </c>
      <c r="O1400" s="36">
        <v>970.21</v>
      </c>
      <c r="P1400" s="36">
        <v>970.65</v>
      </c>
      <c r="Q1400" s="36">
        <v>968.81</v>
      </c>
      <c r="R1400" s="36">
        <v>972.21</v>
      </c>
      <c r="S1400" s="36">
        <v>973.67</v>
      </c>
      <c r="T1400" s="36">
        <v>991.68</v>
      </c>
      <c r="U1400" s="36">
        <v>1012.83</v>
      </c>
      <c r="V1400" s="36">
        <v>1019.04</v>
      </c>
      <c r="W1400" s="36">
        <v>1005.62</v>
      </c>
      <c r="X1400" s="36">
        <v>972.19</v>
      </c>
      <c r="Y1400" s="36">
        <v>944.94</v>
      </c>
    </row>
    <row r="1401" spans="1:25" ht="51.75" thickBot="1" x14ac:dyDescent="0.25">
      <c r="A1401" s="110" t="s">
        <v>70</v>
      </c>
      <c r="B1401" s="167">
        <v>938.40629363000005</v>
      </c>
      <c r="C1401" s="167">
        <v>935.07814029999997</v>
      </c>
      <c r="D1401" s="167">
        <v>939.06018743000004</v>
      </c>
      <c r="E1401" s="167">
        <v>940.51581095999995</v>
      </c>
      <c r="F1401" s="167">
        <v>943.23933403000001</v>
      </c>
      <c r="G1401" s="167">
        <v>948.93478126000002</v>
      </c>
      <c r="H1401" s="167">
        <v>941.70818485999996</v>
      </c>
      <c r="I1401" s="167">
        <v>934.72836469000003</v>
      </c>
      <c r="J1401" s="167">
        <v>947.80928313000004</v>
      </c>
      <c r="K1401" s="167">
        <v>967.34573384999999</v>
      </c>
      <c r="L1401" s="167">
        <v>971.15912530000003</v>
      </c>
      <c r="M1401" s="167">
        <v>972.83976332999998</v>
      </c>
      <c r="N1401" s="167">
        <v>970.38116365999997</v>
      </c>
      <c r="O1401" s="167">
        <v>970.20751738000001</v>
      </c>
      <c r="P1401" s="167">
        <v>970.64559008000003</v>
      </c>
      <c r="Q1401" s="167">
        <v>968.81402355</v>
      </c>
      <c r="R1401" s="167">
        <v>972.20747978999998</v>
      </c>
      <c r="S1401" s="167">
        <v>973.66832312999998</v>
      </c>
      <c r="T1401" s="167">
        <v>991.68492918000004</v>
      </c>
      <c r="U1401" s="167">
        <v>1012.83266575</v>
      </c>
      <c r="V1401" s="167">
        <v>1019.04017231</v>
      </c>
      <c r="W1401" s="167">
        <v>1005.62491162</v>
      </c>
      <c r="X1401" s="167">
        <v>972.19288032999998</v>
      </c>
      <c r="Y1401" s="167">
        <v>944.93992199000002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926.9</v>
      </c>
      <c r="C1403" s="36">
        <v>936.82</v>
      </c>
      <c r="D1403" s="36">
        <v>933.7</v>
      </c>
      <c r="E1403" s="36">
        <v>938.66</v>
      </c>
      <c r="F1403" s="36">
        <v>940.87</v>
      </c>
      <c r="G1403" s="36">
        <v>941.36</v>
      </c>
      <c r="H1403" s="36">
        <v>950.89</v>
      </c>
      <c r="I1403" s="36">
        <v>986.94</v>
      </c>
      <c r="J1403" s="36">
        <v>1005.18</v>
      </c>
      <c r="K1403" s="36">
        <v>1017.24</v>
      </c>
      <c r="L1403" s="36">
        <v>1018.54</v>
      </c>
      <c r="M1403" s="36">
        <v>1020.59</v>
      </c>
      <c r="N1403" s="36">
        <v>1014.77</v>
      </c>
      <c r="O1403" s="36">
        <v>1014.64</v>
      </c>
      <c r="P1403" s="36">
        <v>1010.64</v>
      </c>
      <c r="Q1403" s="36">
        <v>1009.4</v>
      </c>
      <c r="R1403" s="36">
        <v>1006.17</v>
      </c>
      <c r="S1403" s="36">
        <v>1004.63</v>
      </c>
      <c r="T1403" s="36">
        <v>1007.01</v>
      </c>
      <c r="U1403" s="36">
        <v>1017.13</v>
      </c>
      <c r="V1403" s="36">
        <v>1013.01</v>
      </c>
      <c r="W1403" s="36">
        <v>1003.16</v>
      </c>
      <c r="X1403" s="36">
        <v>986.84</v>
      </c>
      <c r="Y1403" s="36">
        <v>955.45</v>
      </c>
    </row>
    <row r="1404" spans="1:25" ht="51.75" thickBot="1" x14ac:dyDescent="0.25">
      <c r="A1404" s="110" t="s">
        <v>70</v>
      </c>
      <c r="B1404" s="167">
        <v>926.90063268999995</v>
      </c>
      <c r="C1404" s="167">
        <v>936.81908016</v>
      </c>
      <c r="D1404" s="167">
        <v>933.69829142000003</v>
      </c>
      <c r="E1404" s="167">
        <v>938.66112067999995</v>
      </c>
      <c r="F1404" s="167">
        <v>940.86583561999998</v>
      </c>
      <c r="G1404" s="167">
        <v>941.35657255000001</v>
      </c>
      <c r="H1404" s="167">
        <v>950.88882051999997</v>
      </c>
      <c r="I1404" s="167">
        <v>986.94124247000002</v>
      </c>
      <c r="J1404" s="167">
        <v>1005.17713409</v>
      </c>
      <c r="K1404" s="167">
        <v>1017.23564977</v>
      </c>
      <c r="L1404" s="167">
        <v>1018.54143331</v>
      </c>
      <c r="M1404" s="167">
        <v>1020.5911472400001</v>
      </c>
      <c r="N1404" s="167">
        <v>1014.76871742</v>
      </c>
      <c r="O1404" s="167">
        <v>1014.6408838</v>
      </c>
      <c r="P1404" s="167">
        <v>1010.64130461</v>
      </c>
      <c r="Q1404" s="167">
        <v>1009.3968456699999</v>
      </c>
      <c r="R1404" s="167">
        <v>1006.17258629</v>
      </c>
      <c r="S1404" s="167">
        <v>1004.62919339</v>
      </c>
      <c r="T1404" s="167">
        <v>1007.00972299</v>
      </c>
      <c r="U1404" s="167">
        <v>1017.13372385</v>
      </c>
      <c r="V1404" s="167">
        <v>1013.01464962</v>
      </c>
      <c r="W1404" s="167">
        <v>1003.15773097</v>
      </c>
      <c r="X1404" s="167">
        <v>986.84374145000004</v>
      </c>
      <c r="Y1404" s="167">
        <v>955.44913050000002</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939.93</v>
      </c>
      <c r="C1406" s="36">
        <v>937.32</v>
      </c>
      <c r="D1406" s="36">
        <v>941.6</v>
      </c>
      <c r="E1406" s="36">
        <v>940.75</v>
      </c>
      <c r="F1406" s="36">
        <v>945.7</v>
      </c>
      <c r="G1406" s="36">
        <v>950.26</v>
      </c>
      <c r="H1406" s="36">
        <v>964.35</v>
      </c>
      <c r="I1406" s="36">
        <v>981.65</v>
      </c>
      <c r="J1406" s="36">
        <v>1008.39</v>
      </c>
      <c r="K1406" s="36">
        <v>1020.07</v>
      </c>
      <c r="L1406" s="36">
        <v>1022.05</v>
      </c>
      <c r="M1406" s="36">
        <v>1016.98</v>
      </c>
      <c r="N1406" s="36">
        <v>1012.12</v>
      </c>
      <c r="O1406" s="36">
        <v>1016.2</v>
      </c>
      <c r="P1406" s="36">
        <v>1012.57</v>
      </c>
      <c r="Q1406" s="36">
        <v>1012.59</v>
      </c>
      <c r="R1406" s="36">
        <v>1011.16</v>
      </c>
      <c r="S1406" s="36">
        <v>1005.8</v>
      </c>
      <c r="T1406" s="36">
        <v>1007.12</v>
      </c>
      <c r="U1406" s="36">
        <v>1016.19</v>
      </c>
      <c r="V1406" s="36">
        <v>1015.39</v>
      </c>
      <c r="W1406" s="36">
        <v>1007.23</v>
      </c>
      <c r="X1406" s="36">
        <v>986.05</v>
      </c>
      <c r="Y1406" s="36">
        <v>955.04</v>
      </c>
    </row>
    <row r="1407" spans="1:25" ht="51.75" thickBot="1" x14ac:dyDescent="0.25">
      <c r="A1407" s="110" t="s">
        <v>70</v>
      </c>
      <c r="B1407" s="167">
        <v>939.92916452999998</v>
      </c>
      <c r="C1407" s="167">
        <v>937.31740497999999</v>
      </c>
      <c r="D1407" s="167">
        <v>941.59763112999997</v>
      </c>
      <c r="E1407" s="167">
        <v>940.74704626000005</v>
      </c>
      <c r="F1407" s="167">
        <v>945.69792237000001</v>
      </c>
      <c r="G1407" s="167">
        <v>950.26328722999995</v>
      </c>
      <c r="H1407" s="167">
        <v>964.34715884000002</v>
      </c>
      <c r="I1407" s="167">
        <v>981.64802884999995</v>
      </c>
      <c r="J1407" s="167">
        <v>1008.39350971</v>
      </c>
      <c r="K1407" s="167">
        <v>1020.06732701</v>
      </c>
      <c r="L1407" s="167">
        <v>1022.05074948</v>
      </c>
      <c r="M1407" s="167">
        <v>1016.9809637</v>
      </c>
      <c r="N1407" s="167">
        <v>1012.12252273</v>
      </c>
      <c r="O1407" s="167">
        <v>1016.20164231</v>
      </c>
      <c r="P1407" s="167">
        <v>1012.57188666</v>
      </c>
      <c r="Q1407" s="167">
        <v>1012.59424437</v>
      </c>
      <c r="R1407" s="167">
        <v>1011.1606814100001</v>
      </c>
      <c r="S1407" s="167">
        <v>1005.80054511</v>
      </c>
      <c r="T1407" s="167">
        <v>1007.12369027</v>
      </c>
      <c r="U1407" s="167">
        <v>1016.18500521</v>
      </c>
      <c r="V1407" s="167">
        <v>1015.39087065</v>
      </c>
      <c r="W1407" s="167">
        <v>1007.2343164500001</v>
      </c>
      <c r="X1407" s="167">
        <v>986.05337053000005</v>
      </c>
      <c r="Y1407" s="167">
        <v>955.0402967</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926.23</v>
      </c>
      <c r="C1409" s="36">
        <v>935.28</v>
      </c>
      <c r="D1409" s="36">
        <v>936.89</v>
      </c>
      <c r="E1409" s="36">
        <v>942.59</v>
      </c>
      <c r="F1409" s="36">
        <v>947.54</v>
      </c>
      <c r="G1409" s="36">
        <v>947.12</v>
      </c>
      <c r="H1409" s="36">
        <v>959.32</v>
      </c>
      <c r="I1409" s="36">
        <v>976.58</v>
      </c>
      <c r="J1409" s="36">
        <v>998.34</v>
      </c>
      <c r="K1409" s="36">
        <v>1005.01</v>
      </c>
      <c r="L1409" s="36">
        <v>1006.86</v>
      </c>
      <c r="M1409" s="36">
        <v>1007.54</v>
      </c>
      <c r="N1409" s="36">
        <v>1003.96</v>
      </c>
      <c r="O1409" s="36">
        <v>1004.49</v>
      </c>
      <c r="P1409" s="36">
        <v>1002.32</v>
      </c>
      <c r="Q1409" s="36">
        <v>1000.44</v>
      </c>
      <c r="R1409" s="36">
        <v>994.63</v>
      </c>
      <c r="S1409" s="36">
        <v>992.9</v>
      </c>
      <c r="T1409" s="36">
        <v>1004.25</v>
      </c>
      <c r="U1409" s="36">
        <v>1007.12</v>
      </c>
      <c r="V1409" s="36">
        <v>1006.37</v>
      </c>
      <c r="W1409" s="36">
        <v>1002.32</v>
      </c>
      <c r="X1409" s="36">
        <v>978.17</v>
      </c>
      <c r="Y1409" s="36">
        <v>957.41</v>
      </c>
    </row>
    <row r="1410" spans="1:25" ht="51.75" thickBot="1" x14ac:dyDescent="0.25">
      <c r="A1410" s="110" t="s">
        <v>70</v>
      </c>
      <c r="B1410" s="167">
        <v>926.22641205000002</v>
      </c>
      <c r="C1410" s="167">
        <v>935.28471295999998</v>
      </c>
      <c r="D1410" s="167">
        <v>936.89239685999996</v>
      </c>
      <c r="E1410" s="167">
        <v>942.58990547999997</v>
      </c>
      <c r="F1410" s="167">
        <v>947.54156221999995</v>
      </c>
      <c r="G1410" s="167">
        <v>947.11525816999995</v>
      </c>
      <c r="H1410" s="167">
        <v>959.31756954000002</v>
      </c>
      <c r="I1410" s="167">
        <v>976.57654840999999</v>
      </c>
      <c r="J1410" s="167">
        <v>998.34248453999999</v>
      </c>
      <c r="K1410" s="167">
        <v>1005.00739605</v>
      </c>
      <c r="L1410" s="167">
        <v>1006.85962397</v>
      </c>
      <c r="M1410" s="167">
        <v>1007.53546403</v>
      </c>
      <c r="N1410" s="167">
        <v>1003.95635577</v>
      </c>
      <c r="O1410" s="167">
        <v>1004.48732925</v>
      </c>
      <c r="P1410" s="167">
        <v>1002.32207894</v>
      </c>
      <c r="Q1410" s="167">
        <v>1000.4364035999999</v>
      </c>
      <c r="R1410" s="167">
        <v>994.62524003999999</v>
      </c>
      <c r="S1410" s="167">
        <v>992.90284738000003</v>
      </c>
      <c r="T1410" s="167">
        <v>1004.24779255</v>
      </c>
      <c r="U1410" s="167">
        <v>1007.1185223799999</v>
      </c>
      <c r="V1410" s="167">
        <v>1006.36570627</v>
      </c>
      <c r="W1410" s="167">
        <v>1002.3230539800001</v>
      </c>
      <c r="X1410" s="167">
        <v>978.16588372000001</v>
      </c>
      <c r="Y1410" s="167">
        <v>957.40864748000001</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935.05</v>
      </c>
      <c r="C1412" s="36">
        <v>942.43</v>
      </c>
      <c r="D1412" s="36">
        <v>941.51</v>
      </c>
      <c r="E1412" s="36">
        <v>949.34</v>
      </c>
      <c r="F1412" s="36">
        <v>945.48</v>
      </c>
      <c r="G1412" s="36">
        <v>940.99</v>
      </c>
      <c r="H1412" s="36">
        <v>973.59</v>
      </c>
      <c r="I1412" s="36">
        <v>977.45</v>
      </c>
      <c r="J1412" s="36">
        <v>999.89</v>
      </c>
      <c r="K1412" s="36">
        <v>1009.36</v>
      </c>
      <c r="L1412" s="36">
        <v>1012.8</v>
      </c>
      <c r="M1412" s="36">
        <v>1012.51</v>
      </c>
      <c r="N1412" s="36">
        <v>1007.66</v>
      </c>
      <c r="O1412" s="36">
        <v>1008.57</v>
      </c>
      <c r="P1412" s="36">
        <v>1006.54</v>
      </c>
      <c r="Q1412" s="36">
        <v>1000.38</v>
      </c>
      <c r="R1412" s="36">
        <v>992.84</v>
      </c>
      <c r="S1412" s="36">
        <v>984.64</v>
      </c>
      <c r="T1412" s="36">
        <v>996.12</v>
      </c>
      <c r="U1412" s="36">
        <v>1002.92</v>
      </c>
      <c r="V1412" s="36">
        <v>996.13</v>
      </c>
      <c r="W1412" s="36">
        <v>993</v>
      </c>
      <c r="X1412" s="36">
        <v>966.36</v>
      </c>
      <c r="Y1412" s="36">
        <v>946.07</v>
      </c>
    </row>
    <row r="1413" spans="1:25" ht="51.75" thickBot="1" x14ac:dyDescent="0.25">
      <c r="A1413" s="110" t="s">
        <v>70</v>
      </c>
      <c r="B1413" s="167">
        <v>935.04533781999999</v>
      </c>
      <c r="C1413" s="167">
        <v>942.43372297999997</v>
      </c>
      <c r="D1413" s="167">
        <v>941.50900992000004</v>
      </c>
      <c r="E1413" s="167">
        <v>949.33522194</v>
      </c>
      <c r="F1413" s="167">
        <v>945.47607143000005</v>
      </c>
      <c r="G1413" s="167">
        <v>940.98848140999996</v>
      </c>
      <c r="H1413" s="167">
        <v>973.58867370999997</v>
      </c>
      <c r="I1413" s="167">
        <v>977.45117725</v>
      </c>
      <c r="J1413" s="167">
        <v>999.89451630999997</v>
      </c>
      <c r="K1413" s="167">
        <v>1009.3552641700001</v>
      </c>
      <c r="L1413" s="167">
        <v>1012.8010907300001</v>
      </c>
      <c r="M1413" s="167">
        <v>1012.50519251</v>
      </c>
      <c r="N1413" s="167">
        <v>1007.66168263</v>
      </c>
      <c r="O1413" s="167">
        <v>1008.57497606</v>
      </c>
      <c r="P1413" s="167">
        <v>1006.54322699</v>
      </c>
      <c r="Q1413" s="167">
        <v>1000.3805704500001</v>
      </c>
      <c r="R1413" s="167">
        <v>992.84249513999998</v>
      </c>
      <c r="S1413" s="167">
        <v>984.63714682</v>
      </c>
      <c r="T1413" s="167">
        <v>996.11607323999999</v>
      </c>
      <c r="U1413" s="167">
        <v>1002.9213991</v>
      </c>
      <c r="V1413" s="167">
        <v>996.13080758000001</v>
      </c>
      <c r="W1413" s="167">
        <v>993.00444267</v>
      </c>
      <c r="X1413" s="167">
        <v>966.36408408</v>
      </c>
      <c r="Y1413" s="167">
        <v>946.06654873000002</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880.61</v>
      </c>
      <c r="C1415" s="36">
        <v>885.62</v>
      </c>
      <c r="D1415" s="36">
        <v>877.99</v>
      </c>
      <c r="E1415" s="36">
        <v>881.95</v>
      </c>
      <c r="F1415" s="36">
        <v>890.67</v>
      </c>
      <c r="G1415" s="36">
        <v>897.38</v>
      </c>
      <c r="H1415" s="36">
        <v>932.74</v>
      </c>
      <c r="I1415" s="36">
        <v>950.87</v>
      </c>
      <c r="J1415" s="36">
        <v>980.59</v>
      </c>
      <c r="K1415" s="36">
        <v>991.49</v>
      </c>
      <c r="L1415" s="36">
        <v>994.56</v>
      </c>
      <c r="M1415" s="36">
        <v>1001.44</v>
      </c>
      <c r="N1415" s="36">
        <v>995.2</v>
      </c>
      <c r="O1415" s="36">
        <v>1001.65</v>
      </c>
      <c r="P1415" s="36">
        <v>1001.3</v>
      </c>
      <c r="Q1415" s="36">
        <v>996.85</v>
      </c>
      <c r="R1415" s="36">
        <v>993.31</v>
      </c>
      <c r="S1415" s="36">
        <v>989.67</v>
      </c>
      <c r="T1415" s="36">
        <v>1000.33</v>
      </c>
      <c r="U1415" s="36">
        <v>1004.67</v>
      </c>
      <c r="V1415" s="36">
        <v>995.87</v>
      </c>
      <c r="W1415" s="36">
        <v>982.64</v>
      </c>
      <c r="X1415" s="36">
        <v>965.4</v>
      </c>
      <c r="Y1415" s="36">
        <v>950.98</v>
      </c>
    </row>
    <row r="1416" spans="1:25" ht="51.75" thickBot="1" x14ac:dyDescent="0.25">
      <c r="A1416" s="110" t="s">
        <v>70</v>
      </c>
      <c r="B1416" s="167">
        <v>880.61261662000004</v>
      </c>
      <c r="C1416" s="167">
        <v>885.61954137999999</v>
      </c>
      <c r="D1416" s="167">
        <v>877.98654017000001</v>
      </c>
      <c r="E1416" s="167">
        <v>881.94788925</v>
      </c>
      <c r="F1416" s="167">
        <v>890.67045789999997</v>
      </c>
      <c r="G1416" s="167">
        <v>897.37922336999998</v>
      </c>
      <c r="H1416" s="167">
        <v>932.74074967000001</v>
      </c>
      <c r="I1416" s="167">
        <v>950.87351983999997</v>
      </c>
      <c r="J1416" s="167">
        <v>980.59480847999998</v>
      </c>
      <c r="K1416" s="167">
        <v>991.48547768000003</v>
      </c>
      <c r="L1416" s="167">
        <v>994.55698785000004</v>
      </c>
      <c r="M1416" s="167">
        <v>1001.43577754</v>
      </c>
      <c r="N1416" s="167">
        <v>995.20058038000002</v>
      </c>
      <c r="O1416" s="167">
        <v>1001.65264352</v>
      </c>
      <c r="P1416" s="167">
        <v>1001.30013357</v>
      </c>
      <c r="Q1416" s="167">
        <v>996.84532563000005</v>
      </c>
      <c r="R1416" s="167">
        <v>993.31004028999996</v>
      </c>
      <c r="S1416" s="167">
        <v>989.67371977000005</v>
      </c>
      <c r="T1416" s="167">
        <v>1000.32772771</v>
      </c>
      <c r="U1416" s="167">
        <v>1004.67314795</v>
      </c>
      <c r="V1416" s="167">
        <v>995.87490462000005</v>
      </c>
      <c r="W1416" s="167">
        <v>982.64188497999999</v>
      </c>
      <c r="X1416" s="167">
        <v>965.39985494999996</v>
      </c>
      <c r="Y1416" s="167">
        <v>950.97902784999997</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945.43</v>
      </c>
      <c r="C1418" s="36">
        <v>932.65</v>
      </c>
      <c r="D1418" s="36">
        <v>922.69</v>
      </c>
      <c r="E1418" s="36">
        <v>922.16</v>
      </c>
      <c r="F1418" s="36">
        <v>928.35</v>
      </c>
      <c r="G1418" s="36">
        <v>932.69</v>
      </c>
      <c r="H1418" s="36">
        <v>938.56</v>
      </c>
      <c r="I1418" s="36">
        <v>954.2</v>
      </c>
      <c r="J1418" s="36">
        <v>968.07</v>
      </c>
      <c r="K1418" s="36">
        <v>978.94</v>
      </c>
      <c r="L1418" s="36">
        <v>980.21</v>
      </c>
      <c r="M1418" s="36">
        <v>985.97</v>
      </c>
      <c r="N1418" s="36">
        <v>983.91</v>
      </c>
      <c r="O1418" s="36">
        <v>982.87</v>
      </c>
      <c r="P1418" s="36">
        <v>979.05</v>
      </c>
      <c r="Q1418" s="36">
        <v>978.08</v>
      </c>
      <c r="R1418" s="36">
        <v>981.4</v>
      </c>
      <c r="S1418" s="36">
        <v>980.26</v>
      </c>
      <c r="T1418" s="36">
        <v>988.28</v>
      </c>
      <c r="U1418" s="36">
        <v>996.15</v>
      </c>
      <c r="V1418" s="36">
        <v>990.2</v>
      </c>
      <c r="W1418" s="36">
        <v>987.61</v>
      </c>
      <c r="X1418" s="36">
        <v>963.4</v>
      </c>
      <c r="Y1418" s="36">
        <v>924.86</v>
      </c>
    </row>
    <row r="1419" spans="1:25" ht="51.75" thickBot="1" x14ac:dyDescent="0.25">
      <c r="A1419" s="110" t="s">
        <v>70</v>
      </c>
      <c r="B1419" s="167">
        <v>945.42643630999999</v>
      </c>
      <c r="C1419" s="167">
        <v>932.64954222999995</v>
      </c>
      <c r="D1419" s="167">
        <v>922.68637521999995</v>
      </c>
      <c r="E1419" s="167">
        <v>922.16252347</v>
      </c>
      <c r="F1419" s="167">
        <v>928.34580779999999</v>
      </c>
      <c r="G1419" s="167">
        <v>932.69167248999997</v>
      </c>
      <c r="H1419" s="167">
        <v>938.56224189</v>
      </c>
      <c r="I1419" s="167">
        <v>954.20341001999998</v>
      </c>
      <c r="J1419" s="167">
        <v>968.06698668000001</v>
      </c>
      <c r="K1419" s="167">
        <v>978.94056921000004</v>
      </c>
      <c r="L1419" s="167">
        <v>980.20972658000005</v>
      </c>
      <c r="M1419" s="167">
        <v>985.97057710000001</v>
      </c>
      <c r="N1419" s="167">
        <v>983.90996457000006</v>
      </c>
      <c r="O1419" s="167">
        <v>982.86851933000003</v>
      </c>
      <c r="P1419" s="167">
        <v>979.05292425000005</v>
      </c>
      <c r="Q1419" s="167">
        <v>978.07847670000001</v>
      </c>
      <c r="R1419" s="167">
        <v>981.40352250000001</v>
      </c>
      <c r="S1419" s="167">
        <v>980.25906197999996</v>
      </c>
      <c r="T1419" s="167">
        <v>988.28029189999995</v>
      </c>
      <c r="U1419" s="167">
        <v>996.14548120999996</v>
      </c>
      <c r="V1419" s="167">
        <v>990.19952091000005</v>
      </c>
      <c r="W1419" s="167">
        <v>987.60617838999997</v>
      </c>
      <c r="X1419" s="167">
        <v>963.40108473999999</v>
      </c>
      <c r="Y1419" s="167">
        <v>924.85557171999994</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929.72</v>
      </c>
      <c r="C1421" s="36">
        <v>923.38</v>
      </c>
      <c r="D1421" s="36">
        <v>928.38</v>
      </c>
      <c r="E1421" s="36">
        <v>930.32</v>
      </c>
      <c r="F1421" s="36">
        <v>931.51</v>
      </c>
      <c r="G1421" s="36">
        <v>925.14</v>
      </c>
      <c r="H1421" s="36">
        <v>924.28</v>
      </c>
      <c r="I1421" s="36">
        <v>921.55</v>
      </c>
      <c r="J1421" s="36">
        <v>938</v>
      </c>
      <c r="K1421" s="36">
        <v>956.83</v>
      </c>
      <c r="L1421" s="36">
        <v>962.54</v>
      </c>
      <c r="M1421" s="36">
        <v>965.27</v>
      </c>
      <c r="N1421" s="36">
        <v>965.82</v>
      </c>
      <c r="O1421" s="36">
        <v>965.52</v>
      </c>
      <c r="P1421" s="36">
        <v>963.4</v>
      </c>
      <c r="Q1421" s="36">
        <v>963.6</v>
      </c>
      <c r="R1421" s="36">
        <v>964.89</v>
      </c>
      <c r="S1421" s="36">
        <v>967.85</v>
      </c>
      <c r="T1421" s="36">
        <v>978.43</v>
      </c>
      <c r="U1421" s="36">
        <v>992.57</v>
      </c>
      <c r="V1421" s="36">
        <v>995.87</v>
      </c>
      <c r="W1421" s="36">
        <v>984.36</v>
      </c>
      <c r="X1421" s="36">
        <v>960.12</v>
      </c>
      <c r="Y1421" s="36">
        <v>929.46</v>
      </c>
    </row>
    <row r="1422" spans="1:25" ht="51.75" thickBot="1" x14ac:dyDescent="0.25">
      <c r="A1422" s="110" t="s">
        <v>70</v>
      </c>
      <c r="B1422" s="167">
        <v>929.71625798000002</v>
      </c>
      <c r="C1422" s="167">
        <v>923.37533636000001</v>
      </c>
      <c r="D1422" s="167">
        <v>928.37694010999996</v>
      </c>
      <c r="E1422" s="167">
        <v>930.32426694000003</v>
      </c>
      <c r="F1422" s="167">
        <v>931.51197267999999</v>
      </c>
      <c r="G1422" s="167">
        <v>925.14218276999998</v>
      </c>
      <c r="H1422" s="167">
        <v>924.28465687000005</v>
      </c>
      <c r="I1422" s="167">
        <v>921.55139634</v>
      </c>
      <c r="J1422" s="167">
        <v>937.99681628999997</v>
      </c>
      <c r="K1422" s="167">
        <v>956.83006612999998</v>
      </c>
      <c r="L1422" s="167">
        <v>962.53963409999994</v>
      </c>
      <c r="M1422" s="167">
        <v>965.27134761000002</v>
      </c>
      <c r="N1422" s="167">
        <v>965.81575768000005</v>
      </c>
      <c r="O1422" s="167">
        <v>965.51760640999998</v>
      </c>
      <c r="P1422" s="167">
        <v>963.40294449999999</v>
      </c>
      <c r="Q1422" s="167">
        <v>963.60428148000005</v>
      </c>
      <c r="R1422" s="167">
        <v>964.89499039999998</v>
      </c>
      <c r="S1422" s="167">
        <v>967.84615187999998</v>
      </c>
      <c r="T1422" s="167">
        <v>978.43266703999996</v>
      </c>
      <c r="U1422" s="167">
        <v>992.56805669000005</v>
      </c>
      <c r="V1422" s="167">
        <v>995.86550032000002</v>
      </c>
      <c r="W1422" s="167">
        <v>984.36213913999995</v>
      </c>
      <c r="X1422" s="167">
        <v>960.11950515000001</v>
      </c>
      <c r="Y1422" s="167">
        <v>929.46072377999997</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902.38</v>
      </c>
      <c r="C1424" s="36">
        <v>908.92</v>
      </c>
      <c r="D1424" s="36">
        <v>909.09</v>
      </c>
      <c r="E1424" s="36">
        <v>909.71</v>
      </c>
      <c r="F1424" s="36">
        <v>908.54</v>
      </c>
      <c r="G1424" s="36">
        <v>916.57</v>
      </c>
      <c r="H1424" s="36">
        <v>926.88</v>
      </c>
      <c r="I1424" s="36">
        <v>971.78</v>
      </c>
      <c r="J1424" s="36">
        <v>992.63</v>
      </c>
      <c r="K1424" s="36">
        <v>1000.14</v>
      </c>
      <c r="L1424" s="36">
        <v>1001.87</v>
      </c>
      <c r="M1424" s="36">
        <v>1003.77</v>
      </c>
      <c r="N1424" s="36">
        <v>1001.7</v>
      </c>
      <c r="O1424" s="36">
        <v>1002.15</v>
      </c>
      <c r="P1424" s="36">
        <v>1001.35</v>
      </c>
      <c r="Q1424" s="36">
        <v>1002.21</v>
      </c>
      <c r="R1424" s="36">
        <v>998.48</v>
      </c>
      <c r="S1424" s="36">
        <v>989.27</v>
      </c>
      <c r="T1424" s="36">
        <v>996.35</v>
      </c>
      <c r="U1424" s="36">
        <v>1004.55</v>
      </c>
      <c r="V1424" s="36">
        <v>998.2</v>
      </c>
      <c r="W1424" s="36">
        <v>1000.18</v>
      </c>
      <c r="X1424" s="36">
        <v>973.5</v>
      </c>
      <c r="Y1424" s="36">
        <v>929.18</v>
      </c>
    </row>
    <row r="1425" spans="1:25" ht="51.75" thickBot="1" x14ac:dyDescent="0.25">
      <c r="A1425" s="110" t="s">
        <v>70</v>
      </c>
      <c r="B1425" s="167">
        <v>902.38444365999999</v>
      </c>
      <c r="C1425" s="167">
        <v>908.92290630000002</v>
      </c>
      <c r="D1425" s="167">
        <v>909.08997583999997</v>
      </c>
      <c r="E1425" s="167">
        <v>909.70964455000001</v>
      </c>
      <c r="F1425" s="167">
        <v>908.53978987000005</v>
      </c>
      <c r="G1425" s="167">
        <v>916.57293451999999</v>
      </c>
      <c r="H1425" s="167">
        <v>926.88393636000001</v>
      </c>
      <c r="I1425" s="167">
        <v>971.78003251999996</v>
      </c>
      <c r="J1425" s="167">
        <v>992.63118987999997</v>
      </c>
      <c r="K1425" s="167">
        <v>1000.13979445</v>
      </c>
      <c r="L1425" s="167">
        <v>1001.86667626</v>
      </c>
      <c r="M1425" s="167">
        <v>1003.77424047</v>
      </c>
      <c r="N1425" s="167">
        <v>1001.69546997</v>
      </c>
      <c r="O1425" s="167">
        <v>1002.15246888</v>
      </c>
      <c r="P1425" s="167">
        <v>1001.35488692</v>
      </c>
      <c r="Q1425" s="167">
        <v>1002.20746996</v>
      </c>
      <c r="R1425" s="167">
        <v>998.47744927999997</v>
      </c>
      <c r="S1425" s="167">
        <v>989.26899496999999</v>
      </c>
      <c r="T1425" s="167">
        <v>996.34627140999999</v>
      </c>
      <c r="U1425" s="167">
        <v>1004.5497788</v>
      </c>
      <c r="V1425" s="167">
        <v>998.19593952000002</v>
      </c>
      <c r="W1425" s="167">
        <v>1000.17989843</v>
      </c>
      <c r="X1425" s="167">
        <v>973.49717625999995</v>
      </c>
      <c r="Y1425" s="167">
        <v>929.18264049000004</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888.32</v>
      </c>
      <c r="C1427" s="36">
        <v>892.6</v>
      </c>
      <c r="D1427" s="36">
        <v>890.17</v>
      </c>
      <c r="E1427" s="36">
        <v>888.44</v>
      </c>
      <c r="F1427" s="36">
        <v>903.13</v>
      </c>
      <c r="G1427" s="36">
        <v>909.49</v>
      </c>
      <c r="H1427" s="36">
        <v>932.63</v>
      </c>
      <c r="I1427" s="36">
        <v>972.77</v>
      </c>
      <c r="J1427" s="36">
        <v>987.22</v>
      </c>
      <c r="K1427" s="36">
        <v>996.61</v>
      </c>
      <c r="L1427" s="36">
        <v>999.48</v>
      </c>
      <c r="M1427" s="36">
        <v>1001.8</v>
      </c>
      <c r="N1427" s="36">
        <v>999.48</v>
      </c>
      <c r="O1427" s="36">
        <v>1002.77</v>
      </c>
      <c r="P1427" s="36">
        <v>993.42</v>
      </c>
      <c r="Q1427" s="36">
        <v>994.71</v>
      </c>
      <c r="R1427" s="36">
        <v>990.85</v>
      </c>
      <c r="S1427" s="36">
        <v>984.02</v>
      </c>
      <c r="T1427" s="36">
        <v>992.2</v>
      </c>
      <c r="U1427" s="36">
        <v>998.17</v>
      </c>
      <c r="V1427" s="36">
        <v>998.09</v>
      </c>
      <c r="W1427" s="36">
        <v>992.6</v>
      </c>
      <c r="X1427" s="36">
        <v>972.38</v>
      </c>
      <c r="Y1427" s="36">
        <v>919.99</v>
      </c>
    </row>
    <row r="1428" spans="1:25" ht="51.75" thickBot="1" x14ac:dyDescent="0.25">
      <c r="A1428" s="110" t="s">
        <v>70</v>
      </c>
      <c r="B1428" s="167">
        <v>888.32115933</v>
      </c>
      <c r="C1428" s="167">
        <v>892.59790977</v>
      </c>
      <c r="D1428" s="167">
        <v>890.16640029999996</v>
      </c>
      <c r="E1428" s="167">
        <v>888.43846596000003</v>
      </c>
      <c r="F1428" s="167">
        <v>903.13163849</v>
      </c>
      <c r="G1428" s="167">
        <v>909.48876954000002</v>
      </c>
      <c r="H1428" s="167">
        <v>932.63016473000005</v>
      </c>
      <c r="I1428" s="167">
        <v>972.76964523000004</v>
      </c>
      <c r="J1428" s="167">
        <v>987.22347362999994</v>
      </c>
      <c r="K1428" s="167">
        <v>996.61078605</v>
      </c>
      <c r="L1428" s="167">
        <v>999.47756386000003</v>
      </c>
      <c r="M1428" s="167">
        <v>1001.80366321</v>
      </c>
      <c r="N1428" s="167">
        <v>999.48319584000001</v>
      </c>
      <c r="O1428" s="167">
        <v>1002.76728917</v>
      </c>
      <c r="P1428" s="167">
        <v>993.41743415999997</v>
      </c>
      <c r="Q1428" s="167">
        <v>994.71052936000001</v>
      </c>
      <c r="R1428" s="167">
        <v>990.84917051000002</v>
      </c>
      <c r="S1428" s="167">
        <v>984.01865308000004</v>
      </c>
      <c r="T1428" s="167">
        <v>992.20393175000004</v>
      </c>
      <c r="U1428" s="167">
        <v>998.17222526</v>
      </c>
      <c r="V1428" s="167">
        <v>998.09252259000004</v>
      </c>
      <c r="W1428" s="167">
        <v>992.60214492</v>
      </c>
      <c r="X1428" s="167">
        <v>972.38276610000003</v>
      </c>
      <c r="Y1428" s="167">
        <v>919.99312726000005</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892.77</v>
      </c>
      <c r="C1430" s="36">
        <v>892.69</v>
      </c>
      <c r="D1430" s="36">
        <v>897.05</v>
      </c>
      <c r="E1430" s="36">
        <v>901.39</v>
      </c>
      <c r="F1430" s="36">
        <v>928.02</v>
      </c>
      <c r="G1430" s="36">
        <v>924.42</v>
      </c>
      <c r="H1430" s="36">
        <v>924.09</v>
      </c>
      <c r="I1430" s="36">
        <v>973.25</v>
      </c>
      <c r="J1430" s="36">
        <v>994.29</v>
      </c>
      <c r="K1430" s="36">
        <v>1001.56</v>
      </c>
      <c r="L1430" s="36">
        <v>1001.79</v>
      </c>
      <c r="M1430" s="36">
        <v>1001.99</v>
      </c>
      <c r="N1430" s="36">
        <v>999.07</v>
      </c>
      <c r="O1430" s="36">
        <v>1001.13</v>
      </c>
      <c r="P1430" s="36">
        <v>999.02</v>
      </c>
      <c r="Q1430" s="36">
        <v>1000.63</v>
      </c>
      <c r="R1430" s="36">
        <v>993.33</v>
      </c>
      <c r="S1430" s="36">
        <v>987.32</v>
      </c>
      <c r="T1430" s="36">
        <v>1000.8</v>
      </c>
      <c r="U1430" s="36">
        <v>1003.39</v>
      </c>
      <c r="V1430" s="36">
        <v>1000.66</v>
      </c>
      <c r="W1430" s="36">
        <v>1000.4</v>
      </c>
      <c r="X1430" s="36">
        <v>973.21</v>
      </c>
      <c r="Y1430" s="36">
        <v>912.19</v>
      </c>
    </row>
    <row r="1431" spans="1:25" ht="51.75" thickBot="1" x14ac:dyDescent="0.25">
      <c r="A1431" s="110" t="s">
        <v>70</v>
      </c>
      <c r="B1431" s="167">
        <v>892.76516716000003</v>
      </c>
      <c r="C1431" s="167">
        <v>892.69014135999998</v>
      </c>
      <c r="D1431" s="167">
        <v>897.05257039000003</v>
      </c>
      <c r="E1431" s="167">
        <v>901.39485186000002</v>
      </c>
      <c r="F1431" s="167">
        <v>928.02101712000001</v>
      </c>
      <c r="G1431" s="167">
        <v>924.41641356000002</v>
      </c>
      <c r="H1431" s="167">
        <v>924.09486525</v>
      </c>
      <c r="I1431" s="167">
        <v>973.24726410000005</v>
      </c>
      <c r="J1431" s="167">
        <v>994.28732890000003</v>
      </c>
      <c r="K1431" s="167">
        <v>1001.55545977</v>
      </c>
      <c r="L1431" s="167">
        <v>1001.78511113</v>
      </c>
      <c r="M1431" s="167">
        <v>1001.99050153</v>
      </c>
      <c r="N1431" s="167">
        <v>999.07168297999999</v>
      </c>
      <c r="O1431" s="167">
        <v>1001.13257178</v>
      </c>
      <c r="P1431" s="167">
        <v>999.02027195999995</v>
      </c>
      <c r="Q1431" s="167">
        <v>1000.6268857</v>
      </c>
      <c r="R1431" s="167">
        <v>993.32955618999995</v>
      </c>
      <c r="S1431" s="167">
        <v>987.32312335999995</v>
      </c>
      <c r="T1431" s="167">
        <v>1000.80096334</v>
      </c>
      <c r="U1431" s="167">
        <v>1003.39240669</v>
      </c>
      <c r="V1431" s="167">
        <v>1000.6610692</v>
      </c>
      <c r="W1431" s="167">
        <v>1000.40085952</v>
      </c>
      <c r="X1431" s="167">
        <v>973.21115288999999</v>
      </c>
      <c r="Y1431" s="167">
        <v>912.19251015999998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876.31</v>
      </c>
      <c r="C1433" s="36">
        <v>874.41</v>
      </c>
      <c r="D1433" s="36">
        <v>874.97</v>
      </c>
      <c r="E1433" s="36">
        <v>880.87</v>
      </c>
      <c r="F1433" s="36">
        <v>883.73</v>
      </c>
      <c r="G1433" s="36">
        <v>884.75</v>
      </c>
      <c r="H1433" s="36">
        <v>899.61</v>
      </c>
      <c r="I1433" s="36">
        <v>1009.74</v>
      </c>
      <c r="J1433" s="36">
        <v>982.17</v>
      </c>
      <c r="K1433" s="36">
        <v>986.55</v>
      </c>
      <c r="L1433" s="36">
        <v>987.07</v>
      </c>
      <c r="M1433" s="36">
        <v>990.75</v>
      </c>
      <c r="N1433" s="36">
        <v>984.23</v>
      </c>
      <c r="O1433" s="36">
        <v>988.09</v>
      </c>
      <c r="P1433" s="36">
        <v>988.01</v>
      </c>
      <c r="Q1433" s="36">
        <v>990.19</v>
      </c>
      <c r="R1433" s="36">
        <v>983.93</v>
      </c>
      <c r="S1433" s="36">
        <v>979.76</v>
      </c>
      <c r="T1433" s="36">
        <v>994.35</v>
      </c>
      <c r="U1433" s="36">
        <v>1001.77</v>
      </c>
      <c r="V1433" s="36">
        <v>995.66</v>
      </c>
      <c r="W1433" s="36">
        <v>990.92</v>
      </c>
      <c r="X1433" s="36">
        <v>975.09</v>
      </c>
      <c r="Y1433" s="36">
        <v>903.32</v>
      </c>
    </row>
    <row r="1434" spans="1:25" ht="51.75" thickBot="1" x14ac:dyDescent="0.25">
      <c r="A1434" s="110" t="s">
        <v>70</v>
      </c>
      <c r="B1434" s="167">
        <v>876.31039039999996</v>
      </c>
      <c r="C1434" s="167">
        <v>874.40680012999997</v>
      </c>
      <c r="D1434" s="167">
        <v>874.96671601000003</v>
      </c>
      <c r="E1434" s="167">
        <v>880.87455168999998</v>
      </c>
      <c r="F1434" s="167">
        <v>883.73083469999995</v>
      </c>
      <c r="G1434" s="167">
        <v>884.75333800999999</v>
      </c>
      <c r="H1434" s="167">
        <v>899.60704725999994</v>
      </c>
      <c r="I1434" s="167">
        <v>1009.73519873</v>
      </c>
      <c r="J1434" s="167">
        <v>982.16562653000005</v>
      </c>
      <c r="K1434" s="167">
        <v>986.55078122999998</v>
      </c>
      <c r="L1434" s="167">
        <v>987.06753136999998</v>
      </c>
      <c r="M1434" s="167">
        <v>990.74820161000002</v>
      </c>
      <c r="N1434" s="167">
        <v>984.22978067999998</v>
      </c>
      <c r="O1434" s="167">
        <v>988.09079379000002</v>
      </c>
      <c r="P1434" s="167">
        <v>988.00793322000004</v>
      </c>
      <c r="Q1434" s="167">
        <v>990.19319659999996</v>
      </c>
      <c r="R1434" s="167">
        <v>983.93081272999996</v>
      </c>
      <c r="S1434" s="167">
        <v>979.76329284999997</v>
      </c>
      <c r="T1434" s="167">
        <v>994.35437877000004</v>
      </c>
      <c r="U1434" s="167">
        <v>1001.76699997</v>
      </c>
      <c r="V1434" s="167">
        <v>995.66445510999995</v>
      </c>
      <c r="W1434" s="167">
        <v>990.92330307999998</v>
      </c>
      <c r="X1434" s="167">
        <v>975.08610792000002</v>
      </c>
      <c r="Y1434" s="167">
        <v>903.31672890000004</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886.32</v>
      </c>
      <c r="C1436" s="36">
        <v>888.27</v>
      </c>
      <c r="D1436" s="36">
        <v>885.39</v>
      </c>
      <c r="E1436" s="36">
        <v>888.36</v>
      </c>
      <c r="F1436" s="36">
        <v>891.46</v>
      </c>
      <c r="G1436" s="36">
        <v>901.15</v>
      </c>
      <c r="H1436" s="36">
        <v>937.18</v>
      </c>
      <c r="I1436" s="36">
        <v>982.56</v>
      </c>
      <c r="J1436" s="36">
        <v>994.2</v>
      </c>
      <c r="K1436" s="36">
        <v>998.99</v>
      </c>
      <c r="L1436" s="36">
        <v>997.84</v>
      </c>
      <c r="M1436" s="36">
        <v>999.62</v>
      </c>
      <c r="N1436" s="36">
        <v>997</v>
      </c>
      <c r="O1436" s="36">
        <v>999.08</v>
      </c>
      <c r="P1436" s="36">
        <v>998.18</v>
      </c>
      <c r="Q1436" s="36">
        <v>999.98</v>
      </c>
      <c r="R1436" s="36">
        <v>994.38</v>
      </c>
      <c r="S1436" s="36">
        <v>987.58</v>
      </c>
      <c r="T1436" s="36">
        <v>998.02</v>
      </c>
      <c r="U1436" s="36">
        <v>999.66</v>
      </c>
      <c r="V1436" s="36">
        <v>995.73</v>
      </c>
      <c r="W1436" s="36">
        <v>991.58</v>
      </c>
      <c r="X1436" s="36">
        <v>976.85</v>
      </c>
      <c r="Y1436" s="36">
        <v>913.81</v>
      </c>
    </row>
    <row r="1437" spans="1:25" ht="51.75" thickBot="1" x14ac:dyDescent="0.25">
      <c r="A1437" s="110" t="s">
        <v>70</v>
      </c>
      <c r="B1437" s="167">
        <v>886.31917095999995</v>
      </c>
      <c r="C1437" s="167">
        <v>888.27036555999996</v>
      </c>
      <c r="D1437" s="167">
        <v>885.38563621000003</v>
      </c>
      <c r="E1437" s="167">
        <v>888.35634137</v>
      </c>
      <c r="F1437" s="167">
        <v>891.45738593999999</v>
      </c>
      <c r="G1437" s="167">
        <v>901.14915217999999</v>
      </c>
      <c r="H1437" s="167">
        <v>937.18178258</v>
      </c>
      <c r="I1437" s="167">
        <v>982.55708216000005</v>
      </c>
      <c r="J1437" s="167">
        <v>994.20051043000001</v>
      </c>
      <c r="K1437" s="167">
        <v>998.98906746</v>
      </c>
      <c r="L1437" s="167">
        <v>997.83656582000003</v>
      </c>
      <c r="M1437" s="167">
        <v>999.62341128000003</v>
      </c>
      <c r="N1437" s="167">
        <v>996.99619140000004</v>
      </c>
      <c r="O1437" s="167">
        <v>999.08424159000003</v>
      </c>
      <c r="P1437" s="167">
        <v>998.18177856</v>
      </c>
      <c r="Q1437" s="167">
        <v>999.97543723000001</v>
      </c>
      <c r="R1437" s="167">
        <v>994.37910942999997</v>
      </c>
      <c r="S1437" s="167">
        <v>987.57778810000002</v>
      </c>
      <c r="T1437" s="167">
        <v>998.02160327000001</v>
      </c>
      <c r="U1437" s="167">
        <v>999.65978867000001</v>
      </c>
      <c r="V1437" s="167">
        <v>995.73247538999999</v>
      </c>
      <c r="W1437" s="167">
        <v>991.57553718999998</v>
      </c>
      <c r="X1437" s="167">
        <v>976.85298552999996</v>
      </c>
      <c r="Y1437" s="167">
        <v>913.81234391999999</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hidden="1" thickBot="1" x14ac:dyDescent="0.25">
      <c r="A1439" s="27">
        <v>31</v>
      </c>
      <c r="B1439" s="36">
        <v>0</v>
      </c>
      <c r="C1439" s="36">
        <v>0</v>
      </c>
      <c r="D1439" s="36">
        <v>0</v>
      </c>
      <c r="E1439" s="36">
        <v>0</v>
      </c>
      <c r="F1439" s="36">
        <v>0</v>
      </c>
      <c r="G1439" s="36">
        <v>0</v>
      </c>
      <c r="H1439" s="36">
        <v>0</v>
      </c>
      <c r="I1439" s="36">
        <v>0</v>
      </c>
      <c r="J1439" s="36">
        <v>0</v>
      </c>
      <c r="K1439" s="36">
        <v>0</v>
      </c>
      <c r="L1439" s="36">
        <v>0</v>
      </c>
      <c r="M1439" s="36">
        <v>0</v>
      </c>
      <c r="N1439" s="36">
        <v>0</v>
      </c>
      <c r="O1439" s="36">
        <v>0</v>
      </c>
      <c r="P1439" s="36">
        <v>0</v>
      </c>
      <c r="Q1439" s="36">
        <v>0</v>
      </c>
      <c r="R1439" s="36">
        <v>0</v>
      </c>
      <c r="S1439" s="36">
        <v>0</v>
      </c>
      <c r="T1439" s="36">
        <v>0</v>
      </c>
      <c r="U1439" s="36">
        <v>0</v>
      </c>
      <c r="V1439" s="36">
        <v>0</v>
      </c>
      <c r="W1439" s="36">
        <v>0</v>
      </c>
      <c r="X1439" s="36">
        <v>0</v>
      </c>
      <c r="Y1439" s="36">
        <v>0</v>
      </c>
    </row>
    <row r="1440" spans="1:25" ht="51.75" hidden="1" thickBot="1" x14ac:dyDescent="0.25">
      <c r="A1440" s="110" t="s">
        <v>70</v>
      </c>
      <c r="B1440" s="167">
        <v>0</v>
      </c>
      <c r="C1440" s="167">
        <v>0</v>
      </c>
      <c r="D1440" s="167">
        <v>0</v>
      </c>
      <c r="E1440" s="167">
        <v>0</v>
      </c>
      <c r="F1440" s="167">
        <v>0</v>
      </c>
      <c r="G1440" s="167">
        <v>0</v>
      </c>
      <c r="H1440" s="167">
        <v>0</v>
      </c>
      <c r="I1440" s="167">
        <v>0</v>
      </c>
      <c r="J1440" s="167">
        <v>0</v>
      </c>
      <c r="K1440" s="167">
        <v>0</v>
      </c>
      <c r="L1440" s="167">
        <v>0</v>
      </c>
      <c r="M1440" s="167">
        <v>0</v>
      </c>
      <c r="N1440" s="167">
        <v>0</v>
      </c>
      <c r="O1440" s="167">
        <v>0</v>
      </c>
      <c r="P1440" s="167">
        <v>0</v>
      </c>
      <c r="Q1440" s="167">
        <v>0</v>
      </c>
      <c r="R1440" s="167">
        <v>0</v>
      </c>
      <c r="S1440" s="167">
        <v>0</v>
      </c>
      <c r="T1440" s="167">
        <v>0</v>
      </c>
      <c r="U1440" s="167">
        <v>0</v>
      </c>
      <c r="V1440" s="167">
        <v>0</v>
      </c>
      <c r="W1440" s="167">
        <v>0</v>
      </c>
      <c r="X1440" s="167">
        <v>0</v>
      </c>
      <c r="Y1440" s="167">
        <v>0</v>
      </c>
    </row>
    <row r="1441" spans="1:25" ht="15" hidden="1"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5" ht="15" thickBot="1" x14ac:dyDescent="0.25"/>
    <row r="1443" spans="1:25" ht="15" thickBot="1" x14ac:dyDescent="0.25">
      <c r="A1443" s="319" t="s">
        <v>35</v>
      </c>
      <c r="B1443" s="371" t="s">
        <v>114</v>
      </c>
      <c r="C1443" s="322"/>
      <c r="D1443" s="322"/>
      <c r="E1443" s="322"/>
      <c r="F1443" s="322"/>
      <c r="G1443" s="322"/>
      <c r="H1443" s="322"/>
      <c r="I1443" s="322"/>
      <c r="J1443" s="322"/>
      <c r="K1443" s="322"/>
      <c r="L1443" s="322"/>
      <c r="M1443" s="322"/>
      <c r="N1443" s="322"/>
      <c r="O1443" s="322"/>
      <c r="P1443" s="322"/>
      <c r="Q1443" s="322"/>
      <c r="R1443" s="322"/>
      <c r="S1443" s="322"/>
      <c r="T1443" s="322"/>
      <c r="U1443" s="322"/>
      <c r="V1443" s="322"/>
      <c r="W1443" s="322"/>
      <c r="X1443" s="322"/>
      <c r="Y1443" s="323"/>
    </row>
    <row r="1444" spans="1:25" ht="26.25" thickBot="1" x14ac:dyDescent="0.25">
      <c r="A1444" s="320"/>
      <c r="B1444" s="108" t="s">
        <v>34</v>
      </c>
      <c r="C1444" s="52" t="s">
        <v>33</v>
      </c>
      <c r="D1444" s="107"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7" t="s">
        <v>19</v>
      </c>
      <c r="R1444" s="52" t="s">
        <v>18</v>
      </c>
      <c r="S1444" s="107" t="s">
        <v>17</v>
      </c>
      <c r="T1444" s="52" t="s">
        <v>16</v>
      </c>
      <c r="U1444" s="107" t="s">
        <v>15</v>
      </c>
      <c r="V1444" s="52" t="s">
        <v>14</v>
      </c>
      <c r="W1444" s="107" t="s">
        <v>13</v>
      </c>
      <c r="X1444" s="52" t="s">
        <v>12</v>
      </c>
      <c r="Y1444" s="73" t="s">
        <v>11</v>
      </c>
    </row>
    <row r="1445" spans="1:25" ht="15" thickBot="1" x14ac:dyDescent="0.25">
      <c r="A1445" s="27">
        <v>1</v>
      </c>
      <c r="B1445" s="36">
        <v>1078.82</v>
      </c>
      <c r="C1445" s="36">
        <v>1095.01</v>
      </c>
      <c r="D1445" s="36">
        <v>1107.29</v>
      </c>
      <c r="E1445" s="36">
        <v>1106.3599999999999</v>
      </c>
      <c r="F1445" s="36">
        <v>1119.28</v>
      </c>
      <c r="G1445" s="36">
        <v>1120.46</v>
      </c>
      <c r="H1445" s="36">
        <v>1103.0999999999999</v>
      </c>
      <c r="I1445" s="36">
        <v>1116.6099999999999</v>
      </c>
      <c r="J1445" s="36">
        <v>1154.75</v>
      </c>
      <c r="K1445" s="36">
        <v>1169.79</v>
      </c>
      <c r="L1445" s="36">
        <v>1169.73</v>
      </c>
      <c r="M1445" s="36">
        <v>1166.99</v>
      </c>
      <c r="N1445" s="36">
        <v>1162.6099999999999</v>
      </c>
      <c r="O1445" s="36">
        <v>1168.25</v>
      </c>
      <c r="P1445" s="36">
        <v>1171.08</v>
      </c>
      <c r="Q1445" s="36">
        <v>1175.69</v>
      </c>
      <c r="R1445" s="36">
        <v>1163.3900000000001</v>
      </c>
      <c r="S1445" s="36">
        <v>1155.0899999999999</v>
      </c>
      <c r="T1445" s="36">
        <v>1160.1500000000001</v>
      </c>
      <c r="U1445" s="36">
        <v>1163.8499999999999</v>
      </c>
      <c r="V1445" s="36">
        <v>1172.6300000000001</v>
      </c>
      <c r="W1445" s="36">
        <v>1175.69</v>
      </c>
      <c r="X1445" s="36">
        <v>1154.19</v>
      </c>
      <c r="Y1445" s="36">
        <v>1079.98</v>
      </c>
    </row>
    <row r="1446" spans="1:25" ht="51.75" thickBot="1" x14ac:dyDescent="0.25">
      <c r="A1446" s="110" t="s">
        <v>70</v>
      </c>
      <c r="B1446" s="167">
        <v>1078.82105867</v>
      </c>
      <c r="C1446" s="167">
        <v>1095.012003</v>
      </c>
      <c r="D1446" s="167">
        <v>1107.2931179899999</v>
      </c>
      <c r="E1446" s="167">
        <v>1106.36240832</v>
      </c>
      <c r="F1446" s="167">
        <v>1119.27828798</v>
      </c>
      <c r="G1446" s="167">
        <v>1120.45834049</v>
      </c>
      <c r="H1446" s="167">
        <v>1103.10134539</v>
      </c>
      <c r="I1446" s="167">
        <v>1116.61499069</v>
      </c>
      <c r="J1446" s="167">
        <v>1154.75225815</v>
      </c>
      <c r="K1446" s="167">
        <v>1169.7854589399999</v>
      </c>
      <c r="L1446" s="167">
        <v>1169.7330825399999</v>
      </c>
      <c r="M1446" s="167">
        <v>1166.9868589299999</v>
      </c>
      <c r="N1446" s="167">
        <v>1162.6112706500001</v>
      </c>
      <c r="O1446" s="167">
        <v>1168.25345859</v>
      </c>
      <c r="P1446" s="167">
        <v>1171.07990387</v>
      </c>
      <c r="Q1446" s="167">
        <v>1175.6938233200001</v>
      </c>
      <c r="R1446" s="167">
        <v>1163.3883011</v>
      </c>
      <c r="S1446" s="167">
        <v>1155.0945100399999</v>
      </c>
      <c r="T1446" s="167">
        <v>1160.1500537700001</v>
      </c>
      <c r="U1446" s="167">
        <v>1163.8503853499999</v>
      </c>
      <c r="V1446" s="167">
        <v>1172.6270313099999</v>
      </c>
      <c r="W1446" s="167">
        <v>1175.6946845299999</v>
      </c>
      <c r="X1446" s="167">
        <v>1154.1885655200001</v>
      </c>
      <c r="Y1446" s="167">
        <v>1079.9826104900001</v>
      </c>
    </row>
    <row r="1447" spans="1:25"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5" ht="15" thickBot="1" x14ac:dyDescent="0.25">
      <c r="A1448" s="27">
        <v>2</v>
      </c>
      <c r="B1448" s="36">
        <v>1078.74</v>
      </c>
      <c r="C1448" s="36">
        <v>1073.96</v>
      </c>
      <c r="D1448" s="36">
        <v>1075.27</v>
      </c>
      <c r="E1448" s="36">
        <v>1073.98</v>
      </c>
      <c r="F1448" s="36">
        <v>1083.75</v>
      </c>
      <c r="G1448" s="36">
        <v>1081.45</v>
      </c>
      <c r="H1448" s="36">
        <v>1086.1099999999999</v>
      </c>
      <c r="I1448" s="36">
        <v>1118.23</v>
      </c>
      <c r="J1448" s="36">
        <v>1153.8900000000001</v>
      </c>
      <c r="K1448" s="36">
        <v>1166.8599999999999</v>
      </c>
      <c r="L1448" s="36">
        <v>1170.76</v>
      </c>
      <c r="M1448" s="36">
        <v>1168.69</v>
      </c>
      <c r="N1448" s="36">
        <v>1163</v>
      </c>
      <c r="O1448" s="36">
        <v>1167.93</v>
      </c>
      <c r="P1448" s="36">
        <v>1170.48</v>
      </c>
      <c r="Q1448" s="36">
        <v>1172.77</v>
      </c>
      <c r="R1448" s="36">
        <v>1162.27</v>
      </c>
      <c r="S1448" s="36">
        <v>1149.98</v>
      </c>
      <c r="T1448" s="36">
        <v>1154.1099999999999</v>
      </c>
      <c r="U1448" s="36">
        <v>1161.04</v>
      </c>
      <c r="V1448" s="36">
        <v>1171.04</v>
      </c>
      <c r="W1448" s="36">
        <v>1163.27</v>
      </c>
      <c r="X1448" s="36">
        <v>1140.95</v>
      </c>
      <c r="Y1448" s="36">
        <v>1070.93</v>
      </c>
    </row>
    <row r="1449" spans="1:25" ht="51.75" thickBot="1" x14ac:dyDescent="0.25">
      <c r="A1449" s="110" t="s">
        <v>70</v>
      </c>
      <c r="B1449" s="167">
        <v>1078.7410821799999</v>
      </c>
      <c r="C1449" s="167">
        <v>1073.9558955099999</v>
      </c>
      <c r="D1449" s="167">
        <v>1075.26777935</v>
      </c>
      <c r="E1449" s="167">
        <v>1073.97512474</v>
      </c>
      <c r="F1449" s="167">
        <v>1083.75490457</v>
      </c>
      <c r="G1449" s="167">
        <v>1081.44670916</v>
      </c>
      <c r="H1449" s="167">
        <v>1086.1056255200001</v>
      </c>
      <c r="I1449" s="167">
        <v>1118.2334298000001</v>
      </c>
      <c r="J1449" s="167">
        <v>1153.8869509399999</v>
      </c>
      <c r="K1449" s="167">
        <v>1166.8644765500001</v>
      </c>
      <c r="L1449" s="167">
        <v>1170.7576913600001</v>
      </c>
      <c r="M1449" s="167">
        <v>1168.6854429800001</v>
      </c>
      <c r="N1449" s="167">
        <v>1162.99862996</v>
      </c>
      <c r="O1449" s="167">
        <v>1167.9295329300001</v>
      </c>
      <c r="P1449" s="167">
        <v>1170.4834278799999</v>
      </c>
      <c r="Q1449" s="167">
        <v>1172.76513118</v>
      </c>
      <c r="R1449" s="167">
        <v>1162.26882929</v>
      </c>
      <c r="S1449" s="167">
        <v>1149.9839692999999</v>
      </c>
      <c r="T1449" s="167">
        <v>1154.10508211</v>
      </c>
      <c r="U1449" s="167">
        <v>1161.03808325</v>
      </c>
      <c r="V1449" s="167">
        <v>1171.03801514</v>
      </c>
      <c r="W1449" s="167">
        <v>1163.2742946400001</v>
      </c>
      <c r="X1449" s="167">
        <v>1140.9513932299999</v>
      </c>
      <c r="Y1449" s="167">
        <v>1070.9263948400001</v>
      </c>
    </row>
    <row r="1450" spans="1:25"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5" ht="15" thickBot="1" x14ac:dyDescent="0.25">
      <c r="A1451" s="27">
        <v>3</v>
      </c>
      <c r="B1451" s="36">
        <v>1096.4000000000001</v>
      </c>
      <c r="C1451" s="36">
        <v>1108.04</v>
      </c>
      <c r="D1451" s="36">
        <v>1113.8499999999999</v>
      </c>
      <c r="E1451" s="36">
        <v>1110.1400000000001</v>
      </c>
      <c r="F1451" s="36">
        <v>1128.96</v>
      </c>
      <c r="G1451" s="36">
        <v>1130.0999999999999</v>
      </c>
      <c r="H1451" s="36">
        <v>1119.3499999999999</v>
      </c>
      <c r="I1451" s="36">
        <v>1109.1300000000001</v>
      </c>
      <c r="J1451" s="36">
        <v>1139.68</v>
      </c>
      <c r="K1451" s="36">
        <v>1154.8399999999999</v>
      </c>
      <c r="L1451" s="36">
        <v>1161.05</v>
      </c>
      <c r="M1451" s="36">
        <v>1168.93</v>
      </c>
      <c r="N1451" s="36">
        <v>1162.9000000000001</v>
      </c>
      <c r="O1451" s="36">
        <v>1157.1199999999999</v>
      </c>
      <c r="P1451" s="36">
        <v>1160.93</v>
      </c>
      <c r="Q1451" s="36">
        <v>1155.53</v>
      </c>
      <c r="R1451" s="36">
        <v>1159.68</v>
      </c>
      <c r="S1451" s="36">
        <v>1156.5899999999999</v>
      </c>
      <c r="T1451" s="36">
        <v>1163.49</v>
      </c>
      <c r="U1451" s="36">
        <v>1168.83</v>
      </c>
      <c r="V1451" s="36">
        <v>1177.3</v>
      </c>
      <c r="W1451" s="36">
        <v>1166.3399999999999</v>
      </c>
      <c r="X1451" s="36">
        <v>1139.5</v>
      </c>
      <c r="Y1451" s="36">
        <v>1104.74</v>
      </c>
    </row>
    <row r="1452" spans="1:25" ht="51.75" thickBot="1" x14ac:dyDescent="0.25">
      <c r="A1452" s="110" t="s">
        <v>70</v>
      </c>
      <c r="B1452" s="167">
        <v>1096.4037123200001</v>
      </c>
      <c r="C1452" s="167">
        <v>1108.0373002700001</v>
      </c>
      <c r="D1452" s="167">
        <v>1113.8528342899999</v>
      </c>
      <c r="E1452" s="167">
        <v>1110.1435012500001</v>
      </c>
      <c r="F1452" s="167">
        <v>1128.9557609999999</v>
      </c>
      <c r="G1452" s="167">
        <v>1130.09867773</v>
      </c>
      <c r="H1452" s="167">
        <v>1119.34847373</v>
      </c>
      <c r="I1452" s="167">
        <v>1109.1336609800001</v>
      </c>
      <c r="J1452" s="167">
        <v>1139.6784766400001</v>
      </c>
      <c r="K1452" s="167">
        <v>1154.8354244499999</v>
      </c>
      <c r="L1452" s="167">
        <v>1161.05111156</v>
      </c>
      <c r="M1452" s="167">
        <v>1168.9320518899999</v>
      </c>
      <c r="N1452" s="167">
        <v>1162.90268393</v>
      </c>
      <c r="O1452" s="167">
        <v>1157.1188272700001</v>
      </c>
      <c r="P1452" s="167">
        <v>1160.92574182</v>
      </c>
      <c r="Q1452" s="167">
        <v>1155.5338235500001</v>
      </c>
      <c r="R1452" s="167">
        <v>1159.6842039200001</v>
      </c>
      <c r="S1452" s="167">
        <v>1156.59121817</v>
      </c>
      <c r="T1452" s="167">
        <v>1163.49269252</v>
      </c>
      <c r="U1452" s="167">
        <v>1168.8260846400001</v>
      </c>
      <c r="V1452" s="167">
        <v>1177.3012060399999</v>
      </c>
      <c r="W1452" s="167">
        <v>1166.3353884999999</v>
      </c>
      <c r="X1452" s="167">
        <v>1139.49851203</v>
      </c>
      <c r="Y1452" s="167">
        <v>1104.73772252</v>
      </c>
    </row>
    <row r="1453" spans="1:25"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5" ht="15" thickBot="1" x14ac:dyDescent="0.25">
      <c r="A1454" s="27">
        <v>4</v>
      </c>
      <c r="B1454" s="36">
        <v>1115.07</v>
      </c>
      <c r="C1454" s="36">
        <v>1117.5</v>
      </c>
      <c r="D1454" s="36">
        <v>1125.07</v>
      </c>
      <c r="E1454" s="36">
        <v>1125.1199999999999</v>
      </c>
      <c r="F1454" s="36">
        <v>1123.8</v>
      </c>
      <c r="G1454" s="36">
        <v>1141.3</v>
      </c>
      <c r="H1454" s="36">
        <v>1132.22</v>
      </c>
      <c r="I1454" s="36">
        <v>1104.75</v>
      </c>
      <c r="J1454" s="36">
        <v>1091.92</v>
      </c>
      <c r="K1454" s="36">
        <v>1132.5</v>
      </c>
      <c r="L1454" s="36">
        <v>1147.76</v>
      </c>
      <c r="M1454" s="36">
        <v>1149.0899999999999</v>
      </c>
      <c r="N1454" s="36">
        <v>1142.71</v>
      </c>
      <c r="O1454" s="36">
        <v>1144.81</v>
      </c>
      <c r="P1454" s="36">
        <v>1145.1400000000001</v>
      </c>
      <c r="Q1454" s="36">
        <v>1144.96</v>
      </c>
      <c r="R1454" s="36">
        <v>1144.6500000000001</v>
      </c>
      <c r="S1454" s="36">
        <v>1145.48</v>
      </c>
      <c r="T1454" s="36">
        <v>1153.69</v>
      </c>
      <c r="U1454" s="36">
        <v>1175.28</v>
      </c>
      <c r="V1454" s="36">
        <v>1191.3499999999999</v>
      </c>
      <c r="W1454" s="36">
        <v>1182.3699999999999</v>
      </c>
      <c r="X1454" s="36">
        <v>1133.21</v>
      </c>
      <c r="Y1454" s="36">
        <v>1116.01</v>
      </c>
    </row>
    <row r="1455" spans="1:25" ht="51.75" thickBot="1" x14ac:dyDescent="0.25">
      <c r="A1455" s="110" t="s">
        <v>70</v>
      </c>
      <c r="B1455" s="167">
        <v>1115.0671424899999</v>
      </c>
      <c r="C1455" s="167">
        <v>1117.5000738799999</v>
      </c>
      <c r="D1455" s="167">
        <v>1125.0653587199999</v>
      </c>
      <c r="E1455" s="167">
        <v>1125.1242211700001</v>
      </c>
      <c r="F1455" s="167">
        <v>1123.7967817700001</v>
      </c>
      <c r="G1455" s="167">
        <v>1141.3044822899999</v>
      </c>
      <c r="H1455" s="167">
        <v>1132.2201709399999</v>
      </c>
      <c r="I1455" s="167">
        <v>1104.74526337</v>
      </c>
      <c r="J1455" s="167">
        <v>1091.9163763500001</v>
      </c>
      <c r="K1455" s="167">
        <v>1132.50196974</v>
      </c>
      <c r="L1455" s="167">
        <v>1147.75591751</v>
      </c>
      <c r="M1455" s="167">
        <v>1149.0937237999999</v>
      </c>
      <c r="N1455" s="167">
        <v>1142.71435776</v>
      </c>
      <c r="O1455" s="167">
        <v>1144.81203854</v>
      </c>
      <c r="P1455" s="167">
        <v>1145.13521356</v>
      </c>
      <c r="Q1455" s="167">
        <v>1144.95921619</v>
      </c>
      <c r="R1455" s="167">
        <v>1144.6483337100001</v>
      </c>
      <c r="S1455" s="167">
        <v>1145.47693792</v>
      </c>
      <c r="T1455" s="167">
        <v>1153.6925554300001</v>
      </c>
      <c r="U1455" s="167">
        <v>1175.27743371</v>
      </c>
      <c r="V1455" s="167">
        <v>1191.35499209</v>
      </c>
      <c r="W1455" s="167">
        <v>1182.3663404599999</v>
      </c>
      <c r="X1455" s="167">
        <v>1133.20903727</v>
      </c>
      <c r="Y1455" s="167">
        <v>1116.0112213699999</v>
      </c>
    </row>
    <row r="1456" spans="1:25"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1087.57</v>
      </c>
      <c r="C1457" s="36">
        <v>1081.1300000000001</v>
      </c>
      <c r="D1457" s="36">
        <v>1079.95</v>
      </c>
      <c r="E1457" s="36">
        <v>1078.23</v>
      </c>
      <c r="F1457" s="36">
        <v>1095.6099999999999</v>
      </c>
      <c r="G1457" s="36">
        <v>1094.06</v>
      </c>
      <c r="H1457" s="36">
        <v>1087.49</v>
      </c>
      <c r="I1457" s="36">
        <v>1131.48</v>
      </c>
      <c r="J1457" s="36">
        <v>1158.72</v>
      </c>
      <c r="K1457" s="36">
        <v>1181.83</v>
      </c>
      <c r="L1457" s="36">
        <v>1180.93</v>
      </c>
      <c r="M1457" s="36">
        <v>1179.5999999999999</v>
      </c>
      <c r="N1457" s="36">
        <v>1170.4100000000001</v>
      </c>
      <c r="O1457" s="36">
        <v>1174.03</v>
      </c>
      <c r="P1457" s="36">
        <v>1182.4100000000001</v>
      </c>
      <c r="Q1457" s="36">
        <v>1188.0999999999999</v>
      </c>
      <c r="R1457" s="36">
        <v>1179.58</v>
      </c>
      <c r="S1457" s="36">
        <v>1166.4100000000001</v>
      </c>
      <c r="T1457" s="36">
        <v>1167.79</v>
      </c>
      <c r="U1457" s="36">
        <v>1166.01</v>
      </c>
      <c r="V1457" s="36">
        <v>1181.3900000000001</v>
      </c>
      <c r="W1457" s="36">
        <v>1184.0899999999999</v>
      </c>
      <c r="X1457" s="36">
        <v>1145.01</v>
      </c>
      <c r="Y1457" s="36">
        <v>1090.74</v>
      </c>
    </row>
    <row r="1458" spans="1:25" ht="51.75" thickBot="1" x14ac:dyDescent="0.25">
      <c r="A1458" s="110" t="s">
        <v>70</v>
      </c>
      <c r="B1458" s="167">
        <v>1087.5689250200001</v>
      </c>
      <c r="C1458" s="167">
        <v>1081.1300945600001</v>
      </c>
      <c r="D1458" s="167">
        <v>1079.9509533800001</v>
      </c>
      <c r="E1458" s="167">
        <v>1078.2339024299999</v>
      </c>
      <c r="F1458" s="167">
        <v>1095.60668025</v>
      </c>
      <c r="G1458" s="167">
        <v>1094.0626271199999</v>
      </c>
      <c r="H1458" s="167">
        <v>1087.4928187400001</v>
      </c>
      <c r="I1458" s="167">
        <v>1131.4838278300001</v>
      </c>
      <c r="J1458" s="167">
        <v>1158.72462002</v>
      </c>
      <c r="K1458" s="167">
        <v>1181.8253044200001</v>
      </c>
      <c r="L1458" s="167">
        <v>1180.93235626</v>
      </c>
      <c r="M1458" s="167">
        <v>1179.6000588300001</v>
      </c>
      <c r="N1458" s="167">
        <v>1170.40801149</v>
      </c>
      <c r="O1458" s="167">
        <v>1174.02661233</v>
      </c>
      <c r="P1458" s="167">
        <v>1182.40640801</v>
      </c>
      <c r="Q1458" s="167">
        <v>1188.10297569</v>
      </c>
      <c r="R1458" s="167">
        <v>1179.57875365</v>
      </c>
      <c r="S1458" s="167">
        <v>1166.4107118699999</v>
      </c>
      <c r="T1458" s="167">
        <v>1167.79045421</v>
      </c>
      <c r="U1458" s="167">
        <v>1166.0112220399999</v>
      </c>
      <c r="V1458" s="167">
        <v>1181.39185462</v>
      </c>
      <c r="W1458" s="167">
        <v>1184.0918328499999</v>
      </c>
      <c r="X1458" s="167">
        <v>1145.0082684900001</v>
      </c>
      <c r="Y1458" s="167">
        <v>1090.73937927</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1073.5999999999999</v>
      </c>
      <c r="C1460" s="36">
        <v>1081.44</v>
      </c>
      <c r="D1460" s="36">
        <v>1082.76</v>
      </c>
      <c r="E1460" s="36">
        <v>1089.99</v>
      </c>
      <c r="F1460" s="36">
        <v>1097.31</v>
      </c>
      <c r="G1460" s="36">
        <v>1104.45</v>
      </c>
      <c r="H1460" s="36">
        <v>1103.51</v>
      </c>
      <c r="I1460" s="36">
        <v>1137.92</v>
      </c>
      <c r="J1460" s="36">
        <v>1161.06</v>
      </c>
      <c r="K1460" s="36">
        <v>1177.8900000000001</v>
      </c>
      <c r="L1460" s="36">
        <v>1180.25</v>
      </c>
      <c r="M1460" s="36">
        <v>1177.33</v>
      </c>
      <c r="N1460" s="36">
        <v>1165.8699999999999</v>
      </c>
      <c r="O1460" s="36">
        <v>1166.3</v>
      </c>
      <c r="P1460" s="36">
        <v>1165.0999999999999</v>
      </c>
      <c r="Q1460" s="36">
        <v>1171.77</v>
      </c>
      <c r="R1460" s="36">
        <v>1166.83</v>
      </c>
      <c r="S1460" s="36">
        <v>1153.27</v>
      </c>
      <c r="T1460" s="36">
        <v>1150.42</v>
      </c>
      <c r="U1460" s="36">
        <v>1165.71</v>
      </c>
      <c r="V1460" s="36">
        <v>1176.75</v>
      </c>
      <c r="W1460" s="36">
        <v>1178.1199999999999</v>
      </c>
      <c r="X1460" s="36">
        <v>1148.07</v>
      </c>
      <c r="Y1460" s="36">
        <v>1066</v>
      </c>
    </row>
    <row r="1461" spans="1:25" ht="51.75" thickBot="1" x14ac:dyDescent="0.25">
      <c r="A1461" s="110" t="s">
        <v>70</v>
      </c>
      <c r="B1461" s="167">
        <v>1073.59685687</v>
      </c>
      <c r="C1461" s="167">
        <v>1081.43641478</v>
      </c>
      <c r="D1461" s="167">
        <v>1082.7636073399999</v>
      </c>
      <c r="E1461" s="167">
        <v>1089.99312315</v>
      </c>
      <c r="F1461" s="167">
        <v>1097.31310779</v>
      </c>
      <c r="G1461" s="167">
        <v>1104.4537293200001</v>
      </c>
      <c r="H1461" s="167">
        <v>1103.50708265</v>
      </c>
      <c r="I1461" s="167">
        <v>1137.9240921200001</v>
      </c>
      <c r="J1461" s="167">
        <v>1161.05672654</v>
      </c>
      <c r="K1461" s="167">
        <v>1177.89433487</v>
      </c>
      <c r="L1461" s="167">
        <v>1180.2469503499999</v>
      </c>
      <c r="M1461" s="167">
        <v>1177.3348766399999</v>
      </c>
      <c r="N1461" s="167">
        <v>1165.8694336999999</v>
      </c>
      <c r="O1461" s="167">
        <v>1166.30267484</v>
      </c>
      <c r="P1461" s="167">
        <v>1165.1040680999999</v>
      </c>
      <c r="Q1461" s="167">
        <v>1171.7713735299999</v>
      </c>
      <c r="R1461" s="167">
        <v>1166.8337524399999</v>
      </c>
      <c r="S1461" s="167">
        <v>1153.27485867</v>
      </c>
      <c r="T1461" s="167">
        <v>1150.42219639</v>
      </c>
      <c r="U1461" s="167">
        <v>1165.7090943000001</v>
      </c>
      <c r="V1461" s="167">
        <v>1176.7475552799999</v>
      </c>
      <c r="W1461" s="167">
        <v>1178.12445963</v>
      </c>
      <c r="X1461" s="167">
        <v>1148.07255642</v>
      </c>
      <c r="Y1461" s="167">
        <v>1065.9976818499999</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1061.8599999999999</v>
      </c>
      <c r="C1463" s="36">
        <v>1070.1400000000001</v>
      </c>
      <c r="D1463" s="36">
        <v>1068.1600000000001</v>
      </c>
      <c r="E1463" s="36">
        <v>1078.19</v>
      </c>
      <c r="F1463" s="36">
        <v>1086.49</v>
      </c>
      <c r="G1463" s="36">
        <v>1092.26</v>
      </c>
      <c r="H1463" s="36">
        <v>1101.1400000000001</v>
      </c>
      <c r="I1463" s="36">
        <v>1136.3900000000001</v>
      </c>
      <c r="J1463" s="36">
        <v>1166.04</v>
      </c>
      <c r="K1463" s="36">
        <v>1191.73</v>
      </c>
      <c r="L1463" s="36">
        <v>1188.3399999999999</v>
      </c>
      <c r="M1463" s="36">
        <v>1180.98</v>
      </c>
      <c r="N1463" s="36">
        <v>1168.54</v>
      </c>
      <c r="O1463" s="36">
        <v>1175.54</v>
      </c>
      <c r="P1463" s="36">
        <v>1185.3599999999999</v>
      </c>
      <c r="Q1463" s="36">
        <v>1188.75</v>
      </c>
      <c r="R1463" s="36">
        <v>1176.07</v>
      </c>
      <c r="S1463" s="36">
        <v>1163.27</v>
      </c>
      <c r="T1463" s="36">
        <v>1166.3</v>
      </c>
      <c r="U1463" s="36">
        <v>1174.45</v>
      </c>
      <c r="V1463" s="36">
        <v>1190.72</v>
      </c>
      <c r="W1463" s="36">
        <v>1192.44</v>
      </c>
      <c r="X1463" s="36">
        <v>1170.05</v>
      </c>
      <c r="Y1463" s="36">
        <v>1116.54</v>
      </c>
    </row>
    <row r="1464" spans="1:25" ht="51.75" thickBot="1" x14ac:dyDescent="0.25">
      <c r="A1464" s="110" t="s">
        <v>70</v>
      </c>
      <c r="B1464" s="167">
        <v>1061.8560527899999</v>
      </c>
      <c r="C1464" s="167">
        <v>1070.1420657900001</v>
      </c>
      <c r="D1464" s="167">
        <v>1068.1614692799999</v>
      </c>
      <c r="E1464" s="167">
        <v>1078.19126237</v>
      </c>
      <c r="F1464" s="167">
        <v>1086.4912775</v>
      </c>
      <c r="G1464" s="167">
        <v>1092.2632610000001</v>
      </c>
      <c r="H1464" s="167">
        <v>1101.13954595</v>
      </c>
      <c r="I1464" s="167">
        <v>1136.39422175</v>
      </c>
      <c r="J1464" s="167">
        <v>1166.0430058699999</v>
      </c>
      <c r="K1464" s="167">
        <v>1191.7333261799999</v>
      </c>
      <c r="L1464" s="167">
        <v>1188.3447965</v>
      </c>
      <c r="M1464" s="167">
        <v>1180.9848975299999</v>
      </c>
      <c r="N1464" s="167">
        <v>1168.5393399500001</v>
      </c>
      <c r="O1464" s="167">
        <v>1175.53684165</v>
      </c>
      <c r="P1464" s="167">
        <v>1185.3564237799999</v>
      </c>
      <c r="Q1464" s="167">
        <v>1188.7470276199999</v>
      </c>
      <c r="R1464" s="167">
        <v>1176.06713175</v>
      </c>
      <c r="S1464" s="167">
        <v>1163.2715131099999</v>
      </c>
      <c r="T1464" s="167">
        <v>1166.2965203599999</v>
      </c>
      <c r="U1464" s="167">
        <v>1174.45251362</v>
      </c>
      <c r="V1464" s="167">
        <v>1190.71593841</v>
      </c>
      <c r="W1464" s="167">
        <v>1192.4389666100001</v>
      </c>
      <c r="X1464" s="167">
        <v>1170.05311338</v>
      </c>
      <c r="Y1464" s="167">
        <v>1116.53934263</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1071.56</v>
      </c>
      <c r="C1466" s="36">
        <v>1082.1600000000001</v>
      </c>
      <c r="D1466" s="36">
        <v>1082.56</v>
      </c>
      <c r="E1466" s="36">
        <v>1085.54</v>
      </c>
      <c r="F1466" s="36">
        <v>1094.9000000000001</v>
      </c>
      <c r="G1466" s="36">
        <v>1097.6600000000001</v>
      </c>
      <c r="H1466" s="36">
        <v>1110.1300000000001</v>
      </c>
      <c r="I1466" s="36">
        <v>1140.3</v>
      </c>
      <c r="J1466" s="36">
        <v>1171.9100000000001</v>
      </c>
      <c r="K1466" s="36">
        <v>1189.83</v>
      </c>
      <c r="L1466" s="36">
        <v>1189.48</v>
      </c>
      <c r="M1466" s="36">
        <v>1185.54</v>
      </c>
      <c r="N1466" s="36">
        <v>1174.27</v>
      </c>
      <c r="O1466" s="36">
        <v>1177.6400000000001</v>
      </c>
      <c r="P1466" s="36">
        <v>1182.1199999999999</v>
      </c>
      <c r="Q1466" s="36">
        <v>1183.99</v>
      </c>
      <c r="R1466" s="36">
        <v>1176.1400000000001</v>
      </c>
      <c r="S1466" s="36">
        <v>1165.76</v>
      </c>
      <c r="T1466" s="36">
        <v>1175.1400000000001</v>
      </c>
      <c r="U1466" s="36">
        <v>1188.1400000000001</v>
      </c>
      <c r="V1466" s="36">
        <v>1195.4000000000001</v>
      </c>
      <c r="W1466" s="36">
        <v>1198.55</v>
      </c>
      <c r="X1466" s="36">
        <v>1168.6500000000001</v>
      </c>
      <c r="Y1466" s="36">
        <v>1129.6500000000001</v>
      </c>
    </row>
    <row r="1467" spans="1:25" ht="51.75" thickBot="1" x14ac:dyDescent="0.25">
      <c r="A1467" s="110" t="s">
        <v>70</v>
      </c>
      <c r="B1467" s="167">
        <v>1071.5615951100001</v>
      </c>
      <c r="C1467" s="167">
        <v>1082.15770995</v>
      </c>
      <c r="D1467" s="167">
        <v>1082.56399609</v>
      </c>
      <c r="E1467" s="167">
        <v>1085.54492048</v>
      </c>
      <c r="F1467" s="167">
        <v>1094.9013905500001</v>
      </c>
      <c r="G1467" s="167">
        <v>1097.6642556300001</v>
      </c>
      <c r="H1467" s="167">
        <v>1110.12673776</v>
      </c>
      <c r="I1467" s="167">
        <v>1140.3023231899999</v>
      </c>
      <c r="J1467" s="167">
        <v>1171.9133878499999</v>
      </c>
      <c r="K1467" s="167">
        <v>1189.8341925699999</v>
      </c>
      <c r="L1467" s="167">
        <v>1189.47756149</v>
      </c>
      <c r="M1467" s="167">
        <v>1185.53515064</v>
      </c>
      <c r="N1467" s="167">
        <v>1174.27114878</v>
      </c>
      <c r="O1467" s="167">
        <v>1177.6426724299999</v>
      </c>
      <c r="P1467" s="167">
        <v>1182.12112361</v>
      </c>
      <c r="Q1467" s="167">
        <v>1183.99215473</v>
      </c>
      <c r="R1467" s="167">
        <v>1176.1446352999999</v>
      </c>
      <c r="S1467" s="167">
        <v>1165.7627184</v>
      </c>
      <c r="T1467" s="167">
        <v>1175.1434904099999</v>
      </c>
      <c r="U1467" s="167">
        <v>1188.14386276</v>
      </c>
      <c r="V1467" s="167">
        <v>1195.40271487</v>
      </c>
      <c r="W1467" s="167">
        <v>1198.55434393</v>
      </c>
      <c r="X1467" s="167">
        <v>1168.65430466</v>
      </c>
      <c r="Y1467" s="167">
        <v>1129.6535086700001</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1092.4100000000001</v>
      </c>
      <c r="C1469" s="36">
        <v>1100.26</v>
      </c>
      <c r="D1469" s="36">
        <v>1105.82</v>
      </c>
      <c r="E1469" s="36">
        <v>1106.4100000000001</v>
      </c>
      <c r="F1469" s="36">
        <v>1113.8</v>
      </c>
      <c r="G1469" s="36">
        <v>1106.28</v>
      </c>
      <c r="H1469" s="36">
        <v>1115.77</v>
      </c>
      <c r="I1469" s="36">
        <v>1135.7</v>
      </c>
      <c r="J1469" s="36">
        <v>1178.9000000000001</v>
      </c>
      <c r="K1469" s="36">
        <v>1201.57</v>
      </c>
      <c r="L1469" s="36">
        <v>1198.77</v>
      </c>
      <c r="M1469" s="36">
        <v>1195.8599999999999</v>
      </c>
      <c r="N1469" s="36">
        <v>1184.9000000000001</v>
      </c>
      <c r="O1469" s="36">
        <v>1189.47</v>
      </c>
      <c r="P1469" s="36">
        <v>1189.8399999999999</v>
      </c>
      <c r="Q1469" s="36">
        <v>1189.74</v>
      </c>
      <c r="R1469" s="36">
        <v>1184.0999999999999</v>
      </c>
      <c r="S1469" s="36">
        <v>1177.74</v>
      </c>
      <c r="T1469" s="36">
        <v>1182.74</v>
      </c>
      <c r="U1469" s="36">
        <v>1194.6500000000001</v>
      </c>
      <c r="V1469" s="36">
        <v>1198.8900000000001</v>
      </c>
      <c r="W1469" s="36">
        <v>1197.01</v>
      </c>
      <c r="X1469" s="36">
        <v>1166.05</v>
      </c>
      <c r="Y1469" s="36">
        <v>1117.33</v>
      </c>
    </row>
    <row r="1470" spans="1:25" ht="51.75" thickBot="1" x14ac:dyDescent="0.25">
      <c r="A1470" s="110" t="s">
        <v>70</v>
      </c>
      <c r="B1470" s="167">
        <v>1092.4102267999999</v>
      </c>
      <c r="C1470" s="167">
        <v>1100.25968747</v>
      </c>
      <c r="D1470" s="167">
        <v>1105.8238582700001</v>
      </c>
      <c r="E1470" s="167">
        <v>1106.4089226799999</v>
      </c>
      <c r="F1470" s="167">
        <v>1113.8047303999999</v>
      </c>
      <c r="G1470" s="167">
        <v>1106.2845807399999</v>
      </c>
      <c r="H1470" s="167">
        <v>1115.7673460000001</v>
      </c>
      <c r="I1470" s="167">
        <v>1135.6981840799999</v>
      </c>
      <c r="J1470" s="167">
        <v>1178.90056226</v>
      </c>
      <c r="K1470" s="167">
        <v>1201.57479059</v>
      </c>
      <c r="L1470" s="167">
        <v>1198.76818824</v>
      </c>
      <c r="M1470" s="167">
        <v>1195.85636219</v>
      </c>
      <c r="N1470" s="167">
        <v>1184.89968948</v>
      </c>
      <c r="O1470" s="167">
        <v>1189.4748285200001</v>
      </c>
      <c r="P1470" s="167">
        <v>1189.8427407900001</v>
      </c>
      <c r="Q1470" s="167">
        <v>1189.7442129599999</v>
      </c>
      <c r="R1470" s="167">
        <v>1184.1040684</v>
      </c>
      <c r="S1470" s="167">
        <v>1177.73683813</v>
      </c>
      <c r="T1470" s="167">
        <v>1182.7445174899999</v>
      </c>
      <c r="U1470" s="167">
        <v>1194.65043339</v>
      </c>
      <c r="V1470" s="167">
        <v>1198.89355656</v>
      </c>
      <c r="W1470" s="167">
        <v>1197.0139690799999</v>
      </c>
      <c r="X1470" s="167">
        <v>1166.05460872</v>
      </c>
      <c r="Y1470" s="167">
        <v>1117.3261451000001</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1101.18</v>
      </c>
      <c r="C1472" s="36">
        <v>1089.93</v>
      </c>
      <c r="D1472" s="36">
        <v>1105.52</v>
      </c>
      <c r="E1472" s="36">
        <v>1116</v>
      </c>
      <c r="F1472" s="36">
        <v>1131.1400000000001</v>
      </c>
      <c r="G1472" s="36">
        <v>1132.28</v>
      </c>
      <c r="H1472" s="36">
        <v>1127.33</v>
      </c>
      <c r="I1472" s="36">
        <v>1128.58</v>
      </c>
      <c r="J1472" s="36">
        <v>1127.72</v>
      </c>
      <c r="K1472" s="36">
        <v>1159.57</v>
      </c>
      <c r="L1472" s="36">
        <v>1158.67</v>
      </c>
      <c r="M1472" s="36">
        <v>1160.04</v>
      </c>
      <c r="N1472" s="36">
        <v>1158.3699999999999</v>
      </c>
      <c r="O1472" s="36">
        <v>1156.4100000000001</v>
      </c>
      <c r="P1472" s="36">
        <v>1161.26</v>
      </c>
      <c r="Q1472" s="36">
        <v>1162.7</v>
      </c>
      <c r="R1472" s="36">
        <v>1164.8800000000001</v>
      </c>
      <c r="S1472" s="36">
        <v>1165.69</v>
      </c>
      <c r="T1472" s="36">
        <v>1155.19</v>
      </c>
      <c r="U1472" s="36">
        <v>1163.02</v>
      </c>
      <c r="V1472" s="36">
        <v>1157.67</v>
      </c>
      <c r="W1472" s="36">
        <v>1154.58</v>
      </c>
      <c r="X1472" s="36">
        <v>1142.69</v>
      </c>
      <c r="Y1472" s="36">
        <v>1109.49</v>
      </c>
    </row>
    <row r="1473" spans="1:25" ht="51.75" thickBot="1" x14ac:dyDescent="0.25">
      <c r="A1473" s="110" t="s">
        <v>70</v>
      </c>
      <c r="B1473" s="167">
        <v>1101.18450773</v>
      </c>
      <c r="C1473" s="167">
        <v>1089.9347781199999</v>
      </c>
      <c r="D1473" s="167">
        <v>1105.5222221399999</v>
      </c>
      <c r="E1473" s="167">
        <v>1115.9972432</v>
      </c>
      <c r="F1473" s="167">
        <v>1131.1407407300001</v>
      </c>
      <c r="G1473" s="167">
        <v>1132.28059401</v>
      </c>
      <c r="H1473" s="167">
        <v>1127.3254007200001</v>
      </c>
      <c r="I1473" s="167">
        <v>1128.5803603300001</v>
      </c>
      <c r="J1473" s="167">
        <v>1127.71559366</v>
      </c>
      <c r="K1473" s="167">
        <v>1159.57479128</v>
      </c>
      <c r="L1473" s="167">
        <v>1158.67176402</v>
      </c>
      <c r="M1473" s="167">
        <v>1160.0383628500001</v>
      </c>
      <c r="N1473" s="167">
        <v>1158.3712105100001</v>
      </c>
      <c r="O1473" s="167">
        <v>1156.4063825000001</v>
      </c>
      <c r="P1473" s="167">
        <v>1161.2576557100001</v>
      </c>
      <c r="Q1473" s="167">
        <v>1162.6973869599999</v>
      </c>
      <c r="R1473" s="167">
        <v>1164.8804683999999</v>
      </c>
      <c r="S1473" s="167">
        <v>1165.6864361400001</v>
      </c>
      <c r="T1473" s="167">
        <v>1155.18525224</v>
      </c>
      <c r="U1473" s="167">
        <v>1163.0184766699999</v>
      </c>
      <c r="V1473" s="167">
        <v>1157.6703053199999</v>
      </c>
      <c r="W1473" s="167">
        <v>1154.5822068699999</v>
      </c>
      <c r="X1473" s="167">
        <v>1142.69464137</v>
      </c>
      <c r="Y1473" s="167">
        <v>1109.4918111500001</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1102.52</v>
      </c>
      <c r="C1475" s="36">
        <v>1107.3900000000001</v>
      </c>
      <c r="D1475" s="36">
        <v>1102.71</v>
      </c>
      <c r="E1475" s="36">
        <v>1102.2</v>
      </c>
      <c r="F1475" s="36">
        <v>1111.27</v>
      </c>
      <c r="G1475" s="36">
        <v>1119.42</v>
      </c>
      <c r="H1475" s="36">
        <v>1103.46</v>
      </c>
      <c r="I1475" s="36">
        <v>1098.52</v>
      </c>
      <c r="J1475" s="36">
        <v>1106.6099999999999</v>
      </c>
      <c r="K1475" s="36">
        <v>1116.81</v>
      </c>
      <c r="L1475" s="36">
        <v>1123.31</v>
      </c>
      <c r="M1475" s="36">
        <v>1127</v>
      </c>
      <c r="N1475" s="36">
        <v>1123.81</v>
      </c>
      <c r="O1475" s="36">
        <v>1122.93</v>
      </c>
      <c r="P1475" s="36">
        <v>1125.67</v>
      </c>
      <c r="Q1475" s="36">
        <v>1115.57</v>
      </c>
      <c r="R1475" s="36">
        <v>1116.73</v>
      </c>
      <c r="S1475" s="36">
        <v>1117.0899999999999</v>
      </c>
      <c r="T1475" s="36">
        <v>1130.1199999999999</v>
      </c>
      <c r="U1475" s="36">
        <v>1156.5899999999999</v>
      </c>
      <c r="V1475" s="36">
        <v>1166</v>
      </c>
      <c r="W1475" s="36">
        <v>1159.31</v>
      </c>
      <c r="X1475" s="36">
        <v>1128.0899999999999</v>
      </c>
      <c r="Y1475" s="36">
        <v>1104.57</v>
      </c>
    </row>
    <row r="1476" spans="1:25" ht="51.75" thickBot="1" x14ac:dyDescent="0.25">
      <c r="A1476" s="110" t="s">
        <v>70</v>
      </c>
      <c r="B1476" s="167">
        <v>1102.5237448099999</v>
      </c>
      <c r="C1476" s="167">
        <v>1107.3850211199999</v>
      </c>
      <c r="D1476" s="167">
        <v>1102.7064486500001</v>
      </c>
      <c r="E1476" s="167">
        <v>1102.2047245199999</v>
      </c>
      <c r="F1476" s="167">
        <v>1111.26559479</v>
      </c>
      <c r="G1476" s="167">
        <v>1119.42152291</v>
      </c>
      <c r="H1476" s="167">
        <v>1103.4645976199999</v>
      </c>
      <c r="I1476" s="167">
        <v>1098.51851319</v>
      </c>
      <c r="J1476" s="167">
        <v>1106.61362377</v>
      </c>
      <c r="K1476" s="167">
        <v>1116.80801705</v>
      </c>
      <c r="L1476" s="167">
        <v>1123.3093839400001</v>
      </c>
      <c r="M1476" s="167">
        <v>1126.99805102</v>
      </c>
      <c r="N1476" s="167">
        <v>1123.80904283</v>
      </c>
      <c r="O1476" s="167">
        <v>1122.92627006</v>
      </c>
      <c r="P1476" s="167">
        <v>1125.66776983</v>
      </c>
      <c r="Q1476" s="167">
        <v>1115.5699216200001</v>
      </c>
      <c r="R1476" s="167">
        <v>1116.7289585799999</v>
      </c>
      <c r="S1476" s="167">
        <v>1117.08944419</v>
      </c>
      <c r="T1476" s="167">
        <v>1130.1238542900001</v>
      </c>
      <c r="U1476" s="167">
        <v>1156.58560109</v>
      </c>
      <c r="V1476" s="167">
        <v>1166.00276953</v>
      </c>
      <c r="W1476" s="167">
        <v>1159.3055717300001</v>
      </c>
      <c r="X1476" s="167">
        <v>1128.08645361</v>
      </c>
      <c r="Y1476" s="167">
        <v>1104.5654120900001</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1096.22</v>
      </c>
      <c r="C1478" s="36">
        <v>1091.3399999999999</v>
      </c>
      <c r="D1478" s="36">
        <v>1092.9100000000001</v>
      </c>
      <c r="E1478" s="36">
        <v>1089.8599999999999</v>
      </c>
      <c r="F1478" s="36">
        <v>1098.72</v>
      </c>
      <c r="G1478" s="36">
        <v>1095.3599999999999</v>
      </c>
      <c r="H1478" s="36">
        <v>1101.42</v>
      </c>
      <c r="I1478" s="36">
        <v>1113.26</v>
      </c>
      <c r="J1478" s="36">
        <v>1154.01</v>
      </c>
      <c r="K1478" s="36">
        <v>1170.01</v>
      </c>
      <c r="L1478" s="36">
        <v>1171.1400000000001</v>
      </c>
      <c r="M1478" s="36">
        <v>1167.1300000000001</v>
      </c>
      <c r="N1478" s="36">
        <v>1159.25</v>
      </c>
      <c r="O1478" s="36">
        <v>1162.05</v>
      </c>
      <c r="P1478" s="36">
        <v>1164.99</v>
      </c>
      <c r="Q1478" s="36">
        <v>1169.92</v>
      </c>
      <c r="R1478" s="36">
        <v>1162.47</v>
      </c>
      <c r="S1478" s="36">
        <v>1155.9000000000001</v>
      </c>
      <c r="T1478" s="36">
        <v>1155.8</v>
      </c>
      <c r="U1478" s="36">
        <v>1163.44</v>
      </c>
      <c r="V1478" s="36">
        <v>1163.4000000000001</v>
      </c>
      <c r="W1478" s="36">
        <v>1155.6099999999999</v>
      </c>
      <c r="X1478" s="36">
        <v>1139.93</v>
      </c>
      <c r="Y1478" s="36">
        <v>1106.32</v>
      </c>
    </row>
    <row r="1479" spans="1:25" ht="51.75" thickBot="1" x14ac:dyDescent="0.25">
      <c r="A1479" s="110" t="s">
        <v>70</v>
      </c>
      <c r="B1479" s="167">
        <v>1096.2164995099999</v>
      </c>
      <c r="C1479" s="167">
        <v>1091.3404288300001</v>
      </c>
      <c r="D1479" s="167">
        <v>1092.9080606</v>
      </c>
      <c r="E1479" s="167">
        <v>1089.85910296</v>
      </c>
      <c r="F1479" s="167">
        <v>1098.72480412</v>
      </c>
      <c r="G1479" s="167">
        <v>1095.3635517</v>
      </c>
      <c r="H1479" s="167">
        <v>1101.42210897</v>
      </c>
      <c r="I1479" s="167">
        <v>1113.2630120900001</v>
      </c>
      <c r="J1479" s="167">
        <v>1154.01280802</v>
      </c>
      <c r="K1479" s="167">
        <v>1170.0130145999999</v>
      </c>
      <c r="L1479" s="167">
        <v>1171.1417384399999</v>
      </c>
      <c r="M1479" s="167">
        <v>1167.13479179</v>
      </c>
      <c r="N1479" s="167">
        <v>1159.2535122700001</v>
      </c>
      <c r="O1479" s="167">
        <v>1162.04788265</v>
      </c>
      <c r="P1479" s="167">
        <v>1164.98733158</v>
      </c>
      <c r="Q1479" s="167">
        <v>1169.9207843900001</v>
      </c>
      <c r="R1479" s="167">
        <v>1162.47465448</v>
      </c>
      <c r="S1479" s="167">
        <v>1155.9023542499999</v>
      </c>
      <c r="T1479" s="167">
        <v>1155.79990045</v>
      </c>
      <c r="U1479" s="167">
        <v>1163.4439413299999</v>
      </c>
      <c r="V1479" s="167">
        <v>1163.40105477</v>
      </c>
      <c r="W1479" s="167">
        <v>1155.6115350299999</v>
      </c>
      <c r="X1479" s="167">
        <v>1139.9283554900001</v>
      </c>
      <c r="Y1479" s="167">
        <v>1106.3231956699999</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1084.3399999999999</v>
      </c>
      <c r="C1481" s="36">
        <v>1091.8599999999999</v>
      </c>
      <c r="D1481" s="36">
        <v>1090.93</v>
      </c>
      <c r="E1481" s="36">
        <v>1092.46</v>
      </c>
      <c r="F1481" s="36">
        <v>1104.3699999999999</v>
      </c>
      <c r="G1481" s="36">
        <v>1108.96</v>
      </c>
      <c r="H1481" s="36">
        <v>1106.7</v>
      </c>
      <c r="I1481" s="36">
        <v>1124.93</v>
      </c>
      <c r="J1481" s="36">
        <v>1155.67</v>
      </c>
      <c r="K1481" s="36">
        <v>1167.43</v>
      </c>
      <c r="L1481" s="36">
        <v>1165.78</v>
      </c>
      <c r="M1481" s="36">
        <v>1159.8599999999999</v>
      </c>
      <c r="N1481" s="36">
        <v>1153.46</v>
      </c>
      <c r="O1481" s="36">
        <v>1156.0899999999999</v>
      </c>
      <c r="P1481" s="36">
        <v>1158.22</v>
      </c>
      <c r="Q1481" s="36">
        <v>1158.5</v>
      </c>
      <c r="R1481" s="36">
        <v>1156.22</v>
      </c>
      <c r="S1481" s="36">
        <v>1152.18</v>
      </c>
      <c r="T1481" s="36">
        <v>1157.27</v>
      </c>
      <c r="U1481" s="36">
        <v>1166.02</v>
      </c>
      <c r="V1481" s="36">
        <v>1166.95</v>
      </c>
      <c r="W1481" s="36">
        <v>1155.8800000000001</v>
      </c>
      <c r="X1481" s="36">
        <v>1136.1099999999999</v>
      </c>
      <c r="Y1481" s="36">
        <v>1099.97</v>
      </c>
    </row>
    <row r="1482" spans="1:25" ht="51.75" thickBot="1" x14ac:dyDescent="0.25">
      <c r="A1482" s="110" t="s">
        <v>70</v>
      </c>
      <c r="B1482" s="167">
        <v>1084.3365233899999</v>
      </c>
      <c r="C1482" s="167">
        <v>1091.8623107400001</v>
      </c>
      <c r="D1482" s="167">
        <v>1090.93354804</v>
      </c>
      <c r="E1482" s="167">
        <v>1092.4621014899999</v>
      </c>
      <c r="F1482" s="167">
        <v>1104.3725092100001</v>
      </c>
      <c r="G1482" s="167">
        <v>1108.9615095500001</v>
      </c>
      <c r="H1482" s="167">
        <v>1106.69630693</v>
      </c>
      <c r="I1482" s="167">
        <v>1124.9331668</v>
      </c>
      <c r="J1482" s="167">
        <v>1155.6680822799999</v>
      </c>
      <c r="K1482" s="167">
        <v>1167.4279004699999</v>
      </c>
      <c r="L1482" s="167">
        <v>1165.7756354600001</v>
      </c>
      <c r="M1482" s="167">
        <v>1159.8620993</v>
      </c>
      <c r="N1482" s="167">
        <v>1153.4569285299999</v>
      </c>
      <c r="O1482" s="167">
        <v>1156.0949680599999</v>
      </c>
      <c r="P1482" s="167">
        <v>1158.2199762</v>
      </c>
      <c r="Q1482" s="167">
        <v>1158.50116682</v>
      </c>
      <c r="R1482" s="167">
        <v>1156.2160986599999</v>
      </c>
      <c r="S1482" s="167">
        <v>1152.1823338199999</v>
      </c>
      <c r="T1482" s="167">
        <v>1157.2674006499999</v>
      </c>
      <c r="U1482" s="167">
        <v>1166.0151225499999</v>
      </c>
      <c r="V1482" s="167">
        <v>1166.95163164</v>
      </c>
      <c r="W1482" s="167">
        <v>1155.8802522200001</v>
      </c>
      <c r="X1482" s="167">
        <v>1136.1142258699999</v>
      </c>
      <c r="Y1482" s="167">
        <v>1099.9690751200001</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1070.8900000000001</v>
      </c>
      <c r="C1484" s="36">
        <v>1086.6099999999999</v>
      </c>
      <c r="D1484" s="36">
        <v>1086.95</v>
      </c>
      <c r="E1484" s="36">
        <v>1096.51</v>
      </c>
      <c r="F1484" s="36">
        <v>1093.67</v>
      </c>
      <c r="G1484" s="36">
        <v>1092.79</v>
      </c>
      <c r="H1484" s="36">
        <v>1095.2</v>
      </c>
      <c r="I1484" s="36">
        <v>1127.72</v>
      </c>
      <c r="J1484" s="36">
        <v>1162.8699999999999</v>
      </c>
      <c r="K1484" s="36">
        <v>1172.96</v>
      </c>
      <c r="L1484" s="36">
        <v>1173.24</v>
      </c>
      <c r="M1484" s="36">
        <v>1172.05</v>
      </c>
      <c r="N1484" s="36">
        <v>1169.03</v>
      </c>
      <c r="O1484" s="36">
        <v>1170.8</v>
      </c>
      <c r="P1484" s="36">
        <v>1167.1300000000001</v>
      </c>
      <c r="Q1484" s="36">
        <v>1164.96</v>
      </c>
      <c r="R1484" s="36">
        <v>1159.5999999999999</v>
      </c>
      <c r="S1484" s="36">
        <v>1154.51</v>
      </c>
      <c r="T1484" s="36">
        <v>1156.56</v>
      </c>
      <c r="U1484" s="36">
        <v>1173.42</v>
      </c>
      <c r="V1484" s="36">
        <v>1170.47</v>
      </c>
      <c r="W1484" s="36">
        <v>1157.69</v>
      </c>
      <c r="X1484" s="36">
        <v>1131.92</v>
      </c>
      <c r="Y1484" s="36">
        <v>1078.8900000000001</v>
      </c>
    </row>
    <row r="1485" spans="1:25" ht="51.75" thickBot="1" x14ac:dyDescent="0.25">
      <c r="A1485" s="110" t="s">
        <v>70</v>
      </c>
      <c r="B1485" s="167">
        <v>1070.89177034</v>
      </c>
      <c r="C1485" s="167">
        <v>1086.61380072</v>
      </c>
      <c r="D1485" s="167">
        <v>1086.94927248</v>
      </c>
      <c r="E1485" s="167">
        <v>1096.5054929200001</v>
      </c>
      <c r="F1485" s="167">
        <v>1093.67451052</v>
      </c>
      <c r="G1485" s="167">
        <v>1092.79164083</v>
      </c>
      <c r="H1485" s="167">
        <v>1095.19649123</v>
      </c>
      <c r="I1485" s="167">
        <v>1127.71651769</v>
      </c>
      <c r="J1485" s="167">
        <v>1162.8679631499999</v>
      </c>
      <c r="K1485" s="167">
        <v>1172.9619858000001</v>
      </c>
      <c r="L1485" s="167">
        <v>1173.2369570999999</v>
      </c>
      <c r="M1485" s="167">
        <v>1172.05453242</v>
      </c>
      <c r="N1485" s="167">
        <v>1169.0302157199999</v>
      </c>
      <c r="O1485" s="167">
        <v>1170.80063</v>
      </c>
      <c r="P1485" s="167">
        <v>1167.12749044</v>
      </c>
      <c r="Q1485" s="167">
        <v>1164.96292982</v>
      </c>
      <c r="R1485" s="167">
        <v>1159.60078679</v>
      </c>
      <c r="S1485" s="167">
        <v>1154.5084954399999</v>
      </c>
      <c r="T1485" s="167">
        <v>1156.56399005</v>
      </c>
      <c r="U1485" s="167">
        <v>1173.4243702700001</v>
      </c>
      <c r="V1485" s="167">
        <v>1170.4664972400001</v>
      </c>
      <c r="W1485" s="167">
        <v>1157.68682573</v>
      </c>
      <c r="X1485" s="167">
        <v>1131.9201088100001</v>
      </c>
      <c r="Y1485" s="167">
        <v>1078.88921009</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1061.8599999999999</v>
      </c>
      <c r="C1487" s="36">
        <v>1077.9100000000001</v>
      </c>
      <c r="D1487" s="36">
        <v>1074.98</v>
      </c>
      <c r="E1487" s="36">
        <v>1081.58</v>
      </c>
      <c r="F1487" s="36">
        <v>1072.5999999999999</v>
      </c>
      <c r="G1487" s="36">
        <v>1079.82</v>
      </c>
      <c r="H1487" s="36">
        <v>1089.32</v>
      </c>
      <c r="I1487" s="36">
        <v>1116.75</v>
      </c>
      <c r="J1487" s="36">
        <v>1144.92</v>
      </c>
      <c r="K1487" s="36">
        <v>1155.46</v>
      </c>
      <c r="L1487" s="36">
        <v>1151.54</v>
      </c>
      <c r="M1487" s="36">
        <v>1149.48</v>
      </c>
      <c r="N1487" s="36">
        <v>1158.69</v>
      </c>
      <c r="O1487" s="36">
        <v>1158.67</v>
      </c>
      <c r="P1487" s="36">
        <v>1155.43</v>
      </c>
      <c r="Q1487" s="36">
        <v>1156.98</v>
      </c>
      <c r="R1487" s="36">
        <v>1150.72</v>
      </c>
      <c r="S1487" s="36">
        <v>1149.71</v>
      </c>
      <c r="T1487" s="36">
        <v>1160.9100000000001</v>
      </c>
      <c r="U1487" s="36">
        <v>1176.5</v>
      </c>
      <c r="V1487" s="36">
        <v>1161.03</v>
      </c>
      <c r="W1487" s="36">
        <v>1157.17</v>
      </c>
      <c r="X1487" s="36">
        <v>1133.69</v>
      </c>
      <c r="Y1487" s="36">
        <v>1098.1199999999999</v>
      </c>
    </row>
    <row r="1488" spans="1:25" ht="51.75" thickBot="1" x14ac:dyDescent="0.25">
      <c r="A1488" s="110" t="s">
        <v>70</v>
      </c>
      <c r="B1488" s="167">
        <v>1061.85552977</v>
      </c>
      <c r="C1488" s="167">
        <v>1077.90622063</v>
      </c>
      <c r="D1488" s="167">
        <v>1074.98258177</v>
      </c>
      <c r="E1488" s="167">
        <v>1081.5808502899999</v>
      </c>
      <c r="F1488" s="167">
        <v>1072.59615966</v>
      </c>
      <c r="G1488" s="167">
        <v>1079.81985345</v>
      </c>
      <c r="H1488" s="167">
        <v>1089.32054479</v>
      </c>
      <c r="I1488" s="167">
        <v>1116.75024822</v>
      </c>
      <c r="J1488" s="167">
        <v>1144.92496347</v>
      </c>
      <c r="K1488" s="167">
        <v>1155.4562133699999</v>
      </c>
      <c r="L1488" s="167">
        <v>1151.5352955000001</v>
      </c>
      <c r="M1488" s="167">
        <v>1149.48295863</v>
      </c>
      <c r="N1488" s="167">
        <v>1158.6908259899999</v>
      </c>
      <c r="O1488" s="167">
        <v>1158.66602255</v>
      </c>
      <c r="P1488" s="167">
        <v>1155.4282165</v>
      </c>
      <c r="Q1488" s="167">
        <v>1156.9833066799999</v>
      </c>
      <c r="R1488" s="167">
        <v>1150.7164168700001</v>
      </c>
      <c r="S1488" s="167">
        <v>1149.70554451</v>
      </c>
      <c r="T1488" s="167">
        <v>1160.9132984600001</v>
      </c>
      <c r="U1488" s="167">
        <v>1176.5031545300001</v>
      </c>
      <c r="V1488" s="167">
        <v>1161.0325598699999</v>
      </c>
      <c r="W1488" s="167">
        <v>1157.1656482799999</v>
      </c>
      <c r="X1488" s="167">
        <v>1133.6857568600001</v>
      </c>
      <c r="Y1488" s="167">
        <v>1098.1173211099999</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1060.8699999999999</v>
      </c>
      <c r="C1490" s="36">
        <v>1073.72</v>
      </c>
      <c r="D1490" s="36">
        <v>1067.1500000000001</v>
      </c>
      <c r="E1490" s="36">
        <v>1070.92</v>
      </c>
      <c r="F1490" s="36">
        <v>1077.42</v>
      </c>
      <c r="G1490" s="36">
        <v>1080.22</v>
      </c>
      <c r="H1490" s="36">
        <v>1085.24</v>
      </c>
      <c r="I1490" s="36">
        <v>1120.4100000000001</v>
      </c>
      <c r="J1490" s="36">
        <v>1153.5</v>
      </c>
      <c r="K1490" s="36">
        <v>1162.1400000000001</v>
      </c>
      <c r="L1490" s="36">
        <v>1163.3599999999999</v>
      </c>
      <c r="M1490" s="36">
        <v>1161.58</v>
      </c>
      <c r="N1490" s="36">
        <v>1158.5999999999999</v>
      </c>
      <c r="O1490" s="36">
        <v>1161.3</v>
      </c>
      <c r="P1490" s="36">
        <v>1159.93</v>
      </c>
      <c r="Q1490" s="36">
        <v>1159.81</v>
      </c>
      <c r="R1490" s="36">
        <v>1156.67</v>
      </c>
      <c r="S1490" s="36">
        <v>1149.92</v>
      </c>
      <c r="T1490" s="36">
        <v>1154.6199999999999</v>
      </c>
      <c r="U1490" s="36">
        <v>1164.94</v>
      </c>
      <c r="V1490" s="36">
        <v>1168.72</v>
      </c>
      <c r="W1490" s="36">
        <v>1163.24</v>
      </c>
      <c r="X1490" s="36">
        <v>1134.1300000000001</v>
      </c>
      <c r="Y1490" s="36">
        <v>1102.1600000000001</v>
      </c>
    </row>
    <row r="1491" spans="1:25" ht="51.75" thickBot="1" x14ac:dyDescent="0.25">
      <c r="A1491" s="110" t="s">
        <v>70</v>
      </c>
      <c r="B1491" s="167">
        <v>1060.8720059299999</v>
      </c>
      <c r="C1491" s="167">
        <v>1073.72160691</v>
      </c>
      <c r="D1491" s="167">
        <v>1067.1487379800001</v>
      </c>
      <c r="E1491" s="167">
        <v>1070.91659673</v>
      </c>
      <c r="F1491" s="167">
        <v>1077.4212010599999</v>
      </c>
      <c r="G1491" s="167">
        <v>1080.21969199</v>
      </c>
      <c r="H1491" s="167">
        <v>1085.23881504</v>
      </c>
      <c r="I1491" s="167">
        <v>1120.4092493400001</v>
      </c>
      <c r="J1491" s="167">
        <v>1153.5027727700001</v>
      </c>
      <c r="K1491" s="167">
        <v>1162.13751787</v>
      </c>
      <c r="L1491" s="167">
        <v>1163.35524667</v>
      </c>
      <c r="M1491" s="167">
        <v>1161.57963436</v>
      </c>
      <c r="N1491" s="167">
        <v>1158.60229785</v>
      </c>
      <c r="O1491" s="167">
        <v>1161.30266519</v>
      </c>
      <c r="P1491" s="167">
        <v>1159.93346028</v>
      </c>
      <c r="Q1491" s="167">
        <v>1159.80661343</v>
      </c>
      <c r="R1491" s="167">
        <v>1156.66769798</v>
      </c>
      <c r="S1491" s="167">
        <v>1149.9248894299999</v>
      </c>
      <c r="T1491" s="167">
        <v>1154.6226818</v>
      </c>
      <c r="U1491" s="167">
        <v>1164.9421619300001</v>
      </c>
      <c r="V1491" s="167">
        <v>1168.7221528499999</v>
      </c>
      <c r="W1491" s="167">
        <v>1163.2418402200001</v>
      </c>
      <c r="X1491" s="167">
        <v>1134.1263935500001</v>
      </c>
      <c r="Y1491" s="167">
        <v>1102.1629855000001</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1091.05</v>
      </c>
      <c r="C1493" s="36">
        <v>1085.18</v>
      </c>
      <c r="D1493" s="36">
        <v>1085.44</v>
      </c>
      <c r="E1493" s="36">
        <v>1089.1400000000001</v>
      </c>
      <c r="F1493" s="36">
        <v>1096.47</v>
      </c>
      <c r="G1493" s="36">
        <v>1103.98</v>
      </c>
      <c r="H1493" s="36">
        <v>1098.83</v>
      </c>
      <c r="I1493" s="36">
        <v>1094.76</v>
      </c>
      <c r="J1493" s="36">
        <v>1124.32</v>
      </c>
      <c r="K1493" s="36">
        <v>1139.04</v>
      </c>
      <c r="L1493" s="36">
        <v>1143.31</v>
      </c>
      <c r="M1493" s="36">
        <v>1150.8599999999999</v>
      </c>
      <c r="N1493" s="36">
        <v>1145.4100000000001</v>
      </c>
      <c r="O1493" s="36">
        <v>1142.67</v>
      </c>
      <c r="P1493" s="36">
        <v>1138.78</v>
      </c>
      <c r="Q1493" s="36">
        <v>1136.74</v>
      </c>
      <c r="R1493" s="36">
        <v>1138.18</v>
      </c>
      <c r="S1493" s="36">
        <v>1125.8699999999999</v>
      </c>
      <c r="T1493" s="36">
        <v>1144.9000000000001</v>
      </c>
      <c r="U1493" s="36">
        <v>1157.45</v>
      </c>
      <c r="V1493" s="36">
        <v>1159.5999999999999</v>
      </c>
      <c r="W1493" s="36">
        <v>1150.9000000000001</v>
      </c>
      <c r="X1493" s="36">
        <v>1121.1600000000001</v>
      </c>
      <c r="Y1493" s="36">
        <v>1072.1300000000001</v>
      </c>
    </row>
    <row r="1494" spans="1:25" ht="51.75" thickBot="1" x14ac:dyDescent="0.25">
      <c r="A1494" s="110" t="s">
        <v>70</v>
      </c>
      <c r="B1494" s="167">
        <v>1091.0465160799999</v>
      </c>
      <c r="C1494" s="167">
        <v>1085.1774847900001</v>
      </c>
      <c r="D1494" s="167">
        <v>1085.4407628399999</v>
      </c>
      <c r="E1494" s="167">
        <v>1089.14461725</v>
      </c>
      <c r="F1494" s="167">
        <v>1096.4716500899999</v>
      </c>
      <c r="G1494" s="167">
        <v>1103.9818488200001</v>
      </c>
      <c r="H1494" s="167">
        <v>1098.8336757</v>
      </c>
      <c r="I1494" s="167">
        <v>1094.7584104600001</v>
      </c>
      <c r="J1494" s="167">
        <v>1124.3239206600001</v>
      </c>
      <c r="K1494" s="167">
        <v>1139.0424654599999</v>
      </c>
      <c r="L1494" s="167">
        <v>1143.3138229000001</v>
      </c>
      <c r="M1494" s="167">
        <v>1150.8632702100001</v>
      </c>
      <c r="N1494" s="167">
        <v>1145.41464956</v>
      </c>
      <c r="O1494" s="167">
        <v>1142.66760845</v>
      </c>
      <c r="P1494" s="167">
        <v>1138.78264021</v>
      </c>
      <c r="Q1494" s="167">
        <v>1136.7375367100001</v>
      </c>
      <c r="R1494" s="167">
        <v>1138.1840041999999</v>
      </c>
      <c r="S1494" s="167">
        <v>1125.87476711</v>
      </c>
      <c r="T1494" s="167">
        <v>1144.9015133400001</v>
      </c>
      <c r="U1494" s="167">
        <v>1157.4459995</v>
      </c>
      <c r="V1494" s="167">
        <v>1159.5993641299999</v>
      </c>
      <c r="W1494" s="167">
        <v>1150.8965109400001</v>
      </c>
      <c r="X1494" s="167">
        <v>1121.1644801499999</v>
      </c>
      <c r="Y1494" s="167">
        <v>1072.12905959</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1082.78</v>
      </c>
      <c r="C1496" s="36">
        <v>1078.94</v>
      </c>
      <c r="D1496" s="36">
        <v>1083.53</v>
      </c>
      <c r="E1496" s="36">
        <v>1085.21</v>
      </c>
      <c r="F1496" s="36">
        <v>1088.3499999999999</v>
      </c>
      <c r="G1496" s="36">
        <v>1094.92</v>
      </c>
      <c r="H1496" s="36">
        <v>1086.5899999999999</v>
      </c>
      <c r="I1496" s="36">
        <v>1078.53</v>
      </c>
      <c r="J1496" s="36">
        <v>1093.6300000000001</v>
      </c>
      <c r="K1496" s="36">
        <v>1116.17</v>
      </c>
      <c r="L1496" s="36">
        <v>1120.57</v>
      </c>
      <c r="M1496" s="36">
        <v>1122.51</v>
      </c>
      <c r="N1496" s="36">
        <v>1119.67</v>
      </c>
      <c r="O1496" s="36">
        <v>1119.47</v>
      </c>
      <c r="P1496" s="36">
        <v>1119.98</v>
      </c>
      <c r="Q1496" s="36">
        <v>1117.8599999999999</v>
      </c>
      <c r="R1496" s="36">
        <v>1121.78</v>
      </c>
      <c r="S1496" s="36">
        <v>1123.46</v>
      </c>
      <c r="T1496" s="36">
        <v>1144.25</v>
      </c>
      <c r="U1496" s="36">
        <v>1168.6500000000001</v>
      </c>
      <c r="V1496" s="36">
        <v>1175.82</v>
      </c>
      <c r="W1496" s="36">
        <v>1160.3399999999999</v>
      </c>
      <c r="X1496" s="36">
        <v>1121.76</v>
      </c>
      <c r="Y1496" s="36">
        <v>1090.32</v>
      </c>
    </row>
    <row r="1497" spans="1:25" ht="51.75" thickBot="1" x14ac:dyDescent="0.25">
      <c r="A1497" s="110" t="s">
        <v>70</v>
      </c>
      <c r="B1497" s="167">
        <v>1082.7764926499999</v>
      </c>
      <c r="C1497" s="167">
        <v>1078.9363157299999</v>
      </c>
      <c r="D1497" s="167">
        <v>1083.5309855</v>
      </c>
      <c r="E1497" s="167">
        <v>1085.2105511</v>
      </c>
      <c r="F1497" s="167">
        <v>1088.35307773</v>
      </c>
      <c r="G1497" s="167">
        <v>1094.9247476099999</v>
      </c>
      <c r="H1497" s="167">
        <v>1086.5863671499999</v>
      </c>
      <c r="I1497" s="167">
        <v>1078.53272849</v>
      </c>
      <c r="J1497" s="167">
        <v>1093.6260959199999</v>
      </c>
      <c r="K1497" s="167">
        <v>1116.1681544400001</v>
      </c>
      <c r="L1497" s="167">
        <v>1120.5682214999999</v>
      </c>
      <c r="M1497" s="167">
        <v>1122.5074192300001</v>
      </c>
      <c r="N1497" s="167">
        <v>1119.67057346</v>
      </c>
      <c r="O1497" s="167">
        <v>1119.4702123699999</v>
      </c>
      <c r="P1497" s="167">
        <v>1119.9756808699999</v>
      </c>
      <c r="Q1497" s="167">
        <v>1117.86233487</v>
      </c>
      <c r="R1497" s="167">
        <v>1121.7778613</v>
      </c>
      <c r="S1497" s="167">
        <v>1123.4634497699999</v>
      </c>
      <c r="T1497" s="167">
        <v>1144.25184137</v>
      </c>
      <c r="U1497" s="167">
        <v>1168.6530758599999</v>
      </c>
      <c r="V1497" s="167">
        <v>1175.81558344</v>
      </c>
      <c r="W1497" s="167">
        <v>1160.33643648</v>
      </c>
      <c r="X1497" s="167">
        <v>1121.7610157700001</v>
      </c>
      <c r="Y1497" s="167">
        <v>1090.3152946099999</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1069.5</v>
      </c>
      <c r="C1499" s="36">
        <v>1080.95</v>
      </c>
      <c r="D1499" s="36">
        <v>1077.3399999999999</v>
      </c>
      <c r="E1499" s="36">
        <v>1083.07</v>
      </c>
      <c r="F1499" s="36">
        <v>1085.6099999999999</v>
      </c>
      <c r="G1499" s="36">
        <v>1086.18</v>
      </c>
      <c r="H1499" s="36">
        <v>1097.18</v>
      </c>
      <c r="I1499" s="36">
        <v>1138.78</v>
      </c>
      <c r="J1499" s="36">
        <v>1159.82</v>
      </c>
      <c r="K1499" s="36">
        <v>1173.73</v>
      </c>
      <c r="L1499" s="36">
        <v>1175.24</v>
      </c>
      <c r="M1499" s="36">
        <v>1177.6099999999999</v>
      </c>
      <c r="N1499" s="36">
        <v>1170.8900000000001</v>
      </c>
      <c r="O1499" s="36">
        <v>1170.74</v>
      </c>
      <c r="P1499" s="36">
        <v>1166.1199999999999</v>
      </c>
      <c r="Q1499" s="36">
        <v>1164.69</v>
      </c>
      <c r="R1499" s="36">
        <v>1160.97</v>
      </c>
      <c r="S1499" s="36">
        <v>1159.19</v>
      </c>
      <c r="T1499" s="36">
        <v>1161.93</v>
      </c>
      <c r="U1499" s="36">
        <v>1173.6199999999999</v>
      </c>
      <c r="V1499" s="36">
        <v>1168.8599999999999</v>
      </c>
      <c r="W1499" s="36">
        <v>1157.49</v>
      </c>
      <c r="X1499" s="36">
        <v>1138.67</v>
      </c>
      <c r="Y1499" s="36">
        <v>1102.44</v>
      </c>
    </row>
    <row r="1500" spans="1:25" ht="51.75" thickBot="1" x14ac:dyDescent="0.25">
      <c r="A1500" s="110" t="s">
        <v>70</v>
      </c>
      <c r="B1500" s="167">
        <v>1069.5007300300001</v>
      </c>
      <c r="C1500" s="167">
        <v>1080.9450925000001</v>
      </c>
      <c r="D1500" s="167">
        <v>1077.34418241</v>
      </c>
      <c r="E1500" s="167">
        <v>1083.0705238600001</v>
      </c>
      <c r="F1500" s="167">
        <v>1085.61442571</v>
      </c>
      <c r="G1500" s="167">
        <v>1086.1806606299999</v>
      </c>
      <c r="H1500" s="167">
        <v>1097.1794082900001</v>
      </c>
      <c r="I1500" s="167">
        <v>1138.7783566999999</v>
      </c>
      <c r="J1500" s="167">
        <v>1159.81977011</v>
      </c>
      <c r="K1500" s="167">
        <v>1173.7334420499999</v>
      </c>
      <c r="L1500" s="167">
        <v>1175.2401153599999</v>
      </c>
      <c r="M1500" s="167">
        <v>1177.6051699</v>
      </c>
      <c r="N1500" s="167">
        <v>1170.8869816399999</v>
      </c>
      <c r="O1500" s="167">
        <v>1170.7394813000001</v>
      </c>
      <c r="P1500" s="167">
        <v>1166.12458225</v>
      </c>
      <c r="Q1500" s="167">
        <v>1164.6886680800001</v>
      </c>
      <c r="R1500" s="167">
        <v>1160.9683688</v>
      </c>
      <c r="S1500" s="167">
        <v>1159.18753083</v>
      </c>
      <c r="T1500" s="167">
        <v>1161.93429575</v>
      </c>
      <c r="U1500" s="167">
        <v>1173.61583522</v>
      </c>
      <c r="V1500" s="167">
        <v>1168.86305726</v>
      </c>
      <c r="W1500" s="167">
        <v>1157.48968958</v>
      </c>
      <c r="X1500" s="167">
        <v>1138.6658555199999</v>
      </c>
      <c r="Y1500" s="167">
        <v>1102.4413044200001</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1084.53</v>
      </c>
      <c r="C1502" s="36">
        <v>1081.52</v>
      </c>
      <c r="D1502" s="36">
        <v>1086.46</v>
      </c>
      <c r="E1502" s="36">
        <v>1085.48</v>
      </c>
      <c r="F1502" s="36">
        <v>1091.19</v>
      </c>
      <c r="G1502" s="36">
        <v>1096.46</v>
      </c>
      <c r="H1502" s="36">
        <v>1112.71</v>
      </c>
      <c r="I1502" s="36">
        <v>1132.67</v>
      </c>
      <c r="J1502" s="36">
        <v>1163.53</v>
      </c>
      <c r="K1502" s="36">
        <v>1177</v>
      </c>
      <c r="L1502" s="36">
        <v>1179.29</v>
      </c>
      <c r="M1502" s="36">
        <v>1173.44</v>
      </c>
      <c r="N1502" s="36">
        <v>1167.83</v>
      </c>
      <c r="O1502" s="36">
        <v>1172.54</v>
      </c>
      <c r="P1502" s="36">
        <v>1168.3499999999999</v>
      </c>
      <c r="Q1502" s="36">
        <v>1168.3800000000001</v>
      </c>
      <c r="R1502" s="36">
        <v>1166.72</v>
      </c>
      <c r="S1502" s="36">
        <v>1160.54</v>
      </c>
      <c r="T1502" s="36">
        <v>1162.07</v>
      </c>
      <c r="U1502" s="36">
        <v>1172.52</v>
      </c>
      <c r="V1502" s="36">
        <v>1171.5999999999999</v>
      </c>
      <c r="W1502" s="36">
        <v>1162.19</v>
      </c>
      <c r="X1502" s="36">
        <v>1137.75</v>
      </c>
      <c r="Y1502" s="36">
        <v>1101.97</v>
      </c>
    </row>
    <row r="1503" spans="1:25" ht="51.75" thickBot="1" x14ac:dyDescent="0.25">
      <c r="A1503" s="110" t="s">
        <v>70</v>
      </c>
      <c r="B1503" s="167">
        <v>1084.53365138</v>
      </c>
      <c r="C1503" s="167">
        <v>1081.52008267</v>
      </c>
      <c r="D1503" s="167">
        <v>1086.45880515</v>
      </c>
      <c r="E1503" s="167">
        <v>1085.4773610699999</v>
      </c>
      <c r="F1503" s="167">
        <v>1091.1899104300001</v>
      </c>
      <c r="G1503" s="167">
        <v>1096.4576391099999</v>
      </c>
      <c r="H1503" s="167">
        <v>1112.7082602</v>
      </c>
      <c r="I1503" s="167">
        <v>1132.6708025200001</v>
      </c>
      <c r="J1503" s="167">
        <v>1163.53097275</v>
      </c>
      <c r="K1503" s="167">
        <v>1177.00076193</v>
      </c>
      <c r="L1503" s="167">
        <v>1179.2893263200001</v>
      </c>
      <c r="M1503" s="167">
        <v>1173.4395735000001</v>
      </c>
      <c r="N1503" s="167">
        <v>1167.8336800699999</v>
      </c>
      <c r="O1503" s="167">
        <v>1172.54035651</v>
      </c>
      <c r="P1503" s="167">
        <v>1168.35217691</v>
      </c>
      <c r="Q1503" s="167">
        <v>1168.3779742700001</v>
      </c>
      <c r="R1503" s="167">
        <v>1166.72386317</v>
      </c>
      <c r="S1503" s="167">
        <v>1160.5390905199999</v>
      </c>
      <c r="T1503" s="167">
        <v>1162.0657964699999</v>
      </c>
      <c r="U1503" s="167">
        <v>1172.5211598599999</v>
      </c>
      <c r="V1503" s="167">
        <v>1171.60485075</v>
      </c>
      <c r="W1503" s="167">
        <v>1162.1934420499999</v>
      </c>
      <c r="X1503" s="167">
        <v>1137.75388907</v>
      </c>
      <c r="Y1503" s="167">
        <v>1101.9695731100001</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1068.72</v>
      </c>
      <c r="C1505" s="36">
        <v>1079.17</v>
      </c>
      <c r="D1505" s="36">
        <v>1081.03</v>
      </c>
      <c r="E1505" s="36">
        <v>1087.5999999999999</v>
      </c>
      <c r="F1505" s="36">
        <v>1093.32</v>
      </c>
      <c r="G1505" s="36">
        <v>1092.83</v>
      </c>
      <c r="H1505" s="36">
        <v>1106.9000000000001</v>
      </c>
      <c r="I1505" s="36">
        <v>1126.82</v>
      </c>
      <c r="J1505" s="36">
        <v>1151.93</v>
      </c>
      <c r="K1505" s="36">
        <v>1159.6199999999999</v>
      </c>
      <c r="L1505" s="36">
        <v>1161.76</v>
      </c>
      <c r="M1505" s="36">
        <v>1162.54</v>
      </c>
      <c r="N1505" s="36">
        <v>1158.4100000000001</v>
      </c>
      <c r="O1505" s="36">
        <v>1159.02</v>
      </c>
      <c r="P1505" s="36">
        <v>1156.53</v>
      </c>
      <c r="Q1505" s="36">
        <v>1154.3499999999999</v>
      </c>
      <c r="R1505" s="36">
        <v>1147.6400000000001</v>
      </c>
      <c r="S1505" s="36">
        <v>1145.6600000000001</v>
      </c>
      <c r="T1505" s="36">
        <v>1158.75</v>
      </c>
      <c r="U1505" s="36">
        <v>1162.06</v>
      </c>
      <c r="V1505" s="36">
        <v>1161.19</v>
      </c>
      <c r="W1505" s="36">
        <v>1156.53</v>
      </c>
      <c r="X1505" s="36">
        <v>1128.6500000000001</v>
      </c>
      <c r="Y1505" s="36">
        <v>1104.7</v>
      </c>
    </row>
    <row r="1506" spans="1:25" ht="51.75" thickBot="1" x14ac:dyDescent="0.25">
      <c r="A1506" s="110" t="s">
        <v>70</v>
      </c>
      <c r="B1506" s="167">
        <v>1068.7227831299999</v>
      </c>
      <c r="C1506" s="167">
        <v>1079.1746688000001</v>
      </c>
      <c r="D1506" s="167">
        <v>1081.0296886900001</v>
      </c>
      <c r="E1506" s="167">
        <v>1087.6037370900001</v>
      </c>
      <c r="F1506" s="167">
        <v>1093.31718718</v>
      </c>
      <c r="G1506" s="167">
        <v>1092.82529789</v>
      </c>
      <c r="H1506" s="167">
        <v>1106.9048879300001</v>
      </c>
      <c r="I1506" s="167">
        <v>1126.81909432</v>
      </c>
      <c r="J1506" s="167">
        <v>1151.9336360100001</v>
      </c>
      <c r="K1506" s="167">
        <v>1159.62391852</v>
      </c>
      <c r="L1506" s="167">
        <v>1161.7611045799999</v>
      </c>
      <c r="M1506" s="167">
        <v>1162.5409200399999</v>
      </c>
      <c r="N1506" s="167">
        <v>1158.41117973</v>
      </c>
      <c r="O1506" s="167">
        <v>1159.02384145</v>
      </c>
      <c r="P1506" s="167">
        <v>1156.5254757</v>
      </c>
      <c r="Q1506" s="167">
        <v>1154.3496964599999</v>
      </c>
      <c r="R1506" s="167">
        <v>1147.6445077400001</v>
      </c>
      <c r="S1506" s="167">
        <v>1145.6571316</v>
      </c>
      <c r="T1506" s="167">
        <v>1158.74745295</v>
      </c>
      <c r="U1506" s="167">
        <v>1162.05983352</v>
      </c>
      <c r="V1506" s="167">
        <v>1161.1911995400001</v>
      </c>
      <c r="W1506" s="167">
        <v>1156.5266007499999</v>
      </c>
      <c r="X1506" s="167">
        <v>1128.6529427600001</v>
      </c>
      <c r="Y1506" s="167">
        <v>1104.7022855600001</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1078.9000000000001</v>
      </c>
      <c r="C1508" s="36">
        <v>1087.42</v>
      </c>
      <c r="D1508" s="36">
        <v>1086.3599999999999</v>
      </c>
      <c r="E1508" s="36">
        <v>1095.3900000000001</v>
      </c>
      <c r="F1508" s="36">
        <v>1090.93</v>
      </c>
      <c r="G1508" s="36">
        <v>1085.76</v>
      </c>
      <c r="H1508" s="36">
        <v>1123.3699999999999</v>
      </c>
      <c r="I1508" s="36">
        <v>1127.83</v>
      </c>
      <c r="J1508" s="36">
        <v>1153.72</v>
      </c>
      <c r="K1508" s="36">
        <v>1164.6400000000001</v>
      </c>
      <c r="L1508" s="36">
        <v>1168.6199999999999</v>
      </c>
      <c r="M1508" s="36">
        <v>1168.28</v>
      </c>
      <c r="N1508" s="36">
        <v>1162.69</v>
      </c>
      <c r="O1508" s="36">
        <v>1163.74</v>
      </c>
      <c r="P1508" s="36">
        <v>1161.4000000000001</v>
      </c>
      <c r="Q1508" s="36">
        <v>1154.29</v>
      </c>
      <c r="R1508" s="36">
        <v>1145.5899999999999</v>
      </c>
      <c r="S1508" s="36">
        <v>1136.1199999999999</v>
      </c>
      <c r="T1508" s="36">
        <v>1149.3599999999999</v>
      </c>
      <c r="U1508" s="36">
        <v>1157.22</v>
      </c>
      <c r="V1508" s="36">
        <v>1149.3800000000001</v>
      </c>
      <c r="W1508" s="36">
        <v>1145.77</v>
      </c>
      <c r="X1508" s="36">
        <v>1115.04</v>
      </c>
      <c r="Y1508" s="36">
        <v>1091.6199999999999</v>
      </c>
    </row>
    <row r="1509" spans="1:25" ht="51.75" thickBot="1" x14ac:dyDescent="0.25">
      <c r="A1509" s="110" t="s">
        <v>70</v>
      </c>
      <c r="B1509" s="167">
        <v>1078.8984667100001</v>
      </c>
      <c r="C1509" s="167">
        <v>1087.42352652</v>
      </c>
      <c r="D1509" s="167">
        <v>1086.35654991</v>
      </c>
      <c r="E1509" s="167">
        <v>1095.3867945500001</v>
      </c>
      <c r="F1509" s="167">
        <v>1090.93392857</v>
      </c>
      <c r="G1509" s="167">
        <v>1085.75594009</v>
      </c>
      <c r="H1509" s="167">
        <v>1123.37154659</v>
      </c>
      <c r="I1509" s="167">
        <v>1127.8282814500001</v>
      </c>
      <c r="J1509" s="167">
        <v>1153.7244419000001</v>
      </c>
      <c r="K1509" s="167">
        <v>1164.6406894300001</v>
      </c>
      <c r="L1509" s="167">
        <v>1168.6166431500001</v>
      </c>
      <c r="M1509" s="167">
        <v>1168.27522213</v>
      </c>
      <c r="N1509" s="167">
        <v>1162.6865568799999</v>
      </c>
      <c r="O1509" s="167">
        <v>1163.7403569999999</v>
      </c>
      <c r="P1509" s="167">
        <v>1161.39603115</v>
      </c>
      <c r="Q1509" s="167">
        <v>1154.2852736</v>
      </c>
      <c r="R1509" s="167">
        <v>1145.5874944</v>
      </c>
      <c r="S1509" s="167">
        <v>1136.1197847999999</v>
      </c>
      <c r="T1509" s="167">
        <v>1149.3646999</v>
      </c>
      <c r="U1509" s="167">
        <v>1157.21699896</v>
      </c>
      <c r="V1509" s="167">
        <v>1149.3817010600001</v>
      </c>
      <c r="W1509" s="167">
        <v>1145.7743569300001</v>
      </c>
      <c r="X1509" s="167">
        <v>1115.03548163</v>
      </c>
      <c r="Y1509" s="167">
        <v>1091.6152485299999</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1016.09</v>
      </c>
      <c r="C1511" s="36">
        <v>1021.87</v>
      </c>
      <c r="D1511" s="36">
        <v>1013.06</v>
      </c>
      <c r="E1511" s="36">
        <v>1017.63</v>
      </c>
      <c r="F1511" s="36">
        <v>1027.7</v>
      </c>
      <c r="G1511" s="36">
        <v>1035.44</v>
      </c>
      <c r="H1511" s="36">
        <v>1076.24</v>
      </c>
      <c r="I1511" s="36">
        <v>1097.1600000000001</v>
      </c>
      <c r="J1511" s="36">
        <v>1131.46</v>
      </c>
      <c r="K1511" s="36">
        <v>1144.02</v>
      </c>
      <c r="L1511" s="36">
        <v>1147.57</v>
      </c>
      <c r="M1511" s="36">
        <v>1155.5</v>
      </c>
      <c r="N1511" s="36">
        <v>1148.31</v>
      </c>
      <c r="O1511" s="36">
        <v>1155.75</v>
      </c>
      <c r="P1511" s="36">
        <v>1155.3499999999999</v>
      </c>
      <c r="Q1511" s="36">
        <v>1150.21</v>
      </c>
      <c r="R1511" s="36">
        <v>1146.1300000000001</v>
      </c>
      <c r="S1511" s="36">
        <v>1141.93</v>
      </c>
      <c r="T1511" s="36">
        <v>1154.22</v>
      </c>
      <c r="U1511" s="36">
        <v>1159.24</v>
      </c>
      <c r="V1511" s="36">
        <v>1149.0899999999999</v>
      </c>
      <c r="W1511" s="36">
        <v>1133.82</v>
      </c>
      <c r="X1511" s="36">
        <v>1113.92</v>
      </c>
      <c r="Y1511" s="36">
        <v>1097.28</v>
      </c>
    </row>
    <row r="1512" spans="1:25" ht="51.75" thickBot="1" x14ac:dyDescent="0.25">
      <c r="A1512" s="110" t="s">
        <v>70</v>
      </c>
      <c r="B1512" s="167">
        <v>1016.09148072</v>
      </c>
      <c r="C1512" s="167">
        <v>1021.8687016</v>
      </c>
      <c r="D1512" s="167">
        <v>1013.06139251</v>
      </c>
      <c r="E1512" s="167">
        <v>1017.63217991</v>
      </c>
      <c r="F1512" s="167">
        <v>1027.69668219</v>
      </c>
      <c r="G1512" s="167">
        <v>1035.4375654299999</v>
      </c>
      <c r="H1512" s="167">
        <v>1076.2393265400001</v>
      </c>
      <c r="I1512" s="167">
        <v>1097.1617536700001</v>
      </c>
      <c r="J1512" s="167">
        <v>1131.45554825</v>
      </c>
      <c r="K1512" s="167">
        <v>1144.0217050199999</v>
      </c>
      <c r="L1512" s="167">
        <v>1147.5657552099999</v>
      </c>
      <c r="M1512" s="167">
        <v>1155.5028202399999</v>
      </c>
      <c r="N1512" s="167">
        <v>1148.30836198</v>
      </c>
      <c r="O1512" s="167">
        <v>1155.7530502100001</v>
      </c>
      <c r="P1512" s="167">
        <v>1155.3463079600001</v>
      </c>
      <c r="Q1512" s="167">
        <v>1150.2061449600001</v>
      </c>
      <c r="R1512" s="167">
        <v>1146.12696957</v>
      </c>
      <c r="S1512" s="167">
        <v>1141.9312151199999</v>
      </c>
      <c r="T1512" s="167">
        <v>1154.22430121</v>
      </c>
      <c r="U1512" s="167">
        <v>1159.2382476400001</v>
      </c>
      <c r="V1512" s="167">
        <v>1149.0864283999999</v>
      </c>
      <c r="W1512" s="167">
        <v>1133.81755959</v>
      </c>
      <c r="X1512" s="167">
        <v>1113.9229095600001</v>
      </c>
      <c r="Y1512" s="167">
        <v>1097.2834936700001</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1090.8800000000001</v>
      </c>
      <c r="C1514" s="36">
        <v>1076.1300000000001</v>
      </c>
      <c r="D1514" s="36">
        <v>1064.6400000000001</v>
      </c>
      <c r="E1514" s="36">
        <v>1064.03</v>
      </c>
      <c r="F1514" s="36">
        <v>1071.17</v>
      </c>
      <c r="G1514" s="36">
        <v>1076.18</v>
      </c>
      <c r="H1514" s="36">
        <v>1082.96</v>
      </c>
      <c r="I1514" s="36">
        <v>1101</v>
      </c>
      <c r="J1514" s="36">
        <v>1117</v>
      </c>
      <c r="K1514" s="36">
        <v>1129.55</v>
      </c>
      <c r="L1514" s="36">
        <v>1131.01</v>
      </c>
      <c r="M1514" s="36">
        <v>1137.6600000000001</v>
      </c>
      <c r="N1514" s="36">
        <v>1135.28</v>
      </c>
      <c r="O1514" s="36">
        <v>1134.08</v>
      </c>
      <c r="P1514" s="36">
        <v>1129.68</v>
      </c>
      <c r="Q1514" s="36">
        <v>1128.55</v>
      </c>
      <c r="R1514" s="36">
        <v>1132.3900000000001</v>
      </c>
      <c r="S1514" s="36">
        <v>1131.07</v>
      </c>
      <c r="T1514" s="36">
        <v>1140.32</v>
      </c>
      <c r="U1514" s="36">
        <v>1149.4000000000001</v>
      </c>
      <c r="V1514" s="36">
        <v>1142.54</v>
      </c>
      <c r="W1514" s="36">
        <v>1139.55</v>
      </c>
      <c r="X1514" s="36">
        <v>1111.6199999999999</v>
      </c>
      <c r="Y1514" s="36">
        <v>1067.1400000000001</v>
      </c>
    </row>
    <row r="1515" spans="1:25" ht="51.75" thickBot="1" x14ac:dyDescent="0.25">
      <c r="A1515" s="110" t="s">
        <v>70</v>
      </c>
      <c r="B1515" s="167">
        <v>1090.87665728</v>
      </c>
      <c r="C1515" s="167">
        <v>1076.1340871899999</v>
      </c>
      <c r="D1515" s="167">
        <v>1064.6381252599999</v>
      </c>
      <c r="E1515" s="167">
        <v>1064.0336809299999</v>
      </c>
      <c r="F1515" s="167">
        <v>1071.1682397699999</v>
      </c>
      <c r="G1515" s="167">
        <v>1076.1826990300001</v>
      </c>
      <c r="H1515" s="167">
        <v>1082.9564329499999</v>
      </c>
      <c r="I1515" s="167">
        <v>1101.0039346399999</v>
      </c>
      <c r="J1515" s="167">
        <v>1117.0003692499999</v>
      </c>
      <c r="K1515" s="167">
        <v>1129.54681063</v>
      </c>
      <c r="L1515" s="167">
        <v>1131.01122298</v>
      </c>
      <c r="M1515" s="167">
        <v>1137.6583581899999</v>
      </c>
      <c r="N1515" s="167">
        <v>1135.2807283499999</v>
      </c>
      <c r="O1515" s="167">
        <v>1134.0790607599999</v>
      </c>
      <c r="P1515" s="167">
        <v>1129.6764510600001</v>
      </c>
      <c r="Q1515" s="167">
        <v>1128.5520885000001</v>
      </c>
      <c r="R1515" s="167">
        <v>1132.38867981</v>
      </c>
      <c r="S1515" s="167">
        <v>1131.06814844</v>
      </c>
      <c r="T1515" s="167">
        <v>1140.3234137300001</v>
      </c>
      <c r="U1515" s="167">
        <v>1149.39863216</v>
      </c>
      <c r="V1515" s="167">
        <v>1142.53790875</v>
      </c>
      <c r="W1515" s="167">
        <v>1139.54559045</v>
      </c>
      <c r="X1515" s="167">
        <v>1111.6166362399999</v>
      </c>
      <c r="Y1515" s="167">
        <v>1067.1410443</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1072.75</v>
      </c>
      <c r="C1517" s="36">
        <v>1065.43</v>
      </c>
      <c r="D1517" s="36">
        <v>1071.2</v>
      </c>
      <c r="E1517" s="36">
        <v>1073.45</v>
      </c>
      <c r="F1517" s="36">
        <v>1074.82</v>
      </c>
      <c r="G1517" s="36">
        <v>1067.47</v>
      </c>
      <c r="H1517" s="36">
        <v>1066.48</v>
      </c>
      <c r="I1517" s="36">
        <v>1063.33</v>
      </c>
      <c r="J1517" s="36">
        <v>1082.3</v>
      </c>
      <c r="K1517" s="36">
        <v>1104.03</v>
      </c>
      <c r="L1517" s="36">
        <v>1110.6199999999999</v>
      </c>
      <c r="M1517" s="36">
        <v>1113.77</v>
      </c>
      <c r="N1517" s="36">
        <v>1114.4000000000001</v>
      </c>
      <c r="O1517" s="36">
        <v>1114.06</v>
      </c>
      <c r="P1517" s="36">
        <v>1111.6199999999999</v>
      </c>
      <c r="Q1517" s="36">
        <v>1111.8499999999999</v>
      </c>
      <c r="R1517" s="36">
        <v>1113.3399999999999</v>
      </c>
      <c r="S1517" s="36">
        <v>1116.75</v>
      </c>
      <c r="T1517" s="36">
        <v>1128.96</v>
      </c>
      <c r="U1517" s="36">
        <v>1145.27</v>
      </c>
      <c r="V1517" s="36">
        <v>1149.08</v>
      </c>
      <c r="W1517" s="36">
        <v>1135.8</v>
      </c>
      <c r="X1517" s="36">
        <v>1107.83</v>
      </c>
      <c r="Y1517" s="36">
        <v>1072.45</v>
      </c>
    </row>
    <row r="1518" spans="1:25" ht="51.75" thickBot="1" x14ac:dyDescent="0.25">
      <c r="A1518" s="110" t="s">
        <v>70</v>
      </c>
      <c r="B1518" s="167">
        <v>1072.7495284399999</v>
      </c>
      <c r="C1518" s="167">
        <v>1065.43308041</v>
      </c>
      <c r="D1518" s="167">
        <v>1071.2041616700001</v>
      </c>
      <c r="E1518" s="167">
        <v>1073.4510772399999</v>
      </c>
      <c r="F1518" s="167">
        <v>1074.8215069400001</v>
      </c>
      <c r="G1518" s="167">
        <v>1067.47174935</v>
      </c>
      <c r="H1518" s="167">
        <v>1066.4822963900001</v>
      </c>
      <c r="I1518" s="167">
        <v>1063.32853424</v>
      </c>
      <c r="J1518" s="167">
        <v>1082.3040188</v>
      </c>
      <c r="K1518" s="167">
        <v>1104.03469169</v>
      </c>
      <c r="L1518" s="167">
        <v>1110.62265473</v>
      </c>
      <c r="M1518" s="167">
        <v>1113.7746318500001</v>
      </c>
      <c r="N1518" s="167">
        <v>1114.40279732</v>
      </c>
      <c r="O1518" s="167">
        <v>1114.05877663</v>
      </c>
      <c r="P1518" s="167">
        <v>1111.61878211</v>
      </c>
      <c r="Q1518" s="167">
        <v>1111.85109401</v>
      </c>
      <c r="R1518" s="167">
        <v>1113.34037354</v>
      </c>
      <c r="S1518" s="167">
        <v>1116.7455598700001</v>
      </c>
      <c r="T1518" s="167">
        <v>1128.9607696600001</v>
      </c>
      <c r="U1518" s="167">
        <v>1145.2708346500001</v>
      </c>
      <c r="V1518" s="167">
        <v>1149.0755773000001</v>
      </c>
      <c r="W1518" s="167">
        <v>1135.8024682400001</v>
      </c>
      <c r="X1518" s="167">
        <v>1107.83019825</v>
      </c>
      <c r="Y1518" s="167">
        <v>1072.4546812900001</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1041.21</v>
      </c>
      <c r="C1520" s="36">
        <v>1048.76</v>
      </c>
      <c r="D1520" s="36">
        <v>1048.95</v>
      </c>
      <c r="E1520" s="36">
        <v>1049.6600000000001</v>
      </c>
      <c r="F1520" s="36">
        <v>1048.32</v>
      </c>
      <c r="G1520" s="36">
        <v>1057.58</v>
      </c>
      <c r="H1520" s="36">
        <v>1069.48</v>
      </c>
      <c r="I1520" s="36">
        <v>1121.28</v>
      </c>
      <c r="J1520" s="36">
        <v>1145.3399999999999</v>
      </c>
      <c r="K1520" s="36">
        <v>1154.01</v>
      </c>
      <c r="L1520" s="36">
        <v>1156</v>
      </c>
      <c r="M1520" s="36">
        <v>1158.2</v>
      </c>
      <c r="N1520" s="36">
        <v>1155.8</v>
      </c>
      <c r="O1520" s="36">
        <v>1156.33</v>
      </c>
      <c r="P1520" s="36">
        <v>1155.4100000000001</v>
      </c>
      <c r="Q1520" s="36">
        <v>1156.3900000000001</v>
      </c>
      <c r="R1520" s="36">
        <v>1152.0899999999999</v>
      </c>
      <c r="S1520" s="36">
        <v>1141.46</v>
      </c>
      <c r="T1520" s="36">
        <v>1149.6300000000001</v>
      </c>
      <c r="U1520" s="36">
        <v>1159.0999999999999</v>
      </c>
      <c r="V1520" s="36">
        <v>1151.76</v>
      </c>
      <c r="W1520" s="36">
        <v>1154.05</v>
      </c>
      <c r="X1520" s="36">
        <v>1123.27</v>
      </c>
      <c r="Y1520" s="36">
        <v>1072.1300000000001</v>
      </c>
    </row>
    <row r="1521" spans="1:25" ht="51.75" thickBot="1" x14ac:dyDescent="0.25">
      <c r="A1521" s="110" t="s">
        <v>70</v>
      </c>
      <c r="B1521" s="167">
        <v>1041.21281961</v>
      </c>
      <c r="C1521" s="167">
        <v>1048.7571995799999</v>
      </c>
      <c r="D1521" s="167">
        <v>1048.94997212</v>
      </c>
      <c r="E1521" s="167">
        <v>1049.66497448</v>
      </c>
      <c r="F1521" s="167">
        <v>1048.3151421600001</v>
      </c>
      <c r="G1521" s="167">
        <v>1057.58415522</v>
      </c>
      <c r="H1521" s="167">
        <v>1069.48146503</v>
      </c>
      <c r="I1521" s="167">
        <v>1121.28465291</v>
      </c>
      <c r="J1521" s="167">
        <v>1145.3436806300001</v>
      </c>
      <c r="K1521" s="167">
        <v>1154.0074551299999</v>
      </c>
      <c r="L1521" s="167">
        <v>1156.00001107</v>
      </c>
      <c r="M1521" s="167">
        <v>1158.2010467</v>
      </c>
      <c r="N1521" s="167">
        <v>1155.8024653499999</v>
      </c>
      <c r="O1521" s="167">
        <v>1156.3297717800001</v>
      </c>
      <c r="P1521" s="167">
        <v>1155.4094849000001</v>
      </c>
      <c r="Q1521" s="167">
        <v>1156.39323457</v>
      </c>
      <c r="R1521" s="167">
        <v>1152.0893645599999</v>
      </c>
      <c r="S1521" s="167">
        <v>1141.46422497</v>
      </c>
      <c r="T1521" s="167">
        <v>1149.63031316</v>
      </c>
      <c r="U1521" s="167">
        <v>1159.0958986099999</v>
      </c>
      <c r="V1521" s="167">
        <v>1151.7645456</v>
      </c>
      <c r="W1521" s="167">
        <v>1154.0537289599999</v>
      </c>
      <c r="X1521" s="167">
        <v>1123.2659725999999</v>
      </c>
      <c r="Y1521" s="167">
        <v>1072.1338159500001</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1024.99</v>
      </c>
      <c r="C1523" s="36">
        <v>1029.92</v>
      </c>
      <c r="D1523" s="36">
        <v>1027.1199999999999</v>
      </c>
      <c r="E1523" s="36">
        <v>1025.1199999999999</v>
      </c>
      <c r="F1523" s="36">
        <v>1042.07</v>
      </c>
      <c r="G1523" s="36">
        <v>1049.4100000000001</v>
      </c>
      <c r="H1523" s="36">
        <v>1076.1099999999999</v>
      </c>
      <c r="I1523" s="36">
        <v>1122.43</v>
      </c>
      <c r="J1523" s="36">
        <v>1139.0999999999999</v>
      </c>
      <c r="K1523" s="36">
        <v>1149.94</v>
      </c>
      <c r="L1523" s="36">
        <v>1153.24</v>
      </c>
      <c r="M1523" s="36">
        <v>1155.93</v>
      </c>
      <c r="N1523" s="36">
        <v>1153.25</v>
      </c>
      <c r="O1523" s="36">
        <v>1157.04</v>
      </c>
      <c r="P1523" s="36">
        <v>1146.25</v>
      </c>
      <c r="Q1523" s="36">
        <v>1147.74</v>
      </c>
      <c r="R1523" s="36">
        <v>1143.29</v>
      </c>
      <c r="S1523" s="36">
        <v>1135.4100000000001</v>
      </c>
      <c r="T1523" s="36">
        <v>1144.8499999999999</v>
      </c>
      <c r="U1523" s="36">
        <v>1151.74</v>
      </c>
      <c r="V1523" s="36">
        <v>1151.6500000000001</v>
      </c>
      <c r="W1523" s="36">
        <v>1145.31</v>
      </c>
      <c r="X1523" s="36">
        <v>1121.98</v>
      </c>
      <c r="Y1523" s="36">
        <v>1061.53</v>
      </c>
    </row>
    <row r="1524" spans="1:25" ht="51.75" thickBot="1" x14ac:dyDescent="0.25">
      <c r="A1524" s="110" t="s">
        <v>70</v>
      </c>
      <c r="B1524" s="167">
        <v>1024.9859530700001</v>
      </c>
      <c r="C1524" s="167">
        <v>1029.92066512</v>
      </c>
      <c r="D1524" s="167">
        <v>1027.11507727</v>
      </c>
      <c r="E1524" s="167">
        <v>1025.12130688</v>
      </c>
      <c r="F1524" s="167">
        <v>1042.0749674900001</v>
      </c>
      <c r="G1524" s="167">
        <v>1049.4101187000001</v>
      </c>
      <c r="H1524" s="167">
        <v>1076.1117285299999</v>
      </c>
      <c r="I1524" s="167">
        <v>1122.4265137299999</v>
      </c>
      <c r="J1524" s="167">
        <v>1139.1040080400001</v>
      </c>
      <c r="K1524" s="167">
        <v>1149.93552236</v>
      </c>
      <c r="L1524" s="167">
        <v>1153.2433429099999</v>
      </c>
      <c r="M1524" s="167">
        <v>1155.9273037099999</v>
      </c>
      <c r="N1524" s="167">
        <v>1153.2498413599999</v>
      </c>
      <c r="O1524" s="167">
        <v>1157.0391798200001</v>
      </c>
      <c r="P1524" s="167">
        <v>1146.25088557</v>
      </c>
      <c r="Q1524" s="167">
        <v>1147.7429185000001</v>
      </c>
      <c r="R1524" s="167">
        <v>1143.28750444</v>
      </c>
      <c r="S1524" s="167">
        <v>1135.4061381700001</v>
      </c>
      <c r="T1524" s="167">
        <v>1144.8506904799999</v>
      </c>
      <c r="U1524" s="167">
        <v>1151.7371829900001</v>
      </c>
      <c r="V1524" s="167">
        <v>1151.6452183700001</v>
      </c>
      <c r="W1524" s="167">
        <v>1145.31016722</v>
      </c>
      <c r="X1524" s="167">
        <v>1121.98011473</v>
      </c>
      <c r="Y1524" s="167">
        <v>1061.53053146</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1030.1099999999999</v>
      </c>
      <c r="C1526" s="36">
        <v>1030.03</v>
      </c>
      <c r="D1526" s="36">
        <v>1035.06</v>
      </c>
      <c r="E1526" s="36">
        <v>1040.07</v>
      </c>
      <c r="F1526" s="36">
        <v>1070.79</v>
      </c>
      <c r="G1526" s="36">
        <v>1066.6300000000001</v>
      </c>
      <c r="H1526" s="36">
        <v>1066.26</v>
      </c>
      <c r="I1526" s="36">
        <v>1122.98</v>
      </c>
      <c r="J1526" s="36">
        <v>1147.25</v>
      </c>
      <c r="K1526" s="36">
        <v>1155.6400000000001</v>
      </c>
      <c r="L1526" s="36">
        <v>1155.9100000000001</v>
      </c>
      <c r="M1526" s="36">
        <v>1156.1400000000001</v>
      </c>
      <c r="N1526" s="36">
        <v>1152.78</v>
      </c>
      <c r="O1526" s="36">
        <v>1155.1500000000001</v>
      </c>
      <c r="P1526" s="36">
        <v>1152.72</v>
      </c>
      <c r="Q1526" s="36">
        <v>1154.57</v>
      </c>
      <c r="R1526" s="36">
        <v>1146.1500000000001</v>
      </c>
      <c r="S1526" s="36">
        <v>1139.22</v>
      </c>
      <c r="T1526" s="36">
        <v>1154.77</v>
      </c>
      <c r="U1526" s="36">
        <v>1157.76</v>
      </c>
      <c r="V1526" s="36">
        <v>1154.6099999999999</v>
      </c>
      <c r="W1526" s="36">
        <v>1154.31</v>
      </c>
      <c r="X1526" s="36">
        <v>1122.94</v>
      </c>
      <c r="Y1526" s="36">
        <v>1052.53</v>
      </c>
    </row>
    <row r="1527" spans="1:25" ht="51.75" thickBot="1" x14ac:dyDescent="0.25">
      <c r="A1527" s="110" t="s">
        <v>70</v>
      </c>
      <c r="B1527" s="167">
        <v>1030.1136544200001</v>
      </c>
      <c r="C1527" s="167">
        <v>1030.02708618</v>
      </c>
      <c r="D1527" s="167">
        <v>1035.0606581500001</v>
      </c>
      <c r="E1527" s="167">
        <v>1040.07098292</v>
      </c>
      <c r="F1527" s="167">
        <v>1070.7934812999999</v>
      </c>
      <c r="G1527" s="167">
        <v>1066.63432334</v>
      </c>
      <c r="H1527" s="167">
        <v>1066.2633060600001</v>
      </c>
      <c r="I1527" s="167">
        <v>1122.97761242</v>
      </c>
      <c r="J1527" s="167">
        <v>1147.2546102700001</v>
      </c>
      <c r="K1527" s="167">
        <v>1155.64091512</v>
      </c>
      <c r="L1527" s="167">
        <v>1155.90589746</v>
      </c>
      <c r="M1527" s="167">
        <v>1156.1428863799999</v>
      </c>
      <c r="N1527" s="167">
        <v>1152.77501882</v>
      </c>
      <c r="O1527" s="167">
        <v>1155.1529674400001</v>
      </c>
      <c r="P1527" s="167">
        <v>1152.7156984200001</v>
      </c>
      <c r="Q1527" s="167">
        <v>1154.5694834999999</v>
      </c>
      <c r="R1527" s="167">
        <v>1146.1494879100001</v>
      </c>
      <c r="S1527" s="167">
        <v>1139.2189884899999</v>
      </c>
      <c r="T1527" s="167">
        <v>1154.7703423200001</v>
      </c>
      <c r="U1527" s="167">
        <v>1157.7604692499999</v>
      </c>
      <c r="V1527" s="167">
        <v>1154.6089260000001</v>
      </c>
      <c r="W1527" s="167">
        <v>1154.3086840599999</v>
      </c>
      <c r="X1527" s="167">
        <v>1122.93594564</v>
      </c>
      <c r="Y1527" s="167">
        <v>1052.5298194100001</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1011.13</v>
      </c>
      <c r="C1529" s="36">
        <v>1008.93</v>
      </c>
      <c r="D1529" s="36">
        <v>1009.58</v>
      </c>
      <c r="E1529" s="36">
        <v>1016.39</v>
      </c>
      <c r="F1529" s="36">
        <v>1019.69</v>
      </c>
      <c r="G1529" s="36">
        <v>1020.87</v>
      </c>
      <c r="H1529" s="36">
        <v>1038.01</v>
      </c>
      <c r="I1529" s="36">
        <v>1165.08</v>
      </c>
      <c r="J1529" s="36">
        <v>1133.27</v>
      </c>
      <c r="K1529" s="36">
        <v>1138.33</v>
      </c>
      <c r="L1529" s="36">
        <v>1138.92</v>
      </c>
      <c r="M1529" s="36">
        <v>1143.17</v>
      </c>
      <c r="N1529" s="36">
        <v>1135.6500000000001</v>
      </c>
      <c r="O1529" s="36">
        <v>1140.0999999999999</v>
      </c>
      <c r="P1529" s="36">
        <v>1140.01</v>
      </c>
      <c r="Q1529" s="36">
        <v>1142.53</v>
      </c>
      <c r="R1529" s="36">
        <v>1135.3</v>
      </c>
      <c r="S1529" s="36">
        <v>1130.5</v>
      </c>
      <c r="T1529" s="36">
        <v>1147.33</v>
      </c>
      <c r="U1529" s="36">
        <v>1155.8800000000001</v>
      </c>
      <c r="V1529" s="36">
        <v>1148.8399999999999</v>
      </c>
      <c r="W1529" s="36">
        <v>1143.3699999999999</v>
      </c>
      <c r="X1529" s="36">
        <v>1125.0999999999999</v>
      </c>
      <c r="Y1529" s="36">
        <v>1042.29</v>
      </c>
    </row>
    <row r="1530" spans="1:25" ht="51.75" thickBot="1" x14ac:dyDescent="0.25">
      <c r="A1530" s="110" t="s">
        <v>70</v>
      </c>
      <c r="B1530" s="167">
        <v>1011.12737354</v>
      </c>
      <c r="C1530" s="167">
        <v>1008.93092323</v>
      </c>
      <c r="D1530" s="167">
        <v>1009.57698002</v>
      </c>
      <c r="E1530" s="167">
        <v>1016.39371349</v>
      </c>
      <c r="F1530" s="167">
        <v>1019.68942466</v>
      </c>
      <c r="G1530" s="167">
        <v>1020.86923617</v>
      </c>
      <c r="H1530" s="167">
        <v>1038.00813146</v>
      </c>
      <c r="I1530" s="167">
        <v>1165.07907546</v>
      </c>
      <c r="J1530" s="167">
        <v>1133.26803062</v>
      </c>
      <c r="K1530" s="167">
        <v>1138.3278244999999</v>
      </c>
      <c r="L1530" s="167">
        <v>1138.92407465</v>
      </c>
      <c r="M1530" s="167">
        <v>1143.1710018599999</v>
      </c>
      <c r="N1530" s="167">
        <v>1135.6497469400001</v>
      </c>
      <c r="O1530" s="167">
        <v>1140.1047620700001</v>
      </c>
      <c r="P1530" s="167">
        <v>1140.0091537200001</v>
      </c>
      <c r="Q1530" s="167">
        <v>1142.5306114699999</v>
      </c>
      <c r="R1530" s="167">
        <v>1135.3047839200001</v>
      </c>
      <c r="S1530" s="167">
        <v>1130.49610714</v>
      </c>
      <c r="T1530" s="167">
        <v>1147.3319755099999</v>
      </c>
      <c r="U1530" s="167">
        <v>1155.88499996</v>
      </c>
      <c r="V1530" s="167">
        <v>1148.8436020500001</v>
      </c>
      <c r="W1530" s="167">
        <v>1143.37304202</v>
      </c>
      <c r="X1530" s="167">
        <v>1125.0993553000001</v>
      </c>
      <c r="Y1530" s="167">
        <v>1042.2885333500001</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1022.68</v>
      </c>
      <c r="C1532" s="36">
        <v>1024.93</v>
      </c>
      <c r="D1532" s="36">
        <v>1021.6</v>
      </c>
      <c r="E1532" s="36">
        <v>1025.03</v>
      </c>
      <c r="F1532" s="36">
        <v>1028.5999999999999</v>
      </c>
      <c r="G1532" s="36">
        <v>1039.79</v>
      </c>
      <c r="H1532" s="36">
        <v>1081.3599999999999</v>
      </c>
      <c r="I1532" s="36">
        <v>1133.72</v>
      </c>
      <c r="J1532" s="36">
        <v>1147.1500000000001</v>
      </c>
      <c r="K1532" s="36">
        <v>1152.68</v>
      </c>
      <c r="L1532" s="36">
        <v>1151.3499999999999</v>
      </c>
      <c r="M1532" s="36">
        <v>1153.4100000000001</v>
      </c>
      <c r="N1532" s="36">
        <v>1150.3800000000001</v>
      </c>
      <c r="O1532" s="36">
        <v>1152.79</v>
      </c>
      <c r="P1532" s="36">
        <v>1151.75</v>
      </c>
      <c r="Q1532" s="36">
        <v>1153.82</v>
      </c>
      <c r="R1532" s="36">
        <v>1147.3599999999999</v>
      </c>
      <c r="S1532" s="36">
        <v>1139.51</v>
      </c>
      <c r="T1532" s="36">
        <v>1151.56</v>
      </c>
      <c r="U1532" s="36">
        <v>1153.45</v>
      </c>
      <c r="V1532" s="36">
        <v>1148.92</v>
      </c>
      <c r="W1532" s="36">
        <v>1144.1300000000001</v>
      </c>
      <c r="X1532" s="36">
        <v>1127.1400000000001</v>
      </c>
      <c r="Y1532" s="36">
        <v>1054.4000000000001</v>
      </c>
    </row>
    <row r="1533" spans="1:25" ht="51.75" thickBot="1" x14ac:dyDescent="0.25">
      <c r="A1533" s="110" t="s">
        <v>70</v>
      </c>
      <c r="B1533" s="167">
        <v>1022.6759665</v>
      </c>
      <c r="C1533" s="167">
        <v>1024.92734488</v>
      </c>
      <c r="D1533" s="167">
        <v>1021.59881102</v>
      </c>
      <c r="E1533" s="167">
        <v>1025.0265477299999</v>
      </c>
      <c r="F1533" s="167">
        <v>1028.60467608</v>
      </c>
      <c r="G1533" s="167">
        <v>1039.78748329</v>
      </c>
      <c r="H1533" s="167">
        <v>1081.36359528</v>
      </c>
      <c r="I1533" s="167">
        <v>1133.71971018</v>
      </c>
      <c r="J1533" s="167">
        <v>1147.1544351099999</v>
      </c>
      <c r="K1533" s="167">
        <v>1152.67969322</v>
      </c>
      <c r="L1533" s="167">
        <v>1151.3498836399999</v>
      </c>
      <c r="M1533" s="167">
        <v>1153.4116283999999</v>
      </c>
      <c r="N1533" s="167">
        <v>1150.3802208499999</v>
      </c>
      <c r="O1533" s="167">
        <v>1152.78950953</v>
      </c>
      <c r="P1533" s="167">
        <v>1151.7482060299999</v>
      </c>
      <c r="Q1533" s="167">
        <v>1153.81781219</v>
      </c>
      <c r="R1533" s="167">
        <v>1147.36051088</v>
      </c>
      <c r="S1533" s="167">
        <v>1139.51283242</v>
      </c>
      <c r="T1533" s="167">
        <v>1151.56338839</v>
      </c>
      <c r="U1533" s="167">
        <v>1153.45360231</v>
      </c>
      <c r="V1533" s="167">
        <v>1148.92208699</v>
      </c>
      <c r="W1533" s="167">
        <v>1144.1256198399999</v>
      </c>
      <c r="X1533" s="167">
        <v>1127.1380602300001</v>
      </c>
      <c r="Y1533" s="167">
        <v>1054.39885837</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hidden="1" thickBot="1" x14ac:dyDescent="0.25">
      <c r="A1535" s="27">
        <v>31</v>
      </c>
      <c r="B1535" s="36">
        <v>0</v>
      </c>
      <c r="C1535" s="36">
        <v>0</v>
      </c>
      <c r="D1535" s="36">
        <v>0</v>
      </c>
      <c r="E1535" s="36">
        <v>0</v>
      </c>
      <c r="F1535" s="36">
        <v>0</v>
      </c>
      <c r="G1535" s="36">
        <v>0</v>
      </c>
      <c r="H1535" s="36">
        <v>0</v>
      </c>
      <c r="I1535" s="36">
        <v>0</v>
      </c>
      <c r="J1535" s="36">
        <v>0</v>
      </c>
      <c r="K1535" s="36">
        <v>0</v>
      </c>
      <c r="L1535" s="36">
        <v>0</v>
      </c>
      <c r="M1535" s="36">
        <v>0</v>
      </c>
      <c r="N1535" s="36">
        <v>0</v>
      </c>
      <c r="O1535" s="36">
        <v>0</v>
      </c>
      <c r="P1535" s="36">
        <v>0</v>
      </c>
      <c r="Q1535" s="36">
        <v>0</v>
      </c>
      <c r="R1535" s="36">
        <v>0</v>
      </c>
      <c r="S1535" s="36">
        <v>0</v>
      </c>
      <c r="T1535" s="36">
        <v>0</v>
      </c>
      <c r="U1535" s="36">
        <v>0</v>
      </c>
      <c r="V1535" s="36">
        <v>0</v>
      </c>
      <c r="W1535" s="36">
        <v>0</v>
      </c>
      <c r="X1535" s="36">
        <v>0</v>
      </c>
      <c r="Y1535" s="36">
        <v>0</v>
      </c>
    </row>
    <row r="1536" spans="1:25" ht="51.75" hidden="1" thickBot="1" x14ac:dyDescent="0.25">
      <c r="A1536" s="110" t="s">
        <v>70</v>
      </c>
      <c r="B1536" s="167">
        <v>0</v>
      </c>
      <c r="C1536" s="167">
        <v>0</v>
      </c>
      <c r="D1536" s="167">
        <v>0</v>
      </c>
      <c r="E1536" s="167">
        <v>0</v>
      </c>
      <c r="F1536" s="167">
        <v>0</v>
      </c>
      <c r="G1536" s="167">
        <v>0</v>
      </c>
      <c r="H1536" s="167">
        <v>0</v>
      </c>
      <c r="I1536" s="167">
        <v>0</v>
      </c>
      <c r="J1536" s="167">
        <v>0</v>
      </c>
      <c r="K1536" s="167">
        <v>0</v>
      </c>
      <c r="L1536" s="167">
        <v>0</v>
      </c>
      <c r="M1536" s="167">
        <v>0</v>
      </c>
      <c r="N1536" s="167">
        <v>0</v>
      </c>
      <c r="O1536" s="167">
        <v>0</v>
      </c>
      <c r="P1536" s="167">
        <v>0</v>
      </c>
      <c r="Q1536" s="167">
        <v>0</v>
      </c>
      <c r="R1536" s="167">
        <v>0</v>
      </c>
      <c r="S1536" s="167">
        <v>0</v>
      </c>
      <c r="T1536" s="167">
        <v>0</v>
      </c>
      <c r="U1536" s="167">
        <v>0</v>
      </c>
      <c r="V1536" s="167">
        <v>0</v>
      </c>
      <c r="W1536" s="167">
        <v>0</v>
      </c>
      <c r="X1536" s="167">
        <v>0</v>
      </c>
      <c r="Y1536" s="167">
        <v>0</v>
      </c>
    </row>
    <row r="1537" spans="1:26" ht="15" hidden="1"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74"/>
      <c r="B1539" s="375"/>
      <c r="C1539" s="375"/>
      <c r="D1539" s="375"/>
      <c r="E1539" s="375"/>
      <c r="F1539" s="375"/>
      <c r="G1539" s="375"/>
      <c r="H1539" s="375"/>
      <c r="I1539" s="375"/>
      <c r="J1539" s="375"/>
      <c r="K1539" s="375"/>
      <c r="L1539" s="375"/>
      <c r="M1539" s="366"/>
      <c r="N1539" s="367" t="s">
        <v>102</v>
      </c>
      <c r="O1539" s="367"/>
      <c r="P1539" s="367"/>
      <c r="Q1539" s="367"/>
      <c r="R1539" s="19"/>
      <c r="S1539" s="19"/>
      <c r="T1539" s="19"/>
      <c r="U1539" s="19"/>
      <c r="V1539" s="19"/>
      <c r="W1539" s="19"/>
      <c r="X1539" s="19"/>
      <c r="Y1539" s="19"/>
    </row>
    <row r="1540" spans="1:26" ht="27" customHeight="1" thickBot="1" x14ac:dyDescent="0.25">
      <c r="A1540" s="376" t="s">
        <v>66</v>
      </c>
      <c r="B1540" s="377"/>
      <c r="C1540" s="377"/>
      <c r="D1540" s="377"/>
      <c r="E1540" s="377"/>
      <c r="F1540" s="377"/>
      <c r="G1540" s="377"/>
      <c r="H1540" s="377"/>
      <c r="I1540" s="377"/>
      <c r="J1540" s="377"/>
      <c r="K1540" s="377"/>
      <c r="L1540" s="377"/>
      <c r="M1540" s="378"/>
      <c r="N1540" s="379">
        <v>0</v>
      </c>
      <c r="O1540" s="379"/>
      <c r="P1540" s="379"/>
      <c r="Q1540" s="379"/>
      <c r="R1540" s="19"/>
      <c r="S1540" s="19"/>
      <c r="T1540" s="19"/>
      <c r="U1540" s="19"/>
      <c r="V1540" s="19"/>
      <c r="W1540" s="19"/>
      <c r="X1540" s="19"/>
      <c r="Y1540" s="19"/>
      <c r="Z1540" s="115"/>
    </row>
    <row r="1541" spans="1:26" ht="30" customHeight="1" thickBot="1" x14ac:dyDescent="0.25">
      <c r="A1541" s="376" t="s">
        <v>65</v>
      </c>
      <c r="B1541" s="377"/>
      <c r="C1541" s="377"/>
      <c r="D1541" s="377"/>
      <c r="E1541" s="377"/>
      <c r="F1541" s="377"/>
      <c r="G1541" s="377"/>
      <c r="H1541" s="377"/>
      <c r="I1541" s="377"/>
      <c r="J1541" s="377"/>
      <c r="K1541" s="377"/>
      <c r="L1541" s="377"/>
      <c r="M1541" s="378"/>
      <c r="N1541" s="379">
        <v>-40.83424754</v>
      </c>
      <c r="O1541" s="379"/>
      <c r="P1541" s="379"/>
      <c r="Q1541" s="379"/>
      <c r="R1541" s="19"/>
      <c r="S1541" s="19"/>
      <c r="T1541" s="19"/>
      <c r="U1541" s="19"/>
      <c r="V1541" s="19"/>
      <c r="W1541" s="19"/>
      <c r="X1541" s="19"/>
      <c r="Y1541" s="19"/>
      <c r="Z1541" s="115"/>
    </row>
    <row r="1542" spans="1:26" ht="34.5" customHeight="1" x14ac:dyDescent="0.2">
      <c r="A1542" s="380" t="s">
        <v>103</v>
      </c>
      <c r="B1542" s="381"/>
      <c r="C1542" s="381"/>
      <c r="D1542" s="381"/>
      <c r="E1542" s="381"/>
      <c r="F1542" s="381"/>
      <c r="G1542" s="381"/>
      <c r="H1542" s="381"/>
      <c r="I1542" s="381"/>
      <c r="J1542" s="381"/>
      <c r="K1542" s="381"/>
      <c r="L1542" s="381"/>
      <c r="M1542" s="382"/>
      <c r="N1542" s="383">
        <v>-40.83424754</v>
      </c>
      <c r="O1542" s="384"/>
      <c r="P1542" s="384"/>
      <c r="Q1542" s="385"/>
      <c r="R1542" s="19"/>
      <c r="S1542" s="19"/>
      <c r="T1542" s="19"/>
      <c r="U1542" s="19"/>
      <c r="V1542" s="19"/>
      <c r="W1542" s="19"/>
      <c r="X1542" s="19"/>
      <c r="Y1542" s="19"/>
    </row>
    <row r="1543" spans="1:26" ht="15" thickBot="1" x14ac:dyDescent="0.25">
      <c r="A1543" s="386" t="s">
        <v>4</v>
      </c>
      <c r="B1543" s="387"/>
      <c r="C1543" s="387"/>
      <c r="D1543" s="387"/>
      <c r="E1543" s="387"/>
      <c r="F1543" s="387"/>
      <c r="G1543" s="387"/>
      <c r="H1543" s="387"/>
      <c r="I1543" s="387"/>
      <c r="J1543" s="387"/>
      <c r="K1543" s="387"/>
      <c r="L1543" s="387"/>
      <c r="M1543" s="388"/>
      <c r="N1543" s="389">
        <v>0</v>
      </c>
      <c r="O1543" s="390"/>
      <c r="P1543" s="390"/>
      <c r="Q1543" s="391"/>
      <c r="R1543" s="19"/>
      <c r="S1543" s="19"/>
      <c r="T1543" s="19"/>
      <c r="U1543" s="19"/>
      <c r="V1543" s="19"/>
      <c r="W1543" s="19"/>
      <c r="X1543" s="19"/>
      <c r="Y1543" s="19"/>
    </row>
    <row r="1544" spans="1:26" x14ac:dyDescent="0.2">
      <c r="A1544" s="117"/>
      <c r="B1544" s="117"/>
      <c r="C1544" s="117"/>
      <c r="D1544" s="117"/>
      <c r="E1544" s="117"/>
      <c r="F1544" s="117"/>
      <c r="G1544" s="117"/>
      <c r="H1544" s="117"/>
      <c r="I1544" s="117"/>
      <c r="J1544" s="117"/>
      <c r="K1544" s="117"/>
      <c r="L1544" s="117"/>
      <c r="M1544" s="117"/>
      <c r="N1544" s="118"/>
      <c r="O1544" s="118"/>
      <c r="P1544" s="118"/>
      <c r="Q1544" s="118"/>
      <c r="R1544" s="19"/>
      <c r="S1544" s="19"/>
      <c r="T1544" s="19"/>
      <c r="U1544" s="19"/>
      <c r="V1544" s="19"/>
      <c r="W1544" s="19"/>
      <c r="X1544" s="19"/>
      <c r="Y1544" s="19"/>
    </row>
    <row r="1545" spans="1:26" ht="15.75" x14ac:dyDescent="0.25">
      <c r="A1545" s="352" t="s">
        <v>92</v>
      </c>
      <c r="B1545" s="352"/>
      <c r="C1545" s="352"/>
      <c r="D1545" s="352"/>
      <c r="E1545" s="352"/>
      <c r="F1545" s="352"/>
      <c r="G1545" s="352"/>
      <c r="H1545" s="352"/>
      <c r="I1545" s="352"/>
      <c r="J1545" s="352"/>
      <c r="K1545" s="352"/>
      <c r="L1545" s="352"/>
      <c r="M1545" s="352"/>
      <c r="N1545" s="352"/>
      <c r="O1545" s="352"/>
      <c r="P1545" s="26"/>
      <c r="Q1545" s="24"/>
      <c r="R1545" s="24"/>
      <c r="S1545" s="24"/>
      <c r="T1545" s="24"/>
      <c r="U1545" s="24"/>
      <c r="V1545" s="24"/>
      <c r="W1545" s="24"/>
      <c r="X1545" s="24"/>
      <c r="Y1545" s="24"/>
      <c r="Z1545" s="115"/>
    </row>
    <row r="1546" spans="1:26" ht="16.5" thickBot="1" x14ac:dyDescent="0.3">
      <c r="A1546" s="109"/>
      <c r="B1546" s="109"/>
      <c r="C1546" s="109"/>
      <c r="D1546" s="109"/>
      <c r="E1546" s="109"/>
      <c r="F1546" s="109"/>
      <c r="G1546" s="109"/>
      <c r="H1546" s="109"/>
      <c r="I1546" s="109"/>
      <c r="J1546" s="109"/>
      <c r="K1546" s="109"/>
      <c r="L1546" s="109"/>
      <c r="M1546" s="102"/>
      <c r="N1546" s="102"/>
      <c r="O1546" s="109"/>
      <c r="P1546" s="26"/>
      <c r="Q1546" s="24"/>
      <c r="R1546" s="24"/>
      <c r="S1546" s="24"/>
      <c r="T1546" s="24"/>
      <c r="U1546" s="24"/>
      <c r="V1546" s="24"/>
      <c r="W1546" s="24"/>
      <c r="X1546" s="24"/>
      <c r="Y1546" s="24"/>
    </row>
    <row r="1547" spans="1:26" ht="15.75" thickBot="1" x14ac:dyDescent="0.25">
      <c r="A1547" s="325"/>
      <c r="B1547" s="326"/>
      <c r="C1547" s="326"/>
      <c r="D1547" s="326"/>
      <c r="E1547" s="326"/>
      <c r="F1547" s="326"/>
      <c r="G1547" s="326"/>
      <c r="H1547" s="326"/>
      <c r="I1547" s="326"/>
      <c r="J1547" s="326"/>
      <c r="K1547" s="326"/>
      <c r="L1547" s="327"/>
      <c r="M1547" s="328" t="s">
        <v>67</v>
      </c>
      <c r="N1547" s="329"/>
      <c r="O1547" s="330"/>
      <c r="P1547" s="6"/>
      <c r="Q1547" s="6"/>
      <c r="R1547" s="6"/>
      <c r="S1547" s="6"/>
      <c r="T1547" s="6"/>
      <c r="U1547" s="6"/>
      <c r="V1547" s="6"/>
      <c r="W1547" s="6"/>
      <c r="X1547" s="6"/>
      <c r="Y1547" s="6"/>
    </row>
    <row r="1548" spans="1:26" ht="15.75" thickBot="1" x14ac:dyDescent="0.25">
      <c r="A1548" s="340" t="s">
        <v>93</v>
      </c>
      <c r="B1548" s="341"/>
      <c r="C1548" s="341"/>
      <c r="D1548" s="341"/>
      <c r="E1548" s="341"/>
      <c r="F1548" s="341"/>
      <c r="G1548" s="341"/>
      <c r="H1548" s="341"/>
      <c r="I1548" s="341"/>
      <c r="J1548" s="341"/>
      <c r="K1548" s="341"/>
      <c r="L1548" s="342"/>
      <c r="M1548" s="337">
        <v>440872.38</v>
      </c>
      <c r="N1548" s="338"/>
      <c r="O1548" s="339"/>
      <c r="P1548" s="6"/>
      <c r="Q1548" s="6"/>
      <c r="R1548" s="6"/>
      <c r="S1548" s="6"/>
      <c r="T1548" s="6"/>
      <c r="U1548" s="6"/>
      <c r="V1548" s="6"/>
      <c r="W1548" s="6"/>
      <c r="X1548" s="6"/>
      <c r="Y1548" s="6"/>
      <c r="Z1548" s="115"/>
    </row>
    <row r="1549" spans="1:26" ht="18.75" customHeight="1" thickBot="1" x14ac:dyDescent="0.25">
      <c r="A1549" s="343" t="s">
        <v>94</v>
      </c>
      <c r="B1549" s="344"/>
      <c r="C1549" s="344"/>
      <c r="D1549" s="344"/>
      <c r="E1549" s="344"/>
      <c r="F1549" s="344"/>
      <c r="G1549" s="344"/>
      <c r="H1549" s="344"/>
      <c r="I1549" s="344"/>
      <c r="J1549" s="344"/>
      <c r="K1549" s="344"/>
      <c r="L1549" s="345"/>
      <c r="M1549" s="392">
        <v>419725.90614093264</v>
      </c>
      <c r="N1549" s="393"/>
      <c r="O1549" s="394"/>
      <c r="P1549" s="30"/>
      <c r="Q1549" s="30"/>
      <c r="R1549" s="30"/>
      <c r="S1549" s="30"/>
      <c r="T1549" s="30"/>
      <c r="U1549" s="30"/>
      <c r="V1549" s="30"/>
      <c r="W1549" s="30"/>
      <c r="X1549" s="30"/>
      <c r="Y1549" s="30"/>
    </row>
    <row r="1550" spans="1:26" ht="15" thickBot="1" x14ac:dyDescent="0.25">
      <c r="A1550" s="346" t="s">
        <v>4</v>
      </c>
      <c r="B1550" s="347"/>
      <c r="C1550" s="347"/>
      <c r="D1550" s="347"/>
      <c r="E1550" s="347"/>
      <c r="F1550" s="347"/>
      <c r="G1550" s="347"/>
      <c r="H1550" s="347"/>
      <c r="I1550" s="347"/>
      <c r="J1550" s="347"/>
      <c r="K1550" s="347"/>
      <c r="L1550" s="348"/>
      <c r="M1550" s="392">
        <v>21146.47</v>
      </c>
      <c r="N1550" s="393"/>
      <c r="O1550" s="394"/>
      <c r="P1550" s="19"/>
      <c r="Q1550" s="19"/>
      <c r="R1550" s="19"/>
      <c r="S1550" s="19"/>
      <c r="T1550" s="19"/>
      <c r="U1550" s="19"/>
      <c r="V1550" s="19"/>
      <c r="W1550" s="19"/>
      <c r="X1550" s="19"/>
      <c r="Y1550" s="19"/>
    </row>
    <row r="1554" spans="1:26" ht="15.75" x14ac:dyDescent="0.2">
      <c r="A1554" s="354" t="s">
        <v>97</v>
      </c>
      <c r="B1554" s="354"/>
      <c r="C1554" s="354"/>
      <c r="D1554" s="354"/>
      <c r="E1554" s="354"/>
      <c r="F1554" s="354"/>
      <c r="G1554" s="354"/>
      <c r="H1554" s="354"/>
      <c r="I1554" s="354"/>
      <c r="J1554" s="354"/>
      <c r="K1554" s="354"/>
      <c r="L1554" s="354"/>
      <c r="M1554" s="354"/>
      <c r="N1554" s="354"/>
      <c r="O1554" s="354"/>
      <c r="P1554" s="354"/>
      <c r="Q1554" s="354"/>
      <c r="R1554" s="354"/>
      <c r="S1554" s="354"/>
      <c r="T1554" s="354"/>
      <c r="U1554" s="354"/>
      <c r="V1554" s="354"/>
      <c r="W1554" s="354"/>
      <c r="X1554" s="354"/>
      <c r="Y1554" s="354"/>
      <c r="Z1554" s="115"/>
    </row>
    <row r="1555" spans="1:26" ht="15" thickBot="1" x14ac:dyDescent="0.25">
      <c r="A1555" s="71"/>
      <c r="B1555" s="71"/>
      <c r="C1555" s="71"/>
      <c r="D1555" s="71"/>
      <c r="E1555" s="71"/>
    </row>
    <row r="1556" spans="1:26" ht="15" thickBot="1" x14ac:dyDescent="0.25">
      <c r="A1556" s="362" t="s">
        <v>37</v>
      </c>
      <c r="B1556" s="322"/>
      <c r="C1556" s="322"/>
      <c r="D1556" s="322"/>
      <c r="E1556" s="323"/>
      <c r="F1556" s="366" t="s">
        <v>10</v>
      </c>
      <c r="G1556" s="367"/>
      <c r="H1556" s="367"/>
      <c r="I1556" s="367"/>
      <c r="J1556" s="367"/>
      <c r="K1556" s="367"/>
      <c r="L1556" s="367"/>
      <c r="M1556" s="367"/>
    </row>
    <row r="1557" spans="1:26" ht="15" thickBot="1" x14ac:dyDescent="0.25">
      <c r="A1557" s="363"/>
      <c r="B1557" s="364"/>
      <c r="C1557" s="364"/>
      <c r="D1557" s="364"/>
      <c r="E1557" s="365"/>
      <c r="F1557" s="368" t="s">
        <v>1</v>
      </c>
      <c r="G1557" s="369"/>
      <c r="H1557" s="369" t="s">
        <v>9</v>
      </c>
      <c r="I1557" s="369"/>
      <c r="J1557" s="369" t="s">
        <v>8</v>
      </c>
      <c r="K1557" s="369"/>
      <c r="L1557" s="369" t="s">
        <v>2</v>
      </c>
      <c r="M1557" s="370"/>
    </row>
    <row r="1558" spans="1:26" ht="57" customHeight="1" thickBot="1" x14ac:dyDescent="0.25">
      <c r="A1558" s="357" t="s">
        <v>98</v>
      </c>
      <c r="B1558" s="357"/>
      <c r="C1558" s="357"/>
      <c r="D1558" s="357"/>
      <c r="E1558" s="357"/>
      <c r="F1558" s="355">
        <v>832666.63</v>
      </c>
      <c r="G1558" s="358"/>
      <c r="H1558" s="355">
        <v>970754.61</v>
      </c>
      <c r="I1558" s="358"/>
      <c r="J1558" s="355">
        <v>908937.95</v>
      </c>
      <c r="K1558" s="358"/>
      <c r="L1558" s="355">
        <v>644425.21</v>
      </c>
      <c r="M1558" s="358"/>
      <c r="Z1558" s="115"/>
    </row>
    <row r="1559" spans="1:26" ht="90" customHeight="1" thickBot="1" x14ac:dyDescent="0.25">
      <c r="A1559" s="357" t="s">
        <v>99</v>
      </c>
      <c r="B1559" s="357"/>
      <c r="C1559" s="357"/>
      <c r="D1559" s="357"/>
      <c r="E1559" s="357"/>
      <c r="F1559" s="395">
        <v>155541.57999999999</v>
      </c>
      <c r="G1559" s="355"/>
      <c r="H1559" s="355"/>
      <c r="I1559" s="355"/>
      <c r="J1559" s="355"/>
      <c r="K1559" s="355"/>
      <c r="L1559" s="355"/>
      <c r="M1559" s="356"/>
      <c r="Z1559" s="115"/>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A6" sqref="A6:Y6"/>
    </sheetView>
  </sheetViews>
  <sheetFormatPr defaultRowHeight="12.75" x14ac:dyDescent="0.2"/>
  <cols>
    <col min="1" max="1" width="45" style="169" customWidth="1"/>
    <col min="2" max="2" width="45.140625" style="169" customWidth="1"/>
    <col min="3" max="4" width="24.28515625" style="169" customWidth="1"/>
    <col min="5" max="12" width="15.7109375" style="169"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68" t="s">
        <v>119</v>
      </c>
      <c r="B1" s="168"/>
    </row>
    <row r="2" spans="1:4" ht="15" customHeight="1" x14ac:dyDescent="0.2">
      <c r="A2" s="168" t="s">
        <v>120</v>
      </c>
      <c r="B2" s="168"/>
    </row>
    <row r="3" spans="1:4" ht="15" customHeight="1" x14ac:dyDescent="0.2">
      <c r="A3" s="168"/>
      <c r="B3" s="168"/>
    </row>
    <row r="4" spans="1:4" ht="15" customHeight="1" x14ac:dyDescent="0.2">
      <c r="A4" s="411" t="s">
        <v>121</v>
      </c>
      <c r="B4" s="412"/>
      <c r="C4" s="170"/>
      <c r="D4" s="171" t="s">
        <v>179</v>
      </c>
    </row>
    <row r="5" spans="1:4" ht="15" customHeight="1" x14ac:dyDescent="0.2">
      <c r="A5" s="413" t="s">
        <v>122</v>
      </c>
      <c r="B5" s="414"/>
      <c r="C5" s="172"/>
      <c r="D5" s="173" t="s">
        <v>180</v>
      </c>
    </row>
    <row r="6" spans="1:4" ht="15" customHeight="1" x14ac:dyDescent="0.2">
      <c r="A6" s="411" t="s">
        <v>123</v>
      </c>
      <c r="B6" s="412"/>
      <c r="C6" s="174"/>
      <c r="D6" s="171" t="s">
        <v>181</v>
      </c>
    </row>
    <row r="7" spans="1:4" ht="15" customHeight="1" x14ac:dyDescent="0.2">
      <c r="A7" s="411" t="s">
        <v>124</v>
      </c>
      <c r="B7" s="412"/>
      <c r="C7" s="174"/>
      <c r="D7" s="171" t="s">
        <v>183</v>
      </c>
    </row>
    <row r="8" spans="1:4" ht="15" customHeight="1" x14ac:dyDescent="0.2">
      <c r="A8" s="415" t="s">
        <v>125</v>
      </c>
      <c r="B8" s="415"/>
      <c r="C8" s="206"/>
      <c r="D8" s="175"/>
    </row>
    <row r="9" spans="1:4" ht="15" customHeight="1" x14ac:dyDescent="0.2">
      <c r="A9" s="176" t="s">
        <v>126</v>
      </c>
      <c r="B9" s="177"/>
      <c r="C9" s="178"/>
      <c r="D9" s="179"/>
    </row>
    <row r="10" spans="1:4" ht="30" customHeight="1" x14ac:dyDescent="0.2">
      <c r="A10" s="409" t="s">
        <v>127</v>
      </c>
      <c r="B10" s="410"/>
      <c r="C10" s="180"/>
      <c r="D10" s="181">
        <v>2.5602632999999999</v>
      </c>
    </row>
    <row r="11" spans="1:4" ht="66" customHeight="1" x14ac:dyDescent="0.2">
      <c r="A11" s="409" t="s">
        <v>128</v>
      </c>
      <c r="B11" s="410"/>
      <c r="C11" s="180"/>
      <c r="D11" s="181">
        <v>1406.2479666500001</v>
      </c>
    </row>
    <row r="12" spans="1:4" ht="30" customHeight="1" x14ac:dyDescent="0.2">
      <c r="A12" s="409" t="s">
        <v>129</v>
      </c>
      <c r="B12" s="410"/>
      <c r="C12" s="180"/>
      <c r="D12" s="182">
        <v>419725.90614093264</v>
      </c>
    </row>
    <row r="13" spans="1:4" ht="30" customHeight="1" x14ac:dyDescent="0.2">
      <c r="A13" s="409" t="s">
        <v>130</v>
      </c>
      <c r="B13" s="410"/>
      <c r="C13" s="180"/>
      <c r="D13" s="183"/>
    </row>
    <row r="14" spans="1:4" ht="15" customHeight="1" x14ac:dyDescent="0.2">
      <c r="A14" s="405" t="s">
        <v>131</v>
      </c>
      <c r="B14" s="406"/>
      <c r="C14" s="180"/>
      <c r="D14" s="181">
        <v>1295.7378222100001</v>
      </c>
    </row>
    <row r="15" spans="1:4" ht="15" customHeight="1" x14ac:dyDescent="0.2">
      <c r="A15" s="405" t="s">
        <v>132</v>
      </c>
      <c r="B15" s="406"/>
      <c r="C15" s="180"/>
      <c r="D15" s="181">
        <v>2073.0733399400001</v>
      </c>
    </row>
    <row r="16" spans="1:4" ht="15" customHeight="1" x14ac:dyDescent="0.2">
      <c r="A16" s="405" t="s">
        <v>133</v>
      </c>
      <c r="B16" s="406"/>
      <c r="C16" s="180"/>
      <c r="D16" s="181">
        <v>2616.06319932</v>
      </c>
    </row>
    <row r="17" spans="1:12" ht="15" customHeight="1" x14ac:dyDescent="0.2">
      <c r="A17" s="405" t="s">
        <v>134</v>
      </c>
      <c r="B17" s="406"/>
      <c r="C17" s="180"/>
      <c r="D17" s="181">
        <v>2352.30732158</v>
      </c>
    </row>
    <row r="18" spans="1:12" ht="52.5" customHeight="1" x14ac:dyDescent="0.2">
      <c r="A18" s="409" t="s">
        <v>135</v>
      </c>
      <c r="B18" s="410"/>
      <c r="C18" s="180"/>
      <c r="D18" s="181">
        <v>-40.83424754</v>
      </c>
    </row>
    <row r="19" spans="1:12" ht="15" customHeight="1" x14ac:dyDescent="0.2">
      <c r="A19" s="176" t="s">
        <v>136</v>
      </c>
      <c r="B19" s="177"/>
      <c r="C19" s="184"/>
      <c r="D19" s="185"/>
    </row>
    <row r="20" spans="1:12" ht="30" customHeight="1" x14ac:dyDescent="0.2">
      <c r="A20" s="409" t="s">
        <v>137</v>
      </c>
      <c r="B20" s="410"/>
      <c r="C20" s="180"/>
      <c r="D20" s="186">
        <v>262601.64500000002</v>
      </c>
    </row>
    <row r="21" spans="1:12" ht="30" customHeight="1" x14ac:dyDescent="0.2">
      <c r="A21" s="409" t="s">
        <v>138</v>
      </c>
      <c r="B21" s="410"/>
      <c r="C21" s="187"/>
      <c r="D21" s="186">
        <v>449.387</v>
      </c>
    </row>
    <row r="22" spans="1:12" ht="15" customHeight="1" x14ac:dyDescent="0.2">
      <c r="A22" s="176" t="s">
        <v>139</v>
      </c>
      <c r="B22" s="177"/>
      <c r="C22" s="184"/>
      <c r="D22" s="185"/>
    </row>
    <row r="23" spans="1:12" ht="15" customHeight="1" x14ac:dyDescent="0.2">
      <c r="A23" s="409" t="s">
        <v>140</v>
      </c>
      <c r="B23" s="410"/>
      <c r="C23" s="188"/>
      <c r="D23" s="183"/>
    </row>
    <row r="24" spans="1:12" ht="15" customHeight="1" x14ac:dyDescent="0.2">
      <c r="A24" s="405" t="s">
        <v>131</v>
      </c>
      <c r="B24" s="406"/>
      <c r="C24" s="188"/>
      <c r="D24" s="189">
        <v>0</v>
      </c>
    </row>
    <row r="25" spans="1:12" ht="15" customHeight="1" x14ac:dyDescent="0.2">
      <c r="A25" s="405" t="s">
        <v>132</v>
      </c>
      <c r="B25" s="406"/>
      <c r="C25" s="188"/>
      <c r="D25" s="189">
        <v>1.5365597361798205E-3</v>
      </c>
    </row>
    <row r="26" spans="1:12" ht="15" customHeight="1" x14ac:dyDescent="0.2">
      <c r="A26" s="405" t="s">
        <v>133</v>
      </c>
      <c r="B26" s="406"/>
      <c r="C26" s="188"/>
      <c r="D26" s="189">
        <v>2.7518985355129361E-3</v>
      </c>
    </row>
    <row r="27" spans="1:12" ht="15" customHeight="1" x14ac:dyDescent="0.2">
      <c r="A27" s="405" t="s">
        <v>134</v>
      </c>
      <c r="B27" s="406"/>
      <c r="C27" s="188"/>
      <c r="D27" s="189">
        <v>2.1615509512376832E-3</v>
      </c>
    </row>
    <row r="29" spans="1:12" x14ac:dyDescent="0.2">
      <c r="A29" s="199" t="s">
        <v>141</v>
      </c>
      <c r="B29" s="200"/>
      <c r="C29" s="200"/>
      <c r="D29" s="201"/>
      <c r="E29" s="201"/>
      <c r="F29" s="202"/>
      <c r="G29" s="202"/>
      <c r="H29" s="202"/>
      <c r="I29" s="203"/>
      <c r="J29" s="202"/>
      <c r="K29" s="202"/>
      <c r="L29" s="202"/>
    </row>
    <row r="30" spans="1:12" ht="280.5" customHeight="1" x14ac:dyDescent="0.2">
      <c r="A30" s="407" t="s">
        <v>35</v>
      </c>
      <c r="B30" s="407" t="s">
        <v>142</v>
      </c>
      <c r="C30" s="204" t="s">
        <v>143</v>
      </c>
      <c r="D30" s="204" t="s">
        <v>144</v>
      </c>
      <c r="E30" s="396" t="s">
        <v>145</v>
      </c>
      <c r="F30" s="397"/>
      <c r="G30" s="397"/>
      <c r="H30" s="398"/>
      <c r="I30" s="396" t="s">
        <v>146</v>
      </c>
      <c r="J30" s="397"/>
      <c r="K30" s="397"/>
      <c r="L30" s="398"/>
    </row>
    <row r="31" spans="1:12" x14ac:dyDescent="0.2">
      <c r="A31" s="408"/>
      <c r="B31" s="408"/>
      <c r="C31" s="204" t="s">
        <v>147</v>
      </c>
      <c r="D31" s="204" t="s">
        <v>147</v>
      </c>
      <c r="E31" s="396" t="s">
        <v>147</v>
      </c>
      <c r="F31" s="397"/>
      <c r="G31" s="397"/>
      <c r="H31" s="398"/>
      <c r="I31" s="396" t="s">
        <v>147</v>
      </c>
      <c r="J31" s="397"/>
      <c r="K31" s="397"/>
      <c r="L31" s="398"/>
    </row>
    <row r="32" spans="1:12" x14ac:dyDescent="0.2">
      <c r="A32" s="399"/>
      <c r="B32" s="399"/>
      <c r="C32" s="401"/>
      <c r="D32" s="401"/>
      <c r="E32" s="402"/>
      <c r="F32" s="403"/>
      <c r="G32" s="403"/>
      <c r="H32" s="404"/>
      <c r="I32" s="402"/>
      <c r="J32" s="403"/>
      <c r="K32" s="403"/>
      <c r="L32" s="404"/>
    </row>
    <row r="33" spans="1:13" ht="15" customHeight="1" x14ac:dyDescent="0.2">
      <c r="A33" s="400"/>
      <c r="B33" s="400"/>
      <c r="C33" s="400"/>
      <c r="D33" s="400"/>
      <c r="E33" s="190" t="s">
        <v>148</v>
      </c>
      <c r="F33" s="190" t="s">
        <v>149</v>
      </c>
      <c r="G33" s="190" t="s">
        <v>150</v>
      </c>
      <c r="H33" s="190" t="s">
        <v>151</v>
      </c>
      <c r="I33" s="190" t="s">
        <v>152</v>
      </c>
      <c r="J33" s="190" t="s">
        <v>153</v>
      </c>
      <c r="K33" s="190" t="s">
        <v>154</v>
      </c>
      <c r="L33" s="190" t="s">
        <v>155</v>
      </c>
    </row>
    <row r="34" spans="1:13" ht="12.75" customHeight="1" x14ac:dyDescent="0.2">
      <c r="A34" s="191" t="s">
        <v>184</v>
      </c>
      <c r="B34" s="191">
        <v>1</v>
      </c>
      <c r="C34" s="192">
        <v>1168.50362462</v>
      </c>
      <c r="D34" s="192">
        <v>1227.30003951</v>
      </c>
      <c r="E34" s="192">
        <v>0</v>
      </c>
      <c r="F34" s="192">
        <v>143.84280781999999</v>
      </c>
      <c r="G34" s="192">
        <v>359.60701956000003</v>
      </c>
      <c r="H34" s="192">
        <v>719.21403912000005</v>
      </c>
      <c r="I34" s="192">
        <v>0</v>
      </c>
      <c r="J34" s="192">
        <v>791.13544303000003</v>
      </c>
      <c r="K34" s="192">
        <v>934.97825084999999</v>
      </c>
      <c r="L34" s="192">
        <v>1078.82105867</v>
      </c>
      <c r="M34" s="120">
        <v>1</v>
      </c>
    </row>
    <row r="35" spans="1:13" ht="12.75" customHeight="1" x14ac:dyDescent="0.2">
      <c r="A35" s="191" t="s">
        <v>184</v>
      </c>
      <c r="B35" s="191">
        <v>2</v>
      </c>
      <c r="C35" s="192">
        <v>1078.32158144</v>
      </c>
      <c r="D35" s="192">
        <v>1216.74947092</v>
      </c>
      <c r="E35" s="192">
        <v>0</v>
      </c>
      <c r="F35" s="192">
        <v>146.0016004</v>
      </c>
      <c r="G35" s="192">
        <v>365.00400100000002</v>
      </c>
      <c r="H35" s="192">
        <v>730.00800200000003</v>
      </c>
      <c r="I35" s="192">
        <v>0</v>
      </c>
      <c r="J35" s="192">
        <v>803.00880219999999</v>
      </c>
      <c r="K35" s="192">
        <v>949.01040260000002</v>
      </c>
      <c r="L35" s="192">
        <v>1095.012003</v>
      </c>
      <c r="M35" s="120">
        <f>M34+1</f>
        <v>2</v>
      </c>
    </row>
    <row r="36" spans="1:13" ht="12.75" customHeight="1" x14ac:dyDescent="0.2">
      <c r="A36" s="191" t="s">
        <v>184</v>
      </c>
      <c r="B36" s="191">
        <v>3</v>
      </c>
      <c r="C36" s="192">
        <v>890.32611980000001</v>
      </c>
      <c r="D36" s="192">
        <v>1213.4461370700001</v>
      </c>
      <c r="E36" s="192">
        <v>0</v>
      </c>
      <c r="F36" s="192">
        <v>147.63908240000001</v>
      </c>
      <c r="G36" s="192">
        <v>369.09770600000002</v>
      </c>
      <c r="H36" s="192">
        <v>738.19541200000003</v>
      </c>
      <c r="I36" s="192">
        <v>0</v>
      </c>
      <c r="J36" s="192">
        <v>812.01495319000003</v>
      </c>
      <c r="K36" s="192">
        <v>959.65403559000003</v>
      </c>
      <c r="L36" s="192">
        <v>1107.2931179899999</v>
      </c>
      <c r="M36" s="120">
        <f t="shared" ref="M36:M99" si="0">M35+1</f>
        <v>3</v>
      </c>
    </row>
    <row r="37" spans="1:13" ht="12.75" customHeight="1" x14ac:dyDescent="0.2">
      <c r="A37" s="191" t="s">
        <v>184</v>
      </c>
      <c r="B37" s="191">
        <v>4</v>
      </c>
      <c r="C37" s="192">
        <v>1043.7259726899999</v>
      </c>
      <c r="D37" s="192">
        <v>1195.5562068500001</v>
      </c>
      <c r="E37" s="192">
        <v>0</v>
      </c>
      <c r="F37" s="192">
        <v>147.51498778000001</v>
      </c>
      <c r="G37" s="192">
        <v>368.78746944</v>
      </c>
      <c r="H37" s="192">
        <v>737.57493887999999</v>
      </c>
      <c r="I37" s="192">
        <v>0</v>
      </c>
      <c r="J37" s="192">
        <v>811.33243276999997</v>
      </c>
      <c r="K37" s="192">
        <v>958.84742054000003</v>
      </c>
      <c r="L37" s="192">
        <v>1106.36240832</v>
      </c>
      <c r="M37" s="120">
        <f t="shared" si="0"/>
        <v>4</v>
      </c>
    </row>
    <row r="38" spans="1:13" ht="12.75" customHeight="1" x14ac:dyDescent="0.2">
      <c r="A38" s="191" t="s">
        <v>184</v>
      </c>
      <c r="B38" s="191">
        <v>5</v>
      </c>
      <c r="C38" s="192">
        <v>1025.83726086</v>
      </c>
      <c r="D38" s="192">
        <v>1212.0427063499999</v>
      </c>
      <c r="E38" s="192">
        <v>0</v>
      </c>
      <c r="F38" s="192">
        <v>149.23710506</v>
      </c>
      <c r="G38" s="192">
        <v>373.09276266000001</v>
      </c>
      <c r="H38" s="192">
        <v>746.18552532000001</v>
      </c>
      <c r="I38" s="192">
        <v>0</v>
      </c>
      <c r="J38" s="192">
        <v>820.80407785</v>
      </c>
      <c r="K38" s="192">
        <v>970.04118291999998</v>
      </c>
      <c r="L38" s="192">
        <v>1119.27828798</v>
      </c>
      <c r="M38" s="120">
        <f t="shared" si="0"/>
        <v>5</v>
      </c>
    </row>
    <row r="39" spans="1:13" ht="12.75" customHeight="1" x14ac:dyDescent="0.2">
      <c r="A39" s="191" t="s">
        <v>184</v>
      </c>
      <c r="B39" s="191">
        <v>6</v>
      </c>
      <c r="C39" s="192">
        <v>1009.09918507</v>
      </c>
      <c r="D39" s="192">
        <v>1185.5637168799999</v>
      </c>
      <c r="E39" s="192">
        <v>0</v>
      </c>
      <c r="F39" s="192">
        <v>149.3944454</v>
      </c>
      <c r="G39" s="192">
        <v>373.48611349999999</v>
      </c>
      <c r="H39" s="192">
        <v>746.97222699999998</v>
      </c>
      <c r="I39" s="192">
        <v>0</v>
      </c>
      <c r="J39" s="192">
        <v>821.66944968999996</v>
      </c>
      <c r="K39" s="192">
        <v>971.06389508999996</v>
      </c>
      <c r="L39" s="192">
        <v>1120.45834049</v>
      </c>
      <c r="M39" s="120">
        <f t="shared" si="0"/>
        <v>6</v>
      </c>
    </row>
    <row r="40" spans="1:13" ht="12.75" customHeight="1" x14ac:dyDescent="0.2">
      <c r="A40" s="191" t="s">
        <v>184</v>
      </c>
      <c r="B40" s="191">
        <v>7</v>
      </c>
      <c r="C40" s="192">
        <v>1014.12528554</v>
      </c>
      <c r="D40" s="192">
        <v>1163.04178518</v>
      </c>
      <c r="E40" s="192">
        <v>0</v>
      </c>
      <c r="F40" s="192">
        <v>147.08017939000001</v>
      </c>
      <c r="G40" s="192">
        <v>367.70044846000002</v>
      </c>
      <c r="H40" s="192">
        <v>735.40089693000004</v>
      </c>
      <c r="I40" s="192">
        <v>0</v>
      </c>
      <c r="J40" s="192">
        <v>808.94098661999999</v>
      </c>
      <c r="K40" s="192">
        <v>956.02116599999999</v>
      </c>
      <c r="L40" s="192">
        <v>1103.10134539</v>
      </c>
      <c r="M40" s="120">
        <f t="shared" si="0"/>
        <v>7</v>
      </c>
    </row>
    <row r="41" spans="1:13" ht="12.75" customHeight="1" x14ac:dyDescent="0.2">
      <c r="A41" s="191" t="s">
        <v>184</v>
      </c>
      <c r="B41" s="191">
        <v>8</v>
      </c>
      <c r="C41" s="192">
        <v>1119.7299257699999</v>
      </c>
      <c r="D41" s="192">
        <v>1234.2449867099999</v>
      </c>
      <c r="E41" s="192">
        <v>0</v>
      </c>
      <c r="F41" s="192">
        <v>148.88199875999999</v>
      </c>
      <c r="G41" s="192">
        <v>372.20499690000003</v>
      </c>
      <c r="H41" s="192">
        <v>744.40999380000005</v>
      </c>
      <c r="I41" s="192">
        <v>0</v>
      </c>
      <c r="J41" s="192">
        <v>818.85099317000004</v>
      </c>
      <c r="K41" s="192">
        <v>967.73299193000003</v>
      </c>
      <c r="L41" s="192">
        <v>1116.61499069</v>
      </c>
      <c r="M41" s="120">
        <f t="shared" si="0"/>
        <v>8</v>
      </c>
    </row>
    <row r="42" spans="1:13" ht="12.75" customHeight="1" x14ac:dyDescent="0.2">
      <c r="A42" s="191" t="s">
        <v>184</v>
      </c>
      <c r="B42" s="191">
        <v>9</v>
      </c>
      <c r="C42" s="192">
        <v>1401.0209251799999</v>
      </c>
      <c r="D42" s="192">
        <v>1411.7134067500001</v>
      </c>
      <c r="E42" s="192">
        <v>0</v>
      </c>
      <c r="F42" s="192">
        <v>153.96696775000001</v>
      </c>
      <c r="G42" s="192">
        <v>384.91741938000001</v>
      </c>
      <c r="H42" s="192">
        <v>769.83483877000003</v>
      </c>
      <c r="I42" s="192">
        <v>0</v>
      </c>
      <c r="J42" s="192">
        <v>846.81832264000002</v>
      </c>
      <c r="K42" s="192">
        <v>1000.78529039</v>
      </c>
      <c r="L42" s="192">
        <v>1154.75225815</v>
      </c>
      <c r="M42" s="120">
        <f t="shared" si="0"/>
        <v>9</v>
      </c>
    </row>
    <row r="43" spans="1:13" ht="12.75" customHeight="1" x14ac:dyDescent="0.2">
      <c r="A43" s="191" t="s">
        <v>184</v>
      </c>
      <c r="B43" s="191">
        <v>10</v>
      </c>
      <c r="C43" s="192">
        <v>1520.38384761</v>
      </c>
      <c r="D43" s="192">
        <v>1496.57774217</v>
      </c>
      <c r="E43" s="192">
        <v>0</v>
      </c>
      <c r="F43" s="192">
        <v>155.97139453</v>
      </c>
      <c r="G43" s="192">
        <v>389.92848630999998</v>
      </c>
      <c r="H43" s="192">
        <v>779.85697262999997</v>
      </c>
      <c r="I43" s="192">
        <v>0</v>
      </c>
      <c r="J43" s="192">
        <v>857.84266989000002</v>
      </c>
      <c r="K43" s="192">
        <v>1013.81406441</v>
      </c>
      <c r="L43" s="192">
        <v>1169.7854589399999</v>
      </c>
      <c r="M43" s="120">
        <f t="shared" si="0"/>
        <v>10</v>
      </c>
    </row>
    <row r="44" spans="1:13" ht="12.75" customHeight="1" x14ac:dyDescent="0.2">
      <c r="A44" s="191" t="s">
        <v>184</v>
      </c>
      <c r="B44" s="191">
        <v>11</v>
      </c>
      <c r="C44" s="192">
        <v>1501.6280454499999</v>
      </c>
      <c r="D44" s="192">
        <v>1502.3090594800001</v>
      </c>
      <c r="E44" s="192">
        <v>0</v>
      </c>
      <c r="F44" s="192">
        <v>155.96441100999999</v>
      </c>
      <c r="G44" s="192">
        <v>389.91102751</v>
      </c>
      <c r="H44" s="192">
        <v>779.82205503</v>
      </c>
      <c r="I44" s="192">
        <v>0</v>
      </c>
      <c r="J44" s="192">
        <v>857.80426052999997</v>
      </c>
      <c r="K44" s="192">
        <v>1013.76867153</v>
      </c>
      <c r="L44" s="192">
        <v>1169.7330825399999</v>
      </c>
      <c r="M44" s="120">
        <f t="shared" si="0"/>
        <v>11</v>
      </c>
    </row>
    <row r="45" spans="1:13" ht="12.75" customHeight="1" x14ac:dyDescent="0.2">
      <c r="A45" s="191" t="s">
        <v>184</v>
      </c>
      <c r="B45" s="191">
        <v>12</v>
      </c>
      <c r="C45" s="192">
        <v>1511.87248073</v>
      </c>
      <c r="D45" s="192">
        <v>1509.95166296</v>
      </c>
      <c r="E45" s="192">
        <v>0</v>
      </c>
      <c r="F45" s="192">
        <v>155.59824785999999</v>
      </c>
      <c r="G45" s="192">
        <v>388.99561963999997</v>
      </c>
      <c r="H45" s="192">
        <v>777.99123928999995</v>
      </c>
      <c r="I45" s="192">
        <v>0</v>
      </c>
      <c r="J45" s="192">
        <v>855.79036321000001</v>
      </c>
      <c r="K45" s="192">
        <v>1011.38861107</v>
      </c>
      <c r="L45" s="192">
        <v>1166.9868589299999</v>
      </c>
      <c r="M45" s="120">
        <f t="shared" si="0"/>
        <v>12</v>
      </c>
    </row>
    <row r="46" spans="1:13" ht="12.75" customHeight="1" x14ac:dyDescent="0.2">
      <c r="A46" s="191" t="s">
        <v>184</v>
      </c>
      <c r="B46" s="191">
        <v>13</v>
      </c>
      <c r="C46" s="192">
        <v>1487.66413278</v>
      </c>
      <c r="D46" s="192">
        <v>1497.6203332</v>
      </c>
      <c r="E46" s="192">
        <v>0</v>
      </c>
      <c r="F46" s="192">
        <v>155.01483608999999</v>
      </c>
      <c r="G46" s="192">
        <v>387.53709021999998</v>
      </c>
      <c r="H46" s="192">
        <v>775.07418042999996</v>
      </c>
      <c r="I46" s="192">
        <v>0</v>
      </c>
      <c r="J46" s="192">
        <v>852.58159847000002</v>
      </c>
      <c r="K46" s="192">
        <v>1007.59643456</v>
      </c>
      <c r="L46" s="192">
        <v>1162.6112706500001</v>
      </c>
      <c r="M46" s="120">
        <f t="shared" si="0"/>
        <v>13</v>
      </c>
    </row>
    <row r="47" spans="1:13" ht="12.75" customHeight="1" x14ac:dyDescent="0.2">
      <c r="A47" s="191" t="s">
        <v>184</v>
      </c>
      <c r="B47" s="191">
        <v>14</v>
      </c>
      <c r="C47" s="192">
        <v>1488.91122799</v>
      </c>
      <c r="D47" s="192">
        <v>1515.15527021</v>
      </c>
      <c r="E47" s="192">
        <v>0</v>
      </c>
      <c r="F47" s="192">
        <v>155.76712781000001</v>
      </c>
      <c r="G47" s="192">
        <v>389.41781952999997</v>
      </c>
      <c r="H47" s="192">
        <v>778.83563905999995</v>
      </c>
      <c r="I47" s="192">
        <v>0</v>
      </c>
      <c r="J47" s="192">
        <v>856.71920296999997</v>
      </c>
      <c r="K47" s="192">
        <v>1012.48633078</v>
      </c>
      <c r="L47" s="192">
        <v>1168.25345859</v>
      </c>
      <c r="M47" s="120">
        <f t="shared" si="0"/>
        <v>14</v>
      </c>
    </row>
    <row r="48" spans="1:13" ht="12.75" customHeight="1" x14ac:dyDescent="0.2">
      <c r="A48" s="191" t="s">
        <v>184</v>
      </c>
      <c r="B48" s="191">
        <v>15</v>
      </c>
      <c r="C48" s="192">
        <v>1506.9338593699999</v>
      </c>
      <c r="D48" s="192">
        <v>1516.16749744</v>
      </c>
      <c r="E48" s="192">
        <v>0</v>
      </c>
      <c r="F48" s="192">
        <v>156.14398718000001</v>
      </c>
      <c r="G48" s="192">
        <v>390.35996796000001</v>
      </c>
      <c r="H48" s="192">
        <v>780.71993591</v>
      </c>
      <c r="I48" s="192">
        <v>0</v>
      </c>
      <c r="J48" s="192">
        <v>858.79192950000004</v>
      </c>
      <c r="K48" s="192">
        <v>1014.93591668</v>
      </c>
      <c r="L48" s="192">
        <v>1171.07990387</v>
      </c>
      <c r="M48" s="120">
        <f t="shared" si="0"/>
        <v>15</v>
      </c>
    </row>
    <row r="49" spans="1:13" ht="12.75" customHeight="1" x14ac:dyDescent="0.2">
      <c r="A49" s="191" t="s">
        <v>184</v>
      </c>
      <c r="B49" s="191">
        <v>16</v>
      </c>
      <c r="C49" s="192">
        <v>1543.2907072800001</v>
      </c>
      <c r="D49" s="192">
        <v>1529.63295696</v>
      </c>
      <c r="E49" s="192">
        <v>0</v>
      </c>
      <c r="F49" s="192">
        <v>156.75917644</v>
      </c>
      <c r="G49" s="192">
        <v>391.89794110999998</v>
      </c>
      <c r="H49" s="192">
        <v>783.79588220999995</v>
      </c>
      <c r="I49" s="192">
        <v>0</v>
      </c>
      <c r="J49" s="192">
        <v>862.17547043000002</v>
      </c>
      <c r="K49" s="192">
        <v>1018.9346468700001</v>
      </c>
      <c r="L49" s="192">
        <v>1175.6938233200001</v>
      </c>
      <c r="M49" s="120">
        <f t="shared" si="0"/>
        <v>16</v>
      </c>
    </row>
    <row r="50" spans="1:13" ht="12.75" customHeight="1" x14ac:dyDescent="0.2">
      <c r="A50" s="191" t="s">
        <v>184</v>
      </c>
      <c r="B50" s="191">
        <v>17</v>
      </c>
      <c r="C50" s="192">
        <v>1484.8585381099999</v>
      </c>
      <c r="D50" s="192">
        <v>1491.2818268399999</v>
      </c>
      <c r="E50" s="192">
        <v>0</v>
      </c>
      <c r="F50" s="192">
        <v>155.11844015</v>
      </c>
      <c r="G50" s="192">
        <v>387.79610036999998</v>
      </c>
      <c r="H50" s="192">
        <v>775.59220073999995</v>
      </c>
      <c r="I50" s="192">
        <v>0</v>
      </c>
      <c r="J50" s="192">
        <v>853.15142080999999</v>
      </c>
      <c r="K50" s="192">
        <v>1008.26986096</v>
      </c>
      <c r="L50" s="192">
        <v>1163.3883011</v>
      </c>
      <c r="M50" s="120">
        <f t="shared" si="0"/>
        <v>17</v>
      </c>
    </row>
    <row r="51" spans="1:13" ht="12.75" customHeight="1" x14ac:dyDescent="0.2">
      <c r="A51" s="191" t="s">
        <v>184</v>
      </c>
      <c r="B51" s="191">
        <v>18</v>
      </c>
      <c r="C51" s="192">
        <v>1453.18886759</v>
      </c>
      <c r="D51" s="192">
        <v>1451.23933818</v>
      </c>
      <c r="E51" s="192">
        <v>0</v>
      </c>
      <c r="F51" s="192">
        <v>154.01260134</v>
      </c>
      <c r="G51" s="192">
        <v>385.03150334999998</v>
      </c>
      <c r="H51" s="192">
        <v>770.06300668999995</v>
      </c>
      <c r="I51" s="192">
        <v>0</v>
      </c>
      <c r="J51" s="192">
        <v>847.06930736000004</v>
      </c>
      <c r="K51" s="192">
        <v>1001.0819087</v>
      </c>
      <c r="L51" s="192">
        <v>1155.0945100399999</v>
      </c>
      <c r="M51" s="120">
        <f t="shared" si="0"/>
        <v>18</v>
      </c>
    </row>
    <row r="52" spans="1:13" ht="12.75" customHeight="1" x14ac:dyDescent="0.2">
      <c r="A52" s="191" t="s">
        <v>184</v>
      </c>
      <c r="B52" s="191">
        <v>19</v>
      </c>
      <c r="C52" s="192">
        <v>1397.49558733</v>
      </c>
      <c r="D52" s="192">
        <v>1421.82454482</v>
      </c>
      <c r="E52" s="192">
        <v>0</v>
      </c>
      <c r="F52" s="192">
        <v>154.68667384</v>
      </c>
      <c r="G52" s="192">
        <v>386.71668459</v>
      </c>
      <c r="H52" s="192">
        <v>773.43336918</v>
      </c>
      <c r="I52" s="192">
        <v>0</v>
      </c>
      <c r="J52" s="192">
        <v>850.77670609999996</v>
      </c>
      <c r="K52" s="192">
        <v>1005.46337993</v>
      </c>
      <c r="L52" s="192">
        <v>1160.1500537700001</v>
      </c>
      <c r="M52" s="120">
        <f t="shared" si="0"/>
        <v>19</v>
      </c>
    </row>
    <row r="53" spans="1:13" ht="12.75" customHeight="1" x14ac:dyDescent="0.2">
      <c r="A53" s="191" t="s">
        <v>184</v>
      </c>
      <c r="B53" s="191">
        <v>20</v>
      </c>
      <c r="C53" s="192">
        <v>1400.7161571900001</v>
      </c>
      <c r="D53" s="192">
        <v>1420.73400722</v>
      </c>
      <c r="E53" s="192">
        <v>0</v>
      </c>
      <c r="F53" s="192">
        <v>155.18005138000001</v>
      </c>
      <c r="G53" s="192">
        <v>387.95012845000002</v>
      </c>
      <c r="H53" s="192">
        <v>775.90025690000004</v>
      </c>
      <c r="I53" s="192">
        <v>0</v>
      </c>
      <c r="J53" s="192">
        <v>853.49028258999999</v>
      </c>
      <c r="K53" s="192">
        <v>1008.67033397</v>
      </c>
      <c r="L53" s="192">
        <v>1163.8503853499999</v>
      </c>
      <c r="M53" s="120">
        <f t="shared" si="0"/>
        <v>20</v>
      </c>
    </row>
    <row r="54" spans="1:13" ht="12.75" customHeight="1" x14ac:dyDescent="0.2">
      <c r="A54" s="191" t="s">
        <v>184</v>
      </c>
      <c r="B54" s="191">
        <v>21</v>
      </c>
      <c r="C54" s="192">
        <v>1456.3172957899999</v>
      </c>
      <c r="D54" s="192">
        <v>1447.4456607499999</v>
      </c>
      <c r="E54" s="192">
        <v>0</v>
      </c>
      <c r="F54" s="192">
        <v>156.35027084000001</v>
      </c>
      <c r="G54" s="192">
        <v>390.87567710000002</v>
      </c>
      <c r="H54" s="192">
        <v>781.75135421000004</v>
      </c>
      <c r="I54" s="192">
        <v>0</v>
      </c>
      <c r="J54" s="192">
        <v>859.92648962999999</v>
      </c>
      <c r="K54" s="192">
        <v>1016.27676047</v>
      </c>
      <c r="L54" s="192">
        <v>1172.6270313099999</v>
      </c>
      <c r="M54" s="120">
        <f t="shared" si="0"/>
        <v>21</v>
      </c>
    </row>
    <row r="55" spans="1:13" ht="12.75" customHeight="1" x14ac:dyDescent="0.2">
      <c r="A55" s="191" t="s">
        <v>184</v>
      </c>
      <c r="B55" s="191">
        <v>22</v>
      </c>
      <c r="C55" s="192">
        <v>1501.9884123300001</v>
      </c>
      <c r="D55" s="192">
        <v>1509.1923460999999</v>
      </c>
      <c r="E55" s="192">
        <v>0</v>
      </c>
      <c r="F55" s="192">
        <v>156.75929127000001</v>
      </c>
      <c r="G55" s="192">
        <v>391.89822817999999</v>
      </c>
      <c r="H55" s="192">
        <v>783.79645634999997</v>
      </c>
      <c r="I55" s="192">
        <v>0</v>
      </c>
      <c r="J55" s="192">
        <v>862.17610199000001</v>
      </c>
      <c r="K55" s="192">
        <v>1018.93539326</v>
      </c>
      <c r="L55" s="192">
        <v>1175.6946845299999</v>
      </c>
      <c r="M55" s="120">
        <f t="shared" si="0"/>
        <v>22</v>
      </c>
    </row>
    <row r="56" spans="1:13" ht="12.75" customHeight="1" x14ac:dyDescent="0.2">
      <c r="A56" s="191" t="s">
        <v>184</v>
      </c>
      <c r="B56" s="191">
        <v>23</v>
      </c>
      <c r="C56" s="192">
        <v>1450.8067116499999</v>
      </c>
      <c r="D56" s="192">
        <v>1493.8872372200001</v>
      </c>
      <c r="E56" s="192">
        <v>0</v>
      </c>
      <c r="F56" s="192">
        <v>153.89180873999999</v>
      </c>
      <c r="G56" s="192">
        <v>384.72952184000002</v>
      </c>
      <c r="H56" s="192">
        <v>769.45904368000004</v>
      </c>
      <c r="I56" s="192">
        <v>0</v>
      </c>
      <c r="J56" s="192">
        <v>846.40494805000003</v>
      </c>
      <c r="K56" s="192">
        <v>1000.29675678</v>
      </c>
      <c r="L56" s="192">
        <v>1154.1885655200001</v>
      </c>
      <c r="M56" s="120">
        <f t="shared" si="0"/>
        <v>23</v>
      </c>
    </row>
    <row r="57" spans="1:13" ht="12.75" customHeight="1" x14ac:dyDescent="0.2">
      <c r="A57" s="191" t="s">
        <v>184</v>
      </c>
      <c r="B57" s="191">
        <v>24</v>
      </c>
      <c r="C57" s="192">
        <v>1354.4200296900001</v>
      </c>
      <c r="D57" s="192">
        <v>1361.70707668</v>
      </c>
      <c r="E57" s="192">
        <v>0</v>
      </c>
      <c r="F57" s="192">
        <v>143.9976814</v>
      </c>
      <c r="G57" s="192">
        <v>359.99420350000003</v>
      </c>
      <c r="H57" s="192">
        <v>719.98840700000005</v>
      </c>
      <c r="I57" s="192">
        <v>0</v>
      </c>
      <c r="J57" s="192">
        <v>791.98724769</v>
      </c>
      <c r="K57" s="192">
        <v>935.98492909000004</v>
      </c>
      <c r="L57" s="192">
        <v>1079.9826104900001</v>
      </c>
      <c r="M57" s="120">
        <f t="shared" si="0"/>
        <v>24</v>
      </c>
    </row>
    <row r="58" spans="1:13" ht="12.75" customHeight="1" x14ac:dyDescent="0.2">
      <c r="A58" s="191" t="s">
        <v>185</v>
      </c>
      <c r="B58" s="191">
        <v>1</v>
      </c>
      <c r="C58" s="192">
        <v>1287.62033744</v>
      </c>
      <c r="D58" s="192">
        <v>1351.8987218699999</v>
      </c>
      <c r="E58" s="192">
        <v>0</v>
      </c>
      <c r="F58" s="192">
        <v>143.83214429</v>
      </c>
      <c r="G58" s="192">
        <v>359.58036073</v>
      </c>
      <c r="H58" s="192">
        <v>719.16072144999998</v>
      </c>
      <c r="I58" s="192">
        <v>0</v>
      </c>
      <c r="J58" s="192">
        <v>791.07679359999997</v>
      </c>
      <c r="K58" s="192">
        <v>934.90893788999995</v>
      </c>
      <c r="L58" s="192">
        <v>1078.7410821799999</v>
      </c>
      <c r="M58" s="120">
        <f t="shared" si="0"/>
        <v>25</v>
      </c>
    </row>
    <row r="59" spans="1:13" ht="12.75" customHeight="1" x14ac:dyDescent="0.2">
      <c r="A59" s="191" t="s">
        <v>185</v>
      </c>
      <c r="B59" s="191">
        <v>2</v>
      </c>
      <c r="C59" s="192">
        <v>1148.8307720099999</v>
      </c>
      <c r="D59" s="192">
        <v>1339.6144215300001</v>
      </c>
      <c r="E59" s="192">
        <v>0</v>
      </c>
      <c r="F59" s="192">
        <v>143.19411940000001</v>
      </c>
      <c r="G59" s="192">
        <v>357.9852985</v>
      </c>
      <c r="H59" s="192">
        <v>715.97059701000001</v>
      </c>
      <c r="I59" s="192">
        <v>0</v>
      </c>
      <c r="J59" s="192">
        <v>787.56765671000005</v>
      </c>
      <c r="K59" s="192">
        <v>930.76177611000003</v>
      </c>
      <c r="L59" s="192">
        <v>1073.9558955099999</v>
      </c>
      <c r="M59" s="120">
        <f t="shared" si="0"/>
        <v>26</v>
      </c>
    </row>
    <row r="60" spans="1:13" ht="12.75" customHeight="1" x14ac:dyDescent="0.2">
      <c r="A60" s="191" t="s">
        <v>185</v>
      </c>
      <c r="B60" s="191">
        <v>3</v>
      </c>
      <c r="C60" s="192">
        <v>1023.41837567</v>
      </c>
      <c r="D60" s="192">
        <v>1349.5474006100001</v>
      </c>
      <c r="E60" s="192">
        <v>0</v>
      </c>
      <c r="F60" s="192">
        <v>143.36903724999999</v>
      </c>
      <c r="G60" s="192">
        <v>358.42259311999999</v>
      </c>
      <c r="H60" s="192">
        <v>716.84518623999998</v>
      </c>
      <c r="I60" s="192">
        <v>0</v>
      </c>
      <c r="J60" s="192">
        <v>788.52970486000004</v>
      </c>
      <c r="K60" s="192">
        <v>931.89874210999994</v>
      </c>
      <c r="L60" s="192">
        <v>1075.26777935</v>
      </c>
      <c r="M60" s="120">
        <f t="shared" si="0"/>
        <v>27</v>
      </c>
    </row>
    <row r="61" spans="1:13" ht="12.75" customHeight="1" x14ac:dyDescent="0.2">
      <c r="A61" s="191" t="s">
        <v>185</v>
      </c>
      <c r="B61" s="191">
        <v>4</v>
      </c>
      <c r="C61" s="192">
        <v>1023.79896057</v>
      </c>
      <c r="D61" s="192">
        <v>1336.3822067000001</v>
      </c>
      <c r="E61" s="192">
        <v>0</v>
      </c>
      <c r="F61" s="192">
        <v>143.19668329999999</v>
      </c>
      <c r="G61" s="192">
        <v>357.99170824999999</v>
      </c>
      <c r="H61" s="192">
        <v>715.98341649999998</v>
      </c>
      <c r="I61" s="192">
        <v>0</v>
      </c>
      <c r="J61" s="192">
        <v>787.58175814000003</v>
      </c>
      <c r="K61" s="192">
        <v>930.77844144000005</v>
      </c>
      <c r="L61" s="192">
        <v>1073.97512474</v>
      </c>
      <c r="M61" s="120">
        <f t="shared" si="0"/>
        <v>28</v>
      </c>
    </row>
    <row r="62" spans="1:13" ht="12.75" customHeight="1" x14ac:dyDescent="0.2">
      <c r="A62" s="191" t="s">
        <v>185</v>
      </c>
      <c r="B62" s="191">
        <v>5</v>
      </c>
      <c r="C62" s="192">
        <v>1058.4680273199999</v>
      </c>
      <c r="D62" s="192">
        <v>1349.80722891</v>
      </c>
      <c r="E62" s="192">
        <v>0</v>
      </c>
      <c r="F62" s="192">
        <v>144.50065394000001</v>
      </c>
      <c r="G62" s="192">
        <v>361.25163486000002</v>
      </c>
      <c r="H62" s="192">
        <v>722.50326971000004</v>
      </c>
      <c r="I62" s="192">
        <v>0</v>
      </c>
      <c r="J62" s="192">
        <v>794.75359667999999</v>
      </c>
      <c r="K62" s="192">
        <v>939.25425061999999</v>
      </c>
      <c r="L62" s="192">
        <v>1083.75490457</v>
      </c>
      <c r="M62" s="120">
        <f t="shared" si="0"/>
        <v>29</v>
      </c>
    </row>
    <row r="63" spans="1:13" ht="12.75" customHeight="1" x14ac:dyDescent="0.2">
      <c r="A63" s="191" t="s">
        <v>185</v>
      </c>
      <c r="B63" s="191">
        <v>6</v>
      </c>
      <c r="C63" s="192">
        <v>1086.9329269100001</v>
      </c>
      <c r="D63" s="192">
        <v>1325.2073860800001</v>
      </c>
      <c r="E63" s="192">
        <v>0</v>
      </c>
      <c r="F63" s="192">
        <v>144.19289455000001</v>
      </c>
      <c r="G63" s="192">
        <v>360.48223639000003</v>
      </c>
      <c r="H63" s="192">
        <v>720.96447277000004</v>
      </c>
      <c r="I63" s="192">
        <v>0</v>
      </c>
      <c r="J63" s="192">
        <v>793.06092005000005</v>
      </c>
      <c r="K63" s="192">
        <v>937.25381460000006</v>
      </c>
      <c r="L63" s="192">
        <v>1081.44670916</v>
      </c>
      <c r="M63" s="120">
        <f t="shared" si="0"/>
        <v>30</v>
      </c>
    </row>
    <row r="64" spans="1:13" ht="12.75" customHeight="1" x14ac:dyDescent="0.2">
      <c r="A64" s="191" t="s">
        <v>185</v>
      </c>
      <c r="B64" s="191">
        <v>7</v>
      </c>
      <c r="C64" s="192">
        <v>1181.1405277399999</v>
      </c>
      <c r="D64" s="192">
        <v>1318.24488898</v>
      </c>
      <c r="E64" s="192">
        <v>0</v>
      </c>
      <c r="F64" s="192">
        <v>144.81408339999999</v>
      </c>
      <c r="G64" s="192">
        <v>362.03520851000002</v>
      </c>
      <c r="H64" s="192">
        <v>724.07041702000004</v>
      </c>
      <c r="I64" s="192">
        <v>0</v>
      </c>
      <c r="J64" s="192">
        <v>796.47745871999996</v>
      </c>
      <c r="K64" s="192">
        <v>941.29154212000003</v>
      </c>
      <c r="L64" s="192">
        <v>1086.1056255200001</v>
      </c>
      <c r="M64" s="120">
        <f t="shared" si="0"/>
        <v>31</v>
      </c>
    </row>
    <row r="65" spans="1:13" ht="12.75" customHeight="1" x14ac:dyDescent="0.2">
      <c r="A65" s="191" t="s">
        <v>185</v>
      </c>
      <c r="B65" s="191">
        <v>8</v>
      </c>
      <c r="C65" s="192">
        <v>1190.86373398</v>
      </c>
      <c r="D65" s="192">
        <v>1335.22816354</v>
      </c>
      <c r="E65" s="192">
        <v>0</v>
      </c>
      <c r="F65" s="192">
        <v>149.09779064</v>
      </c>
      <c r="G65" s="192">
        <v>372.74447659999998</v>
      </c>
      <c r="H65" s="192">
        <v>745.48895319999997</v>
      </c>
      <c r="I65" s="192">
        <v>0</v>
      </c>
      <c r="J65" s="192">
        <v>820.03784852000001</v>
      </c>
      <c r="K65" s="192">
        <v>969.13563915999998</v>
      </c>
      <c r="L65" s="192">
        <v>1118.2334298000001</v>
      </c>
      <c r="M65" s="120">
        <f t="shared" si="0"/>
        <v>32</v>
      </c>
    </row>
    <row r="66" spans="1:13" ht="12.75" customHeight="1" x14ac:dyDescent="0.2">
      <c r="A66" s="191" t="s">
        <v>185</v>
      </c>
      <c r="B66" s="191">
        <v>9</v>
      </c>
      <c r="C66" s="192">
        <v>1364.9428530800001</v>
      </c>
      <c r="D66" s="192">
        <v>1439.58355553</v>
      </c>
      <c r="E66" s="192">
        <v>0</v>
      </c>
      <c r="F66" s="192">
        <v>153.85159346</v>
      </c>
      <c r="G66" s="192">
        <v>384.62898365000001</v>
      </c>
      <c r="H66" s="192">
        <v>769.25796730000002</v>
      </c>
      <c r="I66" s="192">
        <v>0</v>
      </c>
      <c r="J66" s="192">
        <v>846.18376402000001</v>
      </c>
      <c r="K66" s="192">
        <v>1000.03535748</v>
      </c>
      <c r="L66" s="192">
        <v>1153.8869509399999</v>
      </c>
      <c r="M66" s="120">
        <f t="shared" si="0"/>
        <v>33</v>
      </c>
    </row>
    <row r="67" spans="1:13" ht="12.75" customHeight="1" x14ac:dyDescent="0.2">
      <c r="A67" s="191" t="s">
        <v>185</v>
      </c>
      <c r="B67" s="191">
        <v>10</v>
      </c>
      <c r="C67" s="192">
        <v>1387.7502152699999</v>
      </c>
      <c r="D67" s="192">
        <v>1488.0970452700001</v>
      </c>
      <c r="E67" s="192">
        <v>0</v>
      </c>
      <c r="F67" s="192">
        <v>155.58193021</v>
      </c>
      <c r="G67" s="192">
        <v>388.95482551999999</v>
      </c>
      <c r="H67" s="192">
        <v>777.90965103999997</v>
      </c>
      <c r="I67" s="192">
        <v>0</v>
      </c>
      <c r="J67" s="192">
        <v>855.70061613999997</v>
      </c>
      <c r="K67" s="192">
        <v>1011.28254635</v>
      </c>
      <c r="L67" s="192">
        <v>1166.8644765500001</v>
      </c>
      <c r="M67" s="120">
        <f t="shared" si="0"/>
        <v>34</v>
      </c>
    </row>
    <row r="68" spans="1:13" ht="12.75" customHeight="1" x14ac:dyDescent="0.2">
      <c r="A68" s="191" t="s">
        <v>185</v>
      </c>
      <c r="B68" s="191">
        <v>11</v>
      </c>
      <c r="C68" s="192">
        <v>1416.7418087900001</v>
      </c>
      <c r="D68" s="192">
        <v>1509.8178271899999</v>
      </c>
      <c r="E68" s="192">
        <v>0</v>
      </c>
      <c r="F68" s="192">
        <v>156.10102551</v>
      </c>
      <c r="G68" s="192">
        <v>390.25256379000001</v>
      </c>
      <c r="H68" s="192">
        <v>780.50512757000001</v>
      </c>
      <c r="I68" s="192">
        <v>0</v>
      </c>
      <c r="J68" s="192">
        <v>858.55564032999996</v>
      </c>
      <c r="K68" s="192">
        <v>1014.65666584</v>
      </c>
      <c r="L68" s="192">
        <v>1170.7576913600001</v>
      </c>
      <c r="M68" s="120">
        <f t="shared" si="0"/>
        <v>35</v>
      </c>
    </row>
    <row r="69" spans="1:13" ht="12.75" customHeight="1" x14ac:dyDescent="0.2">
      <c r="A69" s="191" t="s">
        <v>185</v>
      </c>
      <c r="B69" s="191">
        <v>12</v>
      </c>
      <c r="C69" s="192">
        <v>1440.3545958699999</v>
      </c>
      <c r="D69" s="192">
        <v>1513.2430829800001</v>
      </c>
      <c r="E69" s="192">
        <v>0</v>
      </c>
      <c r="F69" s="192">
        <v>155.82472573000001</v>
      </c>
      <c r="G69" s="192">
        <v>389.56181433</v>
      </c>
      <c r="H69" s="192">
        <v>779.12362866000001</v>
      </c>
      <c r="I69" s="192">
        <v>0</v>
      </c>
      <c r="J69" s="192">
        <v>857.03599152000004</v>
      </c>
      <c r="K69" s="192">
        <v>1012.86071725</v>
      </c>
      <c r="L69" s="192">
        <v>1168.6854429800001</v>
      </c>
      <c r="M69" s="120">
        <f t="shared" si="0"/>
        <v>36</v>
      </c>
    </row>
    <row r="70" spans="1:13" ht="12.75" customHeight="1" x14ac:dyDescent="0.2">
      <c r="A70" s="191" t="s">
        <v>185</v>
      </c>
      <c r="B70" s="191">
        <v>13</v>
      </c>
      <c r="C70" s="192">
        <v>1409.3436831700001</v>
      </c>
      <c r="D70" s="192">
        <v>1509.9490235000001</v>
      </c>
      <c r="E70" s="192">
        <v>0</v>
      </c>
      <c r="F70" s="192">
        <v>155.066484</v>
      </c>
      <c r="G70" s="192">
        <v>387.66620999000003</v>
      </c>
      <c r="H70" s="192">
        <v>775.33241998000005</v>
      </c>
      <c r="I70" s="192">
        <v>0</v>
      </c>
      <c r="J70" s="192">
        <v>852.86566197000002</v>
      </c>
      <c r="K70" s="192">
        <v>1007.93214597</v>
      </c>
      <c r="L70" s="192">
        <v>1162.99862996</v>
      </c>
      <c r="M70" s="120">
        <f t="shared" si="0"/>
        <v>37</v>
      </c>
    </row>
    <row r="71" spans="1:13" ht="12.75" customHeight="1" x14ac:dyDescent="0.2">
      <c r="A71" s="191" t="s">
        <v>185</v>
      </c>
      <c r="B71" s="191">
        <v>14</v>
      </c>
      <c r="C71" s="192">
        <v>1452.6858245400001</v>
      </c>
      <c r="D71" s="192">
        <v>1553.76256629</v>
      </c>
      <c r="E71" s="192">
        <v>0</v>
      </c>
      <c r="F71" s="192">
        <v>155.72393772000001</v>
      </c>
      <c r="G71" s="192">
        <v>389.30984431000002</v>
      </c>
      <c r="H71" s="192">
        <v>778.61968862000003</v>
      </c>
      <c r="I71" s="192">
        <v>0</v>
      </c>
      <c r="J71" s="192">
        <v>856.48165747999997</v>
      </c>
      <c r="K71" s="192">
        <v>1012.20559521</v>
      </c>
      <c r="L71" s="192">
        <v>1167.9295329300001</v>
      </c>
      <c r="M71" s="120">
        <f t="shared" si="0"/>
        <v>38</v>
      </c>
    </row>
    <row r="72" spans="1:13" ht="12.75" customHeight="1" x14ac:dyDescent="0.2">
      <c r="A72" s="191" t="s">
        <v>185</v>
      </c>
      <c r="B72" s="191">
        <v>15</v>
      </c>
      <c r="C72" s="192">
        <v>1487.1233144600001</v>
      </c>
      <c r="D72" s="192">
        <v>1565.4327125100001</v>
      </c>
      <c r="E72" s="192">
        <v>0</v>
      </c>
      <c r="F72" s="192">
        <v>156.06445704999999</v>
      </c>
      <c r="G72" s="192">
        <v>390.16114262999997</v>
      </c>
      <c r="H72" s="192">
        <v>780.32228525999994</v>
      </c>
      <c r="I72" s="192">
        <v>0</v>
      </c>
      <c r="J72" s="192">
        <v>858.35451378000005</v>
      </c>
      <c r="K72" s="192">
        <v>1014.41897083</v>
      </c>
      <c r="L72" s="192">
        <v>1170.4834278799999</v>
      </c>
      <c r="M72" s="120">
        <f t="shared" si="0"/>
        <v>39</v>
      </c>
    </row>
    <row r="73" spans="1:13" ht="12.75" customHeight="1" x14ac:dyDescent="0.2">
      <c r="A73" s="191" t="s">
        <v>185</v>
      </c>
      <c r="B73" s="191">
        <v>16</v>
      </c>
      <c r="C73" s="192">
        <v>1488.0285581200001</v>
      </c>
      <c r="D73" s="192">
        <v>1576.25779044</v>
      </c>
      <c r="E73" s="192">
        <v>0</v>
      </c>
      <c r="F73" s="192">
        <v>156.36868415999999</v>
      </c>
      <c r="G73" s="192">
        <v>390.92171038999999</v>
      </c>
      <c r="H73" s="192">
        <v>781.84342078999998</v>
      </c>
      <c r="I73" s="192">
        <v>0</v>
      </c>
      <c r="J73" s="192">
        <v>860.02776286000005</v>
      </c>
      <c r="K73" s="192">
        <v>1016.39644702</v>
      </c>
      <c r="L73" s="192">
        <v>1172.76513118</v>
      </c>
      <c r="M73" s="120">
        <f t="shared" si="0"/>
        <v>40</v>
      </c>
    </row>
    <row r="74" spans="1:13" ht="12.75" customHeight="1" x14ac:dyDescent="0.2">
      <c r="A74" s="191" t="s">
        <v>185</v>
      </c>
      <c r="B74" s="191">
        <v>17</v>
      </c>
      <c r="C74" s="192">
        <v>1464.8155091399999</v>
      </c>
      <c r="D74" s="192">
        <v>1559.1341594099999</v>
      </c>
      <c r="E74" s="192">
        <v>0</v>
      </c>
      <c r="F74" s="192">
        <v>154.96917723999999</v>
      </c>
      <c r="G74" s="192">
        <v>387.4229431</v>
      </c>
      <c r="H74" s="192">
        <v>774.8458862</v>
      </c>
      <c r="I74" s="192">
        <v>0</v>
      </c>
      <c r="J74" s="192">
        <v>852.33047481000006</v>
      </c>
      <c r="K74" s="192">
        <v>1007.29965205</v>
      </c>
      <c r="L74" s="192">
        <v>1162.26882929</v>
      </c>
      <c r="M74" s="120">
        <f t="shared" si="0"/>
        <v>41</v>
      </c>
    </row>
    <row r="75" spans="1:13" ht="12.75" customHeight="1" x14ac:dyDescent="0.2">
      <c r="A75" s="191" t="s">
        <v>185</v>
      </c>
      <c r="B75" s="191">
        <v>18</v>
      </c>
      <c r="C75" s="192">
        <v>1465.6899722400001</v>
      </c>
      <c r="D75" s="192">
        <v>1542.45360555</v>
      </c>
      <c r="E75" s="192">
        <v>0</v>
      </c>
      <c r="F75" s="192">
        <v>153.33119590999999</v>
      </c>
      <c r="G75" s="192">
        <v>383.32798976999999</v>
      </c>
      <c r="H75" s="192">
        <v>766.65597953999998</v>
      </c>
      <c r="I75" s="192">
        <v>0</v>
      </c>
      <c r="J75" s="192">
        <v>843.32157748999998</v>
      </c>
      <c r="K75" s="192">
        <v>996.6527734</v>
      </c>
      <c r="L75" s="192">
        <v>1149.9839692999999</v>
      </c>
      <c r="M75" s="120">
        <f t="shared" si="0"/>
        <v>42</v>
      </c>
    </row>
    <row r="76" spans="1:13" ht="12.75" customHeight="1" x14ac:dyDescent="0.2">
      <c r="A76" s="191" t="s">
        <v>185</v>
      </c>
      <c r="B76" s="191">
        <v>19</v>
      </c>
      <c r="C76" s="192">
        <v>1437.5730742999999</v>
      </c>
      <c r="D76" s="192">
        <v>1536.15634342</v>
      </c>
      <c r="E76" s="192">
        <v>0</v>
      </c>
      <c r="F76" s="192">
        <v>153.88067760999999</v>
      </c>
      <c r="G76" s="192">
        <v>384.70169404000001</v>
      </c>
      <c r="H76" s="192">
        <v>769.40338807000001</v>
      </c>
      <c r="I76" s="192">
        <v>0</v>
      </c>
      <c r="J76" s="192">
        <v>846.34372687999996</v>
      </c>
      <c r="K76" s="192">
        <v>1000.22440449</v>
      </c>
      <c r="L76" s="192">
        <v>1154.10508211</v>
      </c>
      <c r="M76" s="120">
        <f t="shared" si="0"/>
        <v>43</v>
      </c>
    </row>
    <row r="77" spans="1:13" ht="12.75" customHeight="1" x14ac:dyDescent="0.2">
      <c r="A77" s="191" t="s">
        <v>185</v>
      </c>
      <c r="B77" s="191">
        <v>20</v>
      </c>
      <c r="C77" s="192">
        <v>1446.4489391</v>
      </c>
      <c r="D77" s="192">
        <v>1563.2580278999999</v>
      </c>
      <c r="E77" s="192">
        <v>0</v>
      </c>
      <c r="F77" s="192">
        <v>154.80507777</v>
      </c>
      <c r="G77" s="192">
        <v>387.01269442</v>
      </c>
      <c r="H77" s="192">
        <v>774.02538884000001</v>
      </c>
      <c r="I77" s="192">
        <v>0</v>
      </c>
      <c r="J77" s="192">
        <v>851.42792771999996</v>
      </c>
      <c r="K77" s="192">
        <v>1006.23300549</v>
      </c>
      <c r="L77" s="192">
        <v>1161.03808325</v>
      </c>
      <c r="M77" s="120">
        <f t="shared" si="0"/>
        <v>44</v>
      </c>
    </row>
    <row r="78" spans="1:13" ht="12.75" customHeight="1" x14ac:dyDescent="0.2">
      <c r="A78" s="191" t="s">
        <v>185</v>
      </c>
      <c r="B78" s="191">
        <v>21</v>
      </c>
      <c r="C78" s="192">
        <v>1481.6247255599999</v>
      </c>
      <c r="D78" s="192">
        <v>1575.9506990100001</v>
      </c>
      <c r="E78" s="192">
        <v>0</v>
      </c>
      <c r="F78" s="192">
        <v>156.13840202</v>
      </c>
      <c r="G78" s="192">
        <v>390.34600504999997</v>
      </c>
      <c r="H78" s="192">
        <v>780.69201009999995</v>
      </c>
      <c r="I78" s="192">
        <v>0</v>
      </c>
      <c r="J78" s="192">
        <v>858.76121109999997</v>
      </c>
      <c r="K78" s="192">
        <v>1014.89961312</v>
      </c>
      <c r="L78" s="192">
        <v>1171.03801514</v>
      </c>
      <c r="M78" s="120">
        <f t="shared" si="0"/>
        <v>45</v>
      </c>
    </row>
    <row r="79" spans="1:13" ht="12.75" customHeight="1" x14ac:dyDescent="0.2">
      <c r="A79" s="191" t="s">
        <v>185</v>
      </c>
      <c r="B79" s="191">
        <v>22</v>
      </c>
      <c r="C79" s="192">
        <v>1464.1945795700001</v>
      </c>
      <c r="D79" s="192">
        <v>1576.66049679</v>
      </c>
      <c r="E79" s="192">
        <v>0</v>
      </c>
      <c r="F79" s="192">
        <v>155.10323929</v>
      </c>
      <c r="G79" s="192">
        <v>387.75809821000001</v>
      </c>
      <c r="H79" s="192">
        <v>775.51619643000004</v>
      </c>
      <c r="I79" s="192">
        <v>0</v>
      </c>
      <c r="J79" s="192">
        <v>853.06781607000005</v>
      </c>
      <c r="K79" s="192">
        <v>1008.17105535</v>
      </c>
      <c r="L79" s="192">
        <v>1163.2742946400001</v>
      </c>
      <c r="M79" s="120">
        <f t="shared" si="0"/>
        <v>46</v>
      </c>
    </row>
    <row r="80" spans="1:13" ht="12.75" customHeight="1" x14ac:dyDescent="0.2">
      <c r="A80" s="191" t="s">
        <v>185</v>
      </c>
      <c r="B80" s="191">
        <v>23</v>
      </c>
      <c r="C80" s="192">
        <v>1454.9388375999999</v>
      </c>
      <c r="D80" s="192">
        <v>1541.4663909000001</v>
      </c>
      <c r="E80" s="192">
        <v>0</v>
      </c>
      <c r="F80" s="192">
        <v>152.12685243000001</v>
      </c>
      <c r="G80" s="192">
        <v>380.31713108000002</v>
      </c>
      <c r="H80" s="192">
        <v>760.63426216000005</v>
      </c>
      <c r="I80" s="192">
        <v>0</v>
      </c>
      <c r="J80" s="192">
        <v>836.69768837000004</v>
      </c>
      <c r="K80" s="192">
        <v>988.82454080000002</v>
      </c>
      <c r="L80" s="192">
        <v>1140.9513932299999</v>
      </c>
      <c r="M80" s="120">
        <f t="shared" si="0"/>
        <v>47</v>
      </c>
    </row>
    <row r="81" spans="1:13" ht="12.75" customHeight="1" x14ac:dyDescent="0.2">
      <c r="A81" s="191" t="s">
        <v>185</v>
      </c>
      <c r="B81" s="191">
        <v>24</v>
      </c>
      <c r="C81" s="192">
        <v>1282.33429656</v>
      </c>
      <c r="D81" s="192">
        <v>1392.0780363700001</v>
      </c>
      <c r="E81" s="192">
        <v>0</v>
      </c>
      <c r="F81" s="192">
        <v>142.79018597999999</v>
      </c>
      <c r="G81" s="192">
        <v>356.97546495</v>
      </c>
      <c r="H81" s="192">
        <v>713.95092990000001</v>
      </c>
      <c r="I81" s="192">
        <v>0</v>
      </c>
      <c r="J81" s="192">
        <v>785.34602287999996</v>
      </c>
      <c r="K81" s="192">
        <v>928.13620886000001</v>
      </c>
      <c r="L81" s="192">
        <v>1070.9263948400001</v>
      </c>
      <c r="M81" s="120">
        <f t="shared" si="0"/>
        <v>48</v>
      </c>
    </row>
    <row r="82" spans="1:13" ht="12.75" customHeight="1" x14ac:dyDescent="0.2">
      <c r="A82" s="191" t="s">
        <v>186</v>
      </c>
      <c r="B82" s="191">
        <v>1</v>
      </c>
      <c r="C82" s="192">
        <v>1286.0527123500001</v>
      </c>
      <c r="D82" s="192">
        <v>1346.80748105</v>
      </c>
      <c r="E82" s="192">
        <v>0</v>
      </c>
      <c r="F82" s="192">
        <v>146.18716164</v>
      </c>
      <c r="G82" s="192">
        <v>365.46790411000001</v>
      </c>
      <c r="H82" s="192">
        <v>730.93580821</v>
      </c>
      <c r="I82" s="192">
        <v>0</v>
      </c>
      <c r="J82" s="192">
        <v>804.02938902999995</v>
      </c>
      <c r="K82" s="192">
        <v>950.21655066999995</v>
      </c>
      <c r="L82" s="192">
        <v>1096.4037123200001</v>
      </c>
      <c r="M82" s="120">
        <f t="shared" si="0"/>
        <v>49</v>
      </c>
    </row>
    <row r="83" spans="1:13" ht="12.75" customHeight="1" x14ac:dyDescent="0.2">
      <c r="A83" s="191" t="s">
        <v>186</v>
      </c>
      <c r="B83" s="191">
        <v>2</v>
      </c>
      <c r="C83" s="192">
        <v>1337.6871410900001</v>
      </c>
      <c r="D83" s="192">
        <v>1359.77762315</v>
      </c>
      <c r="E83" s="192">
        <v>0</v>
      </c>
      <c r="F83" s="192">
        <v>147.73830670000001</v>
      </c>
      <c r="G83" s="192">
        <v>369.34576676</v>
      </c>
      <c r="H83" s="192">
        <v>738.69153352000001</v>
      </c>
      <c r="I83" s="192">
        <v>0</v>
      </c>
      <c r="J83" s="192">
        <v>812.56068687000004</v>
      </c>
      <c r="K83" s="192">
        <v>960.29899356999999</v>
      </c>
      <c r="L83" s="192">
        <v>1108.0373002700001</v>
      </c>
      <c r="M83" s="120">
        <f t="shared" si="0"/>
        <v>50</v>
      </c>
    </row>
    <row r="84" spans="1:13" ht="12.75" customHeight="1" x14ac:dyDescent="0.2">
      <c r="A84" s="191" t="s">
        <v>186</v>
      </c>
      <c r="B84" s="191">
        <v>3</v>
      </c>
      <c r="C84" s="192">
        <v>1328.79153954</v>
      </c>
      <c r="D84" s="192">
        <v>1365.6077251700001</v>
      </c>
      <c r="E84" s="192">
        <v>0</v>
      </c>
      <c r="F84" s="192">
        <v>148.51371123999999</v>
      </c>
      <c r="G84" s="192">
        <v>371.28427809999999</v>
      </c>
      <c r="H84" s="192">
        <v>742.56855618999998</v>
      </c>
      <c r="I84" s="192">
        <v>0</v>
      </c>
      <c r="J84" s="192">
        <v>816.82541180999999</v>
      </c>
      <c r="K84" s="192">
        <v>965.33912305000001</v>
      </c>
      <c r="L84" s="192">
        <v>1113.8528342899999</v>
      </c>
      <c r="M84" s="120">
        <f t="shared" si="0"/>
        <v>51</v>
      </c>
    </row>
    <row r="85" spans="1:13" ht="12.75" customHeight="1" x14ac:dyDescent="0.2">
      <c r="A85" s="191" t="s">
        <v>186</v>
      </c>
      <c r="B85" s="191">
        <v>4</v>
      </c>
      <c r="C85" s="192">
        <v>1302.5933918400001</v>
      </c>
      <c r="D85" s="192">
        <v>1354.4991794</v>
      </c>
      <c r="E85" s="192">
        <v>0</v>
      </c>
      <c r="F85" s="192">
        <v>148.01913350000001</v>
      </c>
      <c r="G85" s="192">
        <v>370.04783375</v>
      </c>
      <c r="H85" s="192">
        <v>740.09566749999999</v>
      </c>
      <c r="I85" s="192">
        <v>0</v>
      </c>
      <c r="J85" s="192">
        <v>814.10523424999997</v>
      </c>
      <c r="K85" s="192">
        <v>962.12436775000003</v>
      </c>
      <c r="L85" s="192">
        <v>1110.1435012500001</v>
      </c>
      <c r="M85" s="120">
        <f t="shared" si="0"/>
        <v>52</v>
      </c>
    </row>
    <row r="86" spans="1:13" ht="12.75" customHeight="1" x14ac:dyDescent="0.2">
      <c r="A86" s="191" t="s">
        <v>186</v>
      </c>
      <c r="B86" s="191">
        <v>5</v>
      </c>
      <c r="C86" s="192">
        <v>1356.1479752600001</v>
      </c>
      <c r="D86" s="192">
        <v>1398.03487982</v>
      </c>
      <c r="E86" s="192">
        <v>0</v>
      </c>
      <c r="F86" s="192">
        <v>150.52743480000001</v>
      </c>
      <c r="G86" s="192">
        <v>376.31858699999998</v>
      </c>
      <c r="H86" s="192">
        <v>752.63717399999996</v>
      </c>
      <c r="I86" s="192">
        <v>0</v>
      </c>
      <c r="J86" s="192">
        <v>827.90089139999998</v>
      </c>
      <c r="K86" s="192">
        <v>978.42832620000001</v>
      </c>
      <c r="L86" s="192">
        <v>1128.9557609999999</v>
      </c>
      <c r="M86" s="120">
        <f t="shared" si="0"/>
        <v>53</v>
      </c>
    </row>
    <row r="87" spans="1:13" ht="12.75" customHeight="1" x14ac:dyDescent="0.2">
      <c r="A87" s="191" t="s">
        <v>186</v>
      </c>
      <c r="B87" s="191">
        <v>6</v>
      </c>
      <c r="C87" s="192">
        <v>1343.98674228</v>
      </c>
      <c r="D87" s="192">
        <v>1399.9294687900001</v>
      </c>
      <c r="E87" s="192">
        <v>0</v>
      </c>
      <c r="F87" s="192">
        <v>150.67982369999999</v>
      </c>
      <c r="G87" s="192">
        <v>376.69955923999999</v>
      </c>
      <c r="H87" s="192">
        <v>753.39911848999998</v>
      </c>
      <c r="I87" s="192">
        <v>0</v>
      </c>
      <c r="J87" s="192">
        <v>828.73903032999999</v>
      </c>
      <c r="K87" s="192">
        <v>979.41885403000003</v>
      </c>
      <c r="L87" s="192">
        <v>1130.09867773</v>
      </c>
      <c r="M87" s="120">
        <f t="shared" si="0"/>
        <v>54</v>
      </c>
    </row>
    <row r="88" spans="1:13" ht="12.75" customHeight="1" x14ac:dyDescent="0.2">
      <c r="A88" s="191" t="s">
        <v>186</v>
      </c>
      <c r="B88" s="191">
        <v>7</v>
      </c>
      <c r="C88" s="192">
        <v>1344.0304349400001</v>
      </c>
      <c r="D88" s="192">
        <v>1388.81693559</v>
      </c>
      <c r="E88" s="192">
        <v>0</v>
      </c>
      <c r="F88" s="192">
        <v>149.24646315999999</v>
      </c>
      <c r="G88" s="192">
        <v>373.11615791000003</v>
      </c>
      <c r="H88" s="192">
        <v>746.23231582000005</v>
      </c>
      <c r="I88" s="192">
        <v>0</v>
      </c>
      <c r="J88" s="192">
        <v>820.85554739999998</v>
      </c>
      <c r="K88" s="192">
        <v>970.10201056999995</v>
      </c>
      <c r="L88" s="192">
        <v>1119.34847373</v>
      </c>
      <c r="M88" s="120">
        <f t="shared" si="0"/>
        <v>55</v>
      </c>
    </row>
    <row r="89" spans="1:13" ht="12.75" customHeight="1" x14ac:dyDescent="0.2">
      <c r="A89" s="191" t="s">
        <v>186</v>
      </c>
      <c r="B89" s="191">
        <v>8</v>
      </c>
      <c r="C89" s="192">
        <v>1370.6794733700001</v>
      </c>
      <c r="D89" s="192">
        <v>1379.27062368</v>
      </c>
      <c r="E89" s="192">
        <v>0</v>
      </c>
      <c r="F89" s="192">
        <v>147.88448812999999</v>
      </c>
      <c r="G89" s="192">
        <v>369.71122033</v>
      </c>
      <c r="H89" s="192">
        <v>739.42244066000001</v>
      </c>
      <c r="I89" s="192">
        <v>0</v>
      </c>
      <c r="J89" s="192">
        <v>813.36468472000001</v>
      </c>
      <c r="K89" s="192">
        <v>961.24917285000004</v>
      </c>
      <c r="L89" s="192">
        <v>1109.1336609800001</v>
      </c>
      <c r="M89" s="120">
        <f t="shared" si="0"/>
        <v>56</v>
      </c>
    </row>
    <row r="90" spans="1:13" ht="12.75" customHeight="1" x14ac:dyDescent="0.2">
      <c r="A90" s="191" t="s">
        <v>186</v>
      </c>
      <c r="B90" s="191">
        <v>9</v>
      </c>
      <c r="C90" s="192">
        <v>1468.81762093</v>
      </c>
      <c r="D90" s="192">
        <v>1466.28751201</v>
      </c>
      <c r="E90" s="192">
        <v>0</v>
      </c>
      <c r="F90" s="192">
        <v>151.95713022000001</v>
      </c>
      <c r="G90" s="192">
        <v>379.89282555</v>
      </c>
      <c r="H90" s="192">
        <v>759.7856511</v>
      </c>
      <c r="I90" s="192">
        <v>0</v>
      </c>
      <c r="J90" s="192">
        <v>835.76421619999996</v>
      </c>
      <c r="K90" s="192">
        <v>987.72134642000003</v>
      </c>
      <c r="L90" s="192">
        <v>1139.6784766400001</v>
      </c>
      <c r="M90" s="120">
        <f t="shared" si="0"/>
        <v>57</v>
      </c>
    </row>
    <row r="91" spans="1:13" ht="12.75" customHeight="1" x14ac:dyDescent="0.2">
      <c r="A91" s="191" t="s">
        <v>186</v>
      </c>
      <c r="B91" s="191">
        <v>10</v>
      </c>
      <c r="C91" s="192">
        <v>1481.82421404</v>
      </c>
      <c r="D91" s="192">
        <v>1475.46079826</v>
      </c>
      <c r="E91" s="192">
        <v>0</v>
      </c>
      <c r="F91" s="192">
        <v>153.97805658999999</v>
      </c>
      <c r="G91" s="192">
        <v>384.94514148000002</v>
      </c>
      <c r="H91" s="192">
        <v>769.89028297000004</v>
      </c>
      <c r="I91" s="192">
        <v>0</v>
      </c>
      <c r="J91" s="192">
        <v>846.87931126000001</v>
      </c>
      <c r="K91" s="192">
        <v>1000.8573678499999</v>
      </c>
      <c r="L91" s="192">
        <v>1154.8354244499999</v>
      </c>
      <c r="M91" s="120">
        <f t="shared" si="0"/>
        <v>58</v>
      </c>
    </row>
    <row r="92" spans="1:13" ht="12.75" customHeight="1" x14ac:dyDescent="0.2">
      <c r="A92" s="191" t="s">
        <v>186</v>
      </c>
      <c r="B92" s="191">
        <v>11</v>
      </c>
      <c r="C92" s="192">
        <v>1528.7193006499999</v>
      </c>
      <c r="D92" s="192">
        <v>1512.9213802300001</v>
      </c>
      <c r="E92" s="192">
        <v>0</v>
      </c>
      <c r="F92" s="192">
        <v>154.80681487000001</v>
      </c>
      <c r="G92" s="192">
        <v>387.01703719</v>
      </c>
      <c r="H92" s="192">
        <v>774.03407436999998</v>
      </c>
      <c r="I92" s="192">
        <v>0</v>
      </c>
      <c r="J92" s="192">
        <v>851.43748181000001</v>
      </c>
      <c r="K92" s="192">
        <v>1006.24429668</v>
      </c>
      <c r="L92" s="192">
        <v>1161.05111156</v>
      </c>
      <c r="M92" s="120">
        <f t="shared" si="0"/>
        <v>59</v>
      </c>
    </row>
    <row r="93" spans="1:13" ht="12.75" customHeight="1" x14ac:dyDescent="0.2">
      <c r="A93" s="191" t="s">
        <v>186</v>
      </c>
      <c r="B93" s="191">
        <v>12</v>
      </c>
      <c r="C93" s="192">
        <v>1511.2667291400001</v>
      </c>
      <c r="D93" s="192">
        <v>1508.3977749400001</v>
      </c>
      <c r="E93" s="192">
        <v>0</v>
      </c>
      <c r="F93" s="192">
        <v>155.85760691999999</v>
      </c>
      <c r="G93" s="192">
        <v>389.64401729999997</v>
      </c>
      <c r="H93" s="192">
        <v>779.28803459000005</v>
      </c>
      <c r="I93" s="192">
        <v>0</v>
      </c>
      <c r="J93" s="192">
        <v>857.21683804999998</v>
      </c>
      <c r="K93" s="192">
        <v>1013.0744449699999</v>
      </c>
      <c r="L93" s="192">
        <v>1168.9320518899999</v>
      </c>
      <c r="M93" s="120">
        <f t="shared" si="0"/>
        <v>60</v>
      </c>
    </row>
    <row r="94" spans="1:13" ht="12.75" customHeight="1" x14ac:dyDescent="0.2">
      <c r="A94" s="191" t="s">
        <v>186</v>
      </c>
      <c r="B94" s="191">
        <v>13</v>
      </c>
      <c r="C94" s="192">
        <v>1517.44400066</v>
      </c>
      <c r="D94" s="192">
        <v>1524.5474513900001</v>
      </c>
      <c r="E94" s="192">
        <v>0</v>
      </c>
      <c r="F94" s="192">
        <v>155.05369119</v>
      </c>
      <c r="G94" s="192">
        <v>387.63422797999999</v>
      </c>
      <c r="H94" s="192">
        <v>775.26845594999998</v>
      </c>
      <c r="I94" s="192">
        <v>0</v>
      </c>
      <c r="J94" s="192">
        <v>852.79530154999998</v>
      </c>
      <c r="K94" s="192">
        <v>1007.84899274</v>
      </c>
      <c r="L94" s="192">
        <v>1162.90268393</v>
      </c>
      <c r="M94" s="120">
        <f t="shared" si="0"/>
        <v>61</v>
      </c>
    </row>
    <row r="95" spans="1:13" ht="12.75" customHeight="1" x14ac:dyDescent="0.2">
      <c r="A95" s="191" t="s">
        <v>186</v>
      </c>
      <c r="B95" s="191">
        <v>14</v>
      </c>
      <c r="C95" s="192">
        <v>1502.3890817500001</v>
      </c>
      <c r="D95" s="192">
        <v>1502.33277871</v>
      </c>
      <c r="E95" s="192">
        <v>0</v>
      </c>
      <c r="F95" s="192">
        <v>154.28251030000001</v>
      </c>
      <c r="G95" s="192">
        <v>385.70627575999998</v>
      </c>
      <c r="H95" s="192">
        <v>771.41255151999997</v>
      </c>
      <c r="I95" s="192">
        <v>0</v>
      </c>
      <c r="J95" s="192">
        <v>848.55380666999997</v>
      </c>
      <c r="K95" s="192">
        <v>1002.83631697</v>
      </c>
      <c r="L95" s="192">
        <v>1157.1188272700001</v>
      </c>
      <c r="M95" s="120">
        <f t="shared" si="0"/>
        <v>62</v>
      </c>
    </row>
    <row r="96" spans="1:13" ht="12.75" customHeight="1" x14ac:dyDescent="0.2">
      <c r="A96" s="191" t="s">
        <v>186</v>
      </c>
      <c r="B96" s="191">
        <v>15</v>
      </c>
      <c r="C96" s="192">
        <v>1520.37592986</v>
      </c>
      <c r="D96" s="192">
        <v>1548.0844032</v>
      </c>
      <c r="E96" s="192">
        <v>0</v>
      </c>
      <c r="F96" s="192">
        <v>154.79009891000001</v>
      </c>
      <c r="G96" s="192">
        <v>386.97524727000001</v>
      </c>
      <c r="H96" s="192">
        <v>773.95049455000003</v>
      </c>
      <c r="I96" s="192">
        <v>0</v>
      </c>
      <c r="J96" s="192">
        <v>851.34554400000002</v>
      </c>
      <c r="K96" s="192">
        <v>1006.13564291</v>
      </c>
      <c r="L96" s="192">
        <v>1160.92574182</v>
      </c>
      <c r="M96" s="120">
        <f t="shared" si="0"/>
        <v>63</v>
      </c>
    </row>
    <row r="97" spans="1:13" ht="12.75" customHeight="1" x14ac:dyDescent="0.2">
      <c r="A97" s="191" t="s">
        <v>186</v>
      </c>
      <c r="B97" s="191">
        <v>16</v>
      </c>
      <c r="C97" s="192">
        <v>1533.89557868</v>
      </c>
      <c r="D97" s="192">
        <v>1547.4759775699999</v>
      </c>
      <c r="E97" s="192">
        <v>0</v>
      </c>
      <c r="F97" s="192">
        <v>154.07117647000001</v>
      </c>
      <c r="G97" s="192">
        <v>385.17794118</v>
      </c>
      <c r="H97" s="192">
        <v>770.35588237000002</v>
      </c>
      <c r="I97" s="192">
        <v>0</v>
      </c>
      <c r="J97" s="192">
        <v>847.39147060000005</v>
      </c>
      <c r="K97" s="192">
        <v>1001.46264707</v>
      </c>
      <c r="L97" s="192">
        <v>1155.5338235500001</v>
      </c>
      <c r="M97" s="120">
        <f t="shared" si="0"/>
        <v>64</v>
      </c>
    </row>
    <row r="98" spans="1:13" ht="12.75" customHeight="1" x14ac:dyDescent="0.2">
      <c r="A98" s="191" t="s">
        <v>186</v>
      </c>
      <c r="B98" s="191">
        <v>17</v>
      </c>
      <c r="C98" s="192">
        <v>1555.56079886</v>
      </c>
      <c r="D98" s="192">
        <v>1570.81925574</v>
      </c>
      <c r="E98" s="192">
        <v>0</v>
      </c>
      <c r="F98" s="192">
        <v>154.62456051999999</v>
      </c>
      <c r="G98" s="192">
        <v>386.56140131000001</v>
      </c>
      <c r="H98" s="192">
        <v>773.12280261000001</v>
      </c>
      <c r="I98" s="192">
        <v>0</v>
      </c>
      <c r="J98" s="192">
        <v>850.43508286999997</v>
      </c>
      <c r="K98" s="192">
        <v>1005.05964339</v>
      </c>
      <c r="L98" s="192">
        <v>1159.6842039200001</v>
      </c>
      <c r="M98" s="120">
        <f t="shared" si="0"/>
        <v>65</v>
      </c>
    </row>
    <row r="99" spans="1:13" ht="12.75" customHeight="1" x14ac:dyDescent="0.2">
      <c r="A99" s="191" t="s">
        <v>186</v>
      </c>
      <c r="B99" s="191">
        <v>18</v>
      </c>
      <c r="C99" s="192">
        <v>1512.7123611100001</v>
      </c>
      <c r="D99" s="192">
        <v>1541.53730139</v>
      </c>
      <c r="E99" s="192">
        <v>0</v>
      </c>
      <c r="F99" s="192">
        <v>154.21216242</v>
      </c>
      <c r="G99" s="192">
        <v>385.53040606000002</v>
      </c>
      <c r="H99" s="192">
        <v>771.06081211000003</v>
      </c>
      <c r="I99" s="192">
        <v>0</v>
      </c>
      <c r="J99" s="192">
        <v>848.16689331999999</v>
      </c>
      <c r="K99" s="192">
        <v>1002.37905574</v>
      </c>
      <c r="L99" s="192">
        <v>1156.59121817</v>
      </c>
      <c r="M99" s="120">
        <f t="shared" si="0"/>
        <v>66</v>
      </c>
    </row>
    <row r="100" spans="1:13" ht="12.75" customHeight="1" x14ac:dyDescent="0.2">
      <c r="A100" s="191" t="s">
        <v>186</v>
      </c>
      <c r="B100" s="191">
        <v>19</v>
      </c>
      <c r="C100" s="192">
        <v>1528.19187098</v>
      </c>
      <c r="D100" s="192">
        <v>1543.7853923800001</v>
      </c>
      <c r="E100" s="192">
        <v>0</v>
      </c>
      <c r="F100" s="192">
        <v>155.13235900000001</v>
      </c>
      <c r="G100" s="192">
        <v>387.83089751</v>
      </c>
      <c r="H100" s="192">
        <v>775.66179502</v>
      </c>
      <c r="I100" s="192">
        <v>0</v>
      </c>
      <c r="J100" s="192">
        <v>853.22797451999998</v>
      </c>
      <c r="K100" s="192">
        <v>1008.36033352</v>
      </c>
      <c r="L100" s="192">
        <v>1163.49269252</v>
      </c>
      <c r="M100" s="120">
        <f t="shared" ref="M100:M163" si="1">M99+1</f>
        <v>67</v>
      </c>
    </row>
    <row r="101" spans="1:13" ht="12.75" customHeight="1" x14ac:dyDescent="0.2">
      <c r="A101" s="191" t="s">
        <v>186</v>
      </c>
      <c r="B101" s="191">
        <v>20</v>
      </c>
      <c r="C101" s="192">
        <v>1543.43383384</v>
      </c>
      <c r="D101" s="192">
        <v>1573.6630936500001</v>
      </c>
      <c r="E101" s="192">
        <v>0</v>
      </c>
      <c r="F101" s="192">
        <v>155.84347794999999</v>
      </c>
      <c r="G101" s="192">
        <v>389.60869487999997</v>
      </c>
      <c r="H101" s="192">
        <v>779.21738975999995</v>
      </c>
      <c r="I101" s="192">
        <v>0</v>
      </c>
      <c r="J101" s="192">
        <v>857.13912874000005</v>
      </c>
      <c r="K101" s="192">
        <v>1012.98260669</v>
      </c>
      <c r="L101" s="192">
        <v>1168.8260846400001</v>
      </c>
      <c r="M101" s="120">
        <f t="shared" si="1"/>
        <v>68</v>
      </c>
    </row>
    <row r="102" spans="1:13" ht="12.75" customHeight="1" x14ac:dyDescent="0.2">
      <c r="A102" s="191" t="s">
        <v>186</v>
      </c>
      <c r="B102" s="191">
        <v>21</v>
      </c>
      <c r="C102" s="192">
        <v>1550.35153945</v>
      </c>
      <c r="D102" s="192">
        <v>1562.77738021</v>
      </c>
      <c r="E102" s="192">
        <v>0</v>
      </c>
      <c r="F102" s="192">
        <v>156.97349414000001</v>
      </c>
      <c r="G102" s="192">
        <v>392.43373535000001</v>
      </c>
      <c r="H102" s="192">
        <v>784.86747069</v>
      </c>
      <c r="I102" s="192">
        <v>0</v>
      </c>
      <c r="J102" s="192">
        <v>863.35421775999998</v>
      </c>
      <c r="K102" s="192">
        <v>1020.3277119000001</v>
      </c>
      <c r="L102" s="192">
        <v>1177.3012060399999</v>
      </c>
      <c r="M102" s="120">
        <f t="shared" si="1"/>
        <v>69</v>
      </c>
    </row>
    <row r="103" spans="1:13" ht="12.75" customHeight="1" x14ac:dyDescent="0.2">
      <c r="A103" s="191" t="s">
        <v>186</v>
      </c>
      <c r="B103" s="191">
        <v>22</v>
      </c>
      <c r="C103" s="192">
        <v>1468.42142137</v>
      </c>
      <c r="D103" s="192">
        <v>1500.41398123</v>
      </c>
      <c r="E103" s="192">
        <v>0</v>
      </c>
      <c r="F103" s="192">
        <v>155.51138513000001</v>
      </c>
      <c r="G103" s="192">
        <v>388.77846283000002</v>
      </c>
      <c r="H103" s="192">
        <v>777.55692567000006</v>
      </c>
      <c r="I103" s="192">
        <v>0</v>
      </c>
      <c r="J103" s="192">
        <v>855.31261823</v>
      </c>
      <c r="K103" s="192">
        <v>1010.82400336</v>
      </c>
      <c r="L103" s="192">
        <v>1166.3353884999999</v>
      </c>
      <c r="M103" s="120">
        <f t="shared" si="1"/>
        <v>70</v>
      </c>
    </row>
    <row r="104" spans="1:13" ht="12.75" customHeight="1" x14ac:dyDescent="0.2">
      <c r="A104" s="191" t="s">
        <v>186</v>
      </c>
      <c r="B104" s="191">
        <v>23</v>
      </c>
      <c r="C104" s="192">
        <v>1413.2044581800001</v>
      </c>
      <c r="D104" s="192">
        <v>1432.9745022100001</v>
      </c>
      <c r="E104" s="192">
        <v>0</v>
      </c>
      <c r="F104" s="192">
        <v>151.93313494</v>
      </c>
      <c r="G104" s="192">
        <v>379.83283734000003</v>
      </c>
      <c r="H104" s="192">
        <v>759.66567468999995</v>
      </c>
      <c r="I104" s="192">
        <v>0</v>
      </c>
      <c r="J104" s="192">
        <v>835.63224215000002</v>
      </c>
      <c r="K104" s="192">
        <v>987.56537708999997</v>
      </c>
      <c r="L104" s="192">
        <v>1139.49851203</v>
      </c>
      <c r="M104" s="120">
        <f t="shared" si="1"/>
        <v>71</v>
      </c>
    </row>
    <row r="105" spans="1:13" ht="12.75" customHeight="1" x14ac:dyDescent="0.2">
      <c r="A105" s="191" t="s">
        <v>186</v>
      </c>
      <c r="B105" s="191">
        <v>24</v>
      </c>
      <c r="C105" s="192">
        <v>1343.1642497400001</v>
      </c>
      <c r="D105" s="192">
        <v>1386.4811982599999</v>
      </c>
      <c r="E105" s="192">
        <v>0</v>
      </c>
      <c r="F105" s="192">
        <v>147.29836299999999</v>
      </c>
      <c r="G105" s="192">
        <v>368.24590750999999</v>
      </c>
      <c r="H105" s="192">
        <v>736.49181500999998</v>
      </c>
      <c r="I105" s="192">
        <v>0</v>
      </c>
      <c r="J105" s="192">
        <v>810.14099651000004</v>
      </c>
      <c r="K105" s="192">
        <v>957.43935951000003</v>
      </c>
      <c r="L105" s="192">
        <v>1104.73772252</v>
      </c>
      <c r="M105" s="120">
        <f t="shared" si="1"/>
        <v>72</v>
      </c>
    </row>
    <row r="106" spans="1:13" ht="12.75" customHeight="1" x14ac:dyDescent="0.2">
      <c r="A106" s="191" t="s">
        <v>187</v>
      </c>
      <c r="B106" s="191">
        <v>1</v>
      </c>
      <c r="C106" s="192">
        <v>1341.75866722</v>
      </c>
      <c r="D106" s="192">
        <v>1392.2661828800001</v>
      </c>
      <c r="E106" s="192">
        <v>0</v>
      </c>
      <c r="F106" s="192">
        <v>148.67561900000001</v>
      </c>
      <c r="G106" s="192">
        <v>371.68904750000002</v>
      </c>
      <c r="H106" s="192">
        <v>743.37809499000002</v>
      </c>
      <c r="I106" s="192">
        <v>0</v>
      </c>
      <c r="J106" s="192">
        <v>817.71590448999996</v>
      </c>
      <c r="K106" s="192">
        <v>966.39152349000005</v>
      </c>
      <c r="L106" s="192">
        <v>1115.0671424899999</v>
      </c>
      <c r="M106" s="120">
        <f t="shared" si="1"/>
        <v>73</v>
      </c>
    </row>
    <row r="107" spans="1:13" ht="12.75" customHeight="1" x14ac:dyDescent="0.2">
      <c r="A107" s="191" t="s">
        <v>187</v>
      </c>
      <c r="B107" s="191">
        <v>2</v>
      </c>
      <c r="C107" s="192">
        <v>1349.03662607</v>
      </c>
      <c r="D107" s="192">
        <v>1389.76450011</v>
      </c>
      <c r="E107" s="192">
        <v>0</v>
      </c>
      <c r="F107" s="192">
        <v>149.00000985</v>
      </c>
      <c r="G107" s="192">
        <v>372.50002462999998</v>
      </c>
      <c r="H107" s="192">
        <v>745.00004924999996</v>
      </c>
      <c r="I107" s="192">
        <v>0</v>
      </c>
      <c r="J107" s="192">
        <v>819.50005418000001</v>
      </c>
      <c r="K107" s="192">
        <v>968.50006402999998</v>
      </c>
      <c r="L107" s="192">
        <v>1117.5000738799999</v>
      </c>
      <c r="M107" s="120">
        <f t="shared" si="1"/>
        <v>74</v>
      </c>
    </row>
    <row r="108" spans="1:13" ht="12.75" customHeight="1" x14ac:dyDescent="0.2">
      <c r="A108" s="191" t="s">
        <v>187</v>
      </c>
      <c r="B108" s="191">
        <v>3</v>
      </c>
      <c r="C108" s="192">
        <v>1326.78588537</v>
      </c>
      <c r="D108" s="192">
        <v>1389.9047494399999</v>
      </c>
      <c r="E108" s="192">
        <v>0</v>
      </c>
      <c r="F108" s="192">
        <v>150.0087145</v>
      </c>
      <c r="G108" s="192">
        <v>375.02178623999998</v>
      </c>
      <c r="H108" s="192">
        <v>750.04357247999997</v>
      </c>
      <c r="I108" s="192">
        <v>0</v>
      </c>
      <c r="J108" s="192">
        <v>825.04792972999996</v>
      </c>
      <c r="K108" s="192">
        <v>975.05664421999995</v>
      </c>
      <c r="L108" s="192">
        <v>1125.0653587199999</v>
      </c>
      <c r="M108" s="120">
        <f t="shared" si="1"/>
        <v>75</v>
      </c>
    </row>
    <row r="109" spans="1:13" ht="12.75" customHeight="1" x14ac:dyDescent="0.2">
      <c r="A109" s="191" t="s">
        <v>187</v>
      </c>
      <c r="B109" s="191">
        <v>4</v>
      </c>
      <c r="C109" s="192">
        <v>1295.90364469</v>
      </c>
      <c r="D109" s="192">
        <v>1376.4221565800001</v>
      </c>
      <c r="E109" s="192">
        <v>0</v>
      </c>
      <c r="F109" s="192">
        <v>150.01656281999999</v>
      </c>
      <c r="G109" s="192">
        <v>375.04140705999998</v>
      </c>
      <c r="H109" s="192">
        <v>750.08281410999996</v>
      </c>
      <c r="I109" s="192">
        <v>0</v>
      </c>
      <c r="J109" s="192">
        <v>825.09109551999995</v>
      </c>
      <c r="K109" s="192">
        <v>975.10765833999994</v>
      </c>
      <c r="L109" s="192">
        <v>1125.1242211700001</v>
      </c>
      <c r="M109" s="120">
        <f t="shared" si="1"/>
        <v>76</v>
      </c>
    </row>
    <row r="110" spans="1:13" ht="12.75" customHeight="1" x14ac:dyDescent="0.2">
      <c r="A110" s="191" t="s">
        <v>187</v>
      </c>
      <c r="B110" s="191">
        <v>5</v>
      </c>
      <c r="C110" s="192">
        <v>1298.6206334200001</v>
      </c>
      <c r="D110" s="192">
        <v>1388.6755398400001</v>
      </c>
      <c r="E110" s="192">
        <v>0</v>
      </c>
      <c r="F110" s="192">
        <v>149.83957090000001</v>
      </c>
      <c r="G110" s="192">
        <v>374.59892725999998</v>
      </c>
      <c r="H110" s="192">
        <v>749.19785450999996</v>
      </c>
      <c r="I110" s="192">
        <v>0</v>
      </c>
      <c r="J110" s="192">
        <v>824.11763996000002</v>
      </c>
      <c r="K110" s="192">
        <v>973.95721086000003</v>
      </c>
      <c r="L110" s="192">
        <v>1123.7967817700001</v>
      </c>
      <c r="M110" s="120">
        <f t="shared" si="1"/>
        <v>77</v>
      </c>
    </row>
    <row r="111" spans="1:13" ht="12.75" customHeight="1" x14ac:dyDescent="0.2">
      <c r="A111" s="191" t="s">
        <v>187</v>
      </c>
      <c r="B111" s="191">
        <v>6</v>
      </c>
      <c r="C111" s="192">
        <v>1348.45986834</v>
      </c>
      <c r="D111" s="192">
        <v>1419.08286262</v>
      </c>
      <c r="E111" s="192">
        <v>0</v>
      </c>
      <c r="F111" s="192">
        <v>152.17393096999999</v>
      </c>
      <c r="G111" s="192">
        <v>380.43482742999998</v>
      </c>
      <c r="H111" s="192">
        <v>760.86965485999997</v>
      </c>
      <c r="I111" s="192">
        <v>0</v>
      </c>
      <c r="J111" s="192">
        <v>836.95662034999998</v>
      </c>
      <c r="K111" s="192">
        <v>989.13055132</v>
      </c>
      <c r="L111" s="192">
        <v>1141.3044822899999</v>
      </c>
      <c r="M111" s="120">
        <f t="shared" si="1"/>
        <v>78</v>
      </c>
    </row>
    <row r="112" spans="1:13" ht="12.75" customHeight="1" x14ac:dyDescent="0.2">
      <c r="A112" s="191" t="s">
        <v>187</v>
      </c>
      <c r="B112" s="191">
        <v>7</v>
      </c>
      <c r="C112" s="192">
        <v>1339.34228211</v>
      </c>
      <c r="D112" s="192">
        <v>1401.7823657900001</v>
      </c>
      <c r="E112" s="192">
        <v>0</v>
      </c>
      <c r="F112" s="192">
        <v>150.96268946000001</v>
      </c>
      <c r="G112" s="192">
        <v>377.40672365</v>
      </c>
      <c r="H112" s="192">
        <v>754.81344729</v>
      </c>
      <c r="I112" s="192">
        <v>0</v>
      </c>
      <c r="J112" s="192">
        <v>830.29479202000005</v>
      </c>
      <c r="K112" s="192">
        <v>981.25748148000002</v>
      </c>
      <c r="L112" s="192">
        <v>1132.2201709399999</v>
      </c>
      <c r="M112" s="120">
        <f t="shared" si="1"/>
        <v>79</v>
      </c>
    </row>
    <row r="113" spans="1:13" ht="12.75" customHeight="1" x14ac:dyDescent="0.2">
      <c r="A113" s="191" t="s">
        <v>187</v>
      </c>
      <c r="B113" s="191">
        <v>8</v>
      </c>
      <c r="C113" s="192">
        <v>1321.30847937</v>
      </c>
      <c r="D113" s="192">
        <v>1373.48846688</v>
      </c>
      <c r="E113" s="192">
        <v>0</v>
      </c>
      <c r="F113" s="192">
        <v>147.29936845</v>
      </c>
      <c r="G113" s="192">
        <v>368.24842111999999</v>
      </c>
      <c r="H113" s="192">
        <v>736.49684224999999</v>
      </c>
      <c r="I113" s="192">
        <v>0</v>
      </c>
      <c r="J113" s="192">
        <v>810.14652647000003</v>
      </c>
      <c r="K113" s="192">
        <v>957.44589492</v>
      </c>
      <c r="L113" s="192">
        <v>1104.74526337</v>
      </c>
      <c r="M113" s="120">
        <f t="shared" si="1"/>
        <v>80</v>
      </c>
    </row>
    <row r="114" spans="1:13" ht="12.75" customHeight="1" x14ac:dyDescent="0.2">
      <c r="A114" s="191" t="s">
        <v>187</v>
      </c>
      <c r="B114" s="191">
        <v>9</v>
      </c>
      <c r="C114" s="192">
        <v>1347.38343098</v>
      </c>
      <c r="D114" s="192">
        <v>1372.0148454800001</v>
      </c>
      <c r="E114" s="192">
        <v>0</v>
      </c>
      <c r="F114" s="192">
        <v>145.58885018000001</v>
      </c>
      <c r="G114" s="192">
        <v>363.97212545000002</v>
      </c>
      <c r="H114" s="192">
        <v>727.94425090000004</v>
      </c>
      <c r="I114" s="192">
        <v>0</v>
      </c>
      <c r="J114" s="192">
        <v>800.73867599000005</v>
      </c>
      <c r="K114" s="192">
        <v>946.32752617000006</v>
      </c>
      <c r="L114" s="192">
        <v>1091.9163763500001</v>
      </c>
      <c r="M114" s="120">
        <f t="shared" si="1"/>
        <v>81</v>
      </c>
    </row>
    <row r="115" spans="1:13" ht="12.75" customHeight="1" x14ac:dyDescent="0.2">
      <c r="A115" s="191" t="s">
        <v>187</v>
      </c>
      <c r="B115" s="191">
        <v>10</v>
      </c>
      <c r="C115" s="192">
        <v>1493.7015559500001</v>
      </c>
      <c r="D115" s="192">
        <v>1486.0611264500001</v>
      </c>
      <c r="E115" s="192">
        <v>0</v>
      </c>
      <c r="F115" s="192">
        <v>151.00026263000001</v>
      </c>
      <c r="G115" s="192">
        <v>377.50065658</v>
      </c>
      <c r="H115" s="192">
        <v>755.00131316</v>
      </c>
      <c r="I115" s="192">
        <v>0</v>
      </c>
      <c r="J115" s="192">
        <v>830.50144448000003</v>
      </c>
      <c r="K115" s="192">
        <v>981.50170710999998</v>
      </c>
      <c r="L115" s="192">
        <v>1132.50196974</v>
      </c>
      <c r="M115" s="120">
        <f t="shared" si="1"/>
        <v>82</v>
      </c>
    </row>
    <row r="116" spans="1:13" ht="12.75" customHeight="1" x14ac:dyDescent="0.2">
      <c r="A116" s="191" t="s">
        <v>187</v>
      </c>
      <c r="B116" s="191">
        <v>11</v>
      </c>
      <c r="C116" s="192">
        <v>1552.12316702</v>
      </c>
      <c r="D116" s="192">
        <v>1549.5715836500001</v>
      </c>
      <c r="E116" s="192">
        <v>0</v>
      </c>
      <c r="F116" s="192">
        <v>153.03412233</v>
      </c>
      <c r="G116" s="192">
        <v>382.58530583999999</v>
      </c>
      <c r="H116" s="192">
        <v>765.17061166999997</v>
      </c>
      <c r="I116" s="192">
        <v>0</v>
      </c>
      <c r="J116" s="192">
        <v>841.68767284</v>
      </c>
      <c r="K116" s="192">
        <v>994.72179516999995</v>
      </c>
      <c r="L116" s="192">
        <v>1147.75591751</v>
      </c>
      <c r="M116" s="120">
        <f t="shared" si="1"/>
        <v>83</v>
      </c>
    </row>
    <row r="117" spans="1:13" ht="12.75" customHeight="1" x14ac:dyDescent="0.2">
      <c r="A117" s="191" t="s">
        <v>187</v>
      </c>
      <c r="B117" s="191">
        <v>12</v>
      </c>
      <c r="C117" s="192">
        <v>1598.57378586</v>
      </c>
      <c r="D117" s="192">
        <v>1583.2420894500001</v>
      </c>
      <c r="E117" s="192">
        <v>0</v>
      </c>
      <c r="F117" s="192">
        <v>153.21249650999999</v>
      </c>
      <c r="G117" s="192">
        <v>383.03124127000001</v>
      </c>
      <c r="H117" s="192">
        <v>766.06248253000001</v>
      </c>
      <c r="I117" s="192">
        <v>0</v>
      </c>
      <c r="J117" s="192">
        <v>842.66873078000003</v>
      </c>
      <c r="K117" s="192">
        <v>995.88122728999997</v>
      </c>
      <c r="L117" s="192">
        <v>1149.0937237999999</v>
      </c>
      <c r="M117" s="120">
        <f t="shared" si="1"/>
        <v>84</v>
      </c>
    </row>
    <row r="118" spans="1:13" ht="12.75" customHeight="1" x14ac:dyDescent="0.2">
      <c r="A118" s="191" t="s">
        <v>187</v>
      </c>
      <c r="B118" s="191">
        <v>13</v>
      </c>
      <c r="C118" s="192">
        <v>1578.7697148300001</v>
      </c>
      <c r="D118" s="192">
        <v>1565.18993095</v>
      </c>
      <c r="E118" s="192">
        <v>0</v>
      </c>
      <c r="F118" s="192">
        <v>152.36191436999999</v>
      </c>
      <c r="G118" s="192">
        <v>380.90478591999999</v>
      </c>
      <c r="H118" s="192">
        <v>761.80957183999999</v>
      </c>
      <c r="I118" s="192">
        <v>0</v>
      </c>
      <c r="J118" s="192">
        <v>837.99052902000005</v>
      </c>
      <c r="K118" s="192">
        <v>990.35244338999996</v>
      </c>
      <c r="L118" s="192">
        <v>1142.71435776</v>
      </c>
      <c r="M118" s="120">
        <f t="shared" si="1"/>
        <v>85</v>
      </c>
    </row>
    <row r="119" spans="1:13" ht="12.75" customHeight="1" x14ac:dyDescent="0.2">
      <c r="A119" s="191" t="s">
        <v>187</v>
      </c>
      <c r="B119" s="191">
        <v>14</v>
      </c>
      <c r="C119" s="192">
        <v>1576.68689208</v>
      </c>
      <c r="D119" s="192">
        <v>1588.3182224</v>
      </c>
      <c r="E119" s="192">
        <v>0</v>
      </c>
      <c r="F119" s="192">
        <v>152.64160514</v>
      </c>
      <c r="G119" s="192">
        <v>381.60401285</v>
      </c>
      <c r="H119" s="192">
        <v>763.20802569</v>
      </c>
      <c r="I119" s="192">
        <v>0</v>
      </c>
      <c r="J119" s="192">
        <v>839.52882825999995</v>
      </c>
      <c r="K119" s="192">
        <v>992.17043339999998</v>
      </c>
      <c r="L119" s="192">
        <v>1144.81203854</v>
      </c>
      <c r="M119" s="120">
        <f t="shared" si="1"/>
        <v>86</v>
      </c>
    </row>
    <row r="120" spans="1:13" ht="12.75" customHeight="1" x14ac:dyDescent="0.2">
      <c r="A120" s="191" t="s">
        <v>187</v>
      </c>
      <c r="B120" s="191">
        <v>15</v>
      </c>
      <c r="C120" s="192">
        <v>1531.81251075</v>
      </c>
      <c r="D120" s="192">
        <v>1563.51486507</v>
      </c>
      <c r="E120" s="192">
        <v>0</v>
      </c>
      <c r="F120" s="192">
        <v>152.68469514</v>
      </c>
      <c r="G120" s="192">
        <v>381.71173785000002</v>
      </c>
      <c r="H120" s="192">
        <v>763.42347571000005</v>
      </c>
      <c r="I120" s="192">
        <v>0</v>
      </c>
      <c r="J120" s="192">
        <v>839.76582327999995</v>
      </c>
      <c r="K120" s="192">
        <v>992.45051841999998</v>
      </c>
      <c r="L120" s="192">
        <v>1145.13521356</v>
      </c>
      <c r="M120" s="120">
        <f t="shared" si="1"/>
        <v>87</v>
      </c>
    </row>
    <row r="121" spans="1:13" ht="12.75" customHeight="1" x14ac:dyDescent="0.2">
      <c r="A121" s="191" t="s">
        <v>187</v>
      </c>
      <c r="B121" s="191">
        <v>16</v>
      </c>
      <c r="C121" s="192">
        <v>1542.40668858</v>
      </c>
      <c r="D121" s="192">
        <v>1553.4306827400001</v>
      </c>
      <c r="E121" s="192">
        <v>0</v>
      </c>
      <c r="F121" s="192">
        <v>152.66122883</v>
      </c>
      <c r="G121" s="192">
        <v>381.65307206</v>
      </c>
      <c r="H121" s="192">
        <v>763.30614413000001</v>
      </c>
      <c r="I121" s="192">
        <v>0</v>
      </c>
      <c r="J121" s="192">
        <v>839.63675853999996</v>
      </c>
      <c r="K121" s="192">
        <v>992.29798735999998</v>
      </c>
      <c r="L121" s="192">
        <v>1144.95921619</v>
      </c>
      <c r="M121" s="120">
        <f t="shared" si="1"/>
        <v>88</v>
      </c>
    </row>
    <row r="122" spans="1:13" ht="12.75" customHeight="1" x14ac:dyDescent="0.2">
      <c r="A122" s="191" t="s">
        <v>187</v>
      </c>
      <c r="B122" s="191">
        <v>17</v>
      </c>
      <c r="C122" s="192">
        <v>1597.58797319</v>
      </c>
      <c r="D122" s="192">
        <v>1599.00043974</v>
      </c>
      <c r="E122" s="192">
        <v>0</v>
      </c>
      <c r="F122" s="192">
        <v>152.61977783</v>
      </c>
      <c r="G122" s="192">
        <v>381.54944456999999</v>
      </c>
      <c r="H122" s="192">
        <v>763.09888913999998</v>
      </c>
      <c r="I122" s="192">
        <v>0</v>
      </c>
      <c r="J122" s="192">
        <v>839.40877805000002</v>
      </c>
      <c r="K122" s="192">
        <v>992.02855588</v>
      </c>
      <c r="L122" s="192">
        <v>1144.6483337100001</v>
      </c>
      <c r="M122" s="120">
        <f t="shared" si="1"/>
        <v>89</v>
      </c>
    </row>
    <row r="123" spans="1:13" ht="12.75" customHeight="1" x14ac:dyDescent="0.2">
      <c r="A123" s="191" t="s">
        <v>187</v>
      </c>
      <c r="B123" s="191">
        <v>18</v>
      </c>
      <c r="C123" s="192">
        <v>1590.47861291</v>
      </c>
      <c r="D123" s="192">
        <v>1586.61268335</v>
      </c>
      <c r="E123" s="192">
        <v>0</v>
      </c>
      <c r="F123" s="192">
        <v>152.73025838999999</v>
      </c>
      <c r="G123" s="192">
        <v>381.82564596999998</v>
      </c>
      <c r="H123" s="192">
        <v>763.65129194999997</v>
      </c>
      <c r="I123" s="192">
        <v>0</v>
      </c>
      <c r="J123" s="192">
        <v>840.01642114000003</v>
      </c>
      <c r="K123" s="192">
        <v>992.74667953000005</v>
      </c>
      <c r="L123" s="192">
        <v>1145.47693792</v>
      </c>
      <c r="M123" s="120">
        <f t="shared" si="1"/>
        <v>90</v>
      </c>
    </row>
    <row r="124" spans="1:13" ht="12.75" customHeight="1" x14ac:dyDescent="0.2">
      <c r="A124" s="191" t="s">
        <v>187</v>
      </c>
      <c r="B124" s="191">
        <v>19</v>
      </c>
      <c r="C124" s="192">
        <v>1605.68799253</v>
      </c>
      <c r="D124" s="192">
        <v>1606.6931290800001</v>
      </c>
      <c r="E124" s="192">
        <v>0</v>
      </c>
      <c r="F124" s="192">
        <v>153.82567406000001</v>
      </c>
      <c r="G124" s="192">
        <v>384.56418514000001</v>
      </c>
      <c r="H124" s="192">
        <v>769.12837029000002</v>
      </c>
      <c r="I124" s="192">
        <v>0</v>
      </c>
      <c r="J124" s="192">
        <v>846.04120731</v>
      </c>
      <c r="K124" s="192">
        <v>999.86688136999999</v>
      </c>
      <c r="L124" s="192">
        <v>1153.6925554300001</v>
      </c>
      <c r="M124" s="120">
        <f t="shared" si="1"/>
        <v>91</v>
      </c>
    </row>
    <row r="125" spans="1:13" ht="12.75" customHeight="1" x14ac:dyDescent="0.2">
      <c r="A125" s="191" t="s">
        <v>187</v>
      </c>
      <c r="B125" s="191">
        <v>20</v>
      </c>
      <c r="C125" s="192">
        <v>1634.4853745800001</v>
      </c>
      <c r="D125" s="192">
        <v>1617.6672535499999</v>
      </c>
      <c r="E125" s="192">
        <v>0</v>
      </c>
      <c r="F125" s="192">
        <v>156.70365783</v>
      </c>
      <c r="G125" s="192">
        <v>391.75914456999999</v>
      </c>
      <c r="H125" s="192">
        <v>783.51828913999998</v>
      </c>
      <c r="I125" s="192">
        <v>0</v>
      </c>
      <c r="J125" s="192">
        <v>861.87011804999997</v>
      </c>
      <c r="K125" s="192">
        <v>1018.57377588</v>
      </c>
      <c r="L125" s="192">
        <v>1175.27743371</v>
      </c>
      <c r="M125" s="120">
        <f t="shared" si="1"/>
        <v>92</v>
      </c>
    </row>
    <row r="126" spans="1:13" ht="12.75" customHeight="1" x14ac:dyDescent="0.2">
      <c r="A126" s="191" t="s">
        <v>187</v>
      </c>
      <c r="B126" s="191">
        <v>21</v>
      </c>
      <c r="C126" s="192">
        <v>1609.88376563</v>
      </c>
      <c r="D126" s="192">
        <v>1601.68113814</v>
      </c>
      <c r="E126" s="192">
        <v>0</v>
      </c>
      <c r="F126" s="192">
        <v>158.84733227999999</v>
      </c>
      <c r="G126" s="192">
        <v>397.1183307</v>
      </c>
      <c r="H126" s="192">
        <v>794.23666138999999</v>
      </c>
      <c r="I126" s="192">
        <v>0</v>
      </c>
      <c r="J126" s="192">
        <v>873.66032753000002</v>
      </c>
      <c r="K126" s="192">
        <v>1032.50765981</v>
      </c>
      <c r="L126" s="192">
        <v>1191.35499209</v>
      </c>
      <c r="M126" s="120">
        <f t="shared" si="1"/>
        <v>93</v>
      </c>
    </row>
    <row r="127" spans="1:13" ht="12.75" customHeight="1" x14ac:dyDescent="0.2">
      <c r="A127" s="191" t="s">
        <v>187</v>
      </c>
      <c r="B127" s="191">
        <v>22</v>
      </c>
      <c r="C127" s="192">
        <v>1588.82427009</v>
      </c>
      <c r="D127" s="192">
        <v>1567.4191896499999</v>
      </c>
      <c r="E127" s="192">
        <v>0</v>
      </c>
      <c r="F127" s="192">
        <v>157.64884538999999</v>
      </c>
      <c r="G127" s="192">
        <v>394.12211349</v>
      </c>
      <c r="H127" s="192">
        <v>788.24422697</v>
      </c>
      <c r="I127" s="192">
        <v>0</v>
      </c>
      <c r="J127" s="192">
        <v>867.06864967000001</v>
      </c>
      <c r="K127" s="192">
        <v>1024.7174950599999</v>
      </c>
      <c r="L127" s="192">
        <v>1182.3663404599999</v>
      </c>
      <c r="M127" s="120">
        <f t="shared" si="1"/>
        <v>94</v>
      </c>
    </row>
    <row r="128" spans="1:13" ht="12.75" customHeight="1" x14ac:dyDescent="0.2">
      <c r="A128" s="191" t="s">
        <v>187</v>
      </c>
      <c r="B128" s="191">
        <v>23</v>
      </c>
      <c r="C128" s="192">
        <v>1510.5665280600001</v>
      </c>
      <c r="D128" s="192">
        <v>1476.3226933200001</v>
      </c>
      <c r="E128" s="192">
        <v>0</v>
      </c>
      <c r="F128" s="192">
        <v>151.09453830000001</v>
      </c>
      <c r="G128" s="192">
        <v>377.73634576000001</v>
      </c>
      <c r="H128" s="192">
        <v>755.47269151</v>
      </c>
      <c r="I128" s="192">
        <v>0</v>
      </c>
      <c r="J128" s="192">
        <v>831.01996066000004</v>
      </c>
      <c r="K128" s="192">
        <v>982.11449895999999</v>
      </c>
      <c r="L128" s="192">
        <v>1133.20903727</v>
      </c>
      <c r="M128" s="120">
        <f t="shared" si="1"/>
        <v>95</v>
      </c>
    </row>
    <row r="129" spans="1:13" ht="12.75" customHeight="1" x14ac:dyDescent="0.2">
      <c r="A129" s="191" t="s">
        <v>187</v>
      </c>
      <c r="B129" s="191">
        <v>24</v>
      </c>
      <c r="C129" s="192">
        <v>1451.98481335</v>
      </c>
      <c r="D129" s="192">
        <v>1449.53973438</v>
      </c>
      <c r="E129" s="192">
        <v>0</v>
      </c>
      <c r="F129" s="192">
        <v>148.80149617999999</v>
      </c>
      <c r="G129" s="192">
        <v>372.00374046000002</v>
      </c>
      <c r="H129" s="192">
        <v>744.00748092000003</v>
      </c>
      <c r="I129" s="192">
        <v>0</v>
      </c>
      <c r="J129" s="192">
        <v>818.40822901000001</v>
      </c>
      <c r="K129" s="192">
        <v>967.20972518999997</v>
      </c>
      <c r="L129" s="192">
        <v>1116.0112213699999</v>
      </c>
      <c r="M129" s="120">
        <f t="shared" si="1"/>
        <v>96</v>
      </c>
    </row>
    <row r="130" spans="1:13" ht="12.75" customHeight="1" x14ac:dyDescent="0.2">
      <c r="A130" s="191" t="s">
        <v>188</v>
      </c>
      <c r="B130" s="191">
        <v>1</v>
      </c>
      <c r="C130" s="192">
        <v>1453.5700035100001</v>
      </c>
      <c r="D130" s="192">
        <v>1534.2463189099999</v>
      </c>
      <c r="E130" s="192">
        <v>0</v>
      </c>
      <c r="F130" s="192">
        <v>145.00918999999999</v>
      </c>
      <c r="G130" s="192">
        <v>362.52297500999998</v>
      </c>
      <c r="H130" s="192">
        <v>725.04595000999996</v>
      </c>
      <c r="I130" s="192">
        <v>0</v>
      </c>
      <c r="J130" s="192">
        <v>797.55054500999995</v>
      </c>
      <c r="K130" s="192">
        <v>942.55973501000005</v>
      </c>
      <c r="L130" s="192">
        <v>1087.5689250200001</v>
      </c>
      <c r="M130" s="120">
        <f t="shared" si="1"/>
        <v>97</v>
      </c>
    </row>
    <row r="131" spans="1:13" ht="12.75" customHeight="1" x14ac:dyDescent="0.2">
      <c r="A131" s="191" t="s">
        <v>188</v>
      </c>
      <c r="B131" s="191">
        <v>2</v>
      </c>
      <c r="C131" s="192">
        <v>1443.0995200299999</v>
      </c>
      <c r="D131" s="192">
        <v>1487.23388877</v>
      </c>
      <c r="E131" s="192">
        <v>0</v>
      </c>
      <c r="F131" s="192">
        <v>144.15067927999999</v>
      </c>
      <c r="G131" s="192">
        <v>360.37669819000001</v>
      </c>
      <c r="H131" s="192">
        <v>720.75339638000003</v>
      </c>
      <c r="I131" s="192">
        <v>0</v>
      </c>
      <c r="J131" s="192">
        <v>792.82873600999994</v>
      </c>
      <c r="K131" s="192">
        <v>936.97941529000002</v>
      </c>
      <c r="L131" s="192">
        <v>1081.1300945600001</v>
      </c>
      <c r="M131" s="120">
        <f t="shared" si="1"/>
        <v>98</v>
      </c>
    </row>
    <row r="132" spans="1:13" ht="12.75" customHeight="1" x14ac:dyDescent="0.2">
      <c r="A132" s="191" t="s">
        <v>188</v>
      </c>
      <c r="B132" s="191">
        <v>3</v>
      </c>
      <c r="C132" s="192">
        <v>1440.51330957</v>
      </c>
      <c r="D132" s="192">
        <v>1477.9509352600001</v>
      </c>
      <c r="E132" s="192">
        <v>0</v>
      </c>
      <c r="F132" s="192">
        <v>143.99346044999999</v>
      </c>
      <c r="G132" s="192">
        <v>359.98365113</v>
      </c>
      <c r="H132" s="192">
        <v>719.96730226</v>
      </c>
      <c r="I132" s="192">
        <v>0</v>
      </c>
      <c r="J132" s="192">
        <v>791.96403248000001</v>
      </c>
      <c r="K132" s="192">
        <v>935.95749292999994</v>
      </c>
      <c r="L132" s="192">
        <v>1079.9509533800001</v>
      </c>
      <c r="M132" s="120">
        <f t="shared" si="1"/>
        <v>99</v>
      </c>
    </row>
    <row r="133" spans="1:13" ht="12.75" customHeight="1" x14ac:dyDescent="0.2">
      <c r="A133" s="191" t="s">
        <v>188</v>
      </c>
      <c r="B133" s="191">
        <v>4</v>
      </c>
      <c r="C133" s="192">
        <v>1417.55255003</v>
      </c>
      <c r="D133" s="192">
        <v>1470.4783356600001</v>
      </c>
      <c r="E133" s="192">
        <v>0</v>
      </c>
      <c r="F133" s="192">
        <v>143.76452032</v>
      </c>
      <c r="G133" s="192">
        <v>359.41130081</v>
      </c>
      <c r="H133" s="192">
        <v>718.82260162</v>
      </c>
      <c r="I133" s="192">
        <v>0</v>
      </c>
      <c r="J133" s="192">
        <v>790.70486177999999</v>
      </c>
      <c r="K133" s="192">
        <v>934.46938210999997</v>
      </c>
      <c r="L133" s="192">
        <v>1078.2339024299999</v>
      </c>
      <c r="M133" s="120">
        <f t="shared" si="1"/>
        <v>100</v>
      </c>
    </row>
    <row r="134" spans="1:13" ht="12.75" customHeight="1" x14ac:dyDescent="0.2">
      <c r="A134" s="191" t="s">
        <v>188</v>
      </c>
      <c r="B134" s="191">
        <v>5</v>
      </c>
      <c r="C134" s="192">
        <v>1433.8610735699999</v>
      </c>
      <c r="D134" s="192">
        <v>1463.7913353399999</v>
      </c>
      <c r="E134" s="192">
        <v>0</v>
      </c>
      <c r="F134" s="192">
        <v>146.0808907</v>
      </c>
      <c r="G134" s="192">
        <v>365.20222675000002</v>
      </c>
      <c r="H134" s="192">
        <v>730.40445350000005</v>
      </c>
      <c r="I134" s="192">
        <v>0</v>
      </c>
      <c r="J134" s="192">
        <v>803.44489884999996</v>
      </c>
      <c r="K134" s="192">
        <v>949.52578955000001</v>
      </c>
      <c r="L134" s="192">
        <v>1095.60668025</v>
      </c>
      <c r="M134" s="120">
        <f t="shared" si="1"/>
        <v>101</v>
      </c>
    </row>
    <row r="135" spans="1:13" ht="12.75" customHeight="1" x14ac:dyDescent="0.2">
      <c r="A135" s="191" t="s">
        <v>188</v>
      </c>
      <c r="B135" s="191">
        <v>6</v>
      </c>
      <c r="C135" s="192">
        <v>1442.71607898</v>
      </c>
      <c r="D135" s="192">
        <v>1479.5785389800001</v>
      </c>
      <c r="E135" s="192">
        <v>0</v>
      </c>
      <c r="F135" s="192">
        <v>145.87501695</v>
      </c>
      <c r="G135" s="192">
        <v>364.68754237000002</v>
      </c>
      <c r="H135" s="192">
        <v>729.37508475000004</v>
      </c>
      <c r="I135" s="192">
        <v>0</v>
      </c>
      <c r="J135" s="192">
        <v>802.31259322000005</v>
      </c>
      <c r="K135" s="192">
        <v>948.18761016999997</v>
      </c>
      <c r="L135" s="192">
        <v>1094.0626271199999</v>
      </c>
      <c r="M135" s="120">
        <f t="shared" si="1"/>
        <v>102</v>
      </c>
    </row>
    <row r="136" spans="1:13" ht="12.75" customHeight="1" x14ac:dyDescent="0.2">
      <c r="A136" s="191" t="s">
        <v>188</v>
      </c>
      <c r="B136" s="191">
        <v>7</v>
      </c>
      <c r="C136" s="192">
        <v>1426.6950942399999</v>
      </c>
      <c r="D136" s="192">
        <v>1422.9481651999999</v>
      </c>
      <c r="E136" s="192">
        <v>0</v>
      </c>
      <c r="F136" s="192">
        <v>144.9990425</v>
      </c>
      <c r="G136" s="192">
        <v>362.49760624999999</v>
      </c>
      <c r="H136" s="192">
        <v>724.99521248999997</v>
      </c>
      <c r="I136" s="192">
        <v>0</v>
      </c>
      <c r="J136" s="192">
        <v>797.49473374000002</v>
      </c>
      <c r="K136" s="192">
        <v>942.49377623999999</v>
      </c>
      <c r="L136" s="192">
        <v>1087.4928187400001</v>
      </c>
      <c r="M136" s="120">
        <f t="shared" si="1"/>
        <v>103</v>
      </c>
    </row>
    <row r="137" spans="1:13" ht="12.75" customHeight="1" x14ac:dyDescent="0.2">
      <c r="A137" s="191" t="s">
        <v>188</v>
      </c>
      <c r="B137" s="191">
        <v>8</v>
      </c>
      <c r="C137" s="192">
        <v>1517.6194090700001</v>
      </c>
      <c r="D137" s="192">
        <v>1515.0851067399999</v>
      </c>
      <c r="E137" s="192">
        <v>0</v>
      </c>
      <c r="F137" s="192">
        <v>150.86451038000001</v>
      </c>
      <c r="G137" s="192">
        <v>377.16127594</v>
      </c>
      <c r="H137" s="192">
        <v>754.32255189</v>
      </c>
      <c r="I137" s="192">
        <v>0</v>
      </c>
      <c r="J137" s="192">
        <v>829.75480706999997</v>
      </c>
      <c r="K137" s="192">
        <v>980.61931745000004</v>
      </c>
      <c r="L137" s="192">
        <v>1131.4838278300001</v>
      </c>
      <c r="M137" s="120">
        <f t="shared" si="1"/>
        <v>104</v>
      </c>
    </row>
    <row r="138" spans="1:13" ht="12.75" customHeight="1" x14ac:dyDescent="0.2">
      <c r="A138" s="191" t="s">
        <v>188</v>
      </c>
      <c r="B138" s="191">
        <v>9</v>
      </c>
      <c r="C138" s="192">
        <v>1466.0818481399999</v>
      </c>
      <c r="D138" s="192">
        <v>1476.23105384</v>
      </c>
      <c r="E138" s="192">
        <v>0</v>
      </c>
      <c r="F138" s="192">
        <v>154.49661599999999</v>
      </c>
      <c r="G138" s="192">
        <v>386.24154000999999</v>
      </c>
      <c r="H138" s="192">
        <v>772.48308000999998</v>
      </c>
      <c r="I138" s="192">
        <v>0</v>
      </c>
      <c r="J138" s="192">
        <v>849.73138801000005</v>
      </c>
      <c r="K138" s="192">
        <v>1004.2280040099999</v>
      </c>
      <c r="L138" s="192">
        <v>1158.72462002</v>
      </c>
      <c r="M138" s="120">
        <f t="shared" si="1"/>
        <v>105</v>
      </c>
    </row>
    <row r="139" spans="1:13" ht="12.75" customHeight="1" x14ac:dyDescent="0.2">
      <c r="A139" s="191" t="s">
        <v>188</v>
      </c>
      <c r="B139" s="191">
        <v>10</v>
      </c>
      <c r="C139" s="192">
        <v>1391.7387281599999</v>
      </c>
      <c r="D139" s="192">
        <v>1415.6232619699999</v>
      </c>
      <c r="E139" s="192">
        <v>0</v>
      </c>
      <c r="F139" s="192">
        <v>157.57670726000001</v>
      </c>
      <c r="G139" s="192">
        <v>393.94176814000002</v>
      </c>
      <c r="H139" s="192">
        <v>787.88353628000004</v>
      </c>
      <c r="I139" s="192">
        <v>0</v>
      </c>
      <c r="J139" s="192">
        <v>866.67188991</v>
      </c>
      <c r="K139" s="192">
        <v>1024.2485971599999</v>
      </c>
      <c r="L139" s="192">
        <v>1181.8253044200001</v>
      </c>
      <c r="M139" s="120">
        <f t="shared" si="1"/>
        <v>106</v>
      </c>
    </row>
    <row r="140" spans="1:13" ht="12.75" customHeight="1" x14ac:dyDescent="0.2">
      <c r="A140" s="191" t="s">
        <v>188</v>
      </c>
      <c r="B140" s="191">
        <v>11</v>
      </c>
      <c r="C140" s="192">
        <v>1413.15413954</v>
      </c>
      <c r="D140" s="192">
        <v>1428.14724535</v>
      </c>
      <c r="E140" s="192">
        <v>0</v>
      </c>
      <c r="F140" s="192">
        <v>157.45764750000001</v>
      </c>
      <c r="G140" s="192">
        <v>393.64411875000002</v>
      </c>
      <c r="H140" s="192">
        <v>787.28823751000004</v>
      </c>
      <c r="I140" s="192">
        <v>0</v>
      </c>
      <c r="J140" s="192">
        <v>866.01706125999999</v>
      </c>
      <c r="K140" s="192">
        <v>1023.47470876</v>
      </c>
      <c r="L140" s="192">
        <v>1180.93235626</v>
      </c>
      <c r="M140" s="120">
        <f t="shared" si="1"/>
        <v>107</v>
      </c>
    </row>
    <row r="141" spans="1:13" ht="12.75" customHeight="1" x14ac:dyDescent="0.2">
      <c r="A141" s="191" t="s">
        <v>188</v>
      </c>
      <c r="B141" s="191">
        <v>12</v>
      </c>
      <c r="C141" s="192">
        <v>1543.2090917800001</v>
      </c>
      <c r="D141" s="192">
        <v>1524.53378531</v>
      </c>
      <c r="E141" s="192">
        <v>0</v>
      </c>
      <c r="F141" s="192">
        <v>157.28000784</v>
      </c>
      <c r="G141" s="192">
        <v>393.20001961000003</v>
      </c>
      <c r="H141" s="192">
        <v>786.40003922000005</v>
      </c>
      <c r="I141" s="192">
        <v>0</v>
      </c>
      <c r="J141" s="192">
        <v>865.04004313999997</v>
      </c>
      <c r="K141" s="192">
        <v>1022.32005099</v>
      </c>
      <c r="L141" s="192">
        <v>1179.6000588300001</v>
      </c>
      <c r="M141" s="120">
        <f t="shared" si="1"/>
        <v>108</v>
      </c>
    </row>
    <row r="142" spans="1:13" ht="12.75" customHeight="1" x14ac:dyDescent="0.2">
      <c r="A142" s="191" t="s">
        <v>188</v>
      </c>
      <c r="B142" s="191">
        <v>13</v>
      </c>
      <c r="C142" s="192">
        <v>1540.7621171400001</v>
      </c>
      <c r="D142" s="192">
        <v>1516.68993656</v>
      </c>
      <c r="E142" s="192">
        <v>0</v>
      </c>
      <c r="F142" s="192">
        <v>156.05440153000001</v>
      </c>
      <c r="G142" s="192">
        <v>390.13600382999999</v>
      </c>
      <c r="H142" s="192">
        <v>780.27200765999999</v>
      </c>
      <c r="I142" s="192">
        <v>0</v>
      </c>
      <c r="J142" s="192">
        <v>858.29920843000002</v>
      </c>
      <c r="K142" s="192">
        <v>1014.35360996</v>
      </c>
      <c r="L142" s="192">
        <v>1170.40801149</v>
      </c>
      <c r="M142" s="120">
        <f t="shared" si="1"/>
        <v>109</v>
      </c>
    </row>
    <row r="143" spans="1:13" ht="12.75" customHeight="1" x14ac:dyDescent="0.2">
      <c r="A143" s="191" t="s">
        <v>188</v>
      </c>
      <c r="B143" s="191">
        <v>14</v>
      </c>
      <c r="C143" s="192">
        <v>1510.3925257000001</v>
      </c>
      <c r="D143" s="192">
        <v>1491.1753614100001</v>
      </c>
      <c r="E143" s="192">
        <v>0</v>
      </c>
      <c r="F143" s="192">
        <v>156.53688163999999</v>
      </c>
      <c r="G143" s="192">
        <v>391.34220411000001</v>
      </c>
      <c r="H143" s="192">
        <v>782.68440822000002</v>
      </c>
      <c r="I143" s="192">
        <v>0</v>
      </c>
      <c r="J143" s="192">
        <v>860.95284904000005</v>
      </c>
      <c r="K143" s="192">
        <v>1017.48973069</v>
      </c>
      <c r="L143" s="192">
        <v>1174.02661233</v>
      </c>
      <c r="M143" s="120">
        <f t="shared" si="1"/>
        <v>110</v>
      </c>
    </row>
    <row r="144" spans="1:13" ht="12.75" customHeight="1" x14ac:dyDescent="0.2">
      <c r="A144" s="191" t="s">
        <v>188</v>
      </c>
      <c r="B144" s="191">
        <v>15</v>
      </c>
      <c r="C144" s="192">
        <v>1542.7997036500001</v>
      </c>
      <c r="D144" s="192">
        <v>1529.3272454299999</v>
      </c>
      <c r="E144" s="192">
        <v>0</v>
      </c>
      <c r="F144" s="192">
        <v>157.65418774</v>
      </c>
      <c r="G144" s="192">
        <v>394.13546933999999</v>
      </c>
      <c r="H144" s="192">
        <v>788.27093867999997</v>
      </c>
      <c r="I144" s="192">
        <v>0</v>
      </c>
      <c r="J144" s="192">
        <v>867.09803253999996</v>
      </c>
      <c r="K144" s="192">
        <v>1024.7522202800001</v>
      </c>
      <c r="L144" s="192">
        <v>1182.40640801</v>
      </c>
      <c r="M144" s="120">
        <f t="shared" si="1"/>
        <v>111</v>
      </c>
    </row>
    <row r="145" spans="1:13" ht="12.75" customHeight="1" x14ac:dyDescent="0.2">
      <c r="A145" s="191" t="s">
        <v>188</v>
      </c>
      <c r="B145" s="191">
        <v>16</v>
      </c>
      <c r="C145" s="192">
        <v>1542.9081302699999</v>
      </c>
      <c r="D145" s="192">
        <v>1536.04135245</v>
      </c>
      <c r="E145" s="192">
        <v>0</v>
      </c>
      <c r="F145" s="192">
        <v>158.41373009</v>
      </c>
      <c r="G145" s="192">
        <v>396.03432522999998</v>
      </c>
      <c r="H145" s="192">
        <v>792.06865045999996</v>
      </c>
      <c r="I145" s="192">
        <v>0</v>
      </c>
      <c r="J145" s="192">
        <v>871.27551550999999</v>
      </c>
      <c r="K145" s="192">
        <v>1029.6892456</v>
      </c>
      <c r="L145" s="192">
        <v>1188.10297569</v>
      </c>
      <c r="M145" s="120">
        <f t="shared" si="1"/>
        <v>112</v>
      </c>
    </row>
    <row r="146" spans="1:13" ht="12.75" customHeight="1" x14ac:dyDescent="0.2">
      <c r="A146" s="191" t="s">
        <v>188</v>
      </c>
      <c r="B146" s="191">
        <v>17</v>
      </c>
      <c r="C146" s="192">
        <v>1544.84640064</v>
      </c>
      <c r="D146" s="192">
        <v>1524.57792391</v>
      </c>
      <c r="E146" s="192">
        <v>0</v>
      </c>
      <c r="F146" s="192">
        <v>157.27716715</v>
      </c>
      <c r="G146" s="192">
        <v>393.19291787999998</v>
      </c>
      <c r="H146" s="192">
        <v>786.38583576999997</v>
      </c>
      <c r="I146" s="192">
        <v>0</v>
      </c>
      <c r="J146" s="192">
        <v>865.02441934000001</v>
      </c>
      <c r="K146" s="192">
        <v>1022.30158649</v>
      </c>
      <c r="L146" s="192">
        <v>1179.57875365</v>
      </c>
      <c r="M146" s="120">
        <f t="shared" si="1"/>
        <v>113</v>
      </c>
    </row>
    <row r="147" spans="1:13" ht="12.75" customHeight="1" x14ac:dyDescent="0.2">
      <c r="A147" s="191" t="s">
        <v>188</v>
      </c>
      <c r="B147" s="191">
        <v>18</v>
      </c>
      <c r="C147" s="192">
        <v>1540.21309137</v>
      </c>
      <c r="D147" s="192">
        <v>1532.14378186</v>
      </c>
      <c r="E147" s="192">
        <v>0</v>
      </c>
      <c r="F147" s="192">
        <v>155.52142825000001</v>
      </c>
      <c r="G147" s="192">
        <v>388.80357062000002</v>
      </c>
      <c r="H147" s="192">
        <v>777.60714125000004</v>
      </c>
      <c r="I147" s="192">
        <v>0</v>
      </c>
      <c r="J147" s="192">
        <v>855.36785537000003</v>
      </c>
      <c r="K147" s="192">
        <v>1010.88928362</v>
      </c>
      <c r="L147" s="192">
        <v>1166.4107118699999</v>
      </c>
      <c r="M147" s="120">
        <f t="shared" si="1"/>
        <v>114</v>
      </c>
    </row>
    <row r="148" spans="1:13" ht="12.75" customHeight="1" x14ac:dyDescent="0.2">
      <c r="A148" s="191" t="s">
        <v>188</v>
      </c>
      <c r="B148" s="191">
        <v>19</v>
      </c>
      <c r="C148" s="192">
        <v>1507.52158923</v>
      </c>
      <c r="D148" s="192">
        <v>1515.6838428999999</v>
      </c>
      <c r="E148" s="192">
        <v>0</v>
      </c>
      <c r="F148" s="192">
        <v>155.70539389000001</v>
      </c>
      <c r="G148" s="192">
        <v>389.26348474000002</v>
      </c>
      <c r="H148" s="192">
        <v>778.52696947000004</v>
      </c>
      <c r="I148" s="192">
        <v>0</v>
      </c>
      <c r="J148" s="192">
        <v>856.37966642000004</v>
      </c>
      <c r="K148" s="192">
        <v>1012.08506031</v>
      </c>
      <c r="L148" s="192">
        <v>1167.79045421</v>
      </c>
      <c r="M148" s="120">
        <f t="shared" si="1"/>
        <v>115</v>
      </c>
    </row>
    <row r="149" spans="1:13" ht="12.75" customHeight="1" x14ac:dyDescent="0.2">
      <c r="A149" s="191" t="s">
        <v>188</v>
      </c>
      <c r="B149" s="191">
        <v>20</v>
      </c>
      <c r="C149" s="192">
        <v>1474.7169990499999</v>
      </c>
      <c r="D149" s="192">
        <v>1481.1376940800001</v>
      </c>
      <c r="E149" s="192">
        <v>0</v>
      </c>
      <c r="F149" s="192">
        <v>155.46816294000001</v>
      </c>
      <c r="G149" s="192">
        <v>388.67040735</v>
      </c>
      <c r="H149" s="192">
        <v>777.34081470000001</v>
      </c>
      <c r="I149" s="192">
        <v>0</v>
      </c>
      <c r="J149" s="192">
        <v>855.07489615999998</v>
      </c>
      <c r="K149" s="192">
        <v>1010.5430591000001</v>
      </c>
      <c r="L149" s="192">
        <v>1166.0112220399999</v>
      </c>
      <c r="M149" s="120">
        <f t="shared" si="1"/>
        <v>116</v>
      </c>
    </row>
    <row r="150" spans="1:13" ht="12.75" customHeight="1" x14ac:dyDescent="0.2">
      <c r="A150" s="191" t="s">
        <v>188</v>
      </c>
      <c r="B150" s="191">
        <v>21</v>
      </c>
      <c r="C150" s="192">
        <v>1570.4765798400001</v>
      </c>
      <c r="D150" s="192">
        <v>1564.2290324000001</v>
      </c>
      <c r="E150" s="192">
        <v>0</v>
      </c>
      <c r="F150" s="192">
        <v>157.51891395000001</v>
      </c>
      <c r="G150" s="192">
        <v>393.79728487</v>
      </c>
      <c r="H150" s="192">
        <v>787.59456975000001</v>
      </c>
      <c r="I150" s="192">
        <v>0</v>
      </c>
      <c r="J150" s="192">
        <v>866.35402671999998</v>
      </c>
      <c r="K150" s="192">
        <v>1023.87294067</v>
      </c>
      <c r="L150" s="192">
        <v>1181.39185462</v>
      </c>
      <c r="M150" s="120">
        <f t="shared" si="1"/>
        <v>117</v>
      </c>
    </row>
    <row r="151" spans="1:13" ht="12.75" customHeight="1" x14ac:dyDescent="0.2">
      <c r="A151" s="191" t="s">
        <v>188</v>
      </c>
      <c r="B151" s="191">
        <v>22</v>
      </c>
      <c r="C151" s="192">
        <v>1589.44758849</v>
      </c>
      <c r="D151" s="192">
        <v>1591.6698595800001</v>
      </c>
      <c r="E151" s="192">
        <v>0</v>
      </c>
      <c r="F151" s="192">
        <v>157.87891105</v>
      </c>
      <c r="G151" s="192">
        <v>394.69727762000002</v>
      </c>
      <c r="H151" s="192">
        <v>789.39455523000004</v>
      </c>
      <c r="I151" s="192">
        <v>0</v>
      </c>
      <c r="J151" s="192">
        <v>868.33401074999995</v>
      </c>
      <c r="K151" s="192">
        <v>1026.2129218</v>
      </c>
      <c r="L151" s="192">
        <v>1184.0918328499999</v>
      </c>
      <c r="M151" s="120">
        <f t="shared" si="1"/>
        <v>118</v>
      </c>
    </row>
    <row r="152" spans="1:13" ht="12.75" customHeight="1" x14ac:dyDescent="0.2">
      <c r="A152" s="191" t="s">
        <v>188</v>
      </c>
      <c r="B152" s="191">
        <v>23</v>
      </c>
      <c r="C152" s="192">
        <v>1440.38000874</v>
      </c>
      <c r="D152" s="192">
        <v>1481.40164471</v>
      </c>
      <c r="E152" s="192">
        <v>0</v>
      </c>
      <c r="F152" s="192">
        <v>152.66776913000001</v>
      </c>
      <c r="G152" s="192">
        <v>381.66942282999997</v>
      </c>
      <c r="H152" s="192">
        <v>763.33884565999995</v>
      </c>
      <c r="I152" s="192">
        <v>0</v>
      </c>
      <c r="J152" s="192">
        <v>839.67273022999996</v>
      </c>
      <c r="K152" s="192">
        <v>992.34049935999997</v>
      </c>
      <c r="L152" s="192">
        <v>1145.0082684900001</v>
      </c>
      <c r="M152" s="120">
        <f t="shared" si="1"/>
        <v>119</v>
      </c>
    </row>
    <row r="153" spans="1:13" ht="12.75" customHeight="1" x14ac:dyDescent="0.2">
      <c r="A153" s="191" t="s">
        <v>188</v>
      </c>
      <c r="B153" s="191">
        <v>24</v>
      </c>
      <c r="C153" s="192">
        <v>1408.9220756499999</v>
      </c>
      <c r="D153" s="192">
        <v>1398.7350624999999</v>
      </c>
      <c r="E153" s="192">
        <v>0</v>
      </c>
      <c r="F153" s="192">
        <v>145.43191723999999</v>
      </c>
      <c r="G153" s="192">
        <v>363.57979309000001</v>
      </c>
      <c r="H153" s="192">
        <v>727.15958618000002</v>
      </c>
      <c r="I153" s="192">
        <v>0</v>
      </c>
      <c r="J153" s="192">
        <v>799.87554479999994</v>
      </c>
      <c r="K153" s="192">
        <v>945.30746203000001</v>
      </c>
      <c r="L153" s="192">
        <v>1090.73937927</v>
      </c>
      <c r="M153" s="120">
        <f t="shared" si="1"/>
        <v>120</v>
      </c>
    </row>
    <row r="154" spans="1:13" ht="12.75" customHeight="1" x14ac:dyDescent="0.2">
      <c r="A154" s="191" t="s">
        <v>189</v>
      </c>
      <c r="B154" s="191">
        <v>1</v>
      </c>
      <c r="C154" s="192">
        <v>1409.6929452300001</v>
      </c>
      <c r="D154" s="192">
        <v>1419.47603516</v>
      </c>
      <c r="E154" s="192">
        <v>0</v>
      </c>
      <c r="F154" s="192">
        <v>143.14624757999999</v>
      </c>
      <c r="G154" s="192">
        <v>357.86561896000001</v>
      </c>
      <c r="H154" s="192">
        <v>715.73123792000001</v>
      </c>
      <c r="I154" s="192">
        <v>0</v>
      </c>
      <c r="J154" s="192">
        <v>787.30436170999997</v>
      </c>
      <c r="K154" s="192">
        <v>930.45060928999999</v>
      </c>
      <c r="L154" s="192">
        <v>1073.59685687</v>
      </c>
      <c r="M154" s="120">
        <f t="shared" si="1"/>
        <v>121</v>
      </c>
    </row>
    <row r="155" spans="1:13" ht="12.75" customHeight="1" x14ac:dyDescent="0.2">
      <c r="A155" s="191" t="s">
        <v>189</v>
      </c>
      <c r="B155" s="191">
        <v>2</v>
      </c>
      <c r="C155" s="192">
        <v>1384.29924024</v>
      </c>
      <c r="D155" s="192">
        <v>1432.8506973000001</v>
      </c>
      <c r="E155" s="192">
        <v>0</v>
      </c>
      <c r="F155" s="192">
        <v>144.19152197</v>
      </c>
      <c r="G155" s="192">
        <v>360.47880493000002</v>
      </c>
      <c r="H155" s="192">
        <v>720.95760986000005</v>
      </c>
      <c r="I155" s="192">
        <v>0</v>
      </c>
      <c r="J155" s="192">
        <v>793.05337083999996</v>
      </c>
      <c r="K155" s="192">
        <v>937.24489281000001</v>
      </c>
      <c r="L155" s="192">
        <v>1081.43641478</v>
      </c>
      <c r="M155" s="120">
        <f t="shared" si="1"/>
        <v>122</v>
      </c>
    </row>
    <row r="156" spans="1:13" ht="12.75" customHeight="1" x14ac:dyDescent="0.2">
      <c r="A156" s="191" t="s">
        <v>189</v>
      </c>
      <c r="B156" s="191">
        <v>3</v>
      </c>
      <c r="C156" s="192">
        <v>1404.9359800899999</v>
      </c>
      <c r="D156" s="192">
        <v>1439.79914502</v>
      </c>
      <c r="E156" s="192">
        <v>0</v>
      </c>
      <c r="F156" s="192">
        <v>144.36848097999999</v>
      </c>
      <c r="G156" s="192">
        <v>360.92120245000001</v>
      </c>
      <c r="H156" s="192">
        <v>721.84240489000001</v>
      </c>
      <c r="I156" s="192">
        <v>0</v>
      </c>
      <c r="J156" s="192">
        <v>794.02664537999999</v>
      </c>
      <c r="K156" s="192">
        <v>938.39512635999995</v>
      </c>
      <c r="L156" s="192">
        <v>1082.7636073399999</v>
      </c>
      <c r="M156" s="120">
        <f t="shared" si="1"/>
        <v>123</v>
      </c>
    </row>
    <row r="157" spans="1:13" ht="12.75" customHeight="1" x14ac:dyDescent="0.2">
      <c r="A157" s="191" t="s">
        <v>189</v>
      </c>
      <c r="B157" s="191">
        <v>4</v>
      </c>
      <c r="C157" s="192">
        <v>1445.5843771</v>
      </c>
      <c r="D157" s="192">
        <v>1465.3575000999999</v>
      </c>
      <c r="E157" s="192">
        <v>0</v>
      </c>
      <c r="F157" s="192">
        <v>145.33241641999999</v>
      </c>
      <c r="G157" s="192">
        <v>363.33104105000001</v>
      </c>
      <c r="H157" s="192">
        <v>726.66208210000002</v>
      </c>
      <c r="I157" s="192">
        <v>0</v>
      </c>
      <c r="J157" s="192">
        <v>799.32829031000006</v>
      </c>
      <c r="K157" s="192">
        <v>944.66070673000002</v>
      </c>
      <c r="L157" s="192">
        <v>1089.99312315</v>
      </c>
      <c r="M157" s="120">
        <f t="shared" si="1"/>
        <v>124</v>
      </c>
    </row>
    <row r="158" spans="1:13" ht="12.75" customHeight="1" x14ac:dyDescent="0.2">
      <c r="A158" s="191" t="s">
        <v>189</v>
      </c>
      <c r="B158" s="191">
        <v>5</v>
      </c>
      <c r="C158" s="192">
        <v>1395.55489954</v>
      </c>
      <c r="D158" s="192">
        <v>1443.98551578</v>
      </c>
      <c r="E158" s="192">
        <v>0</v>
      </c>
      <c r="F158" s="192">
        <v>146.30841437000001</v>
      </c>
      <c r="G158" s="192">
        <v>365.77103592999998</v>
      </c>
      <c r="H158" s="192">
        <v>731.54207185999996</v>
      </c>
      <c r="I158" s="192">
        <v>0</v>
      </c>
      <c r="J158" s="192">
        <v>804.69627905000004</v>
      </c>
      <c r="K158" s="192">
        <v>951.00469341999997</v>
      </c>
      <c r="L158" s="192">
        <v>1097.31310779</v>
      </c>
      <c r="M158" s="120">
        <f t="shared" si="1"/>
        <v>125</v>
      </c>
    </row>
    <row r="159" spans="1:13" ht="12.75" customHeight="1" x14ac:dyDescent="0.2">
      <c r="A159" s="191" t="s">
        <v>189</v>
      </c>
      <c r="B159" s="191">
        <v>6</v>
      </c>
      <c r="C159" s="192">
        <v>1456.14783635</v>
      </c>
      <c r="D159" s="192">
        <v>1476.2216651900001</v>
      </c>
      <c r="E159" s="192">
        <v>0</v>
      </c>
      <c r="F159" s="192">
        <v>147.26049724000001</v>
      </c>
      <c r="G159" s="192">
        <v>368.15124311</v>
      </c>
      <c r="H159" s="192">
        <v>736.30248621999999</v>
      </c>
      <c r="I159" s="192">
        <v>0</v>
      </c>
      <c r="J159" s="192">
        <v>809.93273483999997</v>
      </c>
      <c r="K159" s="192">
        <v>957.19323208000003</v>
      </c>
      <c r="L159" s="192">
        <v>1104.4537293200001</v>
      </c>
      <c r="M159" s="120">
        <f t="shared" si="1"/>
        <v>126</v>
      </c>
    </row>
    <row r="160" spans="1:13" ht="12.75" customHeight="1" x14ac:dyDescent="0.2">
      <c r="A160" s="191" t="s">
        <v>189</v>
      </c>
      <c r="B160" s="191">
        <v>7</v>
      </c>
      <c r="C160" s="192">
        <v>1384.8857194899999</v>
      </c>
      <c r="D160" s="192">
        <v>1434.3881167899999</v>
      </c>
      <c r="E160" s="192">
        <v>0</v>
      </c>
      <c r="F160" s="192">
        <v>147.13427769</v>
      </c>
      <c r="G160" s="192">
        <v>367.83569421999999</v>
      </c>
      <c r="H160" s="192">
        <v>735.67138843999999</v>
      </c>
      <c r="I160" s="192">
        <v>0</v>
      </c>
      <c r="J160" s="192">
        <v>809.23852727999997</v>
      </c>
      <c r="K160" s="192">
        <v>956.37280496999995</v>
      </c>
      <c r="L160" s="192">
        <v>1103.50708265</v>
      </c>
      <c r="M160" s="120">
        <f t="shared" si="1"/>
        <v>127</v>
      </c>
    </row>
    <row r="161" spans="1:13" ht="12.75" customHeight="1" x14ac:dyDescent="0.2">
      <c r="A161" s="191" t="s">
        <v>189</v>
      </c>
      <c r="B161" s="191">
        <v>8</v>
      </c>
      <c r="C161" s="192">
        <v>1438.85581615</v>
      </c>
      <c r="D161" s="192">
        <v>1469.0358256500001</v>
      </c>
      <c r="E161" s="192">
        <v>0</v>
      </c>
      <c r="F161" s="192">
        <v>151.72321228000001</v>
      </c>
      <c r="G161" s="192">
        <v>379.30803071000003</v>
      </c>
      <c r="H161" s="192">
        <v>758.61606141000004</v>
      </c>
      <c r="I161" s="192">
        <v>0</v>
      </c>
      <c r="J161" s="192">
        <v>834.47766754999998</v>
      </c>
      <c r="K161" s="192">
        <v>986.20087982999996</v>
      </c>
      <c r="L161" s="192">
        <v>1137.9240921200001</v>
      </c>
      <c r="M161" s="120">
        <f t="shared" si="1"/>
        <v>128</v>
      </c>
    </row>
    <row r="162" spans="1:13" ht="12.75" customHeight="1" x14ac:dyDescent="0.2">
      <c r="A162" s="191" t="s">
        <v>189</v>
      </c>
      <c r="B162" s="191">
        <v>9</v>
      </c>
      <c r="C162" s="192">
        <v>1452.27248996</v>
      </c>
      <c r="D162" s="192">
        <v>1472.1948228700001</v>
      </c>
      <c r="E162" s="192">
        <v>0</v>
      </c>
      <c r="F162" s="192">
        <v>154.80756353999999</v>
      </c>
      <c r="G162" s="192">
        <v>387.01890885</v>
      </c>
      <c r="H162" s="192">
        <v>774.03781769</v>
      </c>
      <c r="I162" s="192">
        <v>0</v>
      </c>
      <c r="J162" s="192">
        <v>851.44159946000002</v>
      </c>
      <c r="K162" s="192">
        <v>1006.249163</v>
      </c>
      <c r="L162" s="192">
        <v>1161.05672654</v>
      </c>
      <c r="M162" s="120">
        <f t="shared" si="1"/>
        <v>129</v>
      </c>
    </row>
    <row r="163" spans="1:13" ht="12.75" customHeight="1" x14ac:dyDescent="0.2">
      <c r="A163" s="191" t="s">
        <v>189</v>
      </c>
      <c r="B163" s="191">
        <v>10</v>
      </c>
      <c r="C163" s="192">
        <v>1494.0095285299999</v>
      </c>
      <c r="D163" s="192">
        <v>1499.5567351100001</v>
      </c>
      <c r="E163" s="192">
        <v>0</v>
      </c>
      <c r="F163" s="192">
        <v>157.05257798</v>
      </c>
      <c r="G163" s="192">
        <v>392.63144496000001</v>
      </c>
      <c r="H163" s="192">
        <v>785.26288991000001</v>
      </c>
      <c r="I163" s="192">
        <v>0</v>
      </c>
      <c r="J163" s="192">
        <v>863.78917890000002</v>
      </c>
      <c r="K163" s="192">
        <v>1020.84175688</v>
      </c>
      <c r="L163" s="192">
        <v>1177.89433487</v>
      </c>
      <c r="M163" s="120">
        <f t="shared" si="1"/>
        <v>130</v>
      </c>
    </row>
    <row r="164" spans="1:13" ht="12.75" customHeight="1" x14ac:dyDescent="0.2">
      <c r="A164" s="191" t="s">
        <v>189</v>
      </c>
      <c r="B164" s="191">
        <v>11</v>
      </c>
      <c r="C164" s="192">
        <v>1484.58074736</v>
      </c>
      <c r="D164" s="192">
        <v>1509.0448358799999</v>
      </c>
      <c r="E164" s="192">
        <v>0</v>
      </c>
      <c r="F164" s="192">
        <v>157.36626004999999</v>
      </c>
      <c r="G164" s="192">
        <v>393.41565012000001</v>
      </c>
      <c r="H164" s="192">
        <v>786.83130024000002</v>
      </c>
      <c r="I164" s="192">
        <v>0</v>
      </c>
      <c r="J164" s="192">
        <v>865.51443026000004</v>
      </c>
      <c r="K164" s="192">
        <v>1022.88069031</v>
      </c>
      <c r="L164" s="192">
        <v>1180.2469503499999</v>
      </c>
      <c r="M164" s="120">
        <f t="shared" ref="M164:M227" si="2">M163+1</f>
        <v>131</v>
      </c>
    </row>
    <row r="165" spans="1:13" ht="12.75" customHeight="1" x14ac:dyDescent="0.2">
      <c r="A165" s="191" t="s">
        <v>189</v>
      </c>
      <c r="B165" s="191">
        <v>12</v>
      </c>
      <c r="C165" s="192">
        <v>1506.5703687299999</v>
      </c>
      <c r="D165" s="192">
        <v>1517.7701771100001</v>
      </c>
      <c r="E165" s="192">
        <v>0</v>
      </c>
      <c r="F165" s="192">
        <v>156.97798355</v>
      </c>
      <c r="G165" s="192">
        <v>392.44495888</v>
      </c>
      <c r="H165" s="192">
        <v>784.88991776</v>
      </c>
      <c r="I165" s="192">
        <v>0</v>
      </c>
      <c r="J165" s="192">
        <v>863.37890954</v>
      </c>
      <c r="K165" s="192">
        <v>1020.35689309</v>
      </c>
      <c r="L165" s="192">
        <v>1177.3348766399999</v>
      </c>
      <c r="M165" s="120">
        <f t="shared" si="2"/>
        <v>132</v>
      </c>
    </row>
    <row r="166" spans="1:13" ht="12.75" customHeight="1" x14ac:dyDescent="0.2">
      <c r="A166" s="191" t="s">
        <v>189</v>
      </c>
      <c r="B166" s="191">
        <v>13</v>
      </c>
      <c r="C166" s="192">
        <v>1466.11690985</v>
      </c>
      <c r="D166" s="192">
        <v>1469.36787964</v>
      </c>
      <c r="E166" s="192">
        <v>0</v>
      </c>
      <c r="F166" s="192">
        <v>155.44925782999999</v>
      </c>
      <c r="G166" s="192">
        <v>388.62314457000002</v>
      </c>
      <c r="H166" s="192">
        <v>777.24628913000004</v>
      </c>
      <c r="I166" s="192">
        <v>0</v>
      </c>
      <c r="J166" s="192">
        <v>854.97091804000002</v>
      </c>
      <c r="K166" s="192">
        <v>1010.42017587</v>
      </c>
      <c r="L166" s="192">
        <v>1165.8694336999999</v>
      </c>
      <c r="M166" s="120">
        <f t="shared" si="2"/>
        <v>133</v>
      </c>
    </row>
    <row r="167" spans="1:13" ht="12.75" customHeight="1" x14ac:dyDescent="0.2">
      <c r="A167" s="191" t="s">
        <v>189</v>
      </c>
      <c r="B167" s="191">
        <v>14</v>
      </c>
      <c r="C167" s="192">
        <v>1455.6910293999999</v>
      </c>
      <c r="D167" s="192">
        <v>1450.34919687</v>
      </c>
      <c r="E167" s="192">
        <v>0</v>
      </c>
      <c r="F167" s="192">
        <v>155.50702330999999</v>
      </c>
      <c r="G167" s="192">
        <v>388.76755828</v>
      </c>
      <c r="H167" s="192">
        <v>777.53511656000001</v>
      </c>
      <c r="I167" s="192">
        <v>0</v>
      </c>
      <c r="J167" s="192">
        <v>855.28862821999996</v>
      </c>
      <c r="K167" s="192">
        <v>1010.79565153</v>
      </c>
      <c r="L167" s="192">
        <v>1166.30267484</v>
      </c>
      <c r="M167" s="120">
        <f t="shared" si="2"/>
        <v>134</v>
      </c>
    </row>
    <row r="168" spans="1:13" ht="12.75" customHeight="1" x14ac:dyDescent="0.2">
      <c r="A168" s="191" t="s">
        <v>189</v>
      </c>
      <c r="B168" s="191">
        <v>15</v>
      </c>
      <c r="C168" s="192">
        <v>1464.1142876700001</v>
      </c>
      <c r="D168" s="192">
        <v>1466.23798928</v>
      </c>
      <c r="E168" s="192">
        <v>0</v>
      </c>
      <c r="F168" s="192">
        <v>155.34720908</v>
      </c>
      <c r="G168" s="192">
        <v>388.36802269999998</v>
      </c>
      <c r="H168" s="192">
        <v>776.73604539999997</v>
      </c>
      <c r="I168" s="192">
        <v>0</v>
      </c>
      <c r="J168" s="192">
        <v>854.40964994000001</v>
      </c>
      <c r="K168" s="192">
        <v>1009.75685902</v>
      </c>
      <c r="L168" s="192">
        <v>1165.1040680999999</v>
      </c>
      <c r="M168" s="120">
        <f t="shared" si="2"/>
        <v>135</v>
      </c>
    </row>
    <row r="169" spans="1:13" ht="12.75" customHeight="1" x14ac:dyDescent="0.2">
      <c r="A169" s="191" t="s">
        <v>189</v>
      </c>
      <c r="B169" s="191">
        <v>16</v>
      </c>
      <c r="C169" s="192">
        <v>1474.82373656</v>
      </c>
      <c r="D169" s="192">
        <v>1466.30493538</v>
      </c>
      <c r="E169" s="192">
        <v>0</v>
      </c>
      <c r="F169" s="192">
        <v>156.23618314000001</v>
      </c>
      <c r="G169" s="192">
        <v>390.59045784</v>
      </c>
      <c r="H169" s="192">
        <v>781.18091569000001</v>
      </c>
      <c r="I169" s="192">
        <v>0</v>
      </c>
      <c r="J169" s="192">
        <v>859.29900725000005</v>
      </c>
      <c r="K169" s="192">
        <v>1015.53519039</v>
      </c>
      <c r="L169" s="192">
        <v>1171.7713735299999</v>
      </c>
      <c r="M169" s="120">
        <f t="shared" si="2"/>
        <v>136</v>
      </c>
    </row>
    <row r="170" spans="1:13" ht="12.75" customHeight="1" x14ac:dyDescent="0.2">
      <c r="A170" s="191" t="s">
        <v>189</v>
      </c>
      <c r="B170" s="191">
        <v>17</v>
      </c>
      <c r="C170" s="192">
        <v>1461.3846677500001</v>
      </c>
      <c r="D170" s="192">
        <v>1456.7847753000001</v>
      </c>
      <c r="E170" s="192">
        <v>0</v>
      </c>
      <c r="F170" s="192">
        <v>155.57783366000001</v>
      </c>
      <c r="G170" s="192">
        <v>388.94458415000003</v>
      </c>
      <c r="H170" s="192">
        <v>777.88916830000005</v>
      </c>
      <c r="I170" s="192">
        <v>0</v>
      </c>
      <c r="J170" s="192">
        <v>855.67808511999999</v>
      </c>
      <c r="K170" s="192">
        <v>1011.25591878</v>
      </c>
      <c r="L170" s="192">
        <v>1166.8337524399999</v>
      </c>
      <c r="M170" s="120">
        <f t="shared" si="2"/>
        <v>137</v>
      </c>
    </row>
    <row r="171" spans="1:13" ht="12.75" customHeight="1" x14ac:dyDescent="0.2">
      <c r="A171" s="191" t="s">
        <v>189</v>
      </c>
      <c r="B171" s="191">
        <v>18</v>
      </c>
      <c r="C171" s="192">
        <v>1379.3991876099999</v>
      </c>
      <c r="D171" s="192">
        <v>1410.0668187399999</v>
      </c>
      <c r="E171" s="192">
        <v>0</v>
      </c>
      <c r="F171" s="192">
        <v>153.76998115999999</v>
      </c>
      <c r="G171" s="192">
        <v>384.42495288999999</v>
      </c>
      <c r="H171" s="192">
        <v>768.84990577999997</v>
      </c>
      <c r="I171" s="192">
        <v>0</v>
      </c>
      <c r="J171" s="192">
        <v>845.73489635999999</v>
      </c>
      <c r="K171" s="192">
        <v>999.50487751000003</v>
      </c>
      <c r="L171" s="192">
        <v>1153.27485867</v>
      </c>
      <c r="M171" s="120">
        <f t="shared" si="2"/>
        <v>138</v>
      </c>
    </row>
    <row r="172" spans="1:13" ht="12.75" customHeight="1" x14ac:dyDescent="0.2">
      <c r="A172" s="191" t="s">
        <v>189</v>
      </c>
      <c r="B172" s="191">
        <v>19</v>
      </c>
      <c r="C172" s="192">
        <v>1386.27222269</v>
      </c>
      <c r="D172" s="192">
        <v>1404.3557119500001</v>
      </c>
      <c r="E172" s="192">
        <v>0</v>
      </c>
      <c r="F172" s="192">
        <v>153.38962619</v>
      </c>
      <c r="G172" s="192">
        <v>383.47406546000002</v>
      </c>
      <c r="H172" s="192">
        <v>766.94813093000005</v>
      </c>
      <c r="I172" s="192">
        <v>0</v>
      </c>
      <c r="J172" s="192">
        <v>843.64294401999996</v>
      </c>
      <c r="K172" s="192">
        <v>997.03257020000001</v>
      </c>
      <c r="L172" s="192">
        <v>1150.42219639</v>
      </c>
      <c r="M172" s="120">
        <f t="shared" si="2"/>
        <v>139</v>
      </c>
    </row>
    <row r="173" spans="1:13" ht="12.75" customHeight="1" x14ac:dyDescent="0.2">
      <c r="A173" s="191" t="s">
        <v>189</v>
      </c>
      <c r="B173" s="191">
        <v>20</v>
      </c>
      <c r="C173" s="192">
        <v>1388.0871381899999</v>
      </c>
      <c r="D173" s="192">
        <v>1409.6164568900001</v>
      </c>
      <c r="E173" s="192">
        <v>0</v>
      </c>
      <c r="F173" s="192">
        <v>155.42787924000001</v>
      </c>
      <c r="G173" s="192">
        <v>388.56969809999998</v>
      </c>
      <c r="H173" s="192">
        <v>777.13939619999996</v>
      </c>
      <c r="I173" s="192">
        <v>0</v>
      </c>
      <c r="J173" s="192">
        <v>854.85333581999998</v>
      </c>
      <c r="K173" s="192">
        <v>1010.28121506</v>
      </c>
      <c r="L173" s="192">
        <v>1165.7090943000001</v>
      </c>
      <c r="M173" s="120">
        <f t="shared" si="2"/>
        <v>140</v>
      </c>
    </row>
    <row r="174" spans="1:13" ht="12.75" customHeight="1" x14ac:dyDescent="0.2">
      <c r="A174" s="191" t="s">
        <v>189</v>
      </c>
      <c r="B174" s="191">
        <v>21</v>
      </c>
      <c r="C174" s="192">
        <v>1507.2732071999999</v>
      </c>
      <c r="D174" s="192">
        <v>1488.9804580499999</v>
      </c>
      <c r="E174" s="192">
        <v>0</v>
      </c>
      <c r="F174" s="192">
        <v>156.89967404000001</v>
      </c>
      <c r="G174" s="192">
        <v>392.24918509000003</v>
      </c>
      <c r="H174" s="192">
        <v>784.49837018999995</v>
      </c>
      <c r="I174" s="192">
        <v>0</v>
      </c>
      <c r="J174" s="192">
        <v>862.94820719999996</v>
      </c>
      <c r="K174" s="192">
        <v>1019.84788124</v>
      </c>
      <c r="L174" s="192">
        <v>1176.7475552799999</v>
      </c>
      <c r="M174" s="120">
        <f t="shared" si="2"/>
        <v>141</v>
      </c>
    </row>
    <row r="175" spans="1:13" ht="12.75" customHeight="1" x14ac:dyDescent="0.2">
      <c r="A175" s="191" t="s">
        <v>189</v>
      </c>
      <c r="B175" s="191">
        <v>22</v>
      </c>
      <c r="C175" s="192">
        <v>1530.8540020099999</v>
      </c>
      <c r="D175" s="192">
        <v>1514.2473369899999</v>
      </c>
      <c r="E175" s="192">
        <v>0</v>
      </c>
      <c r="F175" s="192">
        <v>157.08326127999999</v>
      </c>
      <c r="G175" s="192">
        <v>392.70815320999998</v>
      </c>
      <c r="H175" s="192">
        <v>785.41630641999996</v>
      </c>
      <c r="I175" s="192">
        <v>0</v>
      </c>
      <c r="J175" s="192">
        <v>863.95793705999995</v>
      </c>
      <c r="K175" s="192">
        <v>1021.0411983499999</v>
      </c>
      <c r="L175" s="192">
        <v>1178.12445963</v>
      </c>
      <c r="M175" s="120">
        <f t="shared" si="2"/>
        <v>142</v>
      </c>
    </row>
    <row r="176" spans="1:13" ht="12.75" customHeight="1" x14ac:dyDescent="0.2">
      <c r="A176" s="191" t="s">
        <v>189</v>
      </c>
      <c r="B176" s="191">
        <v>23</v>
      </c>
      <c r="C176" s="192">
        <v>1471.1245796200001</v>
      </c>
      <c r="D176" s="192">
        <v>1467.98918931</v>
      </c>
      <c r="E176" s="192">
        <v>0</v>
      </c>
      <c r="F176" s="192">
        <v>153.07634085999999</v>
      </c>
      <c r="G176" s="192">
        <v>382.69085214</v>
      </c>
      <c r="H176" s="192">
        <v>765.38170428000001</v>
      </c>
      <c r="I176" s="192">
        <v>0</v>
      </c>
      <c r="J176" s="192">
        <v>841.91987471000004</v>
      </c>
      <c r="K176" s="192">
        <v>994.99621556</v>
      </c>
      <c r="L176" s="192">
        <v>1148.07255642</v>
      </c>
      <c r="M176" s="120">
        <f t="shared" si="2"/>
        <v>143</v>
      </c>
    </row>
    <row r="177" spans="1:13" ht="12.75" customHeight="1" x14ac:dyDescent="0.2">
      <c r="A177" s="191" t="s">
        <v>189</v>
      </c>
      <c r="B177" s="191">
        <v>24</v>
      </c>
      <c r="C177" s="192">
        <v>1355.29389081</v>
      </c>
      <c r="D177" s="192">
        <v>1343.6378867000001</v>
      </c>
      <c r="E177" s="192">
        <v>0</v>
      </c>
      <c r="F177" s="192">
        <v>142.13302425000001</v>
      </c>
      <c r="G177" s="192">
        <v>355.33256061999998</v>
      </c>
      <c r="H177" s="192">
        <v>710.66512122999995</v>
      </c>
      <c r="I177" s="192">
        <v>0</v>
      </c>
      <c r="J177" s="192">
        <v>781.73163335000004</v>
      </c>
      <c r="K177" s="192">
        <v>923.86465759999999</v>
      </c>
      <c r="L177" s="192">
        <v>1065.9976818499999</v>
      </c>
      <c r="M177" s="120">
        <f t="shared" si="2"/>
        <v>144</v>
      </c>
    </row>
    <row r="178" spans="1:13" ht="12.75" customHeight="1" x14ac:dyDescent="0.2">
      <c r="A178" s="191" t="s">
        <v>190</v>
      </c>
      <c r="B178" s="191">
        <v>1</v>
      </c>
      <c r="C178" s="192">
        <v>1303.04881204</v>
      </c>
      <c r="D178" s="192">
        <v>1332.0207690100001</v>
      </c>
      <c r="E178" s="192">
        <v>0</v>
      </c>
      <c r="F178" s="192">
        <v>141.58080704</v>
      </c>
      <c r="G178" s="192">
        <v>353.95201759999998</v>
      </c>
      <c r="H178" s="192">
        <v>707.90403519999995</v>
      </c>
      <c r="I178" s="192">
        <v>0</v>
      </c>
      <c r="J178" s="192">
        <v>778.69443870999999</v>
      </c>
      <c r="K178" s="192">
        <v>920.27524574999995</v>
      </c>
      <c r="L178" s="192">
        <v>1061.8560527899999</v>
      </c>
      <c r="M178" s="120">
        <f t="shared" si="2"/>
        <v>145</v>
      </c>
    </row>
    <row r="179" spans="1:13" ht="12.75" customHeight="1" x14ac:dyDescent="0.2">
      <c r="A179" s="191" t="s">
        <v>190</v>
      </c>
      <c r="B179" s="191">
        <v>2</v>
      </c>
      <c r="C179" s="192">
        <v>1278.1177028100001</v>
      </c>
      <c r="D179" s="192">
        <v>1334.1121024900001</v>
      </c>
      <c r="E179" s="192">
        <v>0</v>
      </c>
      <c r="F179" s="192">
        <v>142.68560876999999</v>
      </c>
      <c r="G179" s="192">
        <v>356.71402193</v>
      </c>
      <c r="H179" s="192">
        <v>713.42804386</v>
      </c>
      <c r="I179" s="192">
        <v>0</v>
      </c>
      <c r="J179" s="192">
        <v>784.77084824999997</v>
      </c>
      <c r="K179" s="192">
        <v>927.45645702000002</v>
      </c>
      <c r="L179" s="192">
        <v>1070.1420657900001</v>
      </c>
      <c r="M179" s="120">
        <f t="shared" si="2"/>
        <v>146</v>
      </c>
    </row>
    <row r="180" spans="1:13" ht="12.75" customHeight="1" x14ac:dyDescent="0.2">
      <c r="A180" s="191" t="s">
        <v>190</v>
      </c>
      <c r="B180" s="191">
        <v>3</v>
      </c>
      <c r="C180" s="192">
        <v>1266.35706979</v>
      </c>
      <c r="D180" s="192">
        <v>1310.7498453999999</v>
      </c>
      <c r="E180" s="192">
        <v>0</v>
      </c>
      <c r="F180" s="192">
        <v>142.42152924000001</v>
      </c>
      <c r="G180" s="192">
        <v>356.05382308999998</v>
      </c>
      <c r="H180" s="192">
        <v>712.10764618999997</v>
      </c>
      <c r="I180" s="192">
        <v>0</v>
      </c>
      <c r="J180" s="192">
        <v>783.31841080000004</v>
      </c>
      <c r="K180" s="192">
        <v>925.73994003999996</v>
      </c>
      <c r="L180" s="192">
        <v>1068.1614692799999</v>
      </c>
      <c r="M180" s="120">
        <f t="shared" si="2"/>
        <v>147</v>
      </c>
    </row>
    <row r="181" spans="1:13" ht="12.75" customHeight="1" x14ac:dyDescent="0.2">
      <c r="A181" s="191" t="s">
        <v>190</v>
      </c>
      <c r="B181" s="191">
        <v>4</v>
      </c>
      <c r="C181" s="192">
        <v>1284.17523497</v>
      </c>
      <c r="D181" s="192">
        <v>1338.50008026</v>
      </c>
      <c r="E181" s="192">
        <v>0</v>
      </c>
      <c r="F181" s="192">
        <v>143.75883497999999</v>
      </c>
      <c r="G181" s="192">
        <v>359.39708746000002</v>
      </c>
      <c r="H181" s="192">
        <v>718.79417492000005</v>
      </c>
      <c r="I181" s="192">
        <v>0</v>
      </c>
      <c r="J181" s="192">
        <v>790.67359240999997</v>
      </c>
      <c r="K181" s="192">
        <v>934.43242739000004</v>
      </c>
      <c r="L181" s="192">
        <v>1078.19126237</v>
      </c>
      <c r="M181" s="120">
        <f t="shared" si="2"/>
        <v>148</v>
      </c>
    </row>
    <row r="182" spans="1:13" ht="12.75" customHeight="1" x14ac:dyDescent="0.2">
      <c r="A182" s="191" t="s">
        <v>190</v>
      </c>
      <c r="B182" s="191">
        <v>5</v>
      </c>
      <c r="C182" s="192">
        <v>1242.3913966699999</v>
      </c>
      <c r="D182" s="192">
        <v>1310.27435975</v>
      </c>
      <c r="E182" s="192">
        <v>0</v>
      </c>
      <c r="F182" s="192">
        <v>144.86550367000001</v>
      </c>
      <c r="G182" s="192">
        <v>362.16375916999999</v>
      </c>
      <c r="H182" s="192">
        <v>724.32751833999998</v>
      </c>
      <c r="I182" s="192">
        <v>0</v>
      </c>
      <c r="J182" s="192">
        <v>796.76027017000001</v>
      </c>
      <c r="K182" s="192">
        <v>941.62577383999997</v>
      </c>
      <c r="L182" s="192">
        <v>1086.4912775</v>
      </c>
      <c r="M182" s="120">
        <f t="shared" si="2"/>
        <v>149</v>
      </c>
    </row>
    <row r="183" spans="1:13" ht="12.75" customHeight="1" x14ac:dyDescent="0.2">
      <c r="A183" s="191" t="s">
        <v>190</v>
      </c>
      <c r="B183" s="191">
        <v>6</v>
      </c>
      <c r="C183" s="192">
        <v>1321.1939384699999</v>
      </c>
      <c r="D183" s="192">
        <v>1352.94392363</v>
      </c>
      <c r="E183" s="192">
        <v>0</v>
      </c>
      <c r="F183" s="192">
        <v>145.63510147</v>
      </c>
      <c r="G183" s="192">
        <v>364.08775366999998</v>
      </c>
      <c r="H183" s="192">
        <v>728.17550733999997</v>
      </c>
      <c r="I183" s="192">
        <v>0</v>
      </c>
      <c r="J183" s="192">
        <v>800.99305806999996</v>
      </c>
      <c r="K183" s="192">
        <v>946.62815953999996</v>
      </c>
      <c r="L183" s="192">
        <v>1092.2632610000001</v>
      </c>
      <c r="M183" s="120">
        <f t="shared" si="2"/>
        <v>150</v>
      </c>
    </row>
    <row r="184" spans="1:13" ht="12.75" customHeight="1" x14ac:dyDescent="0.2">
      <c r="A184" s="191" t="s">
        <v>190</v>
      </c>
      <c r="B184" s="191">
        <v>7</v>
      </c>
      <c r="C184" s="192">
        <v>1320.2381358</v>
      </c>
      <c r="D184" s="192">
        <v>1355.5594276899999</v>
      </c>
      <c r="E184" s="192">
        <v>0</v>
      </c>
      <c r="F184" s="192">
        <v>146.81860613000001</v>
      </c>
      <c r="G184" s="192">
        <v>367.04651532000003</v>
      </c>
      <c r="H184" s="192">
        <v>734.09303063000004</v>
      </c>
      <c r="I184" s="192">
        <v>0</v>
      </c>
      <c r="J184" s="192">
        <v>807.50233369</v>
      </c>
      <c r="K184" s="192">
        <v>954.32093982000004</v>
      </c>
      <c r="L184" s="192">
        <v>1101.13954595</v>
      </c>
      <c r="M184" s="120">
        <f t="shared" si="2"/>
        <v>151</v>
      </c>
    </row>
    <row r="185" spans="1:13" ht="12.75" customHeight="1" x14ac:dyDescent="0.2">
      <c r="A185" s="191" t="s">
        <v>190</v>
      </c>
      <c r="B185" s="191">
        <v>8</v>
      </c>
      <c r="C185" s="192">
        <v>1384.4744671399999</v>
      </c>
      <c r="D185" s="192">
        <v>1416.0660264600001</v>
      </c>
      <c r="E185" s="192">
        <v>0</v>
      </c>
      <c r="F185" s="192">
        <v>151.51922956999999</v>
      </c>
      <c r="G185" s="192">
        <v>378.79807391999998</v>
      </c>
      <c r="H185" s="192">
        <v>757.59614783999996</v>
      </c>
      <c r="I185" s="192">
        <v>0</v>
      </c>
      <c r="J185" s="192">
        <v>833.35576261999995</v>
      </c>
      <c r="K185" s="192">
        <v>984.87499218999994</v>
      </c>
      <c r="L185" s="192">
        <v>1136.39422175</v>
      </c>
      <c r="M185" s="120">
        <f t="shared" si="2"/>
        <v>152</v>
      </c>
    </row>
    <row r="186" spans="1:13" ht="12.75" customHeight="1" x14ac:dyDescent="0.2">
      <c r="A186" s="191" t="s">
        <v>190</v>
      </c>
      <c r="B186" s="191">
        <v>9</v>
      </c>
      <c r="C186" s="192">
        <v>1496.57329607</v>
      </c>
      <c r="D186" s="192">
        <v>1503.68637008</v>
      </c>
      <c r="E186" s="192">
        <v>0</v>
      </c>
      <c r="F186" s="192">
        <v>155.47240077999999</v>
      </c>
      <c r="G186" s="192">
        <v>388.68100196</v>
      </c>
      <c r="H186" s="192">
        <v>777.36200391</v>
      </c>
      <c r="I186" s="192">
        <v>0</v>
      </c>
      <c r="J186" s="192">
        <v>855.09820430000002</v>
      </c>
      <c r="K186" s="192">
        <v>1010.57060508</v>
      </c>
      <c r="L186" s="192">
        <v>1166.0430058699999</v>
      </c>
      <c r="M186" s="120">
        <f t="shared" si="2"/>
        <v>153</v>
      </c>
    </row>
    <row r="187" spans="1:13" ht="12.75" customHeight="1" x14ac:dyDescent="0.2">
      <c r="A187" s="191" t="s">
        <v>190</v>
      </c>
      <c r="B187" s="191">
        <v>10</v>
      </c>
      <c r="C187" s="192">
        <v>1532.48804679</v>
      </c>
      <c r="D187" s="192">
        <v>1522.4434288699999</v>
      </c>
      <c r="E187" s="192">
        <v>0</v>
      </c>
      <c r="F187" s="192">
        <v>158.89777681999999</v>
      </c>
      <c r="G187" s="192">
        <v>397.24444205999998</v>
      </c>
      <c r="H187" s="192">
        <v>794.48888411999997</v>
      </c>
      <c r="I187" s="192">
        <v>0</v>
      </c>
      <c r="J187" s="192">
        <v>873.93777252999996</v>
      </c>
      <c r="K187" s="192">
        <v>1032.83554936</v>
      </c>
      <c r="L187" s="192">
        <v>1191.7333261799999</v>
      </c>
      <c r="M187" s="120">
        <f t="shared" si="2"/>
        <v>154</v>
      </c>
    </row>
    <row r="188" spans="1:13" ht="12.75" customHeight="1" x14ac:dyDescent="0.2">
      <c r="A188" s="191" t="s">
        <v>190</v>
      </c>
      <c r="B188" s="191">
        <v>11</v>
      </c>
      <c r="C188" s="192">
        <v>1527.0210007600001</v>
      </c>
      <c r="D188" s="192">
        <v>1526.51321695</v>
      </c>
      <c r="E188" s="192">
        <v>0</v>
      </c>
      <c r="F188" s="192">
        <v>158.44597286999999</v>
      </c>
      <c r="G188" s="192">
        <v>396.11493216999997</v>
      </c>
      <c r="H188" s="192">
        <v>792.22986433000005</v>
      </c>
      <c r="I188" s="192">
        <v>0</v>
      </c>
      <c r="J188" s="192">
        <v>871.45285076000005</v>
      </c>
      <c r="K188" s="192">
        <v>1029.8988236299999</v>
      </c>
      <c r="L188" s="192">
        <v>1188.3447965</v>
      </c>
      <c r="M188" s="120">
        <f t="shared" si="2"/>
        <v>155</v>
      </c>
    </row>
    <row r="189" spans="1:13" ht="12.75" customHeight="1" x14ac:dyDescent="0.2">
      <c r="A189" s="191" t="s">
        <v>190</v>
      </c>
      <c r="B189" s="191">
        <v>12</v>
      </c>
      <c r="C189" s="192">
        <v>1481.9135742399999</v>
      </c>
      <c r="D189" s="192">
        <v>1480.40471127</v>
      </c>
      <c r="E189" s="192">
        <v>0</v>
      </c>
      <c r="F189" s="192">
        <v>157.464653</v>
      </c>
      <c r="G189" s="192">
        <v>393.66163251</v>
      </c>
      <c r="H189" s="192">
        <v>787.32326502000001</v>
      </c>
      <c r="I189" s="192">
        <v>0</v>
      </c>
      <c r="J189" s="192">
        <v>866.05559152000001</v>
      </c>
      <c r="K189" s="192">
        <v>1023.52024453</v>
      </c>
      <c r="L189" s="192">
        <v>1180.9848975299999</v>
      </c>
      <c r="M189" s="120">
        <f t="shared" si="2"/>
        <v>156</v>
      </c>
    </row>
    <row r="190" spans="1:13" ht="12.75" customHeight="1" x14ac:dyDescent="0.2">
      <c r="A190" s="191" t="s">
        <v>190</v>
      </c>
      <c r="B190" s="191">
        <v>13</v>
      </c>
      <c r="C190" s="192">
        <v>1486.877608</v>
      </c>
      <c r="D190" s="192">
        <v>1472.87840695</v>
      </c>
      <c r="E190" s="192">
        <v>0</v>
      </c>
      <c r="F190" s="192">
        <v>155.80524532999999</v>
      </c>
      <c r="G190" s="192">
        <v>389.51311332</v>
      </c>
      <c r="H190" s="192">
        <v>779.02622664</v>
      </c>
      <c r="I190" s="192">
        <v>0</v>
      </c>
      <c r="J190" s="192">
        <v>856.92884930000002</v>
      </c>
      <c r="K190" s="192">
        <v>1012.73409463</v>
      </c>
      <c r="L190" s="192">
        <v>1168.5393399500001</v>
      </c>
      <c r="M190" s="120">
        <f t="shared" si="2"/>
        <v>157</v>
      </c>
    </row>
    <row r="191" spans="1:13" ht="12.75" customHeight="1" x14ac:dyDescent="0.2">
      <c r="A191" s="191" t="s">
        <v>190</v>
      </c>
      <c r="B191" s="191">
        <v>14</v>
      </c>
      <c r="C191" s="192">
        <v>1506.64579159</v>
      </c>
      <c r="D191" s="192">
        <v>1491.2125890100001</v>
      </c>
      <c r="E191" s="192">
        <v>0</v>
      </c>
      <c r="F191" s="192">
        <v>156.73824554999999</v>
      </c>
      <c r="G191" s="192">
        <v>391.84561387999997</v>
      </c>
      <c r="H191" s="192">
        <v>783.69122776999995</v>
      </c>
      <c r="I191" s="192">
        <v>0</v>
      </c>
      <c r="J191" s="192">
        <v>862.06035053999994</v>
      </c>
      <c r="K191" s="192">
        <v>1018.79859609</v>
      </c>
      <c r="L191" s="192">
        <v>1175.53684165</v>
      </c>
      <c r="M191" s="120">
        <f t="shared" si="2"/>
        <v>158</v>
      </c>
    </row>
    <row r="192" spans="1:13" ht="12.75" customHeight="1" x14ac:dyDescent="0.2">
      <c r="A192" s="191" t="s">
        <v>190</v>
      </c>
      <c r="B192" s="191">
        <v>15</v>
      </c>
      <c r="C192" s="192">
        <v>1541.7417105100001</v>
      </c>
      <c r="D192" s="192">
        <v>1525.3163177500001</v>
      </c>
      <c r="E192" s="192">
        <v>0</v>
      </c>
      <c r="F192" s="192">
        <v>158.04752317000001</v>
      </c>
      <c r="G192" s="192">
        <v>395.11880793</v>
      </c>
      <c r="H192" s="192">
        <v>790.23761585</v>
      </c>
      <c r="I192" s="192">
        <v>0</v>
      </c>
      <c r="J192" s="192">
        <v>869.26137744000005</v>
      </c>
      <c r="K192" s="192">
        <v>1027.3089006099999</v>
      </c>
      <c r="L192" s="192">
        <v>1185.3564237799999</v>
      </c>
      <c r="M192" s="120">
        <f t="shared" si="2"/>
        <v>159</v>
      </c>
    </row>
    <row r="193" spans="1:13" ht="12.75" customHeight="1" x14ac:dyDescent="0.2">
      <c r="A193" s="191" t="s">
        <v>190</v>
      </c>
      <c r="B193" s="191">
        <v>16</v>
      </c>
      <c r="C193" s="192">
        <v>1544.8596139700001</v>
      </c>
      <c r="D193" s="192">
        <v>1548.8212035199999</v>
      </c>
      <c r="E193" s="192">
        <v>0</v>
      </c>
      <c r="F193" s="192">
        <v>158.49960368000001</v>
      </c>
      <c r="G193" s="192">
        <v>396.24900921</v>
      </c>
      <c r="H193" s="192">
        <v>792.49801841999999</v>
      </c>
      <c r="I193" s="192">
        <v>0</v>
      </c>
      <c r="J193" s="192">
        <v>871.74782026000003</v>
      </c>
      <c r="K193" s="192">
        <v>1030.2474239400001</v>
      </c>
      <c r="L193" s="192">
        <v>1188.7470276199999</v>
      </c>
      <c r="M193" s="120">
        <f t="shared" si="2"/>
        <v>160</v>
      </c>
    </row>
    <row r="194" spans="1:13" ht="12.75" customHeight="1" x14ac:dyDescent="0.2">
      <c r="A194" s="191" t="s">
        <v>190</v>
      </c>
      <c r="B194" s="191">
        <v>17</v>
      </c>
      <c r="C194" s="192">
        <v>1546.4317674599999</v>
      </c>
      <c r="D194" s="192">
        <v>1538.44620674</v>
      </c>
      <c r="E194" s="192">
        <v>0</v>
      </c>
      <c r="F194" s="192">
        <v>156.80895090000001</v>
      </c>
      <c r="G194" s="192">
        <v>392.02237724999998</v>
      </c>
      <c r="H194" s="192">
        <v>784.04475449999995</v>
      </c>
      <c r="I194" s="192">
        <v>0</v>
      </c>
      <c r="J194" s="192">
        <v>862.44922995000002</v>
      </c>
      <c r="K194" s="192">
        <v>1019.25818085</v>
      </c>
      <c r="L194" s="192">
        <v>1176.06713175</v>
      </c>
      <c r="M194" s="120">
        <f t="shared" si="2"/>
        <v>161</v>
      </c>
    </row>
    <row r="195" spans="1:13" ht="12.75" customHeight="1" x14ac:dyDescent="0.2">
      <c r="A195" s="191" t="s">
        <v>190</v>
      </c>
      <c r="B195" s="191">
        <v>18</v>
      </c>
      <c r="C195" s="192">
        <v>1507.1700601800001</v>
      </c>
      <c r="D195" s="192">
        <v>1500.76213738</v>
      </c>
      <c r="E195" s="192">
        <v>0</v>
      </c>
      <c r="F195" s="192">
        <v>155.10286841999999</v>
      </c>
      <c r="G195" s="192">
        <v>387.75717104</v>
      </c>
      <c r="H195" s="192">
        <v>775.51434208000001</v>
      </c>
      <c r="I195" s="192">
        <v>0</v>
      </c>
      <c r="J195" s="192">
        <v>853.06577628000002</v>
      </c>
      <c r="K195" s="192">
        <v>1008.1686447</v>
      </c>
      <c r="L195" s="192">
        <v>1163.2715131099999</v>
      </c>
      <c r="M195" s="120">
        <f t="shared" si="2"/>
        <v>162</v>
      </c>
    </row>
    <row r="196" spans="1:13" ht="12.75" customHeight="1" x14ac:dyDescent="0.2">
      <c r="A196" s="191" t="s">
        <v>190</v>
      </c>
      <c r="B196" s="191">
        <v>19</v>
      </c>
      <c r="C196" s="192">
        <v>1494.20845246</v>
      </c>
      <c r="D196" s="192">
        <v>1486.0525445000001</v>
      </c>
      <c r="E196" s="192">
        <v>0</v>
      </c>
      <c r="F196" s="192">
        <v>155.50620271</v>
      </c>
      <c r="G196" s="192">
        <v>388.76550679000002</v>
      </c>
      <c r="H196" s="192">
        <v>777.53101357000003</v>
      </c>
      <c r="I196" s="192">
        <v>0</v>
      </c>
      <c r="J196" s="192">
        <v>855.28411492999999</v>
      </c>
      <c r="K196" s="192">
        <v>1010.79031764</v>
      </c>
      <c r="L196" s="192">
        <v>1166.2965203599999</v>
      </c>
      <c r="M196" s="120">
        <f t="shared" si="2"/>
        <v>163</v>
      </c>
    </row>
    <row r="197" spans="1:13" ht="12.75" customHeight="1" x14ac:dyDescent="0.2">
      <c r="A197" s="191" t="s">
        <v>190</v>
      </c>
      <c r="B197" s="191">
        <v>20</v>
      </c>
      <c r="C197" s="192">
        <v>1466.29539363</v>
      </c>
      <c r="D197" s="192">
        <v>1463.6696946300001</v>
      </c>
      <c r="E197" s="192">
        <v>0</v>
      </c>
      <c r="F197" s="192">
        <v>156.59366847999999</v>
      </c>
      <c r="G197" s="192">
        <v>391.48417121</v>
      </c>
      <c r="H197" s="192">
        <v>782.96834242</v>
      </c>
      <c r="I197" s="192">
        <v>0</v>
      </c>
      <c r="J197" s="192">
        <v>861.26517665999995</v>
      </c>
      <c r="K197" s="192">
        <v>1017.85884514</v>
      </c>
      <c r="L197" s="192">
        <v>1174.45251362</v>
      </c>
      <c r="M197" s="120">
        <f t="shared" si="2"/>
        <v>164</v>
      </c>
    </row>
    <row r="198" spans="1:13" ht="12.75" customHeight="1" x14ac:dyDescent="0.2">
      <c r="A198" s="191" t="s">
        <v>190</v>
      </c>
      <c r="B198" s="191">
        <v>21</v>
      </c>
      <c r="C198" s="192">
        <v>1544.41183151</v>
      </c>
      <c r="D198" s="192">
        <v>1531.4872088499999</v>
      </c>
      <c r="E198" s="192">
        <v>0</v>
      </c>
      <c r="F198" s="192">
        <v>158.76212512000001</v>
      </c>
      <c r="G198" s="192">
        <v>396.90531279999999</v>
      </c>
      <c r="H198" s="192">
        <v>793.81062560999999</v>
      </c>
      <c r="I198" s="192">
        <v>0</v>
      </c>
      <c r="J198" s="192">
        <v>873.19168817000002</v>
      </c>
      <c r="K198" s="192">
        <v>1031.95381329</v>
      </c>
      <c r="L198" s="192">
        <v>1190.71593841</v>
      </c>
      <c r="M198" s="120">
        <f t="shared" si="2"/>
        <v>165</v>
      </c>
    </row>
    <row r="199" spans="1:13" ht="12.75" customHeight="1" x14ac:dyDescent="0.2">
      <c r="A199" s="191" t="s">
        <v>190</v>
      </c>
      <c r="B199" s="191">
        <v>22</v>
      </c>
      <c r="C199" s="192">
        <v>1560.5215475099999</v>
      </c>
      <c r="D199" s="192">
        <v>1554.33662254</v>
      </c>
      <c r="E199" s="192">
        <v>0</v>
      </c>
      <c r="F199" s="192">
        <v>158.99186220999999</v>
      </c>
      <c r="G199" s="192">
        <v>397.47965554000001</v>
      </c>
      <c r="H199" s="192">
        <v>794.95931107000001</v>
      </c>
      <c r="I199" s="192">
        <v>0</v>
      </c>
      <c r="J199" s="192">
        <v>874.45524218000003</v>
      </c>
      <c r="K199" s="192">
        <v>1033.44710439</v>
      </c>
      <c r="L199" s="192">
        <v>1192.4389666100001</v>
      </c>
      <c r="M199" s="120">
        <f t="shared" si="2"/>
        <v>166</v>
      </c>
    </row>
    <row r="200" spans="1:13" ht="12.75" customHeight="1" x14ac:dyDescent="0.2">
      <c r="A200" s="191" t="s">
        <v>190</v>
      </c>
      <c r="B200" s="191">
        <v>23</v>
      </c>
      <c r="C200" s="192">
        <v>1452.7229279799999</v>
      </c>
      <c r="D200" s="192">
        <v>1501.4361113800001</v>
      </c>
      <c r="E200" s="192">
        <v>0</v>
      </c>
      <c r="F200" s="192">
        <v>156.00708177999999</v>
      </c>
      <c r="G200" s="192">
        <v>390.01770446</v>
      </c>
      <c r="H200" s="192">
        <v>780.03540892000001</v>
      </c>
      <c r="I200" s="192">
        <v>0</v>
      </c>
      <c r="J200" s="192">
        <v>858.03894980999996</v>
      </c>
      <c r="K200" s="192">
        <v>1014.0460316</v>
      </c>
      <c r="L200" s="192">
        <v>1170.05311338</v>
      </c>
      <c r="M200" s="120">
        <f t="shared" si="2"/>
        <v>167</v>
      </c>
    </row>
    <row r="201" spans="1:13" ht="12.75" customHeight="1" x14ac:dyDescent="0.2">
      <c r="A201" s="191" t="s">
        <v>190</v>
      </c>
      <c r="B201" s="191">
        <v>24</v>
      </c>
      <c r="C201" s="192">
        <v>1352.4579343600001</v>
      </c>
      <c r="D201" s="192">
        <v>1431.78415139</v>
      </c>
      <c r="E201" s="192">
        <v>0</v>
      </c>
      <c r="F201" s="192">
        <v>148.87191235</v>
      </c>
      <c r="G201" s="192">
        <v>372.17978088000001</v>
      </c>
      <c r="H201" s="192">
        <v>744.35956175000001</v>
      </c>
      <c r="I201" s="192">
        <v>0</v>
      </c>
      <c r="J201" s="192">
        <v>818.79551792999996</v>
      </c>
      <c r="K201" s="192">
        <v>967.66743027999996</v>
      </c>
      <c r="L201" s="192">
        <v>1116.53934263</v>
      </c>
      <c r="M201" s="120">
        <f t="shared" si="2"/>
        <v>168</v>
      </c>
    </row>
    <row r="202" spans="1:13" ht="12.75" customHeight="1" x14ac:dyDescent="0.2">
      <c r="A202" s="191" t="s">
        <v>191</v>
      </c>
      <c r="B202" s="191">
        <v>1</v>
      </c>
      <c r="C202" s="192">
        <v>1302.02618162</v>
      </c>
      <c r="D202" s="192">
        <v>1317.45869315</v>
      </c>
      <c r="E202" s="192">
        <v>0</v>
      </c>
      <c r="F202" s="192">
        <v>142.87487934999999</v>
      </c>
      <c r="G202" s="192">
        <v>357.18719836999998</v>
      </c>
      <c r="H202" s="192">
        <v>714.37439673999995</v>
      </c>
      <c r="I202" s="192">
        <v>0</v>
      </c>
      <c r="J202" s="192">
        <v>785.81183640999996</v>
      </c>
      <c r="K202" s="192">
        <v>928.68671575999997</v>
      </c>
      <c r="L202" s="192">
        <v>1071.5615951100001</v>
      </c>
      <c r="M202" s="120">
        <f t="shared" si="2"/>
        <v>169</v>
      </c>
    </row>
    <row r="203" spans="1:13" ht="12.75" customHeight="1" x14ac:dyDescent="0.2">
      <c r="A203" s="191" t="s">
        <v>191</v>
      </c>
      <c r="B203" s="191">
        <v>2</v>
      </c>
      <c r="C203" s="192">
        <v>1266.3665560699999</v>
      </c>
      <c r="D203" s="192">
        <v>1316.93046725</v>
      </c>
      <c r="E203" s="192">
        <v>0</v>
      </c>
      <c r="F203" s="192">
        <v>144.28769466</v>
      </c>
      <c r="G203" s="192">
        <v>360.71923665000003</v>
      </c>
      <c r="H203" s="192">
        <v>721.43847330000006</v>
      </c>
      <c r="I203" s="192">
        <v>0</v>
      </c>
      <c r="J203" s="192">
        <v>793.58232063000003</v>
      </c>
      <c r="K203" s="192">
        <v>937.87001528999997</v>
      </c>
      <c r="L203" s="192">
        <v>1082.15770995</v>
      </c>
      <c r="M203" s="120">
        <f t="shared" si="2"/>
        <v>170</v>
      </c>
    </row>
    <row r="204" spans="1:13" ht="12.75" customHeight="1" x14ac:dyDescent="0.2">
      <c r="A204" s="191" t="s">
        <v>191</v>
      </c>
      <c r="B204" s="191">
        <v>3</v>
      </c>
      <c r="C204" s="192">
        <v>1253.18768391</v>
      </c>
      <c r="D204" s="192">
        <v>1301.53471631</v>
      </c>
      <c r="E204" s="192">
        <v>0</v>
      </c>
      <c r="F204" s="192">
        <v>144.34186614999999</v>
      </c>
      <c r="G204" s="192">
        <v>360.85466536000001</v>
      </c>
      <c r="H204" s="192">
        <v>721.70933073000003</v>
      </c>
      <c r="I204" s="192">
        <v>0</v>
      </c>
      <c r="J204" s="192">
        <v>793.88026379999997</v>
      </c>
      <c r="K204" s="192">
        <v>938.22212993999995</v>
      </c>
      <c r="L204" s="192">
        <v>1082.56399609</v>
      </c>
      <c r="M204" s="120">
        <f t="shared" si="2"/>
        <v>171</v>
      </c>
    </row>
    <row r="205" spans="1:13" ht="12.75" customHeight="1" x14ac:dyDescent="0.2">
      <c r="A205" s="191" t="s">
        <v>191</v>
      </c>
      <c r="B205" s="191">
        <v>4</v>
      </c>
      <c r="C205" s="192">
        <v>1238.1727421000001</v>
      </c>
      <c r="D205" s="192">
        <v>1301.5292959999999</v>
      </c>
      <c r="E205" s="192">
        <v>0</v>
      </c>
      <c r="F205" s="192">
        <v>144.73932273</v>
      </c>
      <c r="G205" s="192">
        <v>361.84830683000001</v>
      </c>
      <c r="H205" s="192">
        <v>723.69661365000002</v>
      </c>
      <c r="I205" s="192">
        <v>0</v>
      </c>
      <c r="J205" s="192">
        <v>796.06627502000003</v>
      </c>
      <c r="K205" s="192">
        <v>940.80559774999995</v>
      </c>
      <c r="L205" s="192">
        <v>1085.54492048</v>
      </c>
      <c r="M205" s="120">
        <f t="shared" si="2"/>
        <v>172</v>
      </c>
    </row>
    <row r="206" spans="1:13" ht="12.75" customHeight="1" x14ac:dyDescent="0.2">
      <c r="A206" s="191" t="s">
        <v>191</v>
      </c>
      <c r="B206" s="191">
        <v>5</v>
      </c>
      <c r="C206" s="192">
        <v>1221.4535826199999</v>
      </c>
      <c r="D206" s="192">
        <v>1287.1306890999999</v>
      </c>
      <c r="E206" s="192">
        <v>0</v>
      </c>
      <c r="F206" s="192">
        <v>145.98685207</v>
      </c>
      <c r="G206" s="192">
        <v>364.96713018000003</v>
      </c>
      <c r="H206" s="192">
        <v>729.93426036999995</v>
      </c>
      <c r="I206" s="192">
        <v>0</v>
      </c>
      <c r="J206" s="192">
        <v>802.92768639999997</v>
      </c>
      <c r="K206" s="192">
        <v>948.91453847000002</v>
      </c>
      <c r="L206" s="192">
        <v>1094.9013905500001</v>
      </c>
      <c r="M206" s="120">
        <f t="shared" si="2"/>
        <v>173</v>
      </c>
    </row>
    <row r="207" spans="1:13" ht="12.75" customHeight="1" x14ac:dyDescent="0.2">
      <c r="A207" s="191" t="s">
        <v>191</v>
      </c>
      <c r="B207" s="191">
        <v>6</v>
      </c>
      <c r="C207" s="192">
        <v>1274.50072576</v>
      </c>
      <c r="D207" s="192">
        <v>1321.421934</v>
      </c>
      <c r="E207" s="192">
        <v>0</v>
      </c>
      <c r="F207" s="192">
        <v>146.35523408</v>
      </c>
      <c r="G207" s="192">
        <v>365.88808520999999</v>
      </c>
      <c r="H207" s="192">
        <v>731.77617041999997</v>
      </c>
      <c r="I207" s="192">
        <v>0</v>
      </c>
      <c r="J207" s="192">
        <v>804.95378745999994</v>
      </c>
      <c r="K207" s="192">
        <v>951.30902155000001</v>
      </c>
      <c r="L207" s="192">
        <v>1097.6642556300001</v>
      </c>
      <c r="M207" s="120">
        <f t="shared" si="2"/>
        <v>174</v>
      </c>
    </row>
    <row r="208" spans="1:13" ht="12.75" customHeight="1" x14ac:dyDescent="0.2">
      <c r="A208" s="191" t="s">
        <v>191</v>
      </c>
      <c r="B208" s="191">
        <v>7</v>
      </c>
      <c r="C208" s="192">
        <v>1361.6837350599999</v>
      </c>
      <c r="D208" s="192">
        <v>1383.7019783200001</v>
      </c>
      <c r="E208" s="192">
        <v>0</v>
      </c>
      <c r="F208" s="192">
        <v>148.01689837000001</v>
      </c>
      <c r="G208" s="192">
        <v>370.04224592000003</v>
      </c>
      <c r="H208" s="192">
        <v>740.08449184000006</v>
      </c>
      <c r="I208" s="192">
        <v>0</v>
      </c>
      <c r="J208" s="192">
        <v>814.09294102000001</v>
      </c>
      <c r="K208" s="192">
        <v>962.10983939000005</v>
      </c>
      <c r="L208" s="192">
        <v>1110.12673776</v>
      </c>
      <c r="M208" s="120">
        <f t="shared" si="2"/>
        <v>175</v>
      </c>
    </row>
    <row r="209" spans="1:13" ht="12.75" customHeight="1" x14ac:dyDescent="0.2">
      <c r="A209" s="191" t="s">
        <v>191</v>
      </c>
      <c r="B209" s="191">
        <v>8</v>
      </c>
      <c r="C209" s="192">
        <v>1417.7133671199999</v>
      </c>
      <c r="D209" s="192">
        <v>1430.22852392</v>
      </c>
      <c r="E209" s="192">
        <v>0</v>
      </c>
      <c r="F209" s="192">
        <v>152.04030976000001</v>
      </c>
      <c r="G209" s="192">
        <v>380.10077439999998</v>
      </c>
      <c r="H209" s="192">
        <v>760.20154879999996</v>
      </c>
      <c r="I209" s="192">
        <v>0</v>
      </c>
      <c r="J209" s="192">
        <v>836.22170367000001</v>
      </c>
      <c r="K209" s="192">
        <v>988.26201343000002</v>
      </c>
      <c r="L209" s="192">
        <v>1140.3023231899999</v>
      </c>
      <c r="M209" s="120">
        <f t="shared" si="2"/>
        <v>176</v>
      </c>
    </row>
    <row r="210" spans="1:13" ht="12.75" customHeight="1" x14ac:dyDescent="0.2">
      <c r="A210" s="191" t="s">
        <v>191</v>
      </c>
      <c r="B210" s="191">
        <v>9</v>
      </c>
      <c r="C210" s="192">
        <v>1516.6017735999999</v>
      </c>
      <c r="D210" s="192">
        <v>1505.7242524400001</v>
      </c>
      <c r="E210" s="192">
        <v>0</v>
      </c>
      <c r="F210" s="192">
        <v>156.25511838</v>
      </c>
      <c r="G210" s="192">
        <v>390.63779595</v>
      </c>
      <c r="H210" s="192">
        <v>781.27559189999999</v>
      </c>
      <c r="I210" s="192">
        <v>0</v>
      </c>
      <c r="J210" s="192">
        <v>859.40315109000005</v>
      </c>
      <c r="K210" s="192">
        <v>1015.6582694700001</v>
      </c>
      <c r="L210" s="192">
        <v>1171.9133878499999</v>
      </c>
      <c r="M210" s="120">
        <f t="shared" si="2"/>
        <v>177</v>
      </c>
    </row>
    <row r="211" spans="1:13" ht="12.75" customHeight="1" x14ac:dyDescent="0.2">
      <c r="A211" s="191" t="s">
        <v>191</v>
      </c>
      <c r="B211" s="191">
        <v>10</v>
      </c>
      <c r="C211" s="192">
        <v>1539.4608976899999</v>
      </c>
      <c r="D211" s="192">
        <v>1533.0241429299999</v>
      </c>
      <c r="E211" s="192">
        <v>0</v>
      </c>
      <c r="F211" s="192">
        <v>158.64455900999999</v>
      </c>
      <c r="G211" s="192">
        <v>396.61139752000003</v>
      </c>
      <c r="H211" s="192">
        <v>793.22279504999995</v>
      </c>
      <c r="I211" s="192">
        <v>0</v>
      </c>
      <c r="J211" s="192">
        <v>872.54507454999998</v>
      </c>
      <c r="K211" s="192">
        <v>1031.1896335599999</v>
      </c>
      <c r="L211" s="192">
        <v>1189.8341925699999</v>
      </c>
      <c r="M211" s="120">
        <f t="shared" si="2"/>
        <v>178</v>
      </c>
    </row>
    <row r="212" spans="1:13" ht="12.75" customHeight="1" x14ac:dyDescent="0.2">
      <c r="A212" s="191" t="s">
        <v>191</v>
      </c>
      <c r="B212" s="191">
        <v>11</v>
      </c>
      <c r="C212" s="192">
        <v>1496.74505372</v>
      </c>
      <c r="D212" s="192">
        <v>1555.03357349</v>
      </c>
      <c r="E212" s="192">
        <v>0</v>
      </c>
      <c r="F212" s="192">
        <v>158.5970082</v>
      </c>
      <c r="G212" s="192">
        <v>396.49252050000001</v>
      </c>
      <c r="H212" s="192">
        <v>792.98504100000002</v>
      </c>
      <c r="I212" s="192">
        <v>0</v>
      </c>
      <c r="J212" s="192">
        <v>872.28354508999996</v>
      </c>
      <c r="K212" s="192">
        <v>1030.8805532900001</v>
      </c>
      <c r="L212" s="192">
        <v>1189.47756149</v>
      </c>
      <c r="M212" s="120">
        <f t="shared" si="2"/>
        <v>179</v>
      </c>
    </row>
    <row r="213" spans="1:13" ht="12.75" customHeight="1" x14ac:dyDescent="0.2">
      <c r="A213" s="191" t="s">
        <v>191</v>
      </c>
      <c r="B213" s="191">
        <v>12</v>
      </c>
      <c r="C213" s="192">
        <v>1426.03039603</v>
      </c>
      <c r="D213" s="192">
        <v>1527.22427434</v>
      </c>
      <c r="E213" s="192">
        <v>0</v>
      </c>
      <c r="F213" s="192">
        <v>158.07135342000001</v>
      </c>
      <c r="G213" s="192">
        <v>395.17838354999998</v>
      </c>
      <c r="H213" s="192">
        <v>790.35676709999996</v>
      </c>
      <c r="I213" s="192">
        <v>0</v>
      </c>
      <c r="J213" s="192">
        <v>869.39244380000002</v>
      </c>
      <c r="K213" s="192">
        <v>1027.4637972200001</v>
      </c>
      <c r="L213" s="192">
        <v>1185.53515064</v>
      </c>
      <c r="M213" s="120">
        <f t="shared" si="2"/>
        <v>180</v>
      </c>
    </row>
    <row r="214" spans="1:13" ht="12.75" customHeight="1" x14ac:dyDescent="0.2">
      <c r="A214" s="191" t="s">
        <v>191</v>
      </c>
      <c r="B214" s="191">
        <v>13</v>
      </c>
      <c r="C214" s="192">
        <v>1455.5849522200001</v>
      </c>
      <c r="D214" s="192">
        <v>1513.88219847</v>
      </c>
      <c r="E214" s="192">
        <v>0</v>
      </c>
      <c r="F214" s="192">
        <v>156.56948650000001</v>
      </c>
      <c r="G214" s="192">
        <v>391.42371625999999</v>
      </c>
      <c r="H214" s="192">
        <v>782.84743251999998</v>
      </c>
      <c r="I214" s="192">
        <v>0</v>
      </c>
      <c r="J214" s="192">
        <v>861.13217577</v>
      </c>
      <c r="K214" s="192">
        <v>1017.7016622800001</v>
      </c>
      <c r="L214" s="192">
        <v>1174.27114878</v>
      </c>
      <c r="M214" s="120">
        <f t="shared" si="2"/>
        <v>181</v>
      </c>
    </row>
    <row r="215" spans="1:13" ht="12.75" customHeight="1" x14ac:dyDescent="0.2">
      <c r="A215" s="191" t="s">
        <v>191</v>
      </c>
      <c r="B215" s="191">
        <v>14</v>
      </c>
      <c r="C215" s="192">
        <v>1459.9726269800001</v>
      </c>
      <c r="D215" s="192">
        <v>1514.8504999700001</v>
      </c>
      <c r="E215" s="192">
        <v>0</v>
      </c>
      <c r="F215" s="192">
        <v>157.01902299</v>
      </c>
      <c r="G215" s="192">
        <v>392.54755748000002</v>
      </c>
      <c r="H215" s="192">
        <v>785.09511496000005</v>
      </c>
      <c r="I215" s="192">
        <v>0</v>
      </c>
      <c r="J215" s="192">
        <v>863.60462644999996</v>
      </c>
      <c r="K215" s="192">
        <v>1020.62364944</v>
      </c>
      <c r="L215" s="192">
        <v>1177.6426724299999</v>
      </c>
      <c r="M215" s="120">
        <f t="shared" si="2"/>
        <v>182</v>
      </c>
    </row>
    <row r="216" spans="1:13" ht="12.75" customHeight="1" x14ac:dyDescent="0.2">
      <c r="A216" s="191" t="s">
        <v>191</v>
      </c>
      <c r="B216" s="191">
        <v>15</v>
      </c>
      <c r="C216" s="192">
        <v>1440.3190655400001</v>
      </c>
      <c r="D216" s="192">
        <v>1508.28937271</v>
      </c>
      <c r="E216" s="192">
        <v>0</v>
      </c>
      <c r="F216" s="192">
        <v>157.61614981</v>
      </c>
      <c r="G216" s="192">
        <v>394.04037454000002</v>
      </c>
      <c r="H216" s="192">
        <v>788.08074907000002</v>
      </c>
      <c r="I216" s="192">
        <v>0</v>
      </c>
      <c r="J216" s="192">
        <v>866.88882397999998</v>
      </c>
      <c r="K216" s="192">
        <v>1024.5049737899999</v>
      </c>
      <c r="L216" s="192">
        <v>1182.12112361</v>
      </c>
      <c r="M216" s="120">
        <f t="shared" si="2"/>
        <v>183</v>
      </c>
    </row>
    <row r="217" spans="1:13" ht="12.75" customHeight="1" x14ac:dyDescent="0.2">
      <c r="A217" s="191" t="s">
        <v>191</v>
      </c>
      <c r="B217" s="191">
        <v>16</v>
      </c>
      <c r="C217" s="192">
        <v>1457.5918923500001</v>
      </c>
      <c r="D217" s="192">
        <v>1503.36334689</v>
      </c>
      <c r="E217" s="192">
        <v>0</v>
      </c>
      <c r="F217" s="192">
        <v>157.86562063</v>
      </c>
      <c r="G217" s="192">
        <v>394.66405157999998</v>
      </c>
      <c r="H217" s="192">
        <v>789.32810315999996</v>
      </c>
      <c r="I217" s="192">
        <v>0</v>
      </c>
      <c r="J217" s="192">
        <v>868.26091346999999</v>
      </c>
      <c r="K217" s="192">
        <v>1026.1265341000001</v>
      </c>
      <c r="L217" s="192">
        <v>1183.99215473</v>
      </c>
      <c r="M217" s="120">
        <f t="shared" si="2"/>
        <v>184</v>
      </c>
    </row>
    <row r="218" spans="1:13" ht="12.75" customHeight="1" x14ac:dyDescent="0.2">
      <c r="A218" s="191" t="s">
        <v>191</v>
      </c>
      <c r="B218" s="191">
        <v>17</v>
      </c>
      <c r="C218" s="192">
        <v>1423.6094864300001</v>
      </c>
      <c r="D218" s="192">
        <v>1472.8048232399999</v>
      </c>
      <c r="E218" s="192">
        <v>0</v>
      </c>
      <c r="F218" s="192">
        <v>156.81928471000001</v>
      </c>
      <c r="G218" s="192">
        <v>392.04821177000002</v>
      </c>
      <c r="H218" s="192">
        <v>784.09642353000004</v>
      </c>
      <c r="I218" s="192">
        <v>0</v>
      </c>
      <c r="J218" s="192">
        <v>862.50606588000005</v>
      </c>
      <c r="K218" s="192">
        <v>1019.32535059</v>
      </c>
      <c r="L218" s="192">
        <v>1176.1446352999999</v>
      </c>
      <c r="M218" s="120">
        <f t="shared" si="2"/>
        <v>185</v>
      </c>
    </row>
    <row r="219" spans="1:13" ht="12.75" customHeight="1" x14ac:dyDescent="0.2">
      <c r="A219" s="191" t="s">
        <v>191</v>
      </c>
      <c r="B219" s="191">
        <v>18</v>
      </c>
      <c r="C219" s="192">
        <v>1354.0987605800001</v>
      </c>
      <c r="D219" s="192">
        <v>1428.5680915400001</v>
      </c>
      <c r="E219" s="192">
        <v>0</v>
      </c>
      <c r="F219" s="192">
        <v>155.43502912</v>
      </c>
      <c r="G219" s="192">
        <v>388.58757279999998</v>
      </c>
      <c r="H219" s="192">
        <v>777.17514559999995</v>
      </c>
      <c r="I219" s="192">
        <v>0</v>
      </c>
      <c r="J219" s="192">
        <v>854.89266015999999</v>
      </c>
      <c r="K219" s="192">
        <v>1010.32768928</v>
      </c>
      <c r="L219" s="192">
        <v>1165.7627184</v>
      </c>
      <c r="M219" s="120">
        <f t="shared" si="2"/>
        <v>186</v>
      </c>
    </row>
    <row r="220" spans="1:13" ht="12.75" customHeight="1" x14ac:dyDescent="0.2">
      <c r="A220" s="191" t="s">
        <v>191</v>
      </c>
      <c r="B220" s="191">
        <v>19</v>
      </c>
      <c r="C220" s="192">
        <v>1369.5492389799999</v>
      </c>
      <c r="D220" s="192">
        <v>1437.8059342500001</v>
      </c>
      <c r="E220" s="192">
        <v>0</v>
      </c>
      <c r="F220" s="192">
        <v>156.68579872000001</v>
      </c>
      <c r="G220" s="192">
        <v>391.71449680000001</v>
      </c>
      <c r="H220" s="192">
        <v>783.42899361000002</v>
      </c>
      <c r="I220" s="192">
        <v>0</v>
      </c>
      <c r="J220" s="192">
        <v>861.77189296999995</v>
      </c>
      <c r="K220" s="192">
        <v>1018.45769169</v>
      </c>
      <c r="L220" s="192">
        <v>1175.1434904099999</v>
      </c>
      <c r="M220" s="120">
        <f t="shared" si="2"/>
        <v>187</v>
      </c>
    </row>
    <row r="221" spans="1:13" ht="12.75" customHeight="1" x14ac:dyDescent="0.2">
      <c r="A221" s="191" t="s">
        <v>191</v>
      </c>
      <c r="B221" s="191">
        <v>20</v>
      </c>
      <c r="C221" s="192">
        <v>1377.5867780000001</v>
      </c>
      <c r="D221" s="192">
        <v>1443.91449579</v>
      </c>
      <c r="E221" s="192">
        <v>0</v>
      </c>
      <c r="F221" s="192">
        <v>158.4191817</v>
      </c>
      <c r="G221" s="192">
        <v>396.04795424999998</v>
      </c>
      <c r="H221" s="192">
        <v>792.09590850999996</v>
      </c>
      <c r="I221" s="192">
        <v>0</v>
      </c>
      <c r="J221" s="192">
        <v>871.30549936</v>
      </c>
      <c r="K221" s="192">
        <v>1029.72468106</v>
      </c>
      <c r="L221" s="192">
        <v>1188.14386276</v>
      </c>
      <c r="M221" s="120">
        <f t="shared" si="2"/>
        <v>188</v>
      </c>
    </row>
    <row r="222" spans="1:13" ht="12.75" customHeight="1" x14ac:dyDescent="0.2">
      <c r="A222" s="191" t="s">
        <v>191</v>
      </c>
      <c r="B222" s="191">
        <v>21</v>
      </c>
      <c r="C222" s="192">
        <v>1434.50533625</v>
      </c>
      <c r="D222" s="192">
        <v>1513.9916821100001</v>
      </c>
      <c r="E222" s="192">
        <v>0</v>
      </c>
      <c r="F222" s="192">
        <v>159.38702864999999</v>
      </c>
      <c r="G222" s="192">
        <v>398.46757162</v>
      </c>
      <c r="H222" s="192">
        <v>796.93514325000001</v>
      </c>
      <c r="I222" s="192">
        <v>0</v>
      </c>
      <c r="J222" s="192">
        <v>876.62865756999997</v>
      </c>
      <c r="K222" s="192">
        <v>1036.0156862199999</v>
      </c>
      <c r="L222" s="192">
        <v>1195.40271487</v>
      </c>
      <c r="M222" s="120">
        <f t="shared" si="2"/>
        <v>189</v>
      </c>
    </row>
    <row r="223" spans="1:13" ht="12.75" customHeight="1" x14ac:dyDescent="0.2">
      <c r="A223" s="191" t="s">
        <v>191</v>
      </c>
      <c r="B223" s="191">
        <v>22</v>
      </c>
      <c r="C223" s="192">
        <v>1452.9752950699999</v>
      </c>
      <c r="D223" s="192">
        <v>1543.91321567</v>
      </c>
      <c r="E223" s="192">
        <v>0</v>
      </c>
      <c r="F223" s="192">
        <v>159.80724585999999</v>
      </c>
      <c r="G223" s="192">
        <v>399.51811464000002</v>
      </c>
      <c r="H223" s="192">
        <v>799.03622929000005</v>
      </c>
      <c r="I223" s="192">
        <v>0</v>
      </c>
      <c r="J223" s="192">
        <v>878.93985221000003</v>
      </c>
      <c r="K223" s="192">
        <v>1038.74709807</v>
      </c>
      <c r="L223" s="192">
        <v>1198.55434393</v>
      </c>
      <c r="M223" s="120">
        <f t="shared" si="2"/>
        <v>190</v>
      </c>
    </row>
    <row r="224" spans="1:13" ht="12.75" customHeight="1" x14ac:dyDescent="0.2">
      <c r="A224" s="191" t="s">
        <v>191</v>
      </c>
      <c r="B224" s="191">
        <v>23</v>
      </c>
      <c r="C224" s="192">
        <v>1439.5329474099999</v>
      </c>
      <c r="D224" s="192">
        <v>1487.24876576</v>
      </c>
      <c r="E224" s="192">
        <v>0</v>
      </c>
      <c r="F224" s="192">
        <v>155.82057395999999</v>
      </c>
      <c r="G224" s="192">
        <v>389.55143489</v>
      </c>
      <c r="H224" s="192">
        <v>779.10286977999999</v>
      </c>
      <c r="I224" s="192">
        <v>0</v>
      </c>
      <c r="J224" s="192">
        <v>857.01315675000001</v>
      </c>
      <c r="K224" s="192">
        <v>1012.8337307100001</v>
      </c>
      <c r="L224" s="192">
        <v>1168.65430466</v>
      </c>
      <c r="M224" s="120">
        <f t="shared" si="2"/>
        <v>191</v>
      </c>
    </row>
    <row r="225" spans="1:13" ht="12.75" customHeight="1" x14ac:dyDescent="0.2">
      <c r="A225" s="191" t="s">
        <v>191</v>
      </c>
      <c r="B225" s="191">
        <v>24</v>
      </c>
      <c r="C225" s="192">
        <v>1369.24471814</v>
      </c>
      <c r="D225" s="192">
        <v>1425.28865066</v>
      </c>
      <c r="E225" s="192">
        <v>0</v>
      </c>
      <c r="F225" s="192">
        <v>150.62046781999999</v>
      </c>
      <c r="G225" s="192">
        <v>376.55116956000001</v>
      </c>
      <c r="H225" s="192">
        <v>753.10233912000001</v>
      </c>
      <c r="I225" s="192">
        <v>0</v>
      </c>
      <c r="J225" s="192">
        <v>828.41257302999998</v>
      </c>
      <c r="K225" s="192">
        <v>979.03304085000002</v>
      </c>
      <c r="L225" s="192">
        <v>1129.6535086700001</v>
      </c>
      <c r="M225" s="120">
        <f t="shared" si="2"/>
        <v>192</v>
      </c>
    </row>
    <row r="226" spans="1:13" ht="12.75" customHeight="1" x14ac:dyDescent="0.2">
      <c r="A226" s="191" t="s">
        <v>192</v>
      </c>
      <c r="B226" s="191">
        <v>1</v>
      </c>
      <c r="C226" s="192">
        <v>1160.37201645</v>
      </c>
      <c r="D226" s="192">
        <v>1272.7778967199999</v>
      </c>
      <c r="E226" s="192">
        <v>0</v>
      </c>
      <c r="F226" s="192">
        <v>145.65469691000001</v>
      </c>
      <c r="G226" s="192">
        <v>364.13674227000001</v>
      </c>
      <c r="H226" s="192">
        <v>728.27348453000002</v>
      </c>
      <c r="I226" s="192">
        <v>0</v>
      </c>
      <c r="J226" s="192">
        <v>801.10083297999995</v>
      </c>
      <c r="K226" s="192">
        <v>946.75552989000005</v>
      </c>
      <c r="L226" s="192">
        <v>1092.4102267999999</v>
      </c>
      <c r="M226" s="120">
        <f t="shared" si="2"/>
        <v>193</v>
      </c>
    </row>
    <row r="227" spans="1:13" ht="12.75" customHeight="1" x14ac:dyDescent="0.2">
      <c r="A227" s="191" t="s">
        <v>192</v>
      </c>
      <c r="B227" s="191">
        <v>2</v>
      </c>
      <c r="C227" s="192">
        <v>1122.35821042</v>
      </c>
      <c r="D227" s="192">
        <v>1272.1703847199999</v>
      </c>
      <c r="E227" s="192">
        <v>0</v>
      </c>
      <c r="F227" s="192">
        <v>146.70129166000001</v>
      </c>
      <c r="G227" s="192">
        <v>366.75322915999999</v>
      </c>
      <c r="H227" s="192">
        <v>733.50645830999997</v>
      </c>
      <c r="I227" s="192">
        <v>0</v>
      </c>
      <c r="J227" s="192">
        <v>806.85710414000005</v>
      </c>
      <c r="K227" s="192">
        <v>953.55839579999997</v>
      </c>
      <c r="L227" s="192">
        <v>1100.25968747</v>
      </c>
      <c r="M227" s="120">
        <f t="shared" si="2"/>
        <v>194</v>
      </c>
    </row>
    <row r="228" spans="1:13" ht="12.75" customHeight="1" x14ac:dyDescent="0.2">
      <c r="A228" s="191" t="s">
        <v>192</v>
      </c>
      <c r="B228" s="191">
        <v>3</v>
      </c>
      <c r="C228" s="192">
        <v>1102.45399236</v>
      </c>
      <c r="D228" s="192">
        <v>1256.6622633500001</v>
      </c>
      <c r="E228" s="192">
        <v>0</v>
      </c>
      <c r="F228" s="192">
        <v>147.4431811</v>
      </c>
      <c r="G228" s="192">
        <v>368.60795275999999</v>
      </c>
      <c r="H228" s="192">
        <v>737.21590551999998</v>
      </c>
      <c r="I228" s="192">
        <v>0</v>
      </c>
      <c r="J228" s="192">
        <v>810.93749606999995</v>
      </c>
      <c r="K228" s="192">
        <v>958.38067717000001</v>
      </c>
      <c r="L228" s="192">
        <v>1105.8238582700001</v>
      </c>
      <c r="M228" s="120">
        <f t="shared" ref="M228:M291" si="3">M227+1</f>
        <v>195</v>
      </c>
    </row>
    <row r="229" spans="1:13" ht="12.75" customHeight="1" x14ac:dyDescent="0.2">
      <c r="A229" s="191" t="s">
        <v>192</v>
      </c>
      <c r="B229" s="191">
        <v>4</v>
      </c>
      <c r="C229" s="192">
        <v>1168.31043972</v>
      </c>
      <c r="D229" s="192">
        <v>1282.6268278299999</v>
      </c>
      <c r="E229" s="192">
        <v>0</v>
      </c>
      <c r="F229" s="192">
        <v>147.52118969</v>
      </c>
      <c r="G229" s="192">
        <v>368.80297423000002</v>
      </c>
      <c r="H229" s="192">
        <v>737.60594846000004</v>
      </c>
      <c r="I229" s="192">
        <v>0</v>
      </c>
      <c r="J229" s="192">
        <v>811.36654329999999</v>
      </c>
      <c r="K229" s="192">
        <v>958.88773299000002</v>
      </c>
      <c r="L229" s="192">
        <v>1106.4089226799999</v>
      </c>
      <c r="M229" s="120">
        <f t="shared" si="3"/>
        <v>196</v>
      </c>
    </row>
    <row r="230" spans="1:13" ht="12.75" customHeight="1" x14ac:dyDescent="0.2">
      <c r="A230" s="191" t="s">
        <v>192</v>
      </c>
      <c r="B230" s="191">
        <v>5</v>
      </c>
      <c r="C230" s="192">
        <v>1145.9607259899999</v>
      </c>
      <c r="D230" s="192">
        <v>1251.7252397699999</v>
      </c>
      <c r="E230" s="192">
        <v>0</v>
      </c>
      <c r="F230" s="192">
        <v>148.50729738999999</v>
      </c>
      <c r="G230" s="192">
        <v>371.26824347000002</v>
      </c>
      <c r="H230" s="192">
        <v>742.53648693000002</v>
      </c>
      <c r="I230" s="192">
        <v>0</v>
      </c>
      <c r="J230" s="192">
        <v>816.79013562</v>
      </c>
      <c r="K230" s="192">
        <v>965.29743300999996</v>
      </c>
      <c r="L230" s="192">
        <v>1113.8047303999999</v>
      </c>
      <c r="M230" s="120">
        <f t="shared" si="3"/>
        <v>197</v>
      </c>
    </row>
    <row r="231" spans="1:13" ht="12.75" customHeight="1" x14ac:dyDescent="0.2">
      <c r="A231" s="191" t="s">
        <v>192</v>
      </c>
      <c r="B231" s="191">
        <v>6</v>
      </c>
      <c r="C231" s="192">
        <v>1158.60978559</v>
      </c>
      <c r="D231" s="192">
        <v>1253.99912023</v>
      </c>
      <c r="E231" s="192">
        <v>0</v>
      </c>
      <c r="F231" s="192">
        <v>147.50461077</v>
      </c>
      <c r="G231" s="192">
        <v>368.76152690999999</v>
      </c>
      <c r="H231" s="192">
        <v>737.52305382999998</v>
      </c>
      <c r="I231" s="192">
        <v>0</v>
      </c>
      <c r="J231" s="192">
        <v>811.27535921000003</v>
      </c>
      <c r="K231" s="192">
        <v>958.77996997000002</v>
      </c>
      <c r="L231" s="192">
        <v>1106.2845807399999</v>
      </c>
      <c r="M231" s="120">
        <f t="shared" si="3"/>
        <v>198</v>
      </c>
    </row>
    <row r="232" spans="1:13" ht="12.75" customHeight="1" x14ac:dyDescent="0.2">
      <c r="A232" s="191" t="s">
        <v>192</v>
      </c>
      <c r="B232" s="191">
        <v>7</v>
      </c>
      <c r="C232" s="192">
        <v>1203.2466031500001</v>
      </c>
      <c r="D232" s="192">
        <v>1275.12833088</v>
      </c>
      <c r="E232" s="192">
        <v>0</v>
      </c>
      <c r="F232" s="192">
        <v>148.76897947</v>
      </c>
      <c r="G232" s="192">
        <v>371.92244866999999</v>
      </c>
      <c r="H232" s="192">
        <v>743.84489732999998</v>
      </c>
      <c r="I232" s="192">
        <v>0</v>
      </c>
      <c r="J232" s="192">
        <v>818.22938706000002</v>
      </c>
      <c r="K232" s="192">
        <v>966.99836653</v>
      </c>
      <c r="L232" s="192">
        <v>1115.7673460000001</v>
      </c>
      <c r="M232" s="120">
        <f t="shared" si="3"/>
        <v>199</v>
      </c>
    </row>
    <row r="233" spans="1:13" ht="12.75" customHeight="1" x14ac:dyDescent="0.2">
      <c r="A233" s="191" t="s">
        <v>192</v>
      </c>
      <c r="B233" s="191">
        <v>8</v>
      </c>
      <c r="C233" s="192">
        <v>1258.9734769900001</v>
      </c>
      <c r="D233" s="192">
        <v>1311.32245635</v>
      </c>
      <c r="E233" s="192">
        <v>0</v>
      </c>
      <c r="F233" s="192">
        <v>151.42642454</v>
      </c>
      <c r="G233" s="192">
        <v>378.56606135999999</v>
      </c>
      <c r="H233" s="192">
        <v>757.13212271999998</v>
      </c>
      <c r="I233" s="192">
        <v>0</v>
      </c>
      <c r="J233" s="192">
        <v>832.84533498999997</v>
      </c>
      <c r="K233" s="192">
        <v>984.27175953999995</v>
      </c>
      <c r="L233" s="192">
        <v>1135.6981840799999</v>
      </c>
      <c r="M233" s="120">
        <f t="shared" si="3"/>
        <v>200</v>
      </c>
    </row>
    <row r="234" spans="1:13" ht="12.75" customHeight="1" x14ac:dyDescent="0.2">
      <c r="A234" s="191" t="s">
        <v>192</v>
      </c>
      <c r="B234" s="191">
        <v>9</v>
      </c>
      <c r="C234" s="192">
        <v>1355.65375066</v>
      </c>
      <c r="D234" s="192">
        <v>1391.5072898999999</v>
      </c>
      <c r="E234" s="192">
        <v>0</v>
      </c>
      <c r="F234" s="192">
        <v>157.18674163</v>
      </c>
      <c r="G234" s="192">
        <v>392.96685409000003</v>
      </c>
      <c r="H234" s="192">
        <v>785.93370817000005</v>
      </c>
      <c r="I234" s="192">
        <v>0</v>
      </c>
      <c r="J234" s="192">
        <v>864.52707898999995</v>
      </c>
      <c r="K234" s="192">
        <v>1021.71382062</v>
      </c>
      <c r="L234" s="192">
        <v>1178.90056226</v>
      </c>
      <c r="M234" s="120">
        <f t="shared" si="3"/>
        <v>201</v>
      </c>
    </row>
    <row r="235" spans="1:13" ht="12.75" customHeight="1" x14ac:dyDescent="0.2">
      <c r="A235" s="191" t="s">
        <v>192</v>
      </c>
      <c r="B235" s="191">
        <v>10</v>
      </c>
      <c r="C235" s="192">
        <v>1424.09724755</v>
      </c>
      <c r="D235" s="192">
        <v>1448.1330137099999</v>
      </c>
      <c r="E235" s="192">
        <v>0</v>
      </c>
      <c r="F235" s="192">
        <v>160.20997208</v>
      </c>
      <c r="G235" s="192">
        <v>400.52493019999997</v>
      </c>
      <c r="H235" s="192">
        <v>801.04986039000005</v>
      </c>
      <c r="I235" s="192">
        <v>0</v>
      </c>
      <c r="J235" s="192">
        <v>881.15484643000002</v>
      </c>
      <c r="K235" s="192">
        <v>1041.3648185100001</v>
      </c>
      <c r="L235" s="192">
        <v>1201.57479059</v>
      </c>
      <c r="M235" s="120">
        <f t="shared" si="3"/>
        <v>202</v>
      </c>
    </row>
    <row r="236" spans="1:13" ht="12.75" customHeight="1" x14ac:dyDescent="0.2">
      <c r="A236" s="191" t="s">
        <v>192</v>
      </c>
      <c r="B236" s="191">
        <v>11</v>
      </c>
      <c r="C236" s="192">
        <v>1440.77012433</v>
      </c>
      <c r="D236" s="192">
        <v>1452.3701855199999</v>
      </c>
      <c r="E236" s="192">
        <v>0</v>
      </c>
      <c r="F236" s="192">
        <v>159.83575843</v>
      </c>
      <c r="G236" s="192">
        <v>399.58939607999997</v>
      </c>
      <c r="H236" s="192">
        <v>799.17879215999994</v>
      </c>
      <c r="I236" s="192">
        <v>0</v>
      </c>
      <c r="J236" s="192">
        <v>879.09667137999998</v>
      </c>
      <c r="K236" s="192">
        <v>1038.93242981</v>
      </c>
      <c r="L236" s="192">
        <v>1198.76818824</v>
      </c>
      <c r="M236" s="120">
        <f t="shared" si="3"/>
        <v>203</v>
      </c>
    </row>
    <row r="237" spans="1:13" ht="12.75" customHeight="1" x14ac:dyDescent="0.2">
      <c r="A237" s="191" t="s">
        <v>192</v>
      </c>
      <c r="B237" s="191">
        <v>12</v>
      </c>
      <c r="C237" s="192">
        <v>1421.6460034900001</v>
      </c>
      <c r="D237" s="192">
        <v>1432.3270915099999</v>
      </c>
      <c r="E237" s="192">
        <v>0</v>
      </c>
      <c r="F237" s="192">
        <v>159.44751496000001</v>
      </c>
      <c r="G237" s="192">
        <v>398.61878739999997</v>
      </c>
      <c r="H237" s="192">
        <v>797.23757479999995</v>
      </c>
      <c r="I237" s="192">
        <v>0</v>
      </c>
      <c r="J237" s="192">
        <v>876.96133226999996</v>
      </c>
      <c r="K237" s="192">
        <v>1036.40884723</v>
      </c>
      <c r="L237" s="192">
        <v>1195.85636219</v>
      </c>
      <c r="M237" s="120">
        <f t="shared" si="3"/>
        <v>204</v>
      </c>
    </row>
    <row r="238" spans="1:13" ht="12.75" customHeight="1" x14ac:dyDescent="0.2">
      <c r="A238" s="191" t="s">
        <v>192</v>
      </c>
      <c r="B238" s="191">
        <v>13</v>
      </c>
      <c r="C238" s="192">
        <v>1409.2609491400001</v>
      </c>
      <c r="D238" s="192">
        <v>1426.7567931200001</v>
      </c>
      <c r="E238" s="192">
        <v>0</v>
      </c>
      <c r="F238" s="192">
        <v>157.98662526000001</v>
      </c>
      <c r="G238" s="192">
        <v>394.96656316000002</v>
      </c>
      <c r="H238" s="192">
        <v>789.93312632000004</v>
      </c>
      <c r="I238" s="192">
        <v>0</v>
      </c>
      <c r="J238" s="192">
        <v>868.92643895000003</v>
      </c>
      <c r="K238" s="192">
        <v>1026.91306422</v>
      </c>
      <c r="L238" s="192">
        <v>1184.89968948</v>
      </c>
      <c r="M238" s="120">
        <f t="shared" si="3"/>
        <v>205</v>
      </c>
    </row>
    <row r="239" spans="1:13" ht="12.75" customHeight="1" x14ac:dyDescent="0.2">
      <c r="A239" s="191" t="s">
        <v>192</v>
      </c>
      <c r="B239" s="191">
        <v>14</v>
      </c>
      <c r="C239" s="192">
        <v>1425.6126277599999</v>
      </c>
      <c r="D239" s="192">
        <v>1440.3349640500001</v>
      </c>
      <c r="E239" s="192">
        <v>0</v>
      </c>
      <c r="F239" s="192">
        <v>158.59664380000001</v>
      </c>
      <c r="G239" s="192">
        <v>396.49160950999999</v>
      </c>
      <c r="H239" s="192">
        <v>792.98321900999997</v>
      </c>
      <c r="I239" s="192">
        <v>0</v>
      </c>
      <c r="J239" s="192">
        <v>872.28154090999999</v>
      </c>
      <c r="K239" s="192">
        <v>1030.8781847099999</v>
      </c>
      <c r="L239" s="192">
        <v>1189.4748285200001</v>
      </c>
      <c r="M239" s="120">
        <f t="shared" si="3"/>
        <v>206</v>
      </c>
    </row>
    <row r="240" spans="1:13" ht="12.75" customHeight="1" x14ac:dyDescent="0.2">
      <c r="A240" s="191" t="s">
        <v>192</v>
      </c>
      <c r="B240" s="191">
        <v>15</v>
      </c>
      <c r="C240" s="192">
        <v>1434.54336513</v>
      </c>
      <c r="D240" s="192">
        <v>1459.08698265</v>
      </c>
      <c r="E240" s="192">
        <v>0</v>
      </c>
      <c r="F240" s="192">
        <v>158.64569877</v>
      </c>
      <c r="G240" s="192">
        <v>396.61424692999998</v>
      </c>
      <c r="H240" s="192">
        <v>793.22849385999996</v>
      </c>
      <c r="I240" s="192">
        <v>0</v>
      </c>
      <c r="J240" s="192">
        <v>872.55134324999995</v>
      </c>
      <c r="K240" s="192">
        <v>1031.19704202</v>
      </c>
      <c r="L240" s="192">
        <v>1189.8427407900001</v>
      </c>
      <c r="M240" s="120">
        <f t="shared" si="3"/>
        <v>207</v>
      </c>
    </row>
    <row r="241" spans="1:13" ht="12.75" customHeight="1" x14ac:dyDescent="0.2">
      <c r="A241" s="191" t="s">
        <v>192</v>
      </c>
      <c r="B241" s="191">
        <v>16</v>
      </c>
      <c r="C241" s="192">
        <v>1438.0820282499999</v>
      </c>
      <c r="D241" s="192">
        <v>1468.8784819800001</v>
      </c>
      <c r="E241" s="192">
        <v>0</v>
      </c>
      <c r="F241" s="192">
        <v>158.63256172999999</v>
      </c>
      <c r="G241" s="192">
        <v>396.58140431999999</v>
      </c>
      <c r="H241" s="192">
        <v>793.16280863999998</v>
      </c>
      <c r="I241" s="192">
        <v>0</v>
      </c>
      <c r="J241" s="192">
        <v>872.47908949999999</v>
      </c>
      <c r="K241" s="192">
        <v>1031.11165123</v>
      </c>
      <c r="L241" s="192">
        <v>1189.7442129599999</v>
      </c>
      <c r="M241" s="120">
        <f t="shared" si="3"/>
        <v>208</v>
      </c>
    </row>
    <row r="242" spans="1:13" ht="12.75" customHeight="1" x14ac:dyDescent="0.2">
      <c r="A242" s="191" t="s">
        <v>192</v>
      </c>
      <c r="B242" s="191">
        <v>17</v>
      </c>
      <c r="C242" s="192">
        <v>1462.50753764</v>
      </c>
      <c r="D242" s="192">
        <v>1466.91940125</v>
      </c>
      <c r="E242" s="192">
        <v>0</v>
      </c>
      <c r="F242" s="192">
        <v>157.88054245000001</v>
      </c>
      <c r="G242" s="192">
        <v>394.70135613000002</v>
      </c>
      <c r="H242" s="192">
        <v>789.40271227000005</v>
      </c>
      <c r="I242" s="192">
        <v>0</v>
      </c>
      <c r="J242" s="192">
        <v>868.34298349000005</v>
      </c>
      <c r="K242" s="192">
        <v>1026.2235259399999</v>
      </c>
      <c r="L242" s="192">
        <v>1184.1040684</v>
      </c>
      <c r="M242" s="120">
        <f t="shared" si="3"/>
        <v>209</v>
      </c>
    </row>
    <row r="243" spans="1:13" ht="12.75" customHeight="1" x14ac:dyDescent="0.2">
      <c r="A243" s="191" t="s">
        <v>192</v>
      </c>
      <c r="B243" s="191">
        <v>18</v>
      </c>
      <c r="C243" s="192">
        <v>1458.2799195</v>
      </c>
      <c r="D243" s="192">
        <v>1458.7865913400001</v>
      </c>
      <c r="E243" s="192">
        <v>0</v>
      </c>
      <c r="F243" s="192">
        <v>157.03157841999999</v>
      </c>
      <c r="G243" s="192">
        <v>392.57894604000001</v>
      </c>
      <c r="H243" s="192">
        <v>785.15789209000002</v>
      </c>
      <c r="I243" s="192">
        <v>0</v>
      </c>
      <c r="J243" s="192">
        <v>863.67368128999999</v>
      </c>
      <c r="K243" s="192">
        <v>1020.70525971</v>
      </c>
      <c r="L243" s="192">
        <v>1177.73683813</v>
      </c>
      <c r="M243" s="120">
        <f t="shared" si="3"/>
        <v>210</v>
      </c>
    </row>
    <row r="244" spans="1:13" ht="12.75" customHeight="1" x14ac:dyDescent="0.2">
      <c r="A244" s="191" t="s">
        <v>192</v>
      </c>
      <c r="B244" s="191">
        <v>19</v>
      </c>
      <c r="C244" s="192">
        <v>1478.50845331</v>
      </c>
      <c r="D244" s="192">
        <v>1470.43034173</v>
      </c>
      <c r="E244" s="192">
        <v>0</v>
      </c>
      <c r="F244" s="192">
        <v>157.69926899999999</v>
      </c>
      <c r="G244" s="192">
        <v>394.24817250000001</v>
      </c>
      <c r="H244" s="192">
        <v>788.49634500000002</v>
      </c>
      <c r="I244" s="192">
        <v>0</v>
      </c>
      <c r="J244" s="192">
        <v>867.34597948999999</v>
      </c>
      <c r="K244" s="192">
        <v>1025.0452484899999</v>
      </c>
      <c r="L244" s="192">
        <v>1182.7445174899999</v>
      </c>
      <c r="M244" s="120">
        <f t="shared" si="3"/>
        <v>211</v>
      </c>
    </row>
    <row r="245" spans="1:13" ht="12.75" customHeight="1" x14ac:dyDescent="0.2">
      <c r="A245" s="191" t="s">
        <v>192</v>
      </c>
      <c r="B245" s="191">
        <v>20</v>
      </c>
      <c r="C245" s="192">
        <v>1516.5361589700001</v>
      </c>
      <c r="D245" s="192">
        <v>1504.4813538400001</v>
      </c>
      <c r="E245" s="192">
        <v>0</v>
      </c>
      <c r="F245" s="192">
        <v>159.28672445000001</v>
      </c>
      <c r="G245" s="192">
        <v>398.21681113</v>
      </c>
      <c r="H245" s="192">
        <v>796.43362225999999</v>
      </c>
      <c r="I245" s="192">
        <v>0</v>
      </c>
      <c r="J245" s="192">
        <v>876.07698448999997</v>
      </c>
      <c r="K245" s="192">
        <v>1035.3637089399999</v>
      </c>
      <c r="L245" s="192">
        <v>1194.65043339</v>
      </c>
      <c r="M245" s="120">
        <f t="shared" si="3"/>
        <v>212</v>
      </c>
    </row>
    <row r="246" spans="1:13" ht="12.75" customHeight="1" x14ac:dyDescent="0.2">
      <c r="A246" s="191" t="s">
        <v>192</v>
      </c>
      <c r="B246" s="191">
        <v>21</v>
      </c>
      <c r="C246" s="192">
        <v>1525.6423230800001</v>
      </c>
      <c r="D246" s="192">
        <v>1531.57267065</v>
      </c>
      <c r="E246" s="192">
        <v>0</v>
      </c>
      <c r="F246" s="192">
        <v>159.85247421</v>
      </c>
      <c r="G246" s="192">
        <v>399.63118551999997</v>
      </c>
      <c r="H246" s="192">
        <v>799.26237103999995</v>
      </c>
      <c r="I246" s="192">
        <v>0</v>
      </c>
      <c r="J246" s="192">
        <v>879.18860814000004</v>
      </c>
      <c r="K246" s="192">
        <v>1039.0410823499999</v>
      </c>
      <c r="L246" s="192">
        <v>1198.89355656</v>
      </c>
      <c r="M246" s="120">
        <f t="shared" si="3"/>
        <v>213</v>
      </c>
    </row>
    <row r="247" spans="1:13" ht="12.75" customHeight="1" x14ac:dyDescent="0.2">
      <c r="A247" s="191" t="s">
        <v>192</v>
      </c>
      <c r="B247" s="191">
        <v>22</v>
      </c>
      <c r="C247" s="192">
        <v>1535.7015292399999</v>
      </c>
      <c r="D247" s="192">
        <v>1524.80322948</v>
      </c>
      <c r="E247" s="192">
        <v>0</v>
      </c>
      <c r="F247" s="192">
        <v>159.60186254000001</v>
      </c>
      <c r="G247" s="192">
        <v>399.00465636000001</v>
      </c>
      <c r="H247" s="192">
        <v>798.00931272000003</v>
      </c>
      <c r="I247" s="192">
        <v>0</v>
      </c>
      <c r="J247" s="192">
        <v>877.81024399</v>
      </c>
      <c r="K247" s="192">
        <v>1037.41210654</v>
      </c>
      <c r="L247" s="192">
        <v>1197.0139690799999</v>
      </c>
      <c r="M247" s="120">
        <f t="shared" si="3"/>
        <v>214</v>
      </c>
    </row>
    <row r="248" spans="1:13" ht="12.75" customHeight="1" x14ac:dyDescent="0.2">
      <c r="A248" s="191" t="s">
        <v>192</v>
      </c>
      <c r="B248" s="191">
        <v>23</v>
      </c>
      <c r="C248" s="192">
        <v>1397.52753284</v>
      </c>
      <c r="D248" s="192">
        <v>1412.13439326</v>
      </c>
      <c r="E248" s="192">
        <v>0</v>
      </c>
      <c r="F248" s="192">
        <v>155.47394782999999</v>
      </c>
      <c r="G248" s="192">
        <v>388.68486956999999</v>
      </c>
      <c r="H248" s="192">
        <v>777.36973914999999</v>
      </c>
      <c r="I248" s="192">
        <v>0</v>
      </c>
      <c r="J248" s="192">
        <v>855.10671305999995</v>
      </c>
      <c r="K248" s="192">
        <v>1010.58066089</v>
      </c>
      <c r="L248" s="192">
        <v>1166.05460872</v>
      </c>
      <c r="M248" s="120">
        <f t="shared" si="3"/>
        <v>215</v>
      </c>
    </row>
    <row r="249" spans="1:13" ht="12.75" customHeight="1" x14ac:dyDescent="0.2">
      <c r="A249" s="191" t="s">
        <v>192</v>
      </c>
      <c r="B249" s="191">
        <v>24</v>
      </c>
      <c r="C249" s="192">
        <v>1246.4777566499999</v>
      </c>
      <c r="D249" s="192">
        <v>1285.4154020599999</v>
      </c>
      <c r="E249" s="192">
        <v>0</v>
      </c>
      <c r="F249" s="192">
        <v>148.97681935</v>
      </c>
      <c r="G249" s="192">
        <v>372.44204837000001</v>
      </c>
      <c r="H249" s="192">
        <v>744.88409674000002</v>
      </c>
      <c r="I249" s="192">
        <v>0</v>
      </c>
      <c r="J249" s="192">
        <v>819.37250641000003</v>
      </c>
      <c r="K249" s="192">
        <v>968.34932576000006</v>
      </c>
      <c r="L249" s="192">
        <v>1117.3261451000001</v>
      </c>
      <c r="M249" s="120">
        <f t="shared" si="3"/>
        <v>216</v>
      </c>
    </row>
    <row r="250" spans="1:13" ht="12.75" customHeight="1" x14ac:dyDescent="0.2">
      <c r="A250" s="191" t="s">
        <v>193</v>
      </c>
      <c r="B250" s="191">
        <v>1</v>
      </c>
      <c r="C250" s="192">
        <v>1323.2590751099999</v>
      </c>
      <c r="D250" s="192">
        <v>1338.38499634</v>
      </c>
      <c r="E250" s="192">
        <v>0</v>
      </c>
      <c r="F250" s="192">
        <v>146.82460103</v>
      </c>
      <c r="G250" s="192">
        <v>367.06150258000002</v>
      </c>
      <c r="H250" s="192">
        <v>734.12300516000005</v>
      </c>
      <c r="I250" s="192">
        <v>0</v>
      </c>
      <c r="J250" s="192">
        <v>807.53530566999996</v>
      </c>
      <c r="K250" s="192">
        <v>954.35990670000001</v>
      </c>
      <c r="L250" s="192">
        <v>1101.18450773</v>
      </c>
      <c r="M250" s="120">
        <f t="shared" si="3"/>
        <v>217</v>
      </c>
    </row>
    <row r="251" spans="1:13" ht="12.75" customHeight="1" x14ac:dyDescent="0.2">
      <c r="A251" s="191" t="s">
        <v>193</v>
      </c>
      <c r="B251" s="191">
        <v>2</v>
      </c>
      <c r="C251" s="192">
        <v>1255.5703349200001</v>
      </c>
      <c r="D251" s="192">
        <v>1300.7940867</v>
      </c>
      <c r="E251" s="192">
        <v>0</v>
      </c>
      <c r="F251" s="192">
        <v>145.32463708</v>
      </c>
      <c r="G251" s="192">
        <v>363.31159271000001</v>
      </c>
      <c r="H251" s="192">
        <v>726.62318541000002</v>
      </c>
      <c r="I251" s="192">
        <v>0</v>
      </c>
      <c r="J251" s="192">
        <v>799.28550395000002</v>
      </c>
      <c r="K251" s="192">
        <v>944.61014103000002</v>
      </c>
      <c r="L251" s="192">
        <v>1089.9347781199999</v>
      </c>
      <c r="M251" s="120">
        <f t="shared" si="3"/>
        <v>218</v>
      </c>
    </row>
    <row r="252" spans="1:13" ht="12.75" customHeight="1" x14ac:dyDescent="0.2">
      <c r="A252" s="191" t="s">
        <v>193</v>
      </c>
      <c r="B252" s="191">
        <v>3</v>
      </c>
      <c r="C252" s="192">
        <v>1256.8658984000001</v>
      </c>
      <c r="D252" s="192">
        <v>1311.30137158</v>
      </c>
      <c r="E252" s="192">
        <v>0</v>
      </c>
      <c r="F252" s="192">
        <v>147.40296294999999</v>
      </c>
      <c r="G252" s="192">
        <v>368.50740738000002</v>
      </c>
      <c r="H252" s="192">
        <v>737.01481476000004</v>
      </c>
      <c r="I252" s="192">
        <v>0</v>
      </c>
      <c r="J252" s="192">
        <v>810.71629624000002</v>
      </c>
      <c r="K252" s="192">
        <v>958.11925918999998</v>
      </c>
      <c r="L252" s="192">
        <v>1105.5222221399999</v>
      </c>
      <c r="M252" s="120">
        <f t="shared" si="3"/>
        <v>219</v>
      </c>
    </row>
    <row r="253" spans="1:13" ht="12.75" customHeight="1" x14ac:dyDescent="0.2">
      <c r="A253" s="191" t="s">
        <v>193</v>
      </c>
      <c r="B253" s="191">
        <v>4</v>
      </c>
      <c r="C253" s="192">
        <v>1283.7111356800001</v>
      </c>
      <c r="D253" s="192">
        <v>1327.8808151000001</v>
      </c>
      <c r="E253" s="192">
        <v>0</v>
      </c>
      <c r="F253" s="192">
        <v>148.79963243</v>
      </c>
      <c r="G253" s="192">
        <v>371.99908106999999</v>
      </c>
      <c r="H253" s="192">
        <v>743.99816213999998</v>
      </c>
      <c r="I253" s="192">
        <v>0</v>
      </c>
      <c r="J253" s="192">
        <v>818.39797835000002</v>
      </c>
      <c r="K253" s="192">
        <v>967.19761077999999</v>
      </c>
      <c r="L253" s="192">
        <v>1115.9972432</v>
      </c>
      <c r="M253" s="120">
        <f t="shared" si="3"/>
        <v>220</v>
      </c>
    </row>
    <row r="254" spans="1:13" ht="12.75" customHeight="1" x14ac:dyDescent="0.2">
      <c r="A254" s="191" t="s">
        <v>193</v>
      </c>
      <c r="B254" s="191">
        <v>5</v>
      </c>
      <c r="C254" s="192">
        <v>1281.3418591699999</v>
      </c>
      <c r="D254" s="192">
        <v>1330.55797037</v>
      </c>
      <c r="E254" s="192">
        <v>0</v>
      </c>
      <c r="F254" s="192">
        <v>150.81876543000001</v>
      </c>
      <c r="G254" s="192">
        <v>377.04691358000002</v>
      </c>
      <c r="H254" s="192">
        <v>754.09382715000004</v>
      </c>
      <c r="I254" s="192">
        <v>0</v>
      </c>
      <c r="J254" s="192">
        <v>829.50320986999998</v>
      </c>
      <c r="K254" s="192">
        <v>980.32197529999996</v>
      </c>
      <c r="L254" s="192">
        <v>1131.1407407300001</v>
      </c>
      <c r="M254" s="120">
        <f t="shared" si="3"/>
        <v>221</v>
      </c>
    </row>
    <row r="255" spans="1:13" ht="12.75" customHeight="1" x14ac:dyDescent="0.2">
      <c r="A255" s="191" t="s">
        <v>193</v>
      </c>
      <c r="B255" s="191">
        <v>6</v>
      </c>
      <c r="C255" s="192">
        <v>1296.11055893</v>
      </c>
      <c r="D255" s="192">
        <v>1347.8529072900001</v>
      </c>
      <c r="E255" s="192">
        <v>0</v>
      </c>
      <c r="F255" s="192">
        <v>150.97074587</v>
      </c>
      <c r="G255" s="192">
        <v>377.42686466999999</v>
      </c>
      <c r="H255" s="192">
        <v>754.85372933999997</v>
      </c>
      <c r="I255" s="192">
        <v>0</v>
      </c>
      <c r="J255" s="192">
        <v>830.33910227000001</v>
      </c>
      <c r="K255" s="192">
        <v>981.30984813999999</v>
      </c>
      <c r="L255" s="192">
        <v>1132.28059401</v>
      </c>
      <c r="M255" s="120">
        <f t="shared" si="3"/>
        <v>222</v>
      </c>
    </row>
    <row r="256" spans="1:13" ht="12.75" customHeight="1" x14ac:dyDescent="0.2">
      <c r="A256" s="191" t="s">
        <v>193</v>
      </c>
      <c r="B256" s="191">
        <v>7</v>
      </c>
      <c r="C256" s="192">
        <v>1245.14388708</v>
      </c>
      <c r="D256" s="192">
        <v>1316.36135655</v>
      </c>
      <c r="E256" s="192">
        <v>0</v>
      </c>
      <c r="F256" s="192">
        <v>150.31005343000001</v>
      </c>
      <c r="G256" s="192">
        <v>375.77513356999998</v>
      </c>
      <c r="H256" s="192">
        <v>751.55026714999997</v>
      </c>
      <c r="I256" s="192">
        <v>0</v>
      </c>
      <c r="J256" s="192">
        <v>826.70529385999998</v>
      </c>
      <c r="K256" s="192">
        <v>977.01534729000002</v>
      </c>
      <c r="L256" s="192">
        <v>1127.3254007200001</v>
      </c>
      <c r="M256" s="120">
        <f t="shared" si="3"/>
        <v>223</v>
      </c>
    </row>
    <row r="257" spans="1:13" ht="12.75" customHeight="1" x14ac:dyDescent="0.2">
      <c r="A257" s="191" t="s">
        <v>193</v>
      </c>
      <c r="B257" s="191">
        <v>8</v>
      </c>
      <c r="C257" s="192">
        <v>1305.9929133600001</v>
      </c>
      <c r="D257" s="192">
        <v>1342.74972488</v>
      </c>
      <c r="E257" s="192">
        <v>0</v>
      </c>
      <c r="F257" s="192">
        <v>150.47738138</v>
      </c>
      <c r="G257" s="192">
        <v>376.19345343999998</v>
      </c>
      <c r="H257" s="192">
        <v>752.38690688999998</v>
      </c>
      <c r="I257" s="192">
        <v>0</v>
      </c>
      <c r="J257" s="192">
        <v>827.62559756999997</v>
      </c>
      <c r="K257" s="192">
        <v>978.10297894999997</v>
      </c>
      <c r="L257" s="192">
        <v>1128.5803603300001</v>
      </c>
      <c r="M257" s="120">
        <f t="shared" si="3"/>
        <v>224</v>
      </c>
    </row>
    <row r="258" spans="1:13" ht="12.75" customHeight="1" x14ac:dyDescent="0.2">
      <c r="A258" s="191" t="s">
        <v>193</v>
      </c>
      <c r="B258" s="191">
        <v>9</v>
      </c>
      <c r="C258" s="192">
        <v>1313.7260085800001</v>
      </c>
      <c r="D258" s="192">
        <v>1350.90313782</v>
      </c>
      <c r="E258" s="192">
        <v>0</v>
      </c>
      <c r="F258" s="192">
        <v>150.36207915</v>
      </c>
      <c r="G258" s="192">
        <v>375.90519789000001</v>
      </c>
      <c r="H258" s="192">
        <v>751.81039577000001</v>
      </c>
      <c r="I258" s="192">
        <v>0</v>
      </c>
      <c r="J258" s="192">
        <v>826.99143534999996</v>
      </c>
      <c r="K258" s="192">
        <v>977.35351449999996</v>
      </c>
      <c r="L258" s="192">
        <v>1127.71559366</v>
      </c>
      <c r="M258" s="120">
        <f t="shared" si="3"/>
        <v>225</v>
      </c>
    </row>
    <row r="259" spans="1:13" ht="12.75" customHeight="1" x14ac:dyDescent="0.2">
      <c r="A259" s="191" t="s">
        <v>193</v>
      </c>
      <c r="B259" s="191">
        <v>10</v>
      </c>
      <c r="C259" s="192">
        <v>1361.9105749600001</v>
      </c>
      <c r="D259" s="192">
        <v>1400.28552685</v>
      </c>
      <c r="E259" s="192">
        <v>0</v>
      </c>
      <c r="F259" s="192">
        <v>154.60997216999999</v>
      </c>
      <c r="G259" s="192">
        <v>386.52493042999998</v>
      </c>
      <c r="H259" s="192">
        <v>773.04986084999996</v>
      </c>
      <c r="I259" s="192">
        <v>0</v>
      </c>
      <c r="J259" s="192">
        <v>850.35484694000002</v>
      </c>
      <c r="K259" s="192">
        <v>1004.96481911</v>
      </c>
      <c r="L259" s="192">
        <v>1159.57479128</v>
      </c>
      <c r="M259" s="120">
        <f t="shared" si="3"/>
        <v>226</v>
      </c>
    </row>
    <row r="260" spans="1:13" ht="12.75" customHeight="1" x14ac:dyDescent="0.2">
      <c r="A260" s="191" t="s">
        <v>193</v>
      </c>
      <c r="B260" s="191">
        <v>11</v>
      </c>
      <c r="C260" s="192">
        <v>1368.16599552</v>
      </c>
      <c r="D260" s="192">
        <v>1388.9044048799999</v>
      </c>
      <c r="E260" s="192">
        <v>0</v>
      </c>
      <c r="F260" s="192">
        <v>154.48956853999999</v>
      </c>
      <c r="G260" s="192">
        <v>386.22392134</v>
      </c>
      <c r="H260" s="192">
        <v>772.44784268000001</v>
      </c>
      <c r="I260" s="192">
        <v>0</v>
      </c>
      <c r="J260" s="192">
        <v>849.69262694999998</v>
      </c>
      <c r="K260" s="192">
        <v>1004.18219548</v>
      </c>
      <c r="L260" s="192">
        <v>1158.67176402</v>
      </c>
      <c r="M260" s="120">
        <f t="shared" si="3"/>
        <v>227</v>
      </c>
    </row>
    <row r="261" spans="1:13" ht="12.75" customHeight="1" x14ac:dyDescent="0.2">
      <c r="A261" s="191" t="s">
        <v>193</v>
      </c>
      <c r="B261" s="191">
        <v>12</v>
      </c>
      <c r="C261" s="192">
        <v>1306.4554515699999</v>
      </c>
      <c r="D261" s="192">
        <v>1357.95364623</v>
      </c>
      <c r="E261" s="192">
        <v>0</v>
      </c>
      <c r="F261" s="192">
        <v>154.67178171</v>
      </c>
      <c r="G261" s="192">
        <v>386.67945428000002</v>
      </c>
      <c r="H261" s="192">
        <v>773.35890857000004</v>
      </c>
      <c r="I261" s="192">
        <v>0</v>
      </c>
      <c r="J261" s="192">
        <v>850.69479941999998</v>
      </c>
      <c r="K261" s="192">
        <v>1005.36658113</v>
      </c>
      <c r="L261" s="192">
        <v>1160.0383628500001</v>
      </c>
      <c r="M261" s="120">
        <f t="shared" si="3"/>
        <v>228</v>
      </c>
    </row>
    <row r="262" spans="1:13" ht="12.75" customHeight="1" x14ac:dyDescent="0.2">
      <c r="A262" s="191" t="s">
        <v>193</v>
      </c>
      <c r="B262" s="191">
        <v>13</v>
      </c>
      <c r="C262" s="192">
        <v>1250.88037085</v>
      </c>
      <c r="D262" s="192">
        <v>1333.7991660800001</v>
      </c>
      <c r="E262" s="192">
        <v>0</v>
      </c>
      <c r="F262" s="192">
        <v>154.44949474000001</v>
      </c>
      <c r="G262" s="192">
        <v>386.12373683999999</v>
      </c>
      <c r="H262" s="192">
        <v>772.24747367999998</v>
      </c>
      <c r="I262" s="192">
        <v>0</v>
      </c>
      <c r="J262" s="192">
        <v>849.47222104000002</v>
      </c>
      <c r="K262" s="192">
        <v>1003.92171578</v>
      </c>
      <c r="L262" s="192">
        <v>1158.3712105100001</v>
      </c>
      <c r="M262" s="120">
        <f t="shared" si="3"/>
        <v>229</v>
      </c>
    </row>
    <row r="263" spans="1:13" ht="12.75" customHeight="1" x14ac:dyDescent="0.2">
      <c r="A263" s="191" t="s">
        <v>193</v>
      </c>
      <c r="B263" s="191">
        <v>14</v>
      </c>
      <c r="C263" s="192">
        <v>1231.1651808500001</v>
      </c>
      <c r="D263" s="192">
        <v>1320.6698466600001</v>
      </c>
      <c r="E263" s="192">
        <v>0</v>
      </c>
      <c r="F263" s="192">
        <v>154.18751767000001</v>
      </c>
      <c r="G263" s="192">
        <v>385.46879417000002</v>
      </c>
      <c r="H263" s="192">
        <v>770.93758834000005</v>
      </c>
      <c r="I263" s="192">
        <v>0</v>
      </c>
      <c r="J263" s="192">
        <v>848.03134717</v>
      </c>
      <c r="K263" s="192">
        <v>1002.21886484</v>
      </c>
      <c r="L263" s="192">
        <v>1156.4063825000001</v>
      </c>
      <c r="M263" s="120">
        <f t="shared" si="3"/>
        <v>230</v>
      </c>
    </row>
    <row r="264" spans="1:13" ht="12.75" customHeight="1" x14ac:dyDescent="0.2">
      <c r="A264" s="191" t="s">
        <v>193</v>
      </c>
      <c r="B264" s="191">
        <v>15</v>
      </c>
      <c r="C264" s="192">
        <v>1220.5249080900001</v>
      </c>
      <c r="D264" s="192">
        <v>1310.22071811</v>
      </c>
      <c r="E264" s="192">
        <v>0</v>
      </c>
      <c r="F264" s="192">
        <v>154.83435410000001</v>
      </c>
      <c r="G264" s="192">
        <v>387.08588523999998</v>
      </c>
      <c r="H264" s="192">
        <v>774.17177047999996</v>
      </c>
      <c r="I264" s="192">
        <v>0</v>
      </c>
      <c r="J264" s="192">
        <v>851.58894752000003</v>
      </c>
      <c r="K264" s="192">
        <v>1006.42330162</v>
      </c>
      <c r="L264" s="192">
        <v>1161.2576557100001</v>
      </c>
      <c r="M264" s="120">
        <f t="shared" si="3"/>
        <v>231</v>
      </c>
    </row>
    <row r="265" spans="1:13" ht="12.75" customHeight="1" x14ac:dyDescent="0.2">
      <c r="A265" s="191" t="s">
        <v>193</v>
      </c>
      <c r="B265" s="191">
        <v>16</v>
      </c>
      <c r="C265" s="192">
        <v>1269.0677264200001</v>
      </c>
      <c r="D265" s="192">
        <v>1328.63045244</v>
      </c>
      <c r="E265" s="192">
        <v>0</v>
      </c>
      <c r="F265" s="192">
        <v>155.02631826000001</v>
      </c>
      <c r="G265" s="192">
        <v>387.56579564999998</v>
      </c>
      <c r="H265" s="192">
        <v>775.13159130999998</v>
      </c>
      <c r="I265" s="192">
        <v>0</v>
      </c>
      <c r="J265" s="192">
        <v>852.64475044000005</v>
      </c>
      <c r="K265" s="192">
        <v>1007.6710687</v>
      </c>
      <c r="L265" s="192">
        <v>1162.6973869599999</v>
      </c>
      <c r="M265" s="120">
        <f t="shared" si="3"/>
        <v>232</v>
      </c>
    </row>
    <row r="266" spans="1:13" ht="12.75" customHeight="1" x14ac:dyDescent="0.2">
      <c r="A266" s="191" t="s">
        <v>193</v>
      </c>
      <c r="B266" s="191">
        <v>17</v>
      </c>
      <c r="C266" s="192">
        <v>1273.98287117</v>
      </c>
      <c r="D266" s="192">
        <v>1338.3856363100001</v>
      </c>
      <c r="E266" s="192">
        <v>0</v>
      </c>
      <c r="F266" s="192">
        <v>155.31739579000001</v>
      </c>
      <c r="G266" s="192">
        <v>388.29348947</v>
      </c>
      <c r="H266" s="192">
        <v>776.58697893999999</v>
      </c>
      <c r="I266" s="192">
        <v>0</v>
      </c>
      <c r="J266" s="192">
        <v>854.24567682999998</v>
      </c>
      <c r="K266" s="192">
        <v>1009.56307262</v>
      </c>
      <c r="L266" s="192">
        <v>1164.8804683999999</v>
      </c>
      <c r="M266" s="120">
        <f t="shared" si="3"/>
        <v>233</v>
      </c>
    </row>
    <row r="267" spans="1:13" ht="12.75" customHeight="1" x14ac:dyDescent="0.2">
      <c r="A267" s="191" t="s">
        <v>193</v>
      </c>
      <c r="B267" s="191">
        <v>18</v>
      </c>
      <c r="C267" s="192">
        <v>1252.41694618</v>
      </c>
      <c r="D267" s="192">
        <v>1325.6994825700001</v>
      </c>
      <c r="E267" s="192">
        <v>0</v>
      </c>
      <c r="F267" s="192">
        <v>155.42485815000001</v>
      </c>
      <c r="G267" s="192">
        <v>388.56214538</v>
      </c>
      <c r="H267" s="192">
        <v>777.12429076000001</v>
      </c>
      <c r="I267" s="192">
        <v>0</v>
      </c>
      <c r="J267" s="192">
        <v>854.83671984</v>
      </c>
      <c r="K267" s="192">
        <v>1010.26157799</v>
      </c>
      <c r="L267" s="192">
        <v>1165.6864361400001</v>
      </c>
      <c r="M267" s="120">
        <f t="shared" si="3"/>
        <v>234</v>
      </c>
    </row>
    <row r="268" spans="1:13" ht="12.75" customHeight="1" x14ac:dyDescent="0.2">
      <c r="A268" s="191" t="s">
        <v>193</v>
      </c>
      <c r="B268" s="191">
        <v>19</v>
      </c>
      <c r="C268" s="192">
        <v>1240.28888224</v>
      </c>
      <c r="D268" s="192">
        <v>1321.3325141299999</v>
      </c>
      <c r="E268" s="192">
        <v>0</v>
      </c>
      <c r="F268" s="192">
        <v>154.02470030000001</v>
      </c>
      <c r="G268" s="192">
        <v>385.06175074999999</v>
      </c>
      <c r="H268" s="192">
        <v>770.12350149999997</v>
      </c>
      <c r="I268" s="192">
        <v>0</v>
      </c>
      <c r="J268" s="192">
        <v>847.13585164000006</v>
      </c>
      <c r="K268" s="192">
        <v>1001.16055194</v>
      </c>
      <c r="L268" s="192">
        <v>1155.18525224</v>
      </c>
      <c r="M268" s="120">
        <f t="shared" si="3"/>
        <v>235</v>
      </c>
    </row>
    <row r="269" spans="1:13" ht="12.75" customHeight="1" x14ac:dyDescent="0.2">
      <c r="A269" s="191" t="s">
        <v>193</v>
      </c>
      <c r="B269" s="191">
        <v>20</v>
      </c>
      <c r="C269" s="192">
        <v>1310.8486003400001</v>
      </c>
      <c r="D269" s="192">
        <v>1345.83447888</v>
      </c>
      <c r="E269" s="192">
        <v>0</v>
      </c>
      <c r="F269" s="192">
        <v>155.06913022000001</v>
      </c>
      <c r="G269" s="192">
        <v>387.67282555999998</v>
      </c>
      <c r="H269" s="192">
        <v>775.34565110999995</v>
      </c>
      <c r="I269" s="192">
        <v>0</v>
      </c>
      <c r="J269" s="192">
        <v>852.88021621999997</v>
      </c>
      <c r="K269" s="192">
        <v>1007.94934644</v>
      </c>
      <c r="L269" s="192">
        <v>1163.0184766699999</v>
      </c>
      <c r="M269" s="120">
        <f t="shared" si="3"/>
        <v>236</v>
      </c>
    </row>
    <row r="270" spans="1:13" ht="12.75" customHeight="1" x14ac:dyDescent="0.2">
      <c r="A270" s="191" t="s">
        <v>193</v>
      </c>
      <c r="B270" s="191">
        <v>21</v>
      </c>
      <c r="C270" s="192">
        <v>1335.38680196</v>
      </c>
      <c r="D270" s="192">
        <v>1365.3733374399999</v>
      </c>
      <c r="E270" s="192">
        <v>0</v>
      </c>
      <c r="F270" s="192">
        <v>154.35604071</v>
      </c>
      <c r="G270" s="192">
        <v>385.89010177</v>
      </c>
      <c r="H270" s="192">
        <v>771.78020355000001</v>
      </c>
      <c r="I270" s="192">
        <v>0</v>
      </c>
      <c r="J270" s="192">
        <v>848.95822390000001</v>
      </c>
      <c r="K270" s="192">
        <v>1003.31426461</v>
      </c>
      <c r="L270" s="192">
        <v>1157.6703053199999</v>
      </c>
      <c r="M270" s="120">
        <f t="shared" si="3"/>
        <v>237</v>
      </c>
    </row>
    <row r="271" spans="1:13" ht="12.75" customHeight="1" x14ac:dyDescent="0.2">
      <c r="A271" s="191" t="s">
        <v>193</v>
      </c>
      <c r="B271" s="191">
        <v>22</v>
      </c>
      <c r="C271" s="192">
        <v>1355.4723194600001</v>
      </c>
      <c r="D271" s="192">
        <v>1360.15096221</v>
      </c>
      <c r="E271" s="192">
        <v>0</v>
      </c>
      <c r="F271" s="192">
        <v>153.94429425000001</v>
      </c>
      <c r="G271" s="192">
        <v>384.86073562000001</v>
      </c>
      <c r="H271" s="192">
        <v>769.72147125000004</v>
      </c>
      <c r="I271" s="192">
        <v>0</v>
      </c>
      <c r="J271" s="192">
        <v>846.69361836999997</v>
      </c>
      <c r="K271" s="192">
        <v>1000.63791262</v>
      </c>
      <c r="L271" s="192">
        <v>1154.5822068699999</v>
      </c>
      <c r="M271" s="120">
        <f t="shared" si="3"/>
        <v>238</v>
      </c>
    </row>
    <row r="272" spans="1:13" ht="12.75" customHeight="1" x14ac:dyDescent="0.2">
      <c r="A272" s="191" t="s">
        <v>193</v>
      </c>
      <c r="B272" s="191">
        <v>23</v>
      </c>
      <c r="C272" s="192">
        <v>1301.0765430199999</v>
      </c>
      <c r="D272" s="192">
        <v>1323.93358642</v>
      </c>
      <c r="E272" s="192">
        <v>0</v>
      </c>
      <c r="F272" s="192">
        <v>152.35928551999999</v>
      </c>
      <c r="G272" s="192">
        <v>380.89821379</v>
      </c>
      <c r="H272" s="192">
        <v>761.79642758</v>
      </c>
      <c r="I272" s="192">
        <v>0</v>
      </c>
      <c r="J272" s="192">
        <v>837.97607033999998</v>
      </c>
      <c r="K272" s="192">
        <v>990.33535585000004</v>
      </c>
      <c r="L272" s="192">
        <v>1142.69464137</v>
      </c>
      <c r="M272" s="120">
        <f t="shared" si="3"/>
        <v>239</v>
      </c>
    </row>
    <row r="273" spans="1:13" ht="12.75" customHeight="1" x14ac:dyDescent="0.2">
      <c r="A273" s="191" t="s">
        <v>193</v>
      </c>
      <c r="B273" s="191">
        <v>24</v>
      </c>
      <c r="C273" s="192">
        <v>1152.25931683</v>
      </c>
      <c r="D273" s="192">
        <v>1240.5575750800001</v>
      </c>
      <c r="E273" s="192">
        <v>0</v>
      </c>
      <c r="F273" s="192">
        <v>147.93224149</v>
      </c>
      <c r="G273" s="192">
        <v>369.83060372</v>
      </c>
      <c r="H273" s="192">
        <v>739.66120742999999</v>
      </c>
      <c r="I273" s="192">
        <v>0</v>
      </c>
      <c r="J273" s="192">
        <v>813.62732817000006</v>
      </c>
      <c r="K273" s="192">
        <v>961.55956965999997</v>
      </c>
      <c r="L273" s="192">
        <v>1109.4918111500001</v>
      </c>
      <c r="M273" s="120">
        <f t="shared" si="3"/>
        <v>240</v>
      </c>
    </row>
    <row r="274" spans="1:13" ht="12.75" customHeight="1" x14ac:dyDescent="0.2">
      <c r="A274" s="191" t="s">
        <v>194</v>
      </c>
      <c r="B274" s="191">
        <v>1</v>
      </c>
      <c r="C274" s="192">
        <v>1214.19113004</v>
      </c>
      <c r="D274" s="192">
        <v>1269.13695981</v>
      </c>
      <c r="E274" s="192">
        <v>0</v>
      </c>
      <c r="F274" s="192">
        <v>147.00316598000001</v>
      </c>
      <c r="G274" s="192">
        <v>367.50791493999998</v>
      </c>
      <c r="H274" s="192">
        <v>735.01582987999996</v>
      </c>
      <c r="I274" s="192">
        <v>0</v>
      </c>
      <c r="J274" s="192">
        <v>808.51741286000004</v>
      </c>
      <c r="K274" s="192">
        <v>955.52057883999998</v>
      </c>
      <c r="L274" s="192">
        <v>1102.5237448099999</v>
      </c>
      <c r="M274" s="120">
        <f t="shared" si="3"/>
        <v>241</v>
      </c>
    </row>
    <row r="275" spans="1:13" ht="12.75" customHeight="1" x14ac:dyDescent="0.2">
      <c r="A275" s="191" t="s">
        <v>194</v>
      </c>
      <c r="B275" s="191">
        <v>2</v>
      </c>
      <c r="C275" s="192">
        <v>1178.34631999</v>
      </c>
      <c r="D275" s="192">
        <v>1263.65554165</v>
      </c>
      <c r="E275" s="192">
        <v>0</v>
      </c>
      <c r="F275" s="192">
        <v>147.65133614999999</v>
      </c>
      <c r="G275" s="192">
        <v>369.12834036999999</v>
      </c>
      <c r="H275" s="192">
        <v>738.25668074999999</v>
      </c>
      <c r="I275" s="192">
        <v>0</v>
      </c>
      <c r="J275" s="192">
        <v>812.08234881999999</v>
      </c>
      <c r="K275" s="192">
        <v>959.73368497000001</v>
      </c>
      <c r="L275" s="192">
        <v>1107.3850211199999</v>
      </c>
      <c r="M275" s="120">
        <f t="shared" si="3"/>
        <v>242</v>
      </c>
    </row>
    <row r="276" spans="1:13" ht="12.75" customHeight="1" x14ac:dyDescent="0.2">
      <c r="A276" s="191" t="s">
        <v>194</v>
      </c>
      <c r="B276" s="191">
        <v>3</v>
      </c>
      <c r="C276" s="192">
        <v>1143.3552824400001</v>
      </c>
      <c r="D276" s="192">
        <v>1254.97574786</v>
      </c>
      <c r="E276" s="192">
        <v>0</v>
      </c>
      <c r="F276" s="192">
        <v>147.02752649000001</v>
      </c>
      <c r="G276" s="192">
        <v>367.56881621999997</v>
      </c>
      <c r="H276" s="192">
        <v>735.13763243999995</v>
      </c>
      <c r="I276" s="192">
        <v>0</v>
      </c>
      <c r="J276" s="192">
        <v>808.65139567999995</v>
      </c>
      <c r="K276" s="192">
        <v>955.67892216999996</v>
      </c>
      <c r="L276" s="192">
        <v>1102.7064486500001</v>
      </c>
      <c r="M276" s="120">
        <f t="shared" si="3"/>
        <v>243</v>
      </c>
    </row>
    <row r="277" spans="1:13" ht="12.75" customHeight="1" x14ac:dyDescent="0.2">
      <c r="A277" s="191" t="s">
        <v>194</v>
      </c>
      <c r="B277" s="191">
        <v>4</v>
      </c>
      <c r="C277" s="192">
        <v>1153.65317699</v>
      </c>
      <c r="D277" s="192">
        <v>1252.67488071</v>
      </c>
      <c r="E277" s="192">
        <v>0</v>
      </c>
      <c r="F277" s="192">
        <v>146.96062993999999</v>
      </c>
      <c r="G277" s="192">
        <v>367.40157484000002</v>
      </c>
      <c r="H277" s="192">
        <v>734.80314968000005</v>
      </c>
      <c r="I277" s="192">
        <v>0</v>
      </c>
      <c r="J277" s="192">
        <v>808.28346465000004</v>
      </c>
      <c r="K277" s="192">
        <v>955.24409458000002</v>
      </c>
      <c r="L277" s="192">
        <v>1102.2047245199999</v>
      </c>
      <c r="M277" s="120">
        <f t="shared" si="3"/>
        <v>244</v>
      </c>
    </row>
    <row r="278" spans="1:13" ht="12.75" customHeight="1" x14ac:dyDescent="0.2">
      <c r="A278" s="191" t="s">
        <v>194</v>
      </c>
      <c r="B278" s="191">
        <v>5</v>
      </c>
      <c r="C278" s="192">
        <v>1120.7243556599999</v>
      </c>
      <c r="D278" s="192">
        <v>1241.53618207</v>
      </c>
      <c r="E278" s="192">
        <v>0</v>
      </c>
      <c r="F278" s="192">
        <v>148.16874597</v>
      </c>
      <c r="G278" s="192">
        <v>370.42186493000003</v>
      </c>
      <c r="H278" s="192">
        <v>740.84372986000005</v>
      </c>
      <c r="I278" s="192">
        <v>0</v>
      </c>
      <c r="J278" s="192">
        <v>814.92810284999996</v>
      </c>
      <c r="K278" s="192">
        <v>963.09684881999999</v>
      </c>
      <c r="L278" s="192">
        <v>1111.26559479</v>
      </c>
      <c r="M278" s="120">
        <f t="shared" si="3"/>
        <v>245</v>
      </c>
    </row>
    <row r="279" spans="1:13" ht="12.75" customHeight="1" x14ac:dyDescent="0.2">
      <c r="A279" s="191" t="s">
        <v>194</v>
      </c>
      <c r="B279" s="191">
        <v>6</v>
      </c>
      <c r="C279" s="192">
        <v>1080.2595255700001</v>
      </c>
      <c r="D279" s="192">
        <v>1261.29786188</v>
      </c>
      <c r="E279" s="192">
        <v>0</v>
      </c>
      <c r="F279" s="192">
        <v>149.25620305000001</v>
      </c>
      <c r="G279" s="192">
        <v>373.14050764000001</v>
      </c>
      <c r="H279" s="192">
        <v>746.28101527000001</v>
      </c>
      <c r="I279" s="192">
        <v>0</v>
      </c>
      <c r="J279" s="192">
        <v>820.90911679999999</v>
      </c>
      <c r="K279" s="192">
        <v>970.16531984999995</v>
      </c>
      <c r="L279" s="192">
        <v>1119.42152291</v>
      </c>
      <c r="M279" s="120">
        <f t="shared" si="3"/>
        <v>246</v>
      </c>
    </row>
    <row r="280" spans="1:13" ht="12.75" customHeight="1" x14ac:dyDescent="0.2">
      <c r="A280" s="191" t="s">
        <v>194</v>
      </c>
      <c r="B280" s="191">
        <v>7</v>
      </c>
      <c r="C280" s="192">
        <v>1131.9395461199999</v>
      </c>
      <c r="D280" s="192">
        <v>1250.73386364</v>
      </c>
      <c r="E280" s="192">
        <v>0</v>
      </c>
      <c r="F280" s="192">
        <v>147.12861301999999</v>
      </c>
      <c r="G280" s="192">
        <v>367.82153254000002</v>
      </c>
      <c r="H280" s="192">
        <v>735.64306508000004</v>
      </c>
      <c r="I280" s="192">
        <v>0</v>
      </c>
      <c r="J280" s="192">
        <v>809.20737158999998</v>
      </c>
      <c r="K280" s="192">
        <v>956.33598459999996</v>
      </c>
      <c r="L280" s="192">
        <v>1103.4645976199999</v>
      </c>
      <c r="M280" s="120">
        <f t="shared" si="3"/>
        <v>247</v>
      </c>
    </row>
    <row r="281" spans="1:13" ht="12.75" customHeight="1" x14ac:dyDescent="0.2">
      <c r="A281" s="191" t="s">
        <v>194</v>
      </c>
      <c r="B281" s="191">
        <v>8</v>
      </c>
      <c r="C281" s="192">
        <v>1191.8170516299999</v>
      </c>
      <c r="D281" s="192">
        <v>1262.0395222899999</v>
      </c>
      <c r="E281" s="192">
        <v>0</v>
      </c>
      <c r="F281" s="192">
        <v>146.46913509000001</v>
      </c>
      <c r="G281" s="192">
        <v>366.17283773000003</v>
      </c>
      <c r="H281" s="192">
        <v>732.34567546000005</v>
      </c>
      <c r="I281" s="192">
        <v>0</v>
      </c>
      <c r="J281" s="192">
        <v>805.58024301</v>
      </c>
      <c r="K281" s="192">
        <v>952.04937810000001</v>
      </c>
      <c r="L281" s="192">
        <v>1098.51851319</v>
      </c>
      <c r="M281" s="120">
        <f t="shared" si="3"/>
        <v>248</v>
      </c>
    </row>
    <row r="282" spans="1:13" ht="12.75" customHeight="1" x14ac:dyDescent="0.2">
      <c r="A282" s="191" t="s">
        <v>194</v>
      </c>
      <c r="B282" s="191">
        <v>9</v>
      </c>
      <c r="C282" s="192">
        <v>1259.4056918799999</v>
      </c>
      <c r="D282" s="192">
        <v>1307.53893552</v>
      </c>
      <c r="E282" s="192">
        <v>0</v>
      </c>
      <c r="F282" s="192">
        <v>147.54848317</v>
      </c>
      <c r="G282" s="192">
        <v>368.87120792000002</v>
      </c>
      <c r="H282" s="192">
        <v>737.74241585000004</v>
      </c>
      <c r="I282" s="192">
        <v>0</v>
      </c>
      <c r="J282" s="192">
        <v>811.51665743000001</v>
      </c>
      <c r="K282" s="192">
        <v>959.06514059999995</v>
      </c>
      <c r="L282" s="192">
        <v>1106.61362377</v>
      </c>
      <c r="M282" s="120">
        <f t="shared" si="3"/>
        <v>249</v>
      </c>
    </row>
    <row r="283" spans="1:13" ht="12.75" customHeight="1" x14ac:dyDescent="0.2">
      <c r="A283" s="191" t="s">
        <v>194</v>
      </c>
      <c r="B283" s="191">
        <v>10</v>
      </c>
      <c r="C283" s="192">
        <v>1290.21187738</v>
      </c>
      <c r="D283" s="192">
        <v>1336.2399794600001</v>
      </c>
      <c r="E283" s="192">
        <v>0</v>
      </c>
      <c r="F283" s="192">
        <v>148.90773561</v>
      </c>
      <c r="G283" s="192">
        <v>372.26933902000002</v>
      </c>
      <c r="H283" s="192">
        <v>744.53867803000003</v>
      </c>
      <c r="I283" s="192">
        <v>0</v>
      </c>
      <c r="J283" s="192">
        <v>818.99254583000004</v>
      </c>
      <c r="K283" s="192">
        <v>967.90028143999996</v>
      </c>
      <c r="L283" s="192">
        <v>1116.80801705</v>
      </c>
      <c r="M283" s="120">
        <f t="shared" si="3"/>
        <v>250</v>
      </c>
    </row>
    <row r="284" spans="1:13" ht="12.75" customHeight="1" x14ac:dyDescent="0.2">
      <c r="A284" s="191" t="s">
        <v>194</v>
      </c>
      <c r="B284" s="191">
        <v>11</v>
      </c>
      <c r="C284" s="192">
        <v>1365.9208122299999</v>
      </c>
      <c r="D284" s="192">
        <v>1367.37645008</v>
      </c>
      <c r="E284" s="192">
        <v>0</v>
      </c>
      <c r="F284" s="192">
        <v>149.77458453</v>
      </c>
      <c r="G284" s="192">
        <v>374.43646131000003</v>
      </c>
      <c r="H284" s="192">
        <v>748.87292262999995</v>
      </c>
      <c r="I284" s="192">
        <v>0</v>
      </c>
      <c r="J284" s="192">
        <v>823.76021489000004</v>
      </c>
      <c r="K284" s="192">
        <v>973.53479941000001</v>
      </c>
      <c r="L284" s="192">
        <v>1123.3093839400001</v>
      </c>
      <c r="M284" s="120">
        <f t="shared" si="3"/>
        <v>251</v>
      </c>
    </row>
    <row r="285" spans="1:13" ht="12.75" customHeight="1" x14ac:dyDescent="0.2">
      <c r="A285" s="191" t="s">
        <v>194</v>
      </c>
      <c r="B285" s="191">
        <v>12</v>
      </c>
      <c r="C285" s="192">
        <v>1389.1750847000001</v>
      </c>
      <c r="D285" s="192">
        <v>1388.2735620000001</v>
      </c>
      <c r="E285" s="192">
        <v>0</v>
      </c>
      <c r="F285" s="192">
        <v>150.2664068</v>
      </c>
      <c r="G285" s="192">
        <v>375.66601701000002</v>
      </c>
      <c r="H285" s="192">
        <v>751.33203402000004</v>
      </c>
      <c r="I285" s="192">
        <v>0</v>
      </c>
      <c r="J285" s="192">
        <v>826.46523741999999</v>
      </c>
      <c r="K285" s="192">
        <v>976.73164422000002</v>
      </c>
      <c r="L285" s="192">
        <v>1126.99805102</v>
      </c>
      <c r="M285" s="120">
        <f t="shared" si="3"/>
        <v>252</v>
      </c>
    </row>
    <row r="286" spans="1:13" ht="12.75" customHeight="1" x14ac:dyDescent="0.2">
      <c r="A286" s="191" t="s">
        <v>194</v>
      </c>
      <c r="B286" s="191">
        <v>13</v>
      </c>
      <c r="C286" s="192">
        <v>1396.1108659500001</v>
      </c>
      <c r="D286" s="192">
        <v>1403.91377653</v>
      </c>
      <c r="E286" s="192">
        <v>0</v>
      </c>
      <c r="F286" s="192">
        <v>149.84120571</v>
      </c>
      <c r="G286" s="192">
        <v>374.60301428000002</v>
      </c>
      <c r="H286" s="192">
        <v>749.20602855000004</v>
      </c>
      <c r="I286" s="192">
        <v>0</v>
      </c>
      <c r="J286" s="192">
        <v>824.12663140999996</v>
      </c>
      <c r="K286" s="192">
        <v>973.96783712000001</v>
      </c>
      <c r="L286" s="192">
        <v>1123.80904283</v>
      </c>
      <c r="M286" s="120">
        <f t="shared" si="3"/>
        <v>253</v>
      </c>
    </row>
    <row r="287" spans="1:13" ht="12.75" customHeight="1" x14ac:dyDescent="0.2">
      <c r="A287" s="191" t="s">
        <v>194</v>
      </c>
      <c r="B287" s="191">
        <v>14</v>
      </c>
      <c r="C287" s="192">
        <v>1407.23989738</v>
      </c>
      <c r="D287" s="192">
        <v>1414.59336699</v>
      </c>
      <c r="E287" s="192">
        <v>0</v>
      </c>
      <c r="F287" s="192">
        <v>149.72350268</v>
      </c>
      <c r="G287" s="192">
        <v>374.30875669</v>
      </c>
      <c r="H287" s="192">
        <v>748.61751337999999</v>
      </c>
      <c r="I287" s="192">
        <v>0</v>
      </c>
      <c r="J287" s="192">
        <v>823.47926471000005</v>
      </c>
      <c r="K287" s="192">
        <v>973.20276738999996</v>
      </c>
      <c r="L287" s="192">
        <v>1122.92627006</v>
      </c>
      <c r="M287" s="120">
        <f t="shared" si="3"/>
        <v>254</v>
      </c>
    </row>
    <row r="288" spans="1:13" ht="12.75" customHeight="1" x14ac:dyDescent="0.2">
      <c r="A288" s="191" t="s">
        <v>194</v>
      </c>
      <c r="B288" s="191">
        <v>15</v>
      </c>
      <c r="C288" s="192">
        <v>1411.8790932300001</v>
      </c>
      <c r="D288" s="192">
        <v>1432.5154345999999</v>
      </c>
      <c r="E288" s="192">
        <v>0</v>
      </c>
      <c r="F288" s="192">
        <v>150.08903598000001</v>
      </c>
      <c r="G288" s="192">
        <v>375.22258993999998</v>
      </c>
      <c r="H288" s="192">
        <v>750.44517988999996</v>
      </c>
      <c r="I288" s="192">
        <v>0</v>
      </c>
      <c r="J288" s="192">
        <v>825.48969786999999</v>
      </c>
      <c r="K288" s="192">
        <v>975.57873385000005</v>
      </c>
      <c r="L288" s="192">
        <v>1125.66776983</v>
      </c>
      <c r="M288" s="120">
        <f t="shared" si="3"/>
        <v>255</v>
      </c>
    </row>
    <row r="289" spans="1:13" ht="12.75" customHeight="1" x14ac:dyDescent="0.2">
      <c r="A289" s="191" t="s">
        <v>194</v>
      </c>
      <c r="B289" s="191">
        <v>16</v>
      </c>
      <c r="C289" s="192">
        <v>1413.72552367</v>
      </c>
      <c r="D289" s="192">
        <v>1421.55140994</v>
      </c>
      <c r="E289" s="192">
        <v>0</v>
      </c>
      <c r="F289" s="192">
        <v>148.74265621999999</v>
      </c>
      <c r="G289" s="192">
        <v>371.85664054</v>
      </c>
      <c r="H289" s="192">
        <v>743.71328108</v>
      </c>
      <c r="I289" s="192">
        <v>0</v>
      </c>
      <c r="J289" s="192">
        <v>818.08460919000004</v>
      </c>
      <c r="K289" s="192">
        <v>966.82726539999999</v>
      </c>
      <c r="L289" s="192">
        <v>1115.5699216200001</v>
      </c>
      <c r="M289" s="120">
        <f t="shared" si="3"/>
        <v>256</v>
      </c>
    </row>
    <row r="290" spans="1:13" ht="12.75" customHeight="1" x14ac:dyDescent="0.2">
      <c r="A290" s="191" t="s">
        <v>194</v>
      </c>
      <c r="B290" s="191">
        <v>17</v>
      </c>
      <c r="C290" s="192">
        <v>1391.0546378500001</v>
      </c>
      <c r="D290" s="192">
        <v>1416.03619314</v>
      </c>
      <c r="E290" s="192">
        <v>0</v>
      </c>
      <c r="F290" s="192">
        <v>148.89719448</v>
      </c>
      <c r="G290" s="192">
        <v>372.24298619000001</v>
      </c>
      <c r="H290" s="192">
        <v>744.48597239000003</v>
      </c>
      <c r="I290" s="192">
        <v>0</v>
      </c>
      <c r="J290" s="192">
        <v>818.93456962000005</v>
      </c>
      <c r="K290" s="192">
        <v>967.83176409999999</v>
      </c>
      <c r="L290" s="192">
        <v>1116.7289585799999</v>
      </c>
      <c r="M290" s="120">
        <f t="shared" si="3"/>
        <v>257</v>
      </c>
    </row>
    <row r="291" spans="1:13" ht="12.75" customHeight="1" x14ac:dyDescent="0.2">
      <c r="A291" s="191" t="s">
        <v>194</v>
      </c>
      <c r="B291" s="191">
        <v>18</v>
      </c>
      <c r="C291" s="192">
        <v>1390.20317396</v>
      </c>
      <c r="D291" s="192">
        <v>1414.0955075300001</v>
      </c>
      <c r="E291" s="192">
        <v>0</v>
      </c>
      <c r="F291" s="192">
        <v>148.94525923</v>
      </c>
      <c r="G291" s="192">
        <v>372.36314806000001</v>
      </c>
      <c r="H291" s="192">
        <v>744.72629613000004</v>
      </c>
      <c r="I291" s="192">
        <v>0</v>
      </c>
      <c r="J291" s="192">
        <v>819.19892574000005</v>
      </c>
      <c r="K291" s="192">
        <v>968.14418495999996</v>
      </c>
      <c r="L291" s="192">
        <v>1117.08944419</v>
      </c>
      <c r="M291" s="120">
        <f t="shared" si="3"/>
        <v>258</v>
      </c>
    </row>
    <row r="292" spans="1:13" ht="12.75" customHeight="1" x14ac:dyDescent="0.2">
      <c r="A292" s="191" t="s">
        <v>194</v>
      </c>
      <c r="B292" s="191">
        <v>19</v>
      </c>
      <c r="C292" s="192">
        <v>1436.70536152</v>
      </c>
      <c r="D292" s="192">
        <v>1436.7163721100001</v>
      </c>
      <c r="E292" s="192">
        <v>0</v>
      </c>
      <c r="F292" s="192">
        <v>150.68318056999999</v>
      </c>
      <c r="G292" s="192">
        <v>376.70795142999998</v>
      </c>
      <c r="H292" s="192">
        <v>753.41590285999996</v>
      </c>
      <c r="I292" s="192">
        <v>0</v>
      </c>
      <c r="J292" s="192">
        <v>828.75749314999996</v>
      </c>
      <c r="K292" s="192">
        <v>979.44067371999995</v>
      </c>
      <c r="L292" s="192">
        <v>1130.1238542900001</v>
      </c>
      <c r="M292" s="120">
        <f t="shared" ref="M292:M355" si="4">M291+1</f>
        <v>259</v>
      </c>
    </row>
    <row r="293" spans="1:13" ht="12.75" customHeight="1" x14ac:dyDescent="0.2">
      <c r="A293" s="191" t="s">
        <v>194</v>
      </c>
      <c r="B293" s="191">
        <v>20</v>
      </c>
      <c r="C293" s="192">
        <v>1447.80533909</v>
      </c>
      <c r="D293" s="192">
        <v>1434.4477886499999</v>
      </c>
      <c r="E293" s="192">
        <v>0</v>
      </c>
      <c r="F293" s="192">
        <v>154.21141348</v>
      </c>
      <c r="G293" s="192">
        <v>385.52853370000003</v>
      </c>
      <c r="H293" s="192">
        <v>771.05706740000005</v>
      </c>
      <c r="I293" s="192">
        <v>0</v>
      </c>
      <c r="J293" s="192">
        <v>848.16277413</v>
      </c>
      <c r="K293" s="192">
        <v>1002.37418761</v>
      </c>
      <c r="L293" s="192">
        <v>1156.58560109</v>
      </c>
      <c r="M293" s="120">
        <f t="shared" si="4"/>
        <v>260</v>
      </c>
    </row>
    <row r="294" spans="1:13" ht="12.75" customHeight="1" x14ac:dyDescent="0.2">
      <c r="A294" s="191" t="s">
        <v>194</v>
      </c>
      <c r="B294" s="191">
        <v>21</v>
      </c>
      <c r="C294" s="192">
        <v>1421.17160941</v>
      </c>
      <c r="D294" s="192">
        <v>1434.74072458</v>
      </c>
      <c r="E294" s="192">
        <v>0</v>
      </c>
      <c r="F294" s="192">
        <v>155.46703593999999</v>
      </c>
      <c r="G294" s="192">
        <v>388.66758984000001</v>
      </c>
      <c r="H294" s="192">
        <v>777.33517969000002</v>
      </c>
      <c r="I294" s="192">
        <v>0</v>
      </c>
      <c r="J294" s="192">
        <v>855.06869764999999</v>
      </c>
      <c r="K294" s="192">
        <v>1010.5357335899999</v>
      </c>
      <c r="L294" s="192">
        <v>1166.00276953</v>
      </c>
      <c r="M294" s="120">
        <f t="shared" si="4"/>
        <v>261</v>
      </c>
    </row>
    <row r="295" spans="1:13" ht="12.75" customHeight="1" x14ac:dyDescent="0.2">
      <c r="A295" s="191" t="s">
        <v>194</v>
      </c>
      <c r="B295" s="191">
        <v>22</v>
      </c>
      <c r="C295" s="192">
        <v>1458.95645646</v>
      </c>
      <c r="D295" s="192">
        <v>1434.15772249</v>
      </c>
      <c r="E295" s="192">
        <v>0</v>
      </c>
      <c r="F295" s="192">
        <v>154.57407623</v>
      </c>
      <c r="G295" s="192">
        <v>386.43519057999998</v>
      </c>
      <c r="H295" s="192">
        <v>772.87038114999996</v>
      </c>
      <c r="I295" s="192">
        <v>0</v>
      </c>
      <c r="J295" s="192">
        <v>850.15741926999999</v>
      </c>
      <c r="K295" s="192">
        <v>1004.7314955000001</v>
      </c>
      <c r="L295" s="192">
        <v>1159.3055717300001</v>
      </c>
      <c r="M295" s="120">
        <f t="shared" si="4"/>
        <v>262</v>
      </c>
    </row>
    <row r="296" spans="1:13" ht="12.75" customHeight="1" x14ac:dyDescent="0.2">
      <c r="A296" s="191" t="s">
        <v>194</v>
      </c>
      <c r="B296" s="191">
        <v>23</v>
      </c>
      <c r="C296" s="192">
        <v>1390.8947233700001</v>
      </c>
      <c r="D296" s="192">
        <v>1369.56324481</v>
      </c>
      <c r="E296" s="192">
        <v>0</v>
      </c>
      <c r="F296" s="192">
        <v>150.41152715000001</v>
      </c>
      <c r="G296" s="192">
        <v>376.02881787000001</v>
      </c>
      <c r="H296" s="192">
        <v>752.05763574000002</v>
      </c>
      <c r="I296" s="192">
        <v>0</v>
      </c>
      <c r="J296" s="192">
        <v>827.26339930999995</v>
      </c>
      <c r="K296" s="192">
        <v>977.67492646000005</v>
      </c>
      <c r="L296" s="192">
        <v>1128.08645361</v>
      </c>
      <c r="M296" s="120">
        <f t="shared" si="4"/>
        <v>263</v>
      </c>
    </row>
    <row r="297" spans="1:13" ht="12.75" customHeight="1" x14ac:dyDescent="0.2">
      <c r="A297" s="191" t="s">
        <v>194</v>
      </c>
      <c r="B297" s="191">
        <v>24</v>
      </c>
      <c r="C297" s="192">
        <v>1304.7072391300001</v>
      </c>
      <c r="D297" s="192">
        <v>1320.0157357800001</v>
      </c>
      <c r="E297" s="192">
        <v>0</v>
      </c>
      <c r="F297" s="192">
        <v>147.27538827999999</v>
      </c>
      <c r="G297" s="192">
        <v>368.18847069999998</v>
      </c>
      <c r="H297" s="192">
        <v>736.37694139999996</v>
      </c>
      <c r="I297" s="192">
        <v>0</v>
      </c>
      <c r="J297" s="192">
        <v>810.01463552999996</v>
      </c>
      <c r="K297" s="192">
        <v>957.29002380999998</v>
      </c>
      <c r="L297" s="192">
        <v>1104.5654120900001</v>
      </c>
      <c r="M297" s="120">
        <f t="shared" si="4"/>
        <v>264</v>
      </c>
    </row>
    <row r="298" spans="1:13" ht="12.75" customHeight="1" x14ac:dyDescent="0.2">
      <c r="A298" s="191" t="s">
        <v>195</v>
      </c>
      <c r="B298" s="191">
        <v>1</v>
      </c>
      <c r="C298" s="192">
        <v>1302.63592118</v>
      </c>
      <c r="D298" s="192">
        <v>1319.0716102599999</v>
      </c>
      <c r="E298" s="192">
        <v>0</v>
      </c>
      <c r="F298" s="192">
        <v>146.16219993000001</v>
      </c>
      <c r="G298" s="192">
        <v>365.40549984</v>
      </c>
      <c r="H298" s="192">
        <v>730.81099967</v>
      </c>
      <c r="I298" s="192">
        <v>0</v>
      </c>
      <c r="J298" s="192">
        <v>803.89209963999997</v>
      </c>
      <c r="K298" s="192">
        <v>950.05429957000001</v>
      </c>
      <c r="L298" s="192">
        <v>1096.2164995099999</v>
      </c>
      <c r="M298" s="120">
        <f t="shared" si="4"/>
        <v>265</v>
      </c>
    </row>
    <row r="299" spans="1:13" ht="12.75" customHeight="1" x14ac:dyDescent="0.2">
      <c r="A299" s="191" t="s">
        <v>195</v>
      </c>
      <c r="B299" s="191">
        <v>2</v>
      </c>
      <c r="C299" s="192">
        <v>1210.7389254499999</v>
      </c>
      <c r="D299" s="192">
        <v>1273.69627446</v>
      </c>
      <c r="E299" s="192">
        <v>0</v>
      </c>
      <c r="F299" s="192">
        <v>145.51205718</v>
      </c>
      <c r="G299" s="192">
        <v>363.78014294000002</v>
      </c>
      <c r="H299" s="192">
        <v>727.56028589000005</v>
      </c>
      <c r="I299" s="192">
        <v>0</v>
      </c>
      <c r="J299" s="192">
        <v>800.31631446999995</v>
      </c>
      <c r="K299" s="192">
        <v>945.82837165000001</v>
      </c>
      <c r="L299" s="192">
        <v>1091.3404288300001</v>
      </c>
      <c r="M299" s="120">
        <f t="shared" si="4"/>
        <v>266</v>
      </c>
    </row>
    <row r="300" spans="1:13" ht="12.75" customHeight="1" x14ac:dyDescent="0.2">
      <c r="A300" s="191" t="s">
        <v>195</v>
      </c>
      <c r="B300" s="191">
        <v>3</v>
      </c>
      <c r="C300" s="192">
        <v>1224.00682306</v>
      </c>
      <c r="D300" s="192">
        <v>1294.9710284499999</v>
      </c>
      <c r="E300" s="192">
        <v>0</v>
      </c>
      <c r="F300" s="192">
        <v>145.72107475000001</v>
      </c>
      <c r="G300" s="192">
        <v>364.30268687</v>
      </c>
      <c r="H300" s="192">
        <v>728.60537374</v>
      </c>
      <c r="I300" s="192">
        <v>0</v>
      </c>
      <c r="J300" s="192">
        <v>801.46591110999998</v>
      </c>
      <c r="K300" s="192">
        <v>947.18698586000005</v>
      </c>
      <c r="L300" s="192">
        <v>1092.9080606</v>
      </c>
      <c r="M300" s="120">
        <f t="shared" si="4"/>
        <v>267</v>
      </c>
    </row>
    <row r="301" spans="1:13" ht="12.75" customHeight="1" x14ac:dyDescent="0.2">
      <c r="A301" s="191" t="s">
        <v>195</v>
      </c>
      <c r="B301" s="191">
        <v>4</v>
      </c>
      <c r="C301" s="192">
        <v>1216.3508537</v>
      </c>
      <c r="D301" s="192">
        <v>1281.1136543499999</v>
      </c>
      <c r="E301" s="192">
        <v>0</v>
      </c>
      <c r="F301" s="192">
        <v>145.31454706</v>
      </c>
      <c r="G301" s="192">
        <v>363.28636764999999</v>
      </c>
      <c r="H301" s="192">
        <v>726.57273530999998</v>
      </c>
      <c r="I301" s="192">
        <v>0</v>
      </c>
      <c r="J301" s="192">
        <v>799.23000883999998</v>
      </c>
      <c r="K301" s="192">
        <v>944.54455589999998</v>
      </c>
      <c r="L301" s="192">
        <v>1089.85910296</v>
      </c>
      <c r="M301" s="120">
        <f t="shared" si="4"/>
        <v>268</v>
      </c>
    </row>
    <row r="302" spans="1:13" ht="12.75" customHeight="1" x14ac:dyDescent="0.2">
      <c r="A302" s="191" t="s">
        <v>195</v>
      </c>
      <c r="B302" s="191">
        <v>5</v>
      </c>
      <c r="C302" s="192">
        <v>1203.30103743</v>
      </c>
      <c r="D302" s="192">
        <v>1281.55079249</v>
      </c>
      <c r="E302" s="192">
        <v>0</v>
      </c>
      <c r="F302" s="192">
        <v>146.49664055</v>
      </c>
      <c r="G302" s="192">
        <v>366.24160137000001</v>
      </c>
      <c r="H302" s="192">
        <v>732.48320275000003</v>
      </c>
      <c r="I302" s="192">
        <v>0</v>
      </c>
      <c r="J302" s="192">
        <v>805.73152302000005</v>
      </c>
      <c r="K302" s="192">
        <v>952.22816356999999</v>
      </c>
      <c r="L302" s="192">
        <v>1098.72480412</v>
      </c>
      <c r="M302" s="120">
        <f t="shared" si="4"/>
        <v>269</v>
      </c>
    </row>
    <row r="303" spans="1:13" ht="12.75" customHeight="1" x14ac:dyDescent="0.2">
      <c r="A303" s="191" t="s">
        <v>195</v>
      </c>
      <c r="B303" s="191">
        <v>6</v>
      </c>
      <c r="C303" s="192">
        <v>1172.26429848</v>
      </c>
      <c r="D303" s="192">
        <v>1258.8592716200001</v>
      </c>
      <c r="E303" s="192">
        <v>0</v>
      </c>
      <c r="F303" s="192">
        <v>146.04847355999999</v>
      </c>
      <c r="G303" s="192">
        <v>365.12118390000001</v>
      </c>
      <c r="H303" s="192">
        <v>730.24236780000001</v>
      </c>
      <c r="I303" s="192">
        <v>0</v>
      </c>
      <c r="J303" s="192">
        <v>803.26660458000003</v>
      </c>
      <c r="K303" s="192">
        <v>949.31507813999997</v>
      </c>
      <c r="L303" s="192">
        <v>1095.3635517</v>
      </c>
      <c r="M303" s="120">
        <f t="shared" si="4"/>
        <v>270</v>
      </c>
    </row>
    <row r="304" spans="1:13" ht="12.75" customHeight="1" x14ac:dyDescent="0.2">
      <c r="A304" s="191" t="s">
        <v>195</v>
      </c>
      <c r="B304" s="191">
        <v>7</v>
      </c>
      <c r="C304" s="192">
        <v>1231.9641861600001</v>
      </c>
      <c r="D304" s="192">
        <v>1285.0123554899999</v>
      </c>
      <c r="E304" s="192">
        <v>0</v>
      </c>
      <c r="F304" s="192">
        <v>146.85628120000001</v>
      </c>
      <c r="G304" s="192">
        <v>367.14070299000002</v>
      </c>
      <c r="H304" s="192">
        <v>734.28140598000005</v>
      </c>
      <c r="I304" s="192">
        <v>0</v>
      </c>
      <c r="J304" s="192">
        <v>807.70954658000005</v>
      </c>
      <c r="K304" s="192">
        <v>954.56582777000006</v>
      </c>
      <c r="L304" s="192">
        <v>1101.42210897</v>
      </c>
      <c r="M304" s="120">
        <f t="shared" si="4"/>
        <v>271</v>
      </c>
    </row>
    <row r="305" spans="1:13" ht="12.75" customHeight="1" x14ac:dyDescent="0.2">
      <c r="A305" s="191" t="s">
        <v>195</v>
      </c>
      <c r="B305" s="191">
        <v>8</v>
      </c>
      <c r="C305" s="192">
        <v>1286.0352686599999</v>
      </c>
      <c r="D305" s="192">
        <v>1313.00467929</v>
      </c>
      <c r="E305" s="192">
        <v>0</v>
      </c>
      <c r="F305" s="192">
        <v>148.43506828</v>
      </c>
      <c r="G305" s="192">
        <v>371.08767069999999</v>
      </c>
      <c r="H305" s="192">
        <v>742.17534138999997</v>
      </c>
      <c r="I305" s="192">
        <v>0</v>
      </c>
      <c r="J305" s="192">
        <v>816.39287552999997</v>
      </c>
      <c r="K305" s="192">
        <v>964.82794380999997</v>
      </c>
      <c r="L305" s="192">
        <v>1113.2630120900001</v>
      </c>
      <c r="M305" s="120">
        <f t="shared" si="4"/>
        <v>272</v>
      </c>
    </row>
    <row r="306" spans="1:13" ht="12.75" customHeight="1" x14ac:dyDescent="0.2">
      <c r="A306" s="191" t="s">
        <v>195</v>
      </c>
      <c r="B306" s="191">
        <v>9</v>
      </c>
      <c r="C306" s="192">
        <v>1386.25165892</v>
      </c>
      <c r="D306" s="192">
        <v>1397.58714749</v>
      </c>
      <c r="E306" s="192">
        <v>0</v>
      </c>
      <c r="F306" s="192">
        <v>153.86837439999999</v>
      </c>
      <c r="G306" s="192">
        <v>384.67093600999999</v>
      </c>
      <c r="H306" s="192">
        <v>769.34187200999997</v>
      </c>
      <c r="I306" s="192">
        <v>0</v>
      </c>
      <c r="J306" s="192">
        <v>846.27605920999997</v>
      </c>
      <c r="K306" s="192">
        <v>1000.14443361</v>
      </c>
      <c r="L306" s="192">
        <v>1154.01280802</v>
      </c>
      <c r="M306" s="120">
        <f t="shared" si="4"/>
        <v>273</v>
      </c>
    </row>
    <row r="307" spans="1:13" ht="12.75" customHeight="1" x14ac:dyDescent="0.2">
      <c r="A307" s="191" t="s">
        <v>195</v>
      </c>
      <c r="B307" s="191">
        <v>10</v>
      </c>
      <c r="C307" s="192">
        <v>1369.0195051600001</v>
      </c>
      <c r="D307" s="192">
        <v>1384.0557150300001</v>
      </c>
      <c r="E307" s="192">
        <v>0</v>
      </c>
      <c r="F307" s="192">
        <v>156.00173527999999</v>
      </c>
      <c r="G307" s="192">
        <v>390.00433820000001</v>
      </c>
      <c r="H307" s="192">
        <v>780.00867640000001</v>
      </c>
      <c r="I307" s="192">
        <v>0</v>
      </c>
      <c r="J307" s="192">
        <v>858.00954404000004</v>
      </c>
      <c r="K307" s="192">
        <v>1014.01127932</v>
      </c>
      <c r="L307" s="192">
        <v>1170.0130145999999</v>
      </c>
      <c r="M307" s="120">
        <f t="shared" si="4"/>
        <v>274</v>
      </c>
    </row>
    <row r="308" spans="1:13" ht="12.75" customHeight="1" x14ac:dyDescent="0.2">
      <c r="A308" s="191" t="s">
        <v>195</v>
      </c>
      <c r="B308" s="191">
        <v>11</v>
      </c>
      <c r="C308" s="192">
        <v>1278.93637893</v>
      </c>
      <c r="D308" s="192">
        <v>1337.03359159</v>
      </c>
      <c r="E308" s="192">
        <v>0</v>
      </c>
      <c r="F308" s="192">
        <v>156.15223179</v>
      </c>
      <c r="G308" s="192">
        <v>390.38057947999999</v>
      </c>
      <c r="H308" s="192">
        <v>780.76115895999999</v>
      </c>
      <c r="I308" s="192">
        <v>0</v>
      </c>
      <c r="J308" s="192">
        <v>858.83727485999998</v>
      </c>
      <c r="K308" s="192">
        <v>1014.98950665</v>
      </c>
      <c r="L308" s="192">
        <v>1171.1417384399999</v>
      </c>
      <c r="M308" s="120">
        <f t="shared" si="4"/>
        <v>275</v>
      </c>
    </row>
    <row r="309" spans="1:13" ht="12.75" customHeight="1" x14ac:dyDescent="0.2">
      <c r="A309" s="191" t="s">
        <v>195</v>
      </c>
      <c r="B309" s="191">
        <v>12</v>
      </c>
      <c r="C309" s="192">
        <v>1245.8664222699999</v>
      </c>
      <c r="D309" s="192">
        <v>1301.1580117000001</v>
      </c>
      <c r="E309" s="192">
        <v>0</v>
      </c>
      <c r="F309" s="192">
        <v>155.61797224</v>
      </c>
      <c r="G309" s="192">
        <v>389.04493059999999</v>
      </c>
      <c r="H309" s="192">
        <v>778.08986119999997</v>
      </c>
      <c r="I309" s="192">
        <v>0</v>
      </c>
      <c r="J309" s="192">
        <v>855.89884730999995</v>
      </c>
      <c r="K309" s="192">
        <v>1011.51681955</v>
      </c>
      <c r="L309" s="192">
        <v>1167.13479179</v>
      </c>
      <c r="M309" s="120">
        <f t="shared" si="4"/>
        <v>276</v>
      </c>
    </row>
    <row r="310" spans="1:13" ht="12.75" customHeight="1" x14ac:dyDescent="0.2">
      <c r="A310" s="191" t="s">
        <v>195</v>
      </c>
      <c r="B310" s="191">
        <v>13</v>
      </c>
      <c r="C310" s="192">
        <v>1209.1751978299999</v>
      </c>
      <c r="D310" s="192">
        <v>1265.6838506900001</v>
      </c>
      <c r="E310" s="192">
        <v>0</v>
      </c>
      <c r="F310" s="192">
        <v>154.56713497000001</v>
      </c>
      <c r="G310" s="192">
        <v>386.41783742000001</v>
      </c>
      <c r="H310" s="192">
        <v>772.83567485000003</v>
      </c>
      <c r="I310" s="192">
        <v>0</v>
      </c>
      <c r="J310" s="192">
        <v>850.11924233000002</v>
      </c>
      <c r="K310" s="192">
        <v>1004.6863773</v>
      </c>
      <c r="L310" s="192">
        <v>1159.2535122700001</v>
      </c>
      <c r="M310" s="120">
        <f t="shared" si="4"/>
        <v>277</v>
      </c>
    </row>
    <row r="311" spans="1:13" ht="12.75" customHeight="1" x14ac:dyDescent="0.2">
      <c r="A311" s="191" t="s">
        <v>195</v>
      </c>
      <c r="B311" s="191">
        <v>14</v>
      </c>
      <c r="C311" s="192">
        <v>1235.0362282200001</v>
      </c>
      <c r="D311" s="192">
        <v>1297.6879134400001</v>
      </c>
      <c r="E311" s="192">
        <v>0</v>
      </c>
      <c r="F311" s="192">
        <v>154.93971769000001</v>
      </c>
      <c r="G311" s="192">
        <v>387.34929421999999</v>
      </c>
      <c r="H311" s="192">
        <v>774.69858843999998</v>
      </c>
      <c r="I311" s="192">
        <v>0</v>
      </c>
      <c r="J311" s="192">
        <v>852.16844728000001</v>
      </c>
      <c r="K311" s="192">
        <v>1007.10816497</v>
      </c>
      <c r="L311" s="192">
        <v>1162.04788265</v>
      </c>
      <c r="M311" s="120">
        <f t="shared" si="4"/>
        <v>278</v>
      </c>
    </row>
    <row r="312" spans="1:13" ht="12.75" customHeight="1" x14ac:dyDescent="0.2">
      <c r="A312" s="191" t="s">
        <v>195</v>
      </c>
      <c r="B312" s="191">
        <v>15</v>
      </c>
      <c r="C312" s="192">
        <v>1257.5880721200001</v>
      </c>
      <c r="D312" s="192">
        <v>1312.49819634</v>
      </c>
      <c r="E312" s="192">
        <v>0</v>
      </c>
      <c r="F312" s="192">
        <v>155.33164421000001</v>
      </c>
      <c r="G312" s="192">
        <v>388.32911052999998</v>
      </c>
      <c r="H312" s="192">
        <v>776.65822104999995</v>
      </c>
      <c r="I312" s="192">
        <v>0</v>
      </c>
      <c r="J312" s="192">
        <v>854.32404315999997</v>
      </c>
      <c r="K312" s="192">
        <v>1009.65568737</v>
      </c>
      <c r="L312" s="192">
        <v>1164.98733158</v>
      </c>
      <c r="M312" s="120">
        <f t="shared" si="4"/>
        <v>279</v>
      </c>
    </row>
    <row r="313" spans="1:13" ht="12.75" customHeight="1" x14ac:dyDescent="0.2">
      <c r="A313" s="191" t="s">
        <v>195</v>
      </c>
      <c r="B313" s="191">
        <v>16</v>
      </c>
      <c r="C313" s="192">
        <v>1273.5168231299999</v>
      </c>
      <c r="D313" s="192">
        <v>1333.0090659699999</v>
      </c>
      <c r="E313" s="192">
        <v>0</v>
      </c>
      <c r="F313" s="192">
        <v>155.98943792</v>
      </c>
      <c r="G313" s="192">
        <v>389.9735948</v>
      </c>
      <c r="H313" s="192">
        <v>779.94718958999999</v>
      </c>
      <c r="I313" s="192">
        <v>0</v>
      </c>
      <c r="J313" s="192">
        <v>857.94190854999999</v>
      </c>
      <c r="K313" s="192">
        <v>1013.93134647</v>
      </c>
      <c r="L313" s="192">
        <v>1169.9207843900001</v>
      </c>
      <c r="M313" s="120">
        <f t="shared" si="4"/>
        <v>280</v>
      </c>
    </row>
    <row r="314" spans="1:13" ht="12.75" customHeight="1" x14ac:dyDescent="0.2">
      <c r="A314" s="191" t="s">
        <v>195</v>
      </c>
      <c r="B314" s="191">
        <v>17</v>
      </c>
      <c r="C314" s="192">
        <v>1327.6223203699999</v>
      </c>
      <c r="D314" s="192">
        <v>1347.57951095</v>
      </c>
      <c r="E314" s="192">
        <v>0</v>
      </c>
      <c r="F314" s="192">
        <v>154.9966206</v>
      </c>
      <c r="G314" s="192">
        <v>387.49155149000001</v>
      </c>
      <c r="H314" s="192">
        <v>774.98310299000002</v>
      </c>
      <c r="I314" s="192">
        <v>0</v>
      </c>
      <c r="J314" s="192">
        <v>852.48141327999997</v>
      </c>
      <c r="K314" s="192">
        <v>1007.47803388</v>
      </c>
      <c r="L314" s="192">
        <v>1162.47465448</v>
      </c>
      <c r="M314" s="120">
        <f t="shared" si="4"/>
        <v>281</v>
      </c>
    </row>
    <row r="315" spans="1:13" ht="12.75" customHeight="1" x14ac:dyDescent="0.2">
      <c r="A315" s="191" t="s">
        <v>195</v>
      </c>
      <c r="B315" s="191">
        <v>18</v>
      </c>
      <c r="C315" s="192">
        <v>1380.4072243799999</v>
      </c>
      <c r="D315" s="192">
        <v>1391.7484864999999</v>
      </c>
      <c r="E315" s="192">
        <v>0</v>
      </c>
      <c r="F315" s="192">
        <v>154.12031390000001</v>
      </c>
      <c r="G315" s="192">
        <v>385.30078474999999</v>
      </c>
      <c r="H315" s="192">
        <v>770.60156949999998</v>
      </c>
      <c r="I315" s="192">
        <v>0</v>
      </c>
      <c r="J315" s="192">
        <v>847.66172644999995</v>
      </c>
      <c r="K315" s="192">
        <v>1001.78204035</v>
      </c>
      <c r="L315" s="192">
        <v>1155.9023542499999</v>
      </c>
      <c r="M315" s="120">
        <f t="shared" si="4"/>
        <v>282</v>
      </c>
    </row>
    <row r="316" spans="1:13" ht="12.75" customHeight="1" x14ac:dyDescent="0.2">
      <c r="A316" s="191" t="s">
        <v>195</v>
      </c>
      <c r="B316" s="191">
        <v>19</v>
      </c>
      <c r="C316" s="192">
        <v>1381.2708970000001</v>
      </c>
      <c r="D316" s="192">
        <v>1404.71334125</v>
      </c>
      <c r="E316" s="192">
        <v>0</v>
      </c>
      <c r="F316" s="192">
        <v>154.10665338999999</v>
      </c>
      <c r="G316" s="192">
        <v>385.26663348</v>
      </c>
      <c r="H316" s="192">
        <v>770.53326697</v>
      </c>
      <c r="I316" s="192">
        <v>0</v>
      </c>
      <c r="J316" s="192">
        <v>847.58659365999995</v>
      </c>
      <c r="K316" s="192">
        <v>1001.69324705</v>
      </c>
      <c r="L316" s="192">
        <v>1155.79990045</v>
      </c>
      <c r="M316" s="120">
        <f t="shared" si="4"/>
        <v>283</v>
      </c>
    </row>
    <row r="317" spans="1:13" ht="12.75" customHeight="1" x14ac:dyDescent="0.2">
      <c r="A317" s="191" t="s">
        <v>195</v>
      </c>
      <c r="B317" s="191">
        <v>20</v>
      </c>
      <c r="C317" s="192">
        <v>1402.95777045</v>
      </c>
      <c r="D317" s="192">
        <v>1409.3995825</v>
      </c>
      <c r="E317" s="192">
        <v>0</v>
      </c>
      <c r="F317" s="192">
        <v>155.12585884000001</v>
      </c>
      <c r="G317" s="192">
        <v>387.81464711000001</v>
      </c>
      <c r="H317" s="192">
        <v>775.62929422000002</v>
      </c>
      <c r="I317" s="192">
        <v>0</v>
      </c>
      <c r="J317" s="192">
        <v>853.19222363999995</v>
      </c>
      <c r="K317" s="192">
        <v>1008.3180824900001</v>
      </c>
      <c r="L317" s="192">
        <v>1163.4439413299999</v>
      </c>
      <c r="M317" s="120">
        <f t="shared" si="4"/>
        <v>284</v>
      </c>
    </row>
    <row r="318" spans="1:13" ht="12.75" customHeight="1" x14ac:dyDescent="0.2">
      <c r="A318" s="191" t="s">
        <v>195</v>
      </c>
      <c r="B318" s="191">
        <v>21</v>
      </c>
      <c r="C318" s="192">
        <v>1445.34166112</v>
      </c>
      <c r="D318" s="192">
        <v>1439.1954098900001</v>
      </c>
      <c r="E318" s="192">
        <v>0</v>
      </c>
      <c r="F318" s="192">
        <v>155.12014063999999</v>
      </c>
      <c r="G318" s="192">
        <v>387.80035158999999</v>
      </c>
      <c r="H318" s="192">
        <v>775.60070317999998</v>
      </c>
      <c r="I318" s="192">
        <v>0</v>
      </c>
      <c r="J318" s="192">
        <v>853.1607735</v>
      </c>
      <c r="K318" s="192">
        <v>1008.28091413</v>
      </c>
      <c r="L318" s="192">
        <v>1163.40105477</v>
      </c>
      <c r="M318" s="120">
        <f t="shared" si="4"/>
        <v>285</v>
      </c>
    </row>
    <row r="319" spans="1:13" ht="12.75" customHeight="1" x14ac:dyDescent="0.2">
      <c r="A319" s="191" t="s">
        <v>195</v>
      </c>
      <c r="B319" s="191">
        <v>22</v>
      </c>
      <c r="C319" s="192">
        <v>1431.2410767199999</v>
      </c>
      <c r="D319" s="192">
        <v>1435.0618776199999</v>
      </c>
      <c r="E319" s="192">
        <v>0</v>
      </c>
      <c r="F319" s="192">
        <v>154.08153799999999</v>
      </c>
      <c r="G319" s="192">
        <v>385.20384501000001</v>
      </c>
      <c r="H319" s="192">
        <v>770.40769002000002</v>
      </c>
      <c r="I319" s="192">
        <v>0</v>
      </c>
      <c r="J319" s="192">
        <v>847.44845901999997</v>
      </c>
      <c r="K319" s="192">
        <v>1001.52999703</v>
      </c>
      <c r="L319" s="192">
        <v>1155.6115350299999</v>
      </c>
      <c r="M319" s="120">
        <f t="shared" si="4"/>
        <v>286</v>
      </c>
    </row>
    <row r="320" spans="1:13" ht="12.75" customHeight="1" x14ac:dyDescent="0.2">
      <c r="A320" s="191" t="s">
        <v>195</v>
      </c>
      <c r="B320" s="191">
        <v>23</v>
      </c>
      <c r="C320" s="192">
        <v>1374.10689138</v>
      </c>
      <c r="D320" s="192">
        <v>1385.21951141</v>
      </c>
      <c r="E320" s="192">
        <v>0</v>
      </c>
      <c r="F320" s="192">
        <v>151.99044739999999</v>
      </c>
      <c r="G320" s="192">
        <v>379.97611849999998</v>
      </c>
      <c r="H320" s="192">
        <v>759.95223699999997</v>
      </c>
      <c r="I320" s="192">
        <v>0</v>
      </c>
      <c r="J320" s="192">
        <v>835.94746068999996</v>
      </c>
      <c r="K320" s="192">
        <v>987.93790808999995</v>
      </c>
      <c r="L320" s="192">
        <v>1139.9283554900001</v>
      </c>
      <c r="M320" s="120">
        <f t="shared" si="4"/>
        <v>287</v>
      </c>
    </row>
    <row r="321" spans="1:13" ht="12.75" customHeight="1" x14ac:dyDescent="0.2">
      <c r="A321" s="191" t="s">
        <v>195</v>
      </c>
      <c r="B321" s="191">
        <v>24</v>
      </c>
      <c r="C321" s="192">
        <v>1257.8744061800001</v>
      </c>
      <c r="D321" s="192">
        <v>1321.5978493099999</v>
      </c>
      <c r="E321" s="192">
        <v>0</v>
      </c>
      <c r="F321" s="192">
        <v>147.50975941999999</v>
      </c>
      <c r="G321" s="192">
        <v>368.77439856000001</v>
      </c>
      <c r="H321" s="192">
        <v>737.54879711000001</v>
      </c>
      <c r="I321" s="192">
        <v>0</v>
      </c>
      <c r="J321" s="192">
        <v>811.30367681999996</v>
      </c>
      <c r="K321" s="192">
        <v>958.81343623999999</v>
      </c>
      <c r="L321" s="192">
        <v>1106.3231956699999</v>
      </c>
      <c r="M321" s="120">
        <f t="shared" si="4"/>
        <v>288</v>
      </c>
    </row>
    <row r="322" spans="1:13" ht="12.75" customHeight="1" x14ac:dyDescent="0.2">
      <c r="A322" s="191" t="s">
        <v>196</v>
      </c>
      <c r="B322" s="191">
        <v>1</v>
      </c>
      <c r="C322" s="192">
        <v>1160.7590077699999</v>
      </c>
      <c r="D322" s="192">
        <v>1251.9583644899999</v>
      </c>
      <c r="E322" s="192">
        <v>0</v>
      </c>
      <c r="F322" s="192">
        <v>144.57820312000001</v>
      </c>
      <c r="G322" s="192">
        <v>361.44550779999997</v>
      </c>
      <c r="H322" s="192">
        <v>722.89101559999995</v>
      </c>
      <c r="I322" s="192">
        <v>0</v>
      </c>
      <c r="J322" s="192">
        <v>795.18011715</v>
      </c>
      <c r="K322" s="192">
        <v>939.75832027000001</v>
      </c>
      <c r="L322" s="192">
        <v>1084.3365233899999</v>
      </c>
      <c r="M322" s="120">
        <f t="shared" si="4"/>
        <v>289</v>
      </c>
    </row>
    <row r="323" spans="1:13" ht="12.75" customHeight="1" x14ac:dyDescent="0.2">
      <c r="A323" s="191" t="s">
        <v>196</v>
      </c>
      <c r="B323" s="191">
        <v>2</v>
      </c>
      <c r="C323" s="192">
        <v>1141.26971336</v>
      </c>
      <c r="D323" s="192">
        <v>1244.0422175799999</v>
      </c>
      <c r="E323" s="192">
        <v>0</v>
      </c>
      <c r="F323" s="192">
        <v>145.58164142999999</v>
      </c>
      <c r="G323" s="192">
        <v>363.95410357999998</v>
      </c>
      <c r="H323" s="192">
        <v>727.90820715999996</v>
      </c>
      <c r="I323" s="192">
        <v>0</v>
      </c>
      <c r="J323" s="192">
        <v>800.69902788000002</v>
      </c>
      <c r="K323" s="192">
        <v>946.28066931000001</v>
      </c>
      <c r="L323" s="192">
        <v>1091.8623107400001</v>
      </c>
      <c r="M323" s="120">
        <f t="shared" si="4"/>
        <v>290</v>
      </c>
    </row>
    <row r="324" spans="1:13" ht="12.75" customHeight="1" x14ac:dyDescent="0.2">
      <c r="A324" s="191" t="s">
        <v>196</v>
      </c>
      <c r="B324" s="191">
        <v>3</v>
      </c>
      <c r="C324" s="192">
        <v>1153.447842</v>
      </c>
      <c r="D324" s="192">
        <v>1255.7812579900001</v>
      </c>
      <c r="E324" s="192">
        <v>0</v>
      </c>
      <c r="F324" s="192">
        <v>145.45780640999999</v>
      </c>
      <c r="G324" s="192">
        <v>363.64451601000002</v>
      </c>
      <c r="H324" s="192">
        <v>727.28903203000004</v>
      </c>
      <c r="I324" s="192">
        <v>0</v>
      </c>
      <c r="J324" s="192">
        <v>800.01793523000003</v>
      </c>
      <c r="K324" s="192">
        <v>945.47574163000002</v>
      </c>
      <c r="L324" s="192">
        <v>1090.93354804</v>
      </c>
      <c r="M324" s="120">
        <f t="shared" si="4"/>
        <v>291</v>
      </c>
    </row>
    <row r="325" spans="1:13" ht="12.75" customHeight="1" x14ac:dyDescent="0.2">
      <c r="A325" s="191" t="s">
        <v>196</v>
      </c>
      <c r="B325" s="191">
        <v>4</v>
      </c>
      <c r="C325" s="192">
        <v>1134.34629217</v>
      </c>
      <c r="D325" s="192">
        <v>1263.0734204299999</v>
      </c>
      <c r="E325" s="192">
        <v>0</v>
      </c>
      <c r="F325" s="192">
        <v>145.66161353000001</v>
      </c>
      <c r="G325" s="192">
        <v>364.15403383</v>
      </c>
      <c r="H325" s="192">
        <v>728.30806766000001</v>
      </c>
      <c r="I325" s="192">
        <v>0</v>
      </c>
      <c r="J325" s="192">
        <v>801.13887442999999</v>
      </c>
      <c r="K325" s="192">
        <v>946.80048796000005</v>
      </c>
      <c r="L325" s="192">
        <v>1092.4621014899999</v>
      </c>
      <c r="M325" s="120">
        <f t="shared" si="4"/>
        <v>292</v>
      </c>
    </row>
    <row r="326" spans="1:13" ht="12.75" customHeight="1" x14ac:dyDescent="0.2">
      <c r="A326" s="191" t="s">
        <v>196</v>
      </c>
      <c r="B326" s="191">
        <v>5</v>
      </c>
      <c r="C326" s="192">
        <v>1130.64881941</v>
      </c>
      <c r="D326" s="192">
        <v>1256.5582540600001</v>
      </c>
      <c r="E326" s="192">
        <v>0</v>
      </c>
      <c r="F326" s="192">
        <v>147.24966789999999</v>
      </c>
      <c r="G326" s="192">
        <v>368.12416974000001</v>
      </c>
      <c r="H326" s="192">
        <v>736.24833948000003</v>
      </c>
      <c r="I326" s="192">
        <v>0</v>
      </c>
      <c r="J326" s="192">
        <v>809.87317341999994</v>
      </c>
      <c r="K326" s="192">
        <v>957.12284132000002</v>
      </c>
      <c r="L326" s="192">
        <v>1104.3725092100001</v>
      </c>
      <c r="M326" s="120">
        <f t="shared" si="4"/>
        <v>293</v>
      </c>
    </row>
    <row r="327" spans="1:13" ht="12.75" customHeight="1" x14ac:dyDescent="0.2">
      <c r="A327" s="191" t="s">
        <v>196</v>
      </c>
      <c r="B327" s="191">
        <v>6</v>
      </c>
      <c r="C327" s="192">
        <v>1165.1006179000001</v>
      </c>
      <c r="D327" s="192">
        <v>1270.2108453599999</v>
      </c>
      <c r="E327" s="192">
        <v>0</v>
      </c>
      <c r="F327" s="192">
        <v>147.86153461000001</v>
      </c>
      <c r="G327" s="192">
        <v>369.65383652000003</v>
      </c>
      <c r="H327" s="192">
        <v>739.30767303000005</v>
      </c>
      <c r="I327" s="192">
        <v>0</v>
      </c>
      <c r="J327" s="192">
        <v>813.23844033</v>
      </c>
      <c r="K327" s="192">
        <v>961.09997494000004</v>
      </c>
      <c r="L327" s="192">
        <v>1108.9615095500001</v>
      </c>
      <c r="M327" s="120">
        <f t="shared" si="4"/>
        <v>294</v>
      </c>
    </row>
    <row r="328" spans="1:13" ht="12.75" customHeight="1" x14ac:dyDescent="0.2">
      <c r="A328" s="191" t="s">
        <v>196</v>
      </c>
      <c r="B328" s="191">
        <v>7</v>
      </c>
      <c r="C328" s="192">
        <v>1179.8641455699999</v>
      </c>
      <c r="D328" s="192">
        <v>1262.0159680100001</v>
      </c>
      <c r="E328" s="192">
        <v>0</v>
      </c>
      <c r="F328" s="192">
        <v>147.55950759000001</v>
      </c>
      <c r="G328" s="192">
        <v>368.89876898</v>
      </c>
      <c r="H328" s="192">
        <v>737.79753796</v>
      </c>
      <c r="I328" s="192">
        <v>0</v>
      </c>
      <c r="J328" s="192">
        <v>811.57729174999997</v>
      </c>
      <c r="K328" s="192">
        <v>959.13679934000004</v>
      </c>
      <c r="L328" s="192">
        <v>1106.69630693</v>
      </c>
      <c r="M328" s="120">
        <f t="shared" si="4"/>
        <v>295</v>
      </c>
    </row>
    <row r="329" spans="1:13" ht="12.75" customHeight="1" x14ac:dyDescent="0.2">
      <c r="A329" s="191" t="s">
        <v>196</v>
      </c>
      <c r="B329" s="191">
        <v>8</v>
      </c>
      <c r="C329" s="192">
        <v>1253.13741258</v>
      </c>
      <c r="D329" s="192">
        <v>1328.9124753399999</v>
      </c>
      <c r="E329" s="192">
        <v>0</v>
      </c>
      <c r="F329" s="192">
        <v>149.99108891</v>
      </c>
      <c r="G329" s="192">
        <v>374.97772227000002</v>
      </c>
      <c r="H329" s="192">
        <v>749.95544454000003</v>
      </c>
      <c r="I329" s="192">
        <v>0</v>
      </c>
      <c r="J329" s="192">
        <v>824.95098899000004</v>
      </c>
      <c r="K329" s="192">
        <v>974.94207789999996</v>
      </c>
      <c r="L329" s="192">
        <v>1124.9331668</v>
      </c>
      <c r="M329" s="120">
        <f t="shared" si="4"/>
        <v>296</v>
      </c>
    </row>
    <row r="330" spans="1:13" ht="12.75" customHeight="1" x14ac:dyDescent="0.2">
      <c r="A330" s="191" t="s">
        <v>196</v>
      </c>
      <c r="B330" s="191">
        <v>9</v>
      </c>
      <c r="C330" s="192">
        <v>1368.6309599799999</v>
      </c>
      <c r="D330" s="192">
        <v>1404.5056094700001</v>
      </c>
      <c r="E330" s="192">
        <v>0</v>
      </c>
      <c r="F330" s="192">
        <v>154.08907764</v>
      </c>
      <c r="G330" s="192">
        <v>385.22269409</v>
      </c>
      <c r="H330" s="192">
        <v>770.44538819000002</v>
      </c>
      <c r="I330" s="192">
        <v>0</v>
      </c>
      <c r="J330" s="192">
        <v>847.48992699999997</v>
      </c>
      <c r="K330" s="192">
        <v>1001.57900464</v>
      </c>
      <c r="L330" s="192">
        <v>1155.6680822799999</v>
      </c>
      <c r="M330" s="120">
        <f t="shared" si="4"/>
        <v>297</v>
      </c>
    </row>
    <row r="331" spans="1:13" ht="12.75" customHeight="1" x14ac:dyDescent="0.2">
      <c r="A331" s="191" t="s">
        <v>196</v>
      </c>
      <c r="B331" s="191">
        <v>10</v>
      </c>
      <c r="C331" s="192">
        <v>1374.13260851</v>
      </c>
      <c r="D331" s="192">
        <v>1415.48787608</v>
      </c>
      <c r="E331" s="192">
        <v>0</v>
      </c>
      <c r="F331" s="192">
        <v>155.6570534</v>
      </c>
      <c r="G331" s="192">
        <v>389.14263348999998</v>
      </c>
      <c r="H331" s="192">
        <v>778.28526697999996</v>
      </c>
      <c r="I331" s="192">
        <v>0</v>
      </c>
      <c r="J331" s="192">
        <v>856.11379367999996</v>
      </c>
      <c r="K331" s="192">
        <v>1011.7708470699999</v>
      </c>
      <c r="L331" s="192">
        <v>1167.4279004699999</v>
      </c>
      <c r="M331" s="120">
        <f t="shared" si="4"/>
        <v>298</v>
      </c>
    </row>
    <row r="332" spans="1:13" ht="12.75" customHeight="1" x14ac:dyDescent="0.2">
      <c r="A332" s="191" t="s">
        <v>196</v>
      </c>
      <c r="B332" s="191">
        <v>11</v>
      </c>
      <c r="C332" s="192">
        <v>1378.45440192</v>
      </c>
      <c r="D332" s="192">
        <v>1415.2922569100001</v>
      </c>
      <c r="E332" s="192">
        <v>0</v>
      </c>
      <c r="F332" s="192">
        <v>155.43675139000001</v>
      </c>
      <c r="G332" s="192">
        <v>388.59187849</v>
      </c>
      <c r="H332" s="192">
        <v>777.18375696999999</v>
      </c>
      <c r="I332" s="192">
        <v>0</v>
      </c>
      <c r="J332" s="192">
        <v>854.90213267000001</v>
      </c>
      <c r="K332" s="192">
        <v>1010.3388840600001</v>
      </c>
      <c r="L332" s="192">
        <v>1165.7756354600001</v>
      </c>
      <c r="M332" s="120">
        <f t="shared" si="4"/>
        <v>299</v>
      </c>
    </row>
    <row r="333" spans="1:13" ht="12.75" customHeight="1" x14ac:dyDescent="0.2">
      <c r="A333" s="191" t="s">
        <v>196</v>
      </c>
      <c r="B333" s="191">
        <v>12</v>
      </c>
      <c r="C333" s="192">
        <v>1337.5164376800001</v>
      </c>
      <c r="D333" s="192">
        <v>1372.0887061999999</v>
      </c>
      <c r="E333" s="192">
        <v>0</v>
      </c>
      <c r="F333" s="192">
        <v>154.64827991000001</v>
      </c>
      <c r="G333" s="192">
        <v>386.62069976999999</v>
      </c>
      <c r="H333" s="192">
        <v>773.24139952999997</v>
      </c>
      <c r="I333" s="192">
        <v>0</v>
      </c>
      <c r="J333" s="192">
        <v>850.56553947999998</v>
      </c>
      <c r="K333" s="192">
        <v>1005.21381939</v>
      </c>
      <c r="L333" s="192">
        <v>1159.8620993</v>
      </c>
      <c r="M333" s="120">
        <f t="shared" si="4"/>
        <v>300</v>
      </c>
    </row>
    <row r="334" spans="1:13" ht="12.75" customHeight="1" x14ac:dyDescent="0.2">
      <c r="A334" s="191" t="s">
        <v>196</v>
      </c>
      <c r="B334" s="191">
        <v>13</v>
      </c>
      <c r="C334" s="192">
        <v>1327.62831549</v>
      </c>
      <c r="D334" s="192">
        <v>1364.1729831600001</v>
      </c>
      <c r="E334" s="192">
        <v>0</v>
      </c>
      <c r="F334" s="192">
        <v>153.79425714000001</v>
      </c>
      <c r="G334" s="192">
        <v>384.48564284000003</v>
      </c>
      <c r="H334" s="192">
        <v>768.97128568999995</v>
      </c>
      <c r="I334" s="192">
        <v>0</v>
      </c>
      <c r="J334" s="192">
        <v>845.86841425</v>
      </c>
      <c r="K334" s="192">
        <v>999.66267139000001</v>
      </c>
      <c r="L334" s="192">
        <v>1153.4569285299999</v>
      </c>
      <c r="M334" s="120">
        <f t="shared" si="4"/>
        <v>301</v>
      </c>
    </row>
    <row r="335" spans="1:13" ht="12.75" customHeight="1" x14ac:dyDescent="0.2">
      <c r="A335" s="191" t="s">
        <v>196</v>
      </c>
      <c r="B335" s="191">
        <v>14</v>
      </c>
      <c r="C335" s="192">
        <v>1338.7136826999999</v>
      </c>
      <c r="D335" s="192">
        <v>1379.7950546699999</v>
      </c>
      <c r="E335" s="192">
        <v>0</v>
      </c>
      <c r="F335" s="192">
        <v>154.14599573999999</v>
      </c>
      <c r="G335" s="192">
        <v>385.36498934999997</v>
      </c>
      <c r="H335" s="192">
        <v>770.72997870999995</v>
      </c>
      <c r="I335" s="192">
        <v>0</v>
      </c>
      <c r="J335" s="192">
        <v>847.80297657999995</v>
      </c>
      <c r="K335" s="192">
        <v>1001.9489723200001</v>
      </c>
      <c r="L335" s="192">
        <v>1156.0949680599999</v>
      </c>
      <c r="M335" s="120">
        <f t="shared" si="4"/>
        <v>302</v>
      </c>
    </row>
    <row r="336" spans="1:13" ht="12.75" customHeight="1" x14ac:dyDescent="0.2">
      <c r="A336" s="191" t="s">
        <v>196</v>
      </c>
      <c r="B336" s="191">
        <v>15</v>
      </c>
      <c r="C336" s="192">
        <v>1361.65220217</v>
      </c>
      <c r="D336" s="192">
        <v>1398.09259862</v>
      </c>
      <c r="E336" s="192">
        <v>0</v>
      </c>
      <c r="F336" s="192">
        <v>154.42933016000001</v>
      </c>
      <c r="G336" s="192">
        <v>386.07332539999999</v>
      </c>
      <c r="H336" s="192">
        <v>772.14665079999997</v>
      </c>
      <c r="I336" s="192">
        <v>0</v>
      </c>
      <c r="J336" s="192">
        <v>849.36131588000001</v>
      </c>
      <c r="K336" s="192">
        <v>1003.79064604</v>
      </c>
      <c r="L336" s="192">
        <v>1158.2199762</v>
      </c>
      <c r="M336" s="120">
        <f t="shared" si="4"/>
        <v>303</v>
      </c>
    </row>
    <row r="337" spans="1:13" ht="12.75" customHeight="1" x14ac:dyDescent="0.2">
      <c r="A337" s="191" t="s">
        <v>196</v>
      </c>
      <c r="B337" s="191">
        <v>16</v>
      </c>
      <c r="C337" s="192">
        <v>1392.9260758600001</v>
      </c>
      <c r="D337" s="192">
        <v>1419.25649875</v>
      </c>
      <c r="E337" s="192">
        <v>0</v>
      </c>
      <c r="F337" s="192">
        <v>154.46682224</v>
      </c>
      <c r="G337" s="192">
        <v>386.16705560999998</v>
      </c>
      <c r="H337" s="192">
        <v>772.33411120999995</v>
      </c>
      <c r="I337" s="192">
        <v>0</v>
      </c>
      <c r="J337" s="192">
        <v>849.56752232999997</v>
      </c>
      <c r="K337" s="192">
        <v>1004.03434457</v>
      </c>
      <c r="L337" s="192">
        <v>1158.50116682</v>
      </c>
      <c r="M337" s="120">
        <f t="shared" si="4"/>
        <v>304</v>
      </c>
    </row>
    <row r="338" spans="1:13" ht="12.75" customHeight="1" x14ac:dyDescent="0.2">
      <c r="A338" s="191" t="s">
        <v>196</v>
      </c>
      <c r="B338" s="191">
        <v>17</v>
      </c>
      <c r="C338" s="192">
        <v>1391.3209736399999</v>
      </c>
      <c r="D338" s="192">
        <v>1420.5929278399999</v>
      </c>
      <c r="E338" s="192">
        <v>0</v>
      </c>
      <c r="F338" s="192">
        <v>154.16214649</v>
      </c>
      <c r="G338" s="192">
        <v>385.40536622000002</v>
      </c>
      <c r="H338" s="192">
        <v>770.81073244000004</v>
      </c>
      <c r="I338" s="192">
        <v>0</v>
      </c>
      <c r="J338" s="192">
        <v>847.89180567999995</v>
      </c>
      <c r="K338" s="192">
        <v>1002.05395217</v>
      </c>
      <c r="L338" s="192">
        <v>1156.2160986599999</v>
      </c>
      <c r="M338" s="120">
        <f t="shared" si="4"/>
        <v>305</v>
      </c>
    </row>
    <row r="339" spans="1:13" ht="12.75" customHeight="1" x14ac:dyDescent="0.2">
      <c r="A339" s="191" t="s">
        <v>196</v>
      </c>
      <c r="B339" s="191">
        <v>18</v>
      </c>
      <c r="C339" s="192">
        <v>1417.16148514</v>
      </c>
      <c r="D339" s="192">
        <v>1431.0780433100001</v>
      </c>
      <c r="E339" s="192">
        <v>0</v>
      </c>
      <c r="F339" s="192">
        <v>153.62431118000001</v>
      </c>
      <c r="G339" s="192">
        <v>384.06077793999998</v>
      </c>
      <c r="H339" s="192">
        <v>768.12155587999996</v>
      </c>
      <c r="I339" s="192">
        <v>0</v>
      </c>
      <c r="J339" s="192">
        <v>844.93371147000005</v>
      </c>
      <c r="K339" s="192">
        <v>998.55802263999999</v>
      </c>
      <c r="L339" s="192">
        <v>1152.1823338199999</v>
      </c>
      <c r="M339" s="120">
        <f t="shared" si="4"/>
        <v>306</v>
      </c>
    </row>
    <row r="340" spans="1:13" ht="12.75" customHeight="1" x14ac:dyDescent="0.2">
      <c r="A340" s="191" t="s">
        <v>196</v>
      </c>
      <c r="B340" s="191">
        <v>19</v>
      </c>
      <c r="C340" s="192">
        <v>1427.69006816</v>
      </c>
      <c r="D340" s="192">
        <v>1450.21310176</v>
      </c>
      <c r="E340" s="192">
        <v>0</v>
      </c>
      <c r="F340" s="192">
        <v>154.30232008999999</v>
      </c>
      <c r="G340" s="192">
        <v>385.75580022000003</v>
      </c>
      <c r="H340" s="192">
        <v>771.51160044000005</v>
      </c>
      <c r="I340" s="192">
        <v>0</v>
      </c>
      <c r="J340" s="192">
        <v>848.66276047999997</v>
      </c>
      <c r="K340" s="192">
        <v>1002.9650805700001</v>
      </c>
      <c r="L340" s="192">
        <v>1157.2674006499999</v>
      </c>
      <c r="M340" s="120">
        <f t="shared" si="4"/>
        <v>307</v>
      </c>
    </row>
    <row r="341" spans="1:13" ht="12.75" customHeight="1" x14ac:dyDescent="0.2">
      <c r="A341" s="191" t="s">
        <v>196</v>
      </c>
      <c r="B341" s="191">
        <v>20</v>
      </c>
      <c r="C341" s="192">
        <v>1448.3103955399999</v>
      </c>
      <c r="D341" s="192">
        <v>1448.7251634500001</v>
      </c>
      <c r="E341" s="192">
        <v>0</v>
      </c>
      <c r="F341" s="192">
        <v>155.46868301000001</v>
      </c>
      <c r="G341" s="192">
        <v>388.67170751999998</v>
      </c>
      <c r="H341" s="192">
        <v>777.34341503999997</v>
      </c>
      <c r="I341" s="192">
        <v>0</v>
      </c>
      <c r="J341" s="192">
        <v>855.07775654</v>
      </c>
      <c r="K341" s="192">
        <v>1010.5464395499999</v>
      </c>
      <c r="L341" s="192">
        <v>1166.0151225499999</v>
      </c>
      <c r="M341" s="120">
        <f t="shared" si="4"/>
        <v>308</v>
      </c>
    </row>
    <row r="342" spans="1:13" ht="12.75" customHeight="1" x14ac:dyDescent="0.2">
      <c r="A342" s="191" t="s">
        <v>196</v>
      </c>
      <c r="B342" s="191">
        <v>21</v>
      </c>
      <c r="C342" s="192">
        <v>1469.0041809500001</v>
      </c>
      <c r="D342" s="192">
        <v>1473.4122210400001</v>
      </c>
      <c r="E342" s="192">
        <v>0</v>
      </c>
      <c r="F342" s="192">
        <v>155.59355088999999</v>
      </c>
      <c r="G342" s="192">
        <v>388.98387721</v>
      </c>
      <c r="H342" s="192">
        <v>777.96775443000001</v>
      </c>
      <c r="I342" s="192">
        <v>0</v>
      </c>
      <c r="J342" s="192">
        <v>855.76452987000005</v>
      </c>
      <c r="K342" s="192">
        <v>1011.35808075</v>
      </c>
      <c r="L342" s="192">
        <v>1166.95163164</v>
      </c>
      <c r="M342" s="120">
        <f t="shared" si="4"/>
        <v>309</v>
      </c>
    </row>
    <row r="343" spans="1:13" ht="12.75" customHeight="1" x14ac:dyDescent="0.2">
      <c r="A343" s="191" t="s">
        <v>196</v>
      </c>
      <c r="B343" s="191">
        <v>22</v>
      </c>
      <c r="C343" s="192">
        <v>1438.5673972100001</v>
      </c>
      <c r="D343" s="192">
        <v>1456.6492744300001</v>
      </c>
      <c r="E343" s="192">
        <v>0</v>
      </c>
      <c r="F343" s="192">
        <v>154.11736696</v>
      </c>
      <c r="G343" s="192">
        <v>385.29341741000002</v>
      </c>
      <c r="H343" s="192">
        <v>770.58683481000003</v>
      </c>
      <c r="I343" s="192">
        <v>0</v>
      </c>
      <c r="J343" s="192">
        <v>847.64551829000004</v>
      </c>
      <c r="K343" s="192">
        <v>1001.76288525</v>
      </c>
      <c r="L343" s="192">
        <v>1155.8802522200001</v>
      </c>
      <c r="M343" s="120">
        <f t="shared" si="4"/>
        <v>310</v>
      </c>
    </row>
    <row r="344" spans="1:13" ht="12.75" customHeight="1" x14ac:dyDescent="0.2">
      <c r="A344" s="191" t="s">
        <v>196</v>
      </c>
      <c r="B344" s="191">
        <v>23</v>
      </c>
      <c r="C344" s="192">
        <v>1369.00580859</v>
      </c>
      <c r="D344" s="192">
        <v>1399.1237311899999</v>
      </c>
      <c r="E344" s="192">
        <v>0</v>
      </c>
      <c r="F344" s="192">
        <v>151.48189678</v>
      </c>
      <c r="G344" s="192">
        <v>378.70474195999998</v>
      </c>
      <c r="H344" s="192">
        <v>757.40948391999996</v>
      </c>
      <c r="I344" s="192">
        <v>0</v>
      </c>
      <c r="J344" s="192">
        <v>833.15043231000004</v>
      </c>
      <c r="K344" s="192">
        <v>984.63232908999998</v>
      </c>
      <c r="L344" s="192">
        <v>1136.1142258699999</v>
      </c>
      <c r="M344" s="120">
        <f t="shared" si="4"/>
        <v>311</v>
      </c>
    </row>
    <row r="345" spans="1:13" ht="12.75" customHeight="1" x14ac:dyDescent="0.2">
      <c r="A345" s="191" t="s">
        <v>196</v>
      </c>
      <c r="B345" s="191">
        <v>24</v>
      </c>
      <c r="C345" s="192">
        <v>1302.6850311600001</v>
      </c>
      <c r="D345" s="192">
        <v>1338.83307917</v>
      </c>
      <c r="E345" s="192">
        <v>0</v>
      </c>
      <c r="F345" s="192">
        <v>146.66254334999999</v>
      </c>
      <c r="G345" s="192">
        <v>366.65635837000002</v>
      </c>
      <c r="H345" s="192">
        <v>733.31271675000005</v>
      </c>
      <c r="I345" s="192">
        <v>0</v>
      </c>
      <c r="J345" s="192">
        <v>806.64398842000003</v>
      </c>
      <c r="K345" s="192">
        <v>953.30653176999999</v>
      </c>
      <c r="L345" s="192">
        <v>1099.9690751200001</v>
      </c>
      <c r="M345" s="120">
        <f t="shared" si="4"/>
        <v>312</v>
      </c>
    </row>
    <row r="346" spans="1:13" ht="12.75" customHeight="1" x14ac:dyDescent="0.2">
      <c r="A346" s="191" t="s">
        <v>197</v>
      </c>
      <c r="B346" s="191">
        <v>1</v>
      </c>
      <c r="C346" s="192">
        <v>1273.9715037599999</v>
      </c>
      <c r="D346" s="192">
        <v>1315.65141728</v>
      </c>
      <c r="E346" s="192">
        <v>0</v>
      </c>
      <c r="F346" s="192">
        <v>142.78556938</v>
      </c>
      <c r="G346" s="192">
        <v>356.96392344999998</v>
      </c>
      <c r="H346" s="192">
        <v>713.92784688999996</v>
      </c>
      <c r="I346" s="192">
        <v>0</v>
      </c>
      <c r="J346" s="192">
        <v>785.32063158000005</v>
      </c>
      <c r="K346" s="192">
        <v>928.10620096000002</v>
      </c>
      <c r="L346" s="192">
        <v>1070.89177034</v>
      </c>
      <c r="M346" s="120">
        <f t="shared" si="4"/>
        <v>313</v>
      </c>
    </row>
    <row r="347" spans="1:13" ht="12.75" customHeight="1" x14ac:dyDescent="0.2">
      <c r="A347" s="191" t="s">
        <v>197</v>
      </c>
      <c r="B347" s="191">
        <v>2</v>
      </c>
      <c r="C347" s="192">
        <v>1306.7313521399999</v>
      </c>
      <c r="D347" s="192">
        <v>1338.22427864</v>
      </c>
      <c r="E347" s="192">
        <v>0</v>
      </c>
      <c r="F347" s="192">
        <v>144.88184010000001</v>
      </c>
      <c r="G347" s="192">
        <v>362.20460023999999</v>
      </c>
      <c r="H347" s="192">
        <v>724.40920047999998</v>
      </c>
      <c r="I347" s="192">
        <v>0</v>
      </c>
      <c r="J347" s="192">
        <v>796.85012053000003</v>
      </c>
      <c r="K347" s="192">
        <v>941.73196062</v>
      </c>
      <c r="L347" s="192">
        <v>1086.61380072</v>
      </c>
      <c r="M347" s="120">
        <f t="shared" si="4"/>
        <v>314</v>
      </c>
    </row>
    <row r="348" spans="1:13" ht="12.75" customHeight="1" x14ac:dyDescent="0.2">
      <c r="A348" s="191" t="s">
        <v>197</v>
      </c>
      <c r="B348" s="191">
        <v>3</v>
      </c>
      <c r="C348" s="192">
        <v>1329.8863616199999</v>
      </c>
      <c r="D348" s="192">
        <v>1348.41459758</v>
      </c>
      <c r="E348" s="192">
        <v>0</v>
      </c>
      <c r="F348" s="192">
        <v>144.92656966000001</v>
      </c>
      <c r="G348" s="192">
        <v>362.31642416</v>
      </c>
      <c r="H348" s="192">
        <v>724.63284831999999</v>
      </c>
      <c r="I348" s="192">
        <v>0</v>
      </c>
      <c r="J348" s="192">
        <v>797.09613315000001</v>
      </c>
      <c r="K348" s="192">
        <v>942.02270281999995</v>
      </c>
      <c r="L348" s="192">
        <v>1086.94927248</v>
      </c>
      <c r="M348" s="120">
        <f t="shared" si="4"/>
        <v>315</v>
      </c>
    </row>
    <row r="349" spans="1:13" ht="12.75" customHeight="1" x14ac:dyDescent="0.2">
      <c r="A349" s="191" t="s">
        <v>197</v>
      </c>
      <c r="B349" s="191">
        <v>4</v>
      </c>
      <c r="C349" s="192">
        <v>1295.1264524200001</v>
      </c>
      <c r="D349" s="192">
        <v>1359.86189178</v>
      </c>
      <c r="E349" s="192">
        <v>0</v>
      </c>
      <c r="F349" s="192">
        <v>146.20073239000001</v>
      </c>
      <c r="G349" s="192">
        <v>365.50183097000001</v>
      </c>
      <c r="H349" s="192">
        <v>731.00366195000004</v>
      </c>
      <c r="I349" s="192">
        <v>0</v>
      </c>
      <c r="J349" s="192">
        <v>804.10402813999997</v>
      </c>
      <c r="K349" s="192">
        <v>950.30476052999995</v>
      </c>
      <c r="L349" s="192">
        <v>1096.5054929200001</v>
      </c>
      <c r="M349" s="120">
        <f t="shared" si="4"/>
        <v>316</v>
      </c>
    </row>
    <row r="350" spans="1:13" ht="12.75" customHeight="1" x14ac:dyDescent="0.2">
      <c r="A350" s="191" t="s">
        <v>197</v>
      </c>
      <c r="B350" s="191">
        <v>5</v>
      </c>
      <c r="C350" s="192">
        <v>1288.4017179299999</v>
      </c>
      <c r="D350" s="192">
        <v>1346.61999139</v>
      </c>
      <c r="E350" s="192">
        <v>0</v>
      </c>
      <c r="F350" s="192">
        <v>145.82326807000001</v>
      </c>
      <c r="G350" s="192">
        <v>364.55817016999998</v>
      </c>
      <c r="H350" s="192">
        <v>729.11634034999997</v>
      </c>
      <c r="I350" s="192">
        <v>0</v>
      </c>
      <c r="J350" s="192">
        <v>802.02797438000005</v>
      </c>
      <c r="K350" s="192">
        <v>947.85124244999997</v>
      </c>
      <c r="L350" s="192">
        <v>1093.67451052</v>
      </c>
      <c r="M350" s="120">
        <f t="shared" si="4"/>
        <v>317</v>
      </c>
    </row>
    <row r="351" spans="1:13" ht="12.75" customHeight="1" x14ac:dyDescent="0.2">
      <c r="A351" s="191" t="s">
        <v>197</v>
      </c>
      <c r="B351" s="191">
        <v>6</v>
      </c>
      <c r="C351" s="192">
        <v>1369.72781919</v>
      </c>
      <c r="D351" s="192">
        <v>1403.00991054</v>
      </c>
      <c r="E351" s="192">
        <v>0</v>
      </c>
      <c r="F351" s="192">
        <v>145.70555211000001</v>
      </c>
      <c r="G351" s="192">
        <v>364.26388028000002</v>
      </c>
      <c r="H351" s="192">
        <v>728.52776055000004</v>
      </c>
      <c r="I351" s="192">
        <v>0</v>
      </c>
      <c r="J351" s="192">
        <v>801.38053661000004</v>
      </c>
      <c r="K351" s="192">
        <v>947.08608872000002</v>
      </c>
      <c r="L351" s="192">
        <v>1092.79164083</v>
      </c>
      <c r="M351" s="120">
        <f t="shared" si="4"/>
        <v>318</v>
      </c>
    </row>
    <row r="352" spans="1:13" ht="12.75" customHeight="1" x14ac:dyDescent="0.2">
      <c r="A352" s="191" t="s">
        <v>197</v>
      </c>
      <c r="B352" s="191">
        <v>7</v>
      </c>
      <c r="C352" s="192">
        <v>1359.3065977799999</v>
      </c>
      <c r="D352" s="192">
        <v>1384.1196260199999</v>
      </c>
      <c r="E352" s="192">
        <v>0</v>
      </c>
      <c r="F352" s="192">
        <v>146.02619883</v>
      </c>
      <c r="G352" s="192">
        <v>365.06549708</v>
      </c>
      <c r="H352" s="192">
        <v>730.13099416</v>
      </c>
      <c r="I352" s="192">
        <v>0</v>
      </c>
      <c r="J352" s="192">
        <v>803.14409357</v>
      </c>
      <c r="K352" s="192">
        <v>949.17029239999999</v>
      </c>
      <c r="L352" s="192">
        <v>1095.19649123</v>
      </c>
      <c r="M352" s="120">
        <f t="shared" si="4"/>
        <v>319</v>
      </c>
    </row>
    <row r="353" spans="1:13" ht="12.75" customHeight="1" x14ac:dyDescent="0.2">
      <c r="A353" s="191" t="s">
        <v>197</v>
      </c>
      <c r="B353" s="191">
        <v>8</v>
      </c>
      <c r="C353" s="192">
        <v>1421.55052424</v>
      </c>
      <c r="D353" s="192">
        <v>1445.7445642099999</v>
      </c>
      <c r="E353" s="192">
        <v>0</v>
      </c>
      <c r="F353" s="192">
        <v>150.36220236</v>
      </c>
      <c r="G353" s="192">
        <v>375.90550589999998</v>
      </c>
      <c r="H353" s="192">
        <v>751.81101178999995</v>
      </c>
      <c r="I353" s="192">
        <v>0</v>
      </c>
      <c r="J353" s="192">
        <v>826.99211296999999</v>
      </c>
      <c r="K353" s="192">
        <v>977.35431532999996</v>
      </c>
      <c r="L353" s="192">
        <v>1127.71651769</v>
      </c>
      <c r="M353" s="120">
        <f t="shared" si="4"/>
        <v>320</v>
      </c>
    </row>
    <row r="354" spans="1:13" ht="12.75" customHeight="1" x14ac:dyDescent="0.2">
      <c r="A354" s="191" t="s">
        <v>197</v>
      </c>
      <c r="B354" s="191">
        <v>9</v>
      </c>
      <c r="C354" s="192">
        <v>1533.6889239699999</v>
      </c>
      <c r="D354" s="192">
        <v>1539.6978459899999</v>
      </c>
      <c r="E354" s="192">
        <v>0</v>
      </c>
      <c r="F354" s="192">
        <v>155.04906174999999</v>
      </c>
      <c r="G354" s="192">
        <v>387.62265437999997</v>
      </c>
      <c r="H354" s="192">
        <v>775.24530876999995</v>
      </c>
      <c r="I354" s="192">
        <v>0</v>
      </c>
      <c r="J354" s="192">
        <v>852.76983963999999</v>
      </c>
      <c r="K354" s="192">
        <v>1007.81890139</v>
      </c>
      <c r="L354" s="192">
        <v>1162.8679631499999</v>
      </c>
      <c r="M354" s="120">
        <f t="shared" si="4"/>
        <v>321</v>
      </c>
    </row>
    <row r="355" spans="1:13" ht="12.75" customHeight="1" x14ac:dyDescent="0.2">
      <c r="A355" s="191" t="s">
        <v>197</v>
      </c>
      <c r="B355" s="191">
        <v>10</v>
      </c>
      <c r="C355" s="192">
        <v>1552.3745197400001</v>
      </c>
      <c r="D355" s="192">
        <v>1540.0695169600001</v>
      </c>
      <c r="E355" s="192">
        <v>0</v>
      </c>
      <c r="F355" s="192">
        <v>156.39493143999999</v>
      </c>
      <c r="G355" s="192">
        <v>390.98732860000001</v>
      </c>
      <c r="H355" s="192">
        <v>781.97465720000002</v>
      </c>
      <c r="I355" s="192">
        <v>0</v>
      </c>
      <c r="J355" s="192">
        <v>860.17212291999999</v>
      </c>
      <c r="K355" s="192">
        <v>1016.56705436</v>
      </c>
      <c r="L355" s="192">
        <v>1172.9619858000001</v>
      </c>
      <c r="M355" s="120">
        <f t="shared" si="4"/>
        <v>322</v>
      </c>
    </row>
    <row r="356" spans="1:13" ht="12.75" customHeight="1" x14ac:dyDescent="0.2">
      <c r="A356" s="191" t="s">
        <v>197</v>
      </c>
      <c r="B356" s="191">
        <v>11</v>
      </c>
      <c r="C356" s="192">
        <v>1605.7121610700001</v>
      </c>
      <c r="D356" s="192">
        <v>1595.3542287499999</v>
      </c>
      <c r="E356" s="192">
        <v>0</v>
      </c>
      <c r="F356" s="192">
        <v>156.43159428000001</v>
      </c>
      <c r="G356" s="192">
        <v>391.07898569999998</v>
      </c>
      <c r="H356" s="192">
        <v>782.15797139999995</v>
      </c>
      <c r="I356" s="192">
        <v>0</v>
      </c>
      <c r="J356" s="192">
        <v>860.37376854000001</v>
      </c>
      <c r="K356" s="192">
        <v>1016.80536282</v>
      </c>
      <c r="L356" s="192">
        <v>1173.2369570999999</v>
      </c>
      <c r="M356" s="120">
        <f t="shared" ref="M356:M419" si="5">M355+1</f>
        <v>323</v>
      </c>
    </row>
    <row r="357" spans="1:13" ht="12.75" customHeight="1" x14ac:dyDescent="0.2">
      <c r="A357" s="191" t="s">
        <v>197</v>
      </c>
      <c r="B357" s="191">
        <v>12</v>
      </c>
      <c r="C357" s="192">
        <v>1557.9377185599999</v>
      </c>
      <c r="D357" s="192">
        <v>1551.1588909</v>
      </c>
      <c r="E357" s="192">
        <v>0</v>
      </c>
      <c r="F357" s="192">
        <v>156.27393766</v>
      </c>
      <c r="G357" s="192">
        <v>390.68484414</v>
      </c>
      <c r="H357" s="192">
        <v>781.36968827999999</v>
      </c>
      <c r="I357" s="192">
        <v>0</v>
      </c>
      <c r="J357" s="192">
        <v>859.50665710999999</v>
      </c>
      <c r="K357" s="192">
        <v>1015.78059476</v>
      </c>
      <c r="L357" s="192">
        <v>1172.05453242</v>
      </c>
      <c r="M357" s="120">
        <f t="shared" si="5"/>
        <v>324</v>
      </c>
    </row>
    <row r="358" spans="1:13" ht="12.75" customHeight="1" x14ac:dyDescent="0.2">
      <c r="A358" s="191" t="s">
        <v>197</v>
      </c>
      <c r="B358" s="191">
        <v>13</v>
      </c>
      <c r="C358" s="192">
        <v>1548.4759745599999</v>
      </c>
      <c r="D358" s="192">
        <v>1560.73708149</v>
      </c>
      <c r="E358" s="192">
        <v>0</v>
      </c>
      <c r="F358" s="192">
        <v>155.87069543000001</v>
      </c>
      <c r="G358" s="192">
        <v>389.67673857</v>
      </c>
      <c r="H358" s="192">
        <v>779.35347715</v>
      </c>
      <c r="I358" s="192">
        <v>0</v>
      </c>
      <c r="J358" s="192">
        <v>857.28882485999998</v>
      </c>
      <c r="K358" s="192">
        <v>1013.15952029</v>
      </c>
      <c r="L358" s="192">
        <v>1169.0302157199999</v>
      </c>
      <c r="M358" s="120">
        <f t="shared" si="5"/>
        <v>325</v>
      </c>
    </row>
    <row r="359" spans="1:13" ht="12.75" customHeight="1" x14ac:dyDescent="0.2">
      <c r="A359" s="191" t="s">
        <v>197</v>
      </c>
      <c r="B359" s="191">
        <v>14</v>
      </c>
      <c r="C359" s="192">
        <v>1505.84281865</v>
      </c>
      <c r="D359" s="192">
        <v>1512.01529396</v>
      </c>
      <c r="E359" s="192">
        <v>0</v>
      </c>
      <c r="F359" s="192">
        <v>156.10675067</v>
      </c>
      <c r="G359" s="192">
        <v>390.26687666999999</v>
      </c>
      <c r="H359" s="192">
        <v>780.53375332999997</v>
      </c>
      <c r="I359" s="192">
        <v>0</v>
      </c>
      <c r="J359" s="192">
        <v>858.58712865999996</v>
      </c>
      <c r="K359" s="192">
        <v>1014.69387933</v>
      </c>
      <c r="L359" s="192">
        <v>1170.80063</v>
      </c>
      <c r="M359" s="120">
        <f t="shared" si="5"/>
        <v>326</v>
      </c>
    </row>
    <row r="360" spans="1:13" ht="12.75" customHeight="1" x14ac:dyDescent="0.2">
      <c r="A360" s="191" t="s">
        <v>197</v>
      </c>
      <c r="B360" s="191">
        <v>15</v>
      </c>
      <c r="C360" s="192">
        <v>1477.7457916200001</v>
      </c>
      <c r="D360" s="192">
        <v>1473.9658879399999</v>
      </c>
      <c r="E360" s="192">
        <v>0</v>
      </c>
      <c r="F360" s="192">
        <v>155.61699873000001</v>
      </c>
      <c r="G360" s="192">
        <v>389.04249680999999</v>
      </c>
      <c r="H360" s="192">
        <v>778.08499362999999</v>
      </c>
      <c r="I360" s="192">
        <v>0</v>
      </c>
      <c r="J360" s="192">
        <v>855.89349299000003</v>
      </c>
      <c r="K360" s="192">
        <v>1011.51049171</v>
      </c>
      <c r="L360" s="192">
        <v>1167.12749044</v>
      </c>
      <c r="M360" s="120">
        <f t="shared" si="5"/>
        <v>327</v>
      </c>
    </row>
    <row r="361" spans="1:13" ht="12.75" customHeight="1" x14ac:dyDescent="0.2">
      <c r="A361" s="191" t="s">
        <v>197</v>
      </c>
      <c r="B361" s="191">
        <v>16</v>
      </c>
      <c r="C361" s="192">
        <v>1450.77827372</v>
      </c>
      <c r="D361" s="192">
        <v>1444.3813084799999</v>
      </c>
      <c r="E361" s="192">
        <v>0</v>
      </c>
      <c r="F361" s="192">
        <v>155.32839064000001</v>
      </c>
      <c r="G361" s="192">
        <v>388.32097661</v>
      </c>
      <c r="H361" s="192">
        <v>776.64195322</v>
      </c>
      <c r="I361" s="192">
        <v>0</v>
      </c>
      <c r="J361" s="192">
        <v>854.30614853999998</v>
      </c>
      <c r="K361" s="192">
        <v>1009.63453918</v>
      </c>
      <c r="L361" s="192">
        <v>1164.96292982</v>
      </c>
      <c r="M361" s="120">
        <f t="shared" si="5"/>
        <v>328</v>
      </c>
    </row>
    <row r="362" spans="1:13" ht="12.75" customHeight="1" x14ac:dyDescent="0.2">
      <c r="A362" s="191" t="s">
        <v>197</v>
      </c>
      <c r="B362" s="191">
        <v>17</v>
      </c>
      <c r="C362" s="192">
        <v>1413.69431024</v>
      </c>
      <c r="D362" s="192">
        <v>1423.1823816900001</v>
      </c>
      <c r="E362" s="192">
        <v>0</v>
      </c>
      <c r="F362" s="192">
        <v>154.61343823999999</v>
      </c>
      <c r="G362" s="192">
        <v>386.53359560000001</v>
      </c>
      <c r="H362" s="192">
        <v>773.06719119000002</v>
      </c>
      <c r="I362" s="192">
        <v>0</v>
      </c>
      <c r="J362" s="192">
        <v>850.37391031000004</v>
      </c>
      <c r="K362" s="192">
        <v>1004.98734855</v>
      </c>
      <c r="L362" s="192">
        <v>1159.60078679</v>
      </c>
      <c r="M362" s="120">
        <f t="shared" si="5"/>
        <v>329</v>
      </c>
    </row>
    <row r="363" spans="1:13" ht="12.75" customHeight="1" x14ac:dyDescent="0.2">
      <c r="A363" s="191" t="s">
        <v>197</v>
      </c>
      <c r="B363" s="191">
        <v>18</v>
      </c>
      <c r="C363" s="192">
        <v>1394.6218318000001</v>
      </c>
      <c r="D363" s="192">
        <v>1411.2056496099999</v>
      </c>
      <c r="E363" s="192">
        <v>0</v>
      </c>
      <c r="F363" s="192">
        <v>153.93446606000001</v>
      </c>
      <c r="G363" s="192">
        <v>384.83616515</v>
      </c>
      <c r="H363" s="192">
        <v>769.6723303</v>
      </c>
      <c r="I363" s="192">
        <v>0</v>
      </c>
      <c r="J363" s="192">
        <v>846.63956331999998</v>
      </c>
      <c r="K363" s="192">
        <v>1000.57402938</v>
      </c>
      <c r="L363" s="192">
        <v>1154.5084954399999</v>
      </c>
      <c r="M363" s="120">
        <f t="shared" si="5"/>
        <v>330</v>
      </c>
    </row>
    <row r="364" spans="1:13" ht="12.75" customHeight="1" x14ac:dyDescent="0.2">
      <c r="A364" s="191" t="s">
        <v>197</v>
      </c>
      <c r="B364" s="191">
        <v>19</v>
      </c>
      <c r="C364" s="192">
        <v>1407.43098835</v>
      </c>
      <c r="D364" s="192">
        <v>1420.4465555300001</v>
      </c>
      <c r="E364" s="192">
        <v>0</v>
      </c>
      <c r="F364" s="192">
        <v>154.20853201</v>
      </c>
      <c r="G364" s="192">
        <v>385.52133001999999</v>
      </c>
      <c r="H364" s="192">
        <v>771.04266002999998</v>
      </c>
      <c r="I364" s="192">
        <v>0</v>
      </c>
      <c r="J364" s="192">
        <v>848.14692603000003</v>
      </c>
      <c r="K364" s="192">
        <v>1002.35545804</v>
      </c>
      <c r="L364" s="192">
        <v>1156.56399005</v>
      </c>
      <c r="M364" s="120">
        <f t="shared" si="5"/>
        <v>331</v>
      </c>
    </row>
    <row r="365" spans="1:13" ht="12.75" customHeight="1" x14ac:dyDescent="0.2">
      <c r="A365" s="191" t="s">
        <v>197</v>
      </c>
      <c r="B365" s="191">
        <v>20</v>
      </c>
      <c r="C365" s="192">
        <v>1476.6407821099999</v>
      </c>
      <c r="D365" s="192">
        <v>1460.89593014</v>
      </c>
      <c r="E365" s="192">
        <v>0</v>
      </c>
      <c r="F365" s="192">
        <v>156.45658270000001</v>
      </c>
      <c r="G365" s="192">
        <v>391.14145675999998</v>
      </c>
      <c r="H365" s="192">
        <v>782.28291351999997</v>
      </c>
      <c r="I365" s="192">
        <v>0</v>
      </c>
      <c r="J365" s="192">
        <v>860.51120487000003</v>
      </c>
      <c r="K365" s="192">
        <v>1016.96778757</v>
      </c>
      <c r="L365" s="192">
        <v>1173.4243702700001</v>
      </c>
      <c r="M365" s="120">
        <f t="shared" si="5"/>
        <v>332</v>
      </c>
    </row>
    <row r="366" spans="1:13" ht="12.75" customHeight="1" x14ac:dyDescent="0.2">
      <c r="A366" s="191" t="s">
        <v>197</v>
      </c>
      <c r="B366" s="191">
        <v>21</v>
      </c>
      <c r="C366" s="192">
        <v>1477.36976609</v>
      </c>
      <c r="D366" s="192">
        <v>1479.2485746299999</v>
      </c>
      <c r="E366" s="192">
        <v>0</v>
      </c>
      <c r="F366" s="192">
        <v>156.06219963000001</v>
      </c>
      <c r="G366" s="192">
        <v>390.15549908000003</v>
      </c>
      <c r="H366" s="192">
        <v>780.31099816000005</v>
      </c>
      <c r="I366" s="192">
        <v>0</v>
      </c>
      <c r="J366" s="192">
        <v>858.34209797999995</v>
      </c>
      <c r="K366" s="192">
        <v>1014.40429761</v>
      </c>
      <c r="L366" s="192">
        <v>1170.4664972400001</v>
      </c>
      <c r="M366" s="120">
        <f t="shared" si="5"/>
        <v>333</v>
      </c>
    </row>
    <row r="367" spans="1:13" ht="12.75" customHeight="1" x14ac:dyDescent="0.2">
      <c r="A367" s="191" t="s">
        <v>197</v>
      </c>
      <c r="B367" s="191">
        <v>22</v>
      </c>
      <c r="C367" s="192">
        <v>1473.9124542899999</v>
      </c>
      <c r="D367" s="192">
        <v>1460.8874960000001</v>
      </c>
      <c r="E367" s="192">
        <v>0</v>
      </c>
      <c r="F367" s="192">
        <v>154.35824342999999</v>
      </c>
      <c r="G367" s="192">
        <v>385.89560857999999</v>
      </c>
      <c r="H367" s="192">
        <v>771.79121715999997</v>
      </c>
      <c r="I367" s="192">
        <v>0</v>
      </c>
      <c r="J367" s="192">
        <v>848.97033886999998</v>
      </c>
      <c r="K367" s="192">
        <v>1003.3285823</v>
      </c>
      <c r="L367" s="192">
        <v>1157.68682573</v>
      </c>
      <c r="M367" s="120">
        <f t="shared" si="5"/>
        <v>334</v>
      </c>
    </row>
    <row r="368" spans="1:13" ht="12.75" customHeight="1" x14ac:dyDescent="0.2">
      <c r="A368" s="191" t="s">
        <v>197</v>
      </c>
      <c r="B368" s="191">
        <v>23</v>
      </c>
      <c r="C368" s="192">
        <v>1426.6725751500001</v>
      </c>
      <c r="D368" s="192">
        <v>1418.0268703700001</v>
      </c>
      <c r="E368" s="192">
        <v>0</v>
      </c>
      <c r="F368" s="192">
        <v>150.92268117</v>
      </c>
      <c r="G368" s="192">
        <v>377.30670293999998</v>
      </c>
      <c r="H368" s="192">
        <v>754.61340586999995</v>
      </c>
      <c r="I368" s="192">
        <v>0</v>
      </c>
      <c r="J368" s="192">
        <v>830.07474646000003</v>
      </c>
      <c r="K368" s="192">
        <v>980.99742762999995</v>
      </c>
      <c r="L368" s="192">
        <v>1131.9201088100001</v>
      </c>
      <c r="M368" s="120">
        <f t="shared" si="5"/>
        <v>335</v>
      </c>
    </row>
    <row r="369" spans="1:13" ht="12.75" customHeight="1" x14ac:dyDescent="0.2">
      <c r="A369" s="191" t="s">
        <v>197</v>
      </c>
      <c r="B369" s="191">
        <v>24</v>
      </c>
      <c r="C369" s="192">
        <v>1325.63044113</v>
      </c>
      <c r="D369" s="192">
        <v>1326.9736915399999</v>
      </c>
      <c r="E369" s="192">
        <v>0</v>
      </c>
      <c r="F369" s="192">
        <v>143.85189467999999</v>
      </c>
      <c r="G369" s="192">
        <v>359.62973670000002</v>
      </c>
      <c r="H369" s="192">
        <v>719.25947339000004</v>
      </c>
      <c r="I369" s="192">
        <v>0</v>
      </c>
      <c r="J369" s="192">
        <v>791.18542073000003</v>
      </c>
      <c r="K369" s="192">
        <v>935.03731541000002</v>
      </c>
      <c r="L369" s="192">
        <v>1078.88921009</v>
      </c>
      <c r="M369" s="120">
        <f t="shared" si="5"/>
        <v>336</v>
      </c>
    </row>
    <row r="370" spans="1:13" ht="12.75" customHeight="1" x14ac:dyDescent="0.2">
      <c r="A370" s="191" t="s">
        <v>198</v>
      </c>
      <c r="B370" s="191">
        <v>1</v>
      </c>
      <c r="C370" s="192">
        <v>1261.8320867100001</v>
      </c>
      <c r="D370" s="192">
        <v>1285.89424637</v>
      </c>
      <c r="E370" s="192">
        <v>0</v>
      </c>
      <c r="F370" s="192">
        <v>141.58073730000001</v>
      </c>
      <c r="G370" s="192">
        <v>353.95184325999998</v>
      </c>
      <c r="H370" s="192">
        <v>707.90368651999995</v>
      </c>
      <c r="I370" s="192">
        <v>0</v>
      </c>
      <c r="J370" s="192">
        <v>778.69405516999996</v>
      </c>
      <c r="K370" s="192">
        <v>920.27479246999997</v>
      </c>
      <c r="L370" s="192">
        <v>1061.85552977</v>
      </c>
      <c r="M370" s="120">
        <f t="shared" si="5"/>
        <v>337</v>
      </c>
    </row>
    <row r="371" spans="1:13" ht="12.75" customHeight="1" x14ac:dyDescent="0.2">
      <c r="A371" s="191" t="s">
        <v>198</v>
      </c>
      <c r="B371" s="191">
        <v>2</v>
      </c>
      <c r="C371" s="192">
        <v>1255.1017854199999</v>
      </c>
      <c r="D371" s="192">
        <v>1299.2289165899999</v>
      </c>
      <c r="E371" s="192">
        <v>0</v>
      </c>
      <c r="F371" s="192">
        <v>143.72082942</v>
      </c>
      <c r="G371" s="192">
        <v>359.30207353999998</v>
      </c>
      <c r="H371" s="192">
        <v>718.60414708999997</v>
      </c>
      <c r="I371" s="192">
        <v>0</v>
      </c>
      <c r="J371" s="192">
        <v>790.46456178999995</v>
      </c>
      <c r="K371" s="192">
        <v>934.18539121000003</v>
      </c>
      <c r="L371" s="192">
        <v>1077.90622063</v>
      </c>
      <c r="M371" s="120">
        <f t="shared" si="5"/>
        <v>338</v>
      </c>
    </row>
    <row r="372" spans="1:13" ht="12.75" customHeight="1" x14ac:dyDescent="0.2">
      <c r="A372" s="191" t="s">
        <v>198</v>
      </c>
      <c r="B372" s="191">
        <v>3</v>
      </c>
      <c r="C372" s="192">
        <v>1263.7695790499999</v>
      </c>
      <c r="D372" s="192">
        <v>1313.4961829900001</v>
      </c>
      <c r="E372" s="192">
        <v>0</v>
      </c>
      <c r="F372" s="192">
        <v>143.3310109</v>
      </c>
      <c r="G372" s="192">
        <v>358.32752726000001</v>
      </c>
      <c r="H372" s="192">
        <v>716.65505452000002</v>
      </c>
      <c r="I372" s="192">
        <v>0</v>
      </c>
      <c r="J372" s="192">
        <v>788.32055996999998</v>
      </c>
      <c r="K372" s="192">
        <v>931.65157087</v>
      </c>
      <c r="L372" s="192">
        <v>1074.98258177</v>
      </c>
      <c r="M372" s="120">
        <f t="shared" si="5"/>
        <v>339</v>
      </c>
    </row>
    <row r="373" spans="1:13" ht="12.75" customHeight="1" x14ac:dyDescent="0.2">
      <c r="A373" s="191" t="s">
        <v>198</v>
      </c>
      <c r="B373" s="191">
        <v>4</v>
      </c>
      <c r="C373" s="192">
        <v>1240.51910746</v>
      </c>
      <c r="D373" s="192">
        <v>1298.8653839999999</v>
      </c>
      <c r="E373" s="192">
        <v>0</v>
      </c>
      <c r="F373" s="192">
        <v>144.21078004</v>
      </c>
      <c r="G373" s="192">
        <v>360.52695010000002</v>
      </c>
      <c r="H373" s="192">
        <v>721.05390019000004</v>
      </c>
      <c r="I373" s="192">
        <v>0</v>
      </c>
      <c r="J373" s="192">
        <v>793.15929020999999</v>
      </c>
      <c r="K373" s="192">
        <v>937.37007025000003</v>
      </c>
      <c r="L373" s="192">
        <v>1081.5808502899999</v>
      </c>
      <c r="M373" s="120">
        <f t="shared" si="5"/>
        <v>340</v>
      </c>
    </row>
    <row r="374" spans="1:13" ht="12.75" customHeight="1" x14ac:dyDescent="0.2">
      <c r="A374" s="191" t="s">
        <v>198</v>
      </c>
      <c r="B374" s="191">
        <v>5</v>
      </c>
      <c r="C374" s="192">
        <v>1287.8831884199999</v>
      </c>
      <c r="D374" s="192">
        <v>1337.0302442899999</v>
      </c>
      <c r="E374" s="192">
        <v>0</v>
      </c>
      <c r="F374" s="192">
        <v>143.01282129000001</v>
      </c>
      <c r="G374" s="192">
        <v>357.53205322000002</v>
      </c>
      <c r="H374" s="192">
        <v>715.06410644000005</v>
      </c>
      <c r="I374" s="192">
        <v>0</v>
      </c>
      <c r="J374" s="192">
        <v>786.57051707999995</v>
      </c>
      <c r="K374" s="192">
        <v>929.58333836999998</v>
      </c>
      <c r="L374" s="192">
        <v>1072.59615966</v>
      </c>
      <c r="M374" s="120">
        <f t="shared" si="5"/>
        <v>341</v>
      </c>
    </row>
    <row r="375" spans="1:13" ht="12.75" customHeight="1" x14ac:dyDescent="0.2">
      <c r="A375" s="191" t="s">
        <v>198</v>
      </c>
      <c r="B375" s="191">
        <v>6</v>
      </c>
      <c r="C375" s="192">
        <v>1336.2961251300001</v>
      </c>
      <c r="D375" s="192">
        <v>1368.4229520399999</v>
      </c>
      <c r="E375" s="192">
        <v>0</v>
      </c>
      <c r="F375" s="192">
        <v>143.97598045999999</v>
      </c>
      <c r="G375" s="192">
        <v>359.93995115000001</v>
      </c>
      <c r="H375" s="192">
        <v>719.87990230000003</v>
      </c>
      <c r="I375" s="192">
        <v>0</v>
      </c>
      <c r="J375" s="192">
        <v>791.86789252999995</v>
      </c>
      <c r="K375" s="192">
        <v>935.84387299000002</v>
      </c>
      <c r="L375" s="192">
        <v>1079.81985345</v>
      </c>
      <c r="M375" s="120">
        <f t="shared" si="5"/>
        <v>342</v>
      </c>
    </row>
    <row r="376" spans="1:13" ht="12.75" customHeight="1" x14ac:dyDescent="0.2">
      <c r="A376" s="191" t="s">
        <v>198</v>
      </c>
      <c r="B376" s="191">
        <v>7</v>
      </c>
      <c r="C376" s="192">
        <v>1329.1992983299999</v>
      </c>
      <c r="D376" s="192">
        <v>1366.4264301200001</v>
      </c>
      <c r="E376" s="192">
        <v>0</v>
      </c>
      <c r="F376" s="192">
        <v>145.24273930999999</v>
      </c>
      <c r="G376" s="192">
        <v>363.10684825999999</v>
      </c>
      <c r="H376" s="192">
        <v>726.21369652999999</v>
      </c>
      <c r="I376" s="192">
        <v>0</v>
      </c>
      <c r="J376" s="192">
        <v>798.83506618000001</v>
      </c>
      <c r="K376" s="192">
        <v>944.07780548000005</v>
      </c>
      <c r="L376" s="192">
        <v>1089.32054479</v>
      </c>
      <c r="M376" s="120">
        <f t="shared" si="5"/>
        <v>343</v>
      </c>
    </row>
    <row r="377" spans="1:13" ht="12.75" customHeight="1" x14ac:dyDescent="0.2">
      <c r="A377" s="191" t="s">
        <v>198</v>
      </c>
      <c r="B377" s="191">
        <v>8</v>
      </c>
      <c r="C377" s="192">
        <v>1468.8779669</v>
      </c>
      <c r="D377" s="192">
        <v>1475.7952696699999</v>
      </c>
      <c r="E377" s="192">
        <v>0</v>
      </c>
      <c r="F377" s="192">
        <v>148.9000331</v>
      </c>
      <c r="G377" s="192">
        <v>372.25008273999998</v>
      </c>
      <c r="H377" s="192">
        <v>744.50016547999996</v>
      </c>
      <c r="I377" s="192">
        <v>0</v>
      </c>
      <c r="J377" s="192">
        <v>818.95018202999995</v>
      </c>
      <c r="K377" s="192">
        <v>967.85021512000003</v>
      </c>
      <c r="L377" s="192">
        <v>1116.75024822</v>
      </c>
      <c r="M377" s="120">
        <f t="shared" si="5"/>
        <v>344</v>
      </c>
    </row>
    <row r="378" spans="1:13" ht="12.75" customHeight="1" x14ac:dyDescent="0.2">
      <c r="A378" s="191" t="s">
        <v>198</v>
      </c>
      <c r="B378" s="191">
        <v>9</v>
      </c>
      <c r="C378" s="192">
        <v>1550.63246729</v>
      </c>
      <c r="D378" s="192">
        <v>1563.0967465399999</v>
      </c>
      <c r="E378" s="192">
        <v>0</v>
      </c>
      <c r="F378" s="192">
        <v>152.65666179999999</v>
      </c>
      <c r="G378" s="192">
        <v>381.64165449000001</v>
      </c>
      <c r="H378" s="192">
        <v>763.28330898000002</v>
      </c>
      <c r="I378" s="192">
        <v>0</v>
      </c>
      <c r="J378" s="192">
        <v>839.61163987999998</v>
      </c>
      <c r="K378" s="192">
        <v>992.26830167000003</v>
      </c>
      <c r="L378" s="192">
        <v>1144.92496347</v>
      </c>
      <c r="M378" s="120">
        <f t="shared" si="5"/>
        <v>345</v>
      </c>
    </row>
    <row r="379" spans="1:13" ht="12.75" customHeight="1" x14ac:dyDescent="0.2">
      <c r="A379" s="191" t="s">
        <v>198</v>
      </c>
      <c r="B379" s="191">
        <v>10</v>
      </c>
      <c r="C379" s="192">
        <v>1565.58386952</v>
      </c>
      <c r="D379" s="192">
        <v>1572.8908749300001</v>
      </c>
      <c r="E379" s="192">
        <v>0</v>
      </c>
      <c r="F379" s="192">
        <v>154.06082845</v>
      </c>
      <c r="G379" s="192">
        <v>385.15207112000002</v>
      </c>
      <c r="H379" s="192">
        <v>770.30414225000004</v>
      </c>
      <c r="I379" s="192">
        <v>0</v>
      </c>
      <c r="J379" s="192">
        <v>847.33455647000005</v>
      </c>
      <c r="K379" s="192">
        <v>1001.39538492</v>
      </c>
      <c r="L379" s="192">
        <v>1155.4562133699999</v>
      </c>
      <c r="M379" s="120">
        <f t="shared" si="5"/>
        <v>346</v>
      </c>
    </row>
    <row r="380" spans="1:13" ht="12.75" customHeight="1" x14ac:dyDescent="0.2">
      <c r="A380" s="191" t="s">
        <v>198</v>
      </c>
      <c r="B380" s="191">
        <v>11</v>
      </c>
      <c r="C380" s="192">
        <v>1556.53559283</v>
      </c>
      <c r="D380" s="192">
        <v>1596.10601015</v>
      </c>
      <c r="E380" s="192">
        <v>0</v>
      </c>
      <c r="F380" s="192">
        <v>153.5380394</v>
      </c>
      <c r="G380" s="192">
        <v>383.84509850000001</v>
      </c>
      <c r="H380" s="192">
        <v>767.69019700000001</v>
      </c>
      <c r="I380" s="192">
        <v>0</v>
      </c>
      <c r="J380" s="192">
        <v>844.45921669999996</v>
      </c>
      <c r="K380" s="192">
        <v>997.99725609999996</v>
      </c>
      <c r="L380" s="192">
        <v>1151.5352955000001</v>
      </c>
      <c r="M380" s="120">
        <f t="shared" si="5"/>
        <v>347</v>
      </c>
    </row>
    <row r="381" spans="1:13" ht="12.75" customHeight="1" x14ac:dyDescent="0.2">
      <c r="A381" s="191" t="s">
        <v>198</v>
      </c>
      <c r="B381" s="191">
        <v>12</v>
      </c>
      <c r="C381" s="192">
        <v>1550.6693492100001</v>
      </c>
      <c r="D381" s="192">
        <v>1574.81103968</v>
      </c>
      <c r="E381" s="192">
        <v>0</v>
      </c>
      <c r="F381" s="192">
        <v>153.26439447999999</v>
      </c>
      <c r="G381" s="192">
        <v>383.16098620999998</v>
      </c>
      <c r="H381" s="192">
        <v>766.32197241999995</v>
      </c>
      <c r="I381" s="192">
        <v>0</v>
      </c>
      <c r="J381" s="192">
        <v>842.95416966000005</v>
      </c>
      <c r="K381" s="192">
        <v>996.21856415000002</v>
      </c>
      <c r="L381" s="192">
        <v>1149.48295863</v>
      </c>
      <c r="M381" s="120">
        <f t="shared" si="5"/>
        <v>348</v>
      </c>
    </row>
    <row r="382" spans="1:13" ht="12.75" customHeight="1" x14ac:dyDescent="0.2">
      <c r="A382" s="191" t="s">
        <v>198</v>
      </c>
      <c r="B382" s="191">
        <v>13</v>
      </c>
      <c r="C382" s="192">
        <v>1588.2158832600001</v>
      </c>
      <c r="D382" s="192">
        <v>1584.85499568</v>
      </c>
      <c r="E382" s="192">
        <v>0</v>
      </c>
      <c r="F382" s="192">
        <v>154.49211012999999</v>
      </c>
      <c r="G382" s="192">
        <v>386.23027532999998</v>
      </c>
      <c r="H382" s="192">
        <v>772.46055065999997</v>
      </c>
      <c r="I382" s="192">
        <v>0</v>
      </c>
      <c r="J382" s="192">
        <v>849.70660572999998</v>
      </c>
      <c r="K382" s="192">
        <v>1004.19871586</v>
      </c>
      <c r="L382" s="192">
        <v>1158.6908259899999</v>
      </c>
      <c r="M382" s="120">
        <f t="shared" si="5"/>
        <v>349</v>
      </c>
    </row>
    <row r="383" spans="1:13" ht="12.75" customHeight="1" x14ac:dyDescent="0.2">
      <c r="A383" s="191" t="s">
        <v>198</v>
      </c>
      <c r="B383" s="191">
        <v>14</v>
      </c>
      <c r="C383" s="192">
        <v>1571.34100403</v>
      </c>
      <c r="D383" s="192">
        <v>1571.2537965199999</v>
      </c>
      <c r="E383" s="192">
        <v>0</v>
      </c>
      <c r="F383" s="192">
        <v>154.48880301</v>
      </c>
      <c r="G383" s="192">
        <v>386.22200751999998</v>
      </c>
      <c r="H383" s="192">
        <v>772.44401503999995</v>
      </c>
      <c r="I383" s="192">
        <v>0</v>
      </c>
      <c r="J383" s="192">
        <v>849.68841654000005</v>
      </c>
      <c r="K383" s="192">
        <v>1004.17721955</v>
      </c>
      <c r="L383" s="192">
        <v>1158.66602255</v>
      </c>
      <c r="M383" s="120">
        <f t="shared" si="5"/>
        <v>350</v>
      </c>
    </row>
    <row r="384" spans="1:13" ht="12.75" customHeight="1" x14ac:dyDescent="0.2">
      <c r="A384" s="191" t="s">
        <v>198</v>
      </c>
      <c r="B384" s="191">
        <v>15</v>
      </c>
      <c r="C384" s="192">
        <v>1582.91042651</v>
      </c>
      <c r="D384" s="192">
        <v>1588.4955791499999</v>
      </c>
      <c r="E384" s="192">
        <v>0</v>
      </c>
      <c r="F384" s="192">
        <v>154.05709553</v>
      </c>
      <c r="G384" s="192">
        <v>385.14273882999998</v>
      </c>
      <c r="H384" s="192">
        <v>770.28547766999998</v>
      </c>
      <c r="I384" s="192">
        <v>0</v>
      </c>
      <c r="J384" s="192">
        <v>847.31402543000002</v>
      </c>
      <c r="K384" s="192">
        <v>1001.37112096</v>
      </c>
      <c r="L384" s="192">
        <v>1155.4282165</v>
      </c>
      <c r="M384" s="120">
        <f t="shared" si="5"/>
        <v>351</v>
      </c>
    </row>
    <row r="385" spans="1:13" ht="12.75" customHeight="1" x14ac:dyDescent="0.2">
      <c r="A385" s="191" t="s">
        <v>198</v>
      </c>
      <c r="B385" s="191">
        <v>16</v>
      </c>
      <c r="C385" s="192">
        <v>1596.7060886899999</v>
      </c>
      <c r="D385" s="192">
        <v>1616.4628066499999</v>
      </c>
      <c r="E385" s="192">
        <v>0</v>
      </c>
      <c r="F385" s="192">
        <v>154.26444089</v>
      </c>
      <c r="G385" s="192">
        <v>385.66110222999998</v>
      </c>
      <c r="H385" s="192">
        <v>771.32220445999997</v>
      </c>
      <c r="I385" s="192">
        <v>0</v>
      </c>
      <c r="J385" s="192">
        <v>848.45442490000005</v>
      </c>
      <c r="K385" s="192">
        <v>1002.71886579</v>
      </c>
      <c r="L385" s="192">
        <v>1156.9833066799999</v>
      </c>
      <c r="M385" s="120">
        <f t="shared" si="5"/>
        <v>352</v>
      </c>
    </row>
    <row r="386" spans="1:13" ht="12.75" customHeight="1" x14ac:dyDescent="0.2">
      <c r="A386" s="191" t="s">
        <v>198</v>
      </c>
      <c r="B386" s="191">
        <v>17</v>
      </c>
      <c r="C386" s="192">
        <v>1587.84150634</v>
      </c>
      <c r="D386" s="192">
        <v>1593.8018150099999</v>
      </c>
      <c r="E386" s="192">
        <v>0</v>
      </c>
      <c r="F386" s="192">
        <v>153.42885558</v>
      </c>
      <c r="G386" s="192">
        <v>383.57213896000002</v>
      </c>
      <c r="H386" s="192">
        <v>767.14427791000003</v>
      </c>
      <c r="I386" s="192">
        <v>0</v>
      </c>
      <c r="J386" s="192">
        <v>843.85870569999997</v>
      </c>
      <c r="K386" s="192">
        <v>997.28756127999998</v>
      </c>
      <c r="L386" s="192">
        <v>1150.7164168700001</v>
      </c>
      <c r="M386" s="120">
        <f t="shared" si="5"/>
        <v>353</v>
      </c>
    </row>
    <row r="387" spans="1:13" ht="12.75" customHeight="1" x14ac:dyDescent="0.2">
      <c r="A387" s="191" t="s">
        <v>198</v>
      </c>
      <c r="B387" s="191">
        <v>18</v>
      </c>
      <c r="C387" s="192">
        <v>1560.1516716599999</v>
      </c>
      <c r="D387" s="192">
        <v>1563.93576424</v>
      </c>
      <c r="E387" s="192">
        <v>0</v>
      </c>
      <c r="F387" s="192">
        <v>153.29407259999999</v>
      </c>
      <c r="G387" s="192">
        <v>383.23518150000001</v>
      </c>
      <c r="H387" s="192">
        <v>766.47036301000003</v>
      </c>
      <c r="I387" s="192">
        <v>0</v>
      </c>
      <c r="J387" s="192">
        <v>843.11739931</v>
      </c>
      <c r="K387" s="192">
        <v>996.41147191000005</v>
      </c>
      <c r="L387" s="192">
        <v>1149.70554451</v>
      </c>
      <c r="M387" s="120">
        <f t="shared" si="5"/>
        <v>354</v>
      </c>
    </row>
    <row r="388" spans="1:13" ht="12.75" customHeight="1" x14ac:dyDescent="0.2">
      <c r="A388" s="191" t="s">
        <v>198</v>
      </c>
      <c r="B388" s="191">
        <v>19</v>
      </c>
      <c r="C388" s="192">
        <v>1543.6017425099999</v>
      </c>
      <c r="D388" s="192">
        <v>1559.1089774300001</v>
      </c>
      <c r="E388" s="192">
        <v>0</v>
      </c>
      <c r="F388" s="192">
        <v>154.78843979999999</v>
      </c>
      <c r="G388" s="192">
        <v>386.97109948999997</v>
      </c>
      <c r="H388" s="192">
        <v>773.94219897999994</v>
      </c>
      <c r="I388" s="192">
        <v>0</v>
      </c>
      <c r="J388" s="192">
        <v>851.33641886999999</v>
      </c>
      <c r="K388" s="192">
        <v>1006.12485867</v>
      </c>
      <c r="L388" s="192">
        <v>1160.9132984600001</v>
      </c>
      <c r="M388" s="120">
        <f t="shared" si="5"/>
        <v>355</v>
      </c>
    </row>
    <row r="389" spans="1:13" ht="12.75" customHeight="1" x14ac:dyDescent="0.2">
      <c r="A389" s="191" t="s">
        <v>198</v>
      </c>
      <c r="B389" s="191">
        <v>20</v>
      </c>
      <c r="C389" s="192">
        <v>1575.78984715</v>
      </c>
      <c r="D389" s="192">
        <v>1584.11026563</v>
      </c>
      <c r="E389" s="192">
        <v>0</v>
      </c>
      <c r="F389" s="192">
        <v>156.86708727000001</v>
      </c>
      <c r="G389" s="192">
        <v>392.16771818000001</v>
      </c>
      <c r="H389" s="192">
        <v>784.33543635000001</v>
      </c>
      <c r="I389" s="192">
        <v>0</v>
      </c>
      <c r="J389" s="192">
        <v>862.76897999000005</v>
      </c>
      <c r="K389" s="192">
        <v>1019.63606726</v>
      </c>
      <c r="L389" s="192">
        <v>1176.5031545300001</v>
      </c>
      <c r="M389" s="120">
        <f t="shared" si="5"/>
        <v>356</v>
      </c>
    </row>
    <row r="390" spans="1:13" ht="12.75" customHeight="1" x14ac:dyDescent="0.2">
      <c r="A390" s="191" t="s">
        <v>198</v>
      </c>
      <c r="B390" s="191">
        <v>21</v>
      </c>
      <c r="C390" s="192">
        <v>1567.7471698700001</v>
      </c>
      <c r="D390" s="192">
        <v>1571.2323257600001</v>
      </c>
      <c r="E390" s="192">
        <v>0</v>
      </c>
      <c r="F390" s="192">
        <v>154.80434131999999</v>
      </c>
      <c r="G390" s="192">
        <v>387.01085329</v>
      </c>
      <c r="H390" s="192">
        <v>774.02170658</v>
      </c>
      <c r="I390" s="192">
        <v>0</v>
      </c>
      <c r="J390" s="192">
        <v>851.42387724000002</v>
      </c>
      <c r="K390" s="192">
        <v>1006.22821855</v>
      </c>
      <c r="L390" s="192">
        <v>1161.0325598699999</v>
      </c>
      <c r="M390" s="120">
        <f t="shared" si="5"/>
        <v>357</v>
      </c>
    </row>
    <row r="391" spans="1:13" ht="12.75" customHeight="1" x14ac:dyDescent="0.2">
      <c r="A391" s="191" t="s">
        <v>198</v>
      </c>
      <c r="B391" s="191">
        <v>22</v>
      </c>
      <c r="C391" s="192">
        <v>1515.8473141300001</v>
      </c>
      <c r="D391" s="192">
        <v>1504.6225537400001</v>
      </c>
      <c r="E391" s="192">
        <v>0</v>
      </c>
      <c r="F391" s="192">
        <v>154.28875310000001</v>
      </c>
      <c r="G391" s="192">
        <v>385.72188276000003</v>
      </c>
      <c r="H391" s="192">
        <v>771.44376552000006</v>
      </c>
      <c r="I391" s="192">
        <v>0</v>
      </c>
      <c r="J391" s="192">
        <v>848.58814207</v>
      </c>
      <c r="K391" s="192">
        <v>1002.87689518</v>
      </c>
      <c r="L391" s="192">
        <v>1157.1656482799999</v>
      </c>
      <c r="M391" s="120">
        <f t="shared" si="5"/>
        <v>358</v>
      </c>
    </row>
    <row r="392" spans="1:13" ht="12.75" customHeight="1" x14ac:dyDescent="0.2">
      <c r="A392" s="191" t="s">
        <v>198</v>
      </c>
      <c r="B392" s="191">
        <v>23</v>
      </c>
      <c r="C392" s="192">
        <v>1466.70796982</v>
      </c>
      <c r="D392" s="192">
        <v>1458.5652927599999</v>
      </c>
      <c r="E392" s="192">
        <v>0</v>
      </c>
      <c r="F392" s="192">
        <v>151.15810092000001</v>
      </c>
      <c r="G392" s="192">
        <v>377.89525228999997</v>
      </c>
      <c r="H392" s="192">
        <v>755.79050457999995</v>
      </c>
      <c r="I392" s="192">
        <v>0</v>
      </c>
      <c r="J392" s="192">
        <v>831.36955503000001</v>
      </c>
      <c r="K392" s="192">
        <v>982.52765595000005</v>
      </c>
      <c r="L392" s="192">
        <v>1133.6857568600001</v>
      </c>
      <c r="M392" s="120">
        <f t="shared" si="5"/>
        <v>359</v>
      </c>
    </row>
    <row r="393" spans="1:13" ht="12.75" customHeight="1" x14ac:dyDescent="0.2">
      <c r="A393" s="191" t="s">
        <v>198</v>
      </c>
      <c r="B393" s="191">
        <v>24</v>
      </c>
      <c r="C393" s="192">
        <v>1377.9101865600001</v>
      </c>
      <c r="D393" s="192">
        <v>1381.2274263199999</v>
      </c>
      <c r="E393" s="192">
        <v>0</v>
      </c>
      <c r="F393" s="192">
        <v>146.41564281999999</v>
      </c>
      <c r="G393" s="192">
        <v>366.03910703999998</v>
      </c>
      <c r="H393" s="192">
        <v>732.07821407999995</v>
      </c>
      <c r="I393" s="192">
        <v>0</v>
      </c>
      <c r="J393" s="192">
        <v>805.28603548000001</v>
      </c>
      <c r="K393" s="192">
        <v>951.70167830000003</v>
      </c>
      <c r="L393" s="192">
        <v>1098.1173211099999</v>
      </c>
      <c r="M393" s="120">
        <f t="shared" si="5"/>
        <v>360</v>
      </c>
    </row>
    <row r="394" spans="1:13" ht="12.75" customHeight="1" x14ac:dyDescent="0.2">
      <c r="A394" s="191" t="s">
        <v>199</v>
      </c>
      <c r="B394" s="191">
        <v>1</v>
      </c>
      <c r="C394" s="192">
        <v>1251.0360991699999</v>
      </c>
      <c r="D394" s="192">
        <v>1279.96269274</v>
      </c>
      <c r="E394" s="192">
        <v>0</v>
      </c>
      <c r="F394" s="192">
        <v>141.44960079000001</v>
      </c>
      <c r="G394" s="192">
        <v>353.62400198</v>
      </c>
      <c r="H394" s="192">
        <v>707.24800395</v>
      </c>
      <c r="I394" s="192">
        <v>0</v>
      </c>
      <c r="J394" s="192">
        <v>777.97280435000005</v>
      </c>
      <c r="K394" s="192">
        <v>919.42240514000002</v>
      </c>
      <c r="L394" s="192">
        <v>1060.8720059299999</v>
      </c>
      <c r="M394" s="120">
        <f t="shared" si="5"/>
        <v>361</v>
      </c>
    </row>
    <row r="395" spans="1:13" ht="12.75" customHeight="1" x14ac:dyDescent="0.2">
      <c r="A395" s="191" t="s">
        <v>199</v>
      </c>
      <c r="B395" s="191">
        <v>2</v>
      </c>
      <c r="C395" s="192">
        <v>1266.2091077299999</v>
      </c>
      <c r="D395" s="192">
        <v>1297.05083124</v>
      </c>
      <c r="E395" s="192">
        <v>0</v>
      </c>
      <c r="F395" s="192">
        <v>143.16288091999999</v>
      </c>
      <c r="G395" s="192">
        <v>357.90720229999999</v>
      </c>
      <c r="H395" s="192">
        <v>715.81440461</v>
      </c>
      <c r="I395" s="192">
        <v>0</v>
      </c>
      <c r="J395" s="192">
        <v>787.39584506999995</v>
      </c>
      <c r="K395" s="192">
        <v>930.55872598999997</v>
      </c>
      <c r="L395" s="192">
        <v>1073.72160691</v>
      </c>
      <c r="M395" s="120">
        <f t="shared" si="5"/>
        <v>362</v>
      </c>
    </row>
    <row r="396" spans="1:13" ht="12.75" customHeight="1" x14ac:dyDescent="0.2">
      <c r="A396" s="191" t="s">
        <v>199</v>
      </c>
      <c r="B396" s="191">
        <v>3</v>
      </c>
      <c r="C396" s="192">
        <v>1266.44390501</v>
      </c>
      <c r="D396" s="192">
        <v>1300.5963827400001</v>
      </c>
      <c r="E396" s="192">
        <v>0</v>
      </c>
      <c r="F396" s="192">
        <v>142.2864984</v>
      </c>
      <c r="G396" s="192">
        <v>355.71624599</v>
      </c>
      <c r="H396" s="192">
        <v>711.43249199000002</v>
      </c>
      <c r="I396" s="192">
        <v>0</v>
      </c>
      <c r="J396" s="192">
        <v>782.57574118000002</v>
      </c>
      <c r="K396" s="192">
        <v>924.86223958000005</v>
      </c>
      <c r="L396" s="192">
        <v>1067.1487379800001</v>
      </c>
      <c r="M396" s="120">
        <f t="shared" si="5"/>
        <v>363</v>
      </c>
    </row>
    <row r="397" spans="1:13" ht="12.75" customHeight="1" x14ac:dyDescent="0.2">
      <c r="A397" s="191" t="s">
        <v>199</v>
      </c>
      <c r="B397" s="191">
        <v>4</v>
      </c>
      <c r="C397" s="192">
        <v>1286.8024585400001</v>
      </c>
      <c r="D397" s="192">
        <v>1320.33257331</v>
      </c>
      <c r="E397" s="192">
        <v>0</v>
      </c>
      <c r="F397" s="192">
        <v>142.78887956</v>
      </c>
      <c r="G397" s="192">
        <v>356.97219890999997</v>
      </c>
      <c r="H397" s="192">
        <v>713.94439781999995</v>
      </c>
      <c r="I397" s="192">
        <v>0</v>
      </c>
      <c r="J397" s="192">
        <v>785.33883760000003</v>
      </c>
      <c r="K397" s="192">
        <v>928.12771716999998</v>
      </c>
      <c r="L397" s="192">
        <v>1070.91659673</v>
      </c>
      <c r="M397" s="120">
        <f t="shared" si="5"/>
        <v>364</v>
      </c>
    </row>
    <row r="398" spans="1:13" ht="12.75" customHeight="1" x14ac:dyDescent="0.2">
      <c r="A398" s="191" t="s">
        <v>199</v>
      </c>
      <c r="B398" s="191">
        <v>5</v>
      </c>
      <c r="C398" s="192">
        <v>1253.1940247299999</v>
      </c>
      <c r="D398" s="192">
        <v>1296.42252897</v>
      </c>
      <c r="E398" s="192">
        <v>0</v>
      </c>
      <c r="F398" s="192">
        <v>143.65616014</v>
      </c>
      <c r="G398" s="192">
        <v>359.14040034999999</v>
      </c>
      <c r="H398" s="192">
        <v>718.28080070999999</v>
      </c>
      <c r="I398" s="192">
        <v>0</v>
      </c>
      <c r="J398" s="192">
        <v>790.10888078000005</v>
      </c>
      <c r="K398" s="192">
        <v>933.76504092000005</v>
      </c>
      <c r="L398" s="192">
        <v>1077.4212010599999</v>
      </c>
      <c r="M398" s="120">
        <f t="shared" si="5"/>
        <v>365</v>
      </c>
    </row>
    <row r="399" spans="1:13" ht="12.75" customHeight="1" x14ac:dyDescent="0.2">
      <c r="A399" s="191" t="s">
        <v>199</v>
      </c>
      <c r="B399" s="191">
        <v>6</v>
      </c>
      <c r="C399" s="192">
        <v>1269.1790958500001</v>
      </c>
      <c r="D399" s="192">
        <v>1302.40769206</v>
      </c>
      <c r="E399" s="192">
        <v>0</v>
      </c>
      <c r="F399" s="192">
        <v>144.02929227000001</v>
      </c>
      <c r="G399" s="192">
        <v>360.07323065999998</v>
      </c>
      <c r="H399" s="192">
        <v>720.14646132999997</v>
      </c>
      <c r="I399" s="192">
        <v>0</v>
      </c>
      <c r="J399" s="192">
        <v>792.16110746000004</v>
      </c>
      <c r="K399" s="192">
        <v>936.19039971999996</v>
      </c>
      <c r="L399" s="192">
        <v>1080.21969199</v>
      </c>
      <c r="M399" s="120">
        <f t="shared" si="5"/>
        <v>366</v>
      </c>
    </row>
    <row r="400" spans="1:13" ht="12.75" customHeight="1" x14ac:dyDescent="0.2">
      <c r="A400" s="191" t="s">
        <v>199</v>
      </c>
      <c r="B400" s="191">
        <v>7</v>
      </c>
      <c r="C400" s="192">
        <v>1311.55831588</v>
      </c>
      <c r="D400" s="192">
        <v>1334.4361136699999</v>
      </c>
      <c r="E400" s="192">
        <v>0</v>
      </c>
      <c r="F400" s="192">
        <v>144.69850867</v>
      </c>
      <c r="G400" s="192">
        <v>361.74627168000001</v>
      </c>
      <c r="H400" s="192">
        <v>723.49254336000001</v>
      </c>
      <c r="I400" s="192">
        <v>0</v>
      </c>
      <c r="J400" s="192">
        <v>795.84179770000003</v>
      </c>
      <c r="K400" s="192">
        <v>940.54030637000005</v>
      </c>
      <c r="L400" s="192">
        <v>1085.23881504</v>
      </c>
      <c r="M400" s="120">
        <f t="shared" si="5"/>
        <v>367</v>
      </c>
    </row>
    <row r="401" spans="1:13" ht="12.75" customHeight="1" x14ac:dyDescent="0.2">
      <c r="A401" s="191" t="s">
        <v>199</v>
      </c>
      <c r="B401" s="191">
        <v>8</v>
      </c>
      <c r="C401" s="192">
        <v>1399.2543172400001</v>
      </c>
      <c r="D401" s="192">
        <v>1427.8042447099999</v>
      </c>
      <c r="E401" s="192">
        <v>0</v>
      </c>
      <c r="F401" s="192">
        <v>149.38789990999999</v>
      </c>
      <c r="G401" s="192">
        <v>373.46974977999997</v>
      </c>
      <c r="H401" s="192">
        <v>746.93949955999994</v>
      </c>
      <c r="I401" s="192">
        <v>0</v>
      </c>
      <c r="J401" s="192">
        <v>821.63344952</v>
      </c>
      <c r="K401" s="192">
        <v>971.02134942999999</v>
      </c>
      <c r="L401" s="192">
        <v>1120.4092493400001</v>
      </c>
      <c r="M401" s="120">
        <f t="shared" si="5"/>
        <v>368</v>
      </c>
    </row>
    <row r="402" spans="1:13" ht="12.75" customHeight="1" x14ac:dyDescent="0.2">
      <c r="A402" s="191" t="s">
        <v>199</v>
      </c>
      <c r="B402" s="191">
        <v>9</v>
      </c>
      <c r="C402" s="192">
        <v>1508.7991959000001</v>
      </c>
      <c r="D402" s="192">
        <v>1506.8227694499999</v>
      </c>
      <c r="E402" s="192">
        <v>0</v>
      </c>
      <c r="F402" s="192">
        <v>153.8003697</v>
      </c>
      <c r="G402" s="192">
        <v>384.50092425999998</v>
      </c>
      <c r="H402" s="192">
        <v>769.00184851999995</v>
      </c>
      <c r="I402" s="192">
        <v>0</v>
      </c>
      <c r="J402" s="192">
        <v>845.90203337000003</v>
      </c>
      <c r="K402" s="192">
        <v>999.70240306999995</v>
      </c>
      <c r="L402" s="192">
        <v>1153.5027727700001</v>
      </c>
      <c r="M402" s="120">
        <f t="shared" si="5"/>
        <v>369</v>
      </c>
    </row>
    <row r="403" spans="1:13" ht="12.75" customHeight="1" x14ac:dyDescent="0.2">
      <c r="A403" s="191" t="s">
        <v>199</v>
      </c>
      <c r="B403" s="191">
        <v>10</v>
      </c>
      <c r="C403" s="192">
        <v>1516.44329105</v>
      </c>
      <c r="D403" s="192">
        <v>1523.5653458199999</v>
      </c>
      <c r="E403" s="192">
        <v>0</v>
      </c>
      <c r="F403" s="192">
        <v>154.95166904999999</v>
      </c>
      <c r="G403" s="192">
        <v>387.37917262000002</v>
      </c>
      <c r="H403" s="192">
        <v>774.75834525000005</v>
      </c>
      <c r="I403" s="192">
        <v>0</v>
      </c>
      <c r="J403" s="192">
        <v>852.23417976999997</v>
      </c>
      <c r="K403" s="192">
        <v>1007.18584882</v>
      </c>
      <c r="L403" s="192">
        <v>1162.13751787</v>
      </c>
      <c r="M403" s="120">
        <f t="shared" si="5"/>
        <v>370</v>
      </c>
    </row>
    <row r="404" spans="1:13" ht="12.75" customHeight="1" x14ac:dyDescent="0.2">
      <c r="A404" s="191" t="s">
        <v>199</v>
      </c>
      <c r="B404" s="191">
        <v>11</v>
      </c>
      <c r="C404" s="192">
        <v>1560.6214843400001</v>
      </c>
      <c r="D404" s="192">
        <v>1560.01798996</v>
      </c>
      <c r="E404" s="192">
        <v>0</v>
      </c>
      <c r="F404" s="192">
        <v>155.11403289</v>
      </c>
      <c r="G404" s="192">
        <v>387.78508221999999</v>
      </c>
      <c r="H404" s="192">
        <v>775.57016444999999</v>
      </c>
      <c r="I404" s="192">
        <v>0</v>
      </c>
      <c r="J404" s="192">
        <v>853.12718088999998</v>
      </c>
      <c r="K404" s="192">
        <v>1008.24121378</v>
      </c>
      <c r="L404" s="192">
        <v>1163.35524667</v>
      </c>
      <c r="M404" s="120">
        <f t="shared" si="5"/>
        <v>371</v>
      </c>
    </row>
    <row r="405" spans="1:13" ht="12.75" customHeight="1" x14ac:dyDescent="0.2">
      <c r="A405" s="191" t="s">
        <v>199</v>
      </c>
      <c r="B405" s="191">
        <v>12</v>
      </c>
      <c r="C405" s="192">
        <v>1563.37556316</v>
      </c>
      <c r="D405" s="192">
        <v>1579.22606262</v>
      </c>
      <c r="E405" s="192">
        <v>0</v>
      </c>
      <c r="F405" s="192">
        <v>154.87728458000001</v>
      </c>
      <c r="G405" s="192">
        <v>387.19321144999998</v>
      </c>
      <c r="H405" s="192">
        <v>774.38642290999996</v>
      </c>
      <c r="I405" s="192">
        <v>0</v>
      </c>
      <c r="J405" s="192">
        <v>851.82506520000004</v>
      </c>
      <c r="K405" s="192">
        <v>1006.70234978</v>
      </c>
      <c r="L405" s="192">
        <v>1161.57963436</v>
      </c>
      <c r="M405" s="120">
        <f t="shared" si="5"/>
        <v>372</v>
      </c>
    </row>
    <row r="406" spans="1:13" ht="12.75" customHeight="1" x14ac:dyDescent="0.2">
      <c r="A406" s="191" t="s">
        <v>199</v>
      </c>
      <c r="B406" s="191">
        <v>13</v>
      </c>
      <c r="C406" s="192">
        <v>1601.39149677</v>
      </c>
      <c r="D406" s="192">
        <v>1596.4016202800001</v>
      </c>
      <c r="E406" s="192">
        <v>0</v>
      </c>
      <c r="F406" s="192">
        <v>154.48030638</v>
      </c>
      <c r="G406" s="192">
        <v>386.20076595</v>
      </c>
      <c r="H406" s="192">
        <v>772.40153190000001</v>
      </c>
      <c r="I406" s="192">
        <v>0</v>
      </c>
      <c r="J406" s="192">
        <v>849.64168509000001</v>
      </c>
      <c r="K406" s="192">
        <v>1004.12199147</v>
      </c>
      <c r="L406" s="192">
        <v>1158.60229785</v>
      </c>
      <c r="M406" s="120">
        <f t="shared" si="5"/>
        <v>373</v>
      </c>
    </row>
    <row r="407" spans="1:13" ht="12.75" customHeight="1" x14ac:dyDescent="0.2">
      <c r="A407" s="191" t="s">
        <v>199</v>
      </c>
      <c r="B407" s="191">
        <v>14</v>
      </c>
      <c r="C407" s="192">
        <v>1572.0791366799999</v>
      </c>
      <c r="D407" s="192">
        <v>1583.5798933799999</v>
      </c>
      <c r="E407" s="192">
        <v>0</v>
      </c>
      <c r="F407" s="192">
        <v>154.84035535999999</v>
      </c>
      <c r="G407" s="192">
        <v>387.10088839999997</v>
      </c>
      <c r="H407" s="192">
        <v>774.20177679000005</v>
      </c>
      <c r="I407" s="192">
        <v>0</v>
      </c>
      <c r="J407" s="192">
        <v>851.62195446999999</v>
      </c>
      <c r="K407" s="192">
        <v>1006.46230983</v>
      </c>
      <c r="L407" s="192">
        <v>1161.30266519</v>
      </c>
      <c r="M407" s="120">
        <f t="shared" si="5"/>
        <v>374</v>
      </c>
    </row>
    <row r="408" spans="1:13" ht="12.75" customHeight="1" x14ac:dyDescent="0.2">
      <c r="A408" s="191" t="s">
        <v>199</v>
      </c>
      <c r="B408" s="191">
        <v>15</v>
      </c>
      <c r="C408" s="192">
        <v>1545.12655559</v>
      </c>
      <c r="D408" s="192">
        <v>1576.45181527</v>
      </c>
      <c r="E408" s="192">
        <v>0</v>
      </c>
      <c r="F408" s="192">
        <v>154.65779470000001</v>
      </c>
      <c r="G408" s="192">
        <v>386.64448676000001</v>
      </c>
      <c r="H408" s="192">
        <v>773.28897352000001</v>
      </c>
      <c r="I408" s="192">
        <v>0</v>
      </c>
      <c r="J408" s="192">
        <v>850.61787087000005</v>
      </c>
      <c r="K408" s="192">
        <v>1005.27566558</v>
      </c>
      <c r="L408" s="192">
        <v>1159.93346028</v>
      </c>
      <c r="M408" s="120">
        <f t="shared" si="5"/>
        <v>375</v>
      </c>
    </row>
    <row r="409" spans="1:13" ht="12.75" customHeight="1" x14ac:dyDescent="0.2">
      <c r="A409" s="191" t="s">
        <v>199</v>
      </c>
      <c r="B409" s="191">
        <v>16</v>
      </c>
      <c r="C409" s="192">
        <v>1588.73138776</v>
      </c>
      <c r="D409" s="192">
        <v>1595.63080195</v>
      </c>
      <c r="E409" s="192">
        <v>0</v>
      </c>
      <c r="F409" s="192">
        <v>154.64088179000001</v>
      </c>
      <c r="G409" s="192">
        <v>386.60220448000001</v>
      </c>
      <c r="H409" s="192">
        <v>773.20440896000002</v>
      </c>
      <c r="I409" s="192">
        <v>0</v>
      </c>
      <c r="J409" s="192">
        <v>850.52484985000001</v>
      </c>
      <c r="K409" s="192">
        <v>1005.16573164</v>
      </c>
      <c r="L409" s="192">
        <v>1159.80661343</v>
      </c>
      <c r="M409" s="120">
        <f t="shared" si="5"/>
        <v>376</v>
      </c>
    </row>
    <row r="410" spans="1:13" ht="12.75" customHeight="1" x14ac:dyDescent="0.2">
      <c r="A410" s="191" t="s">
        <v>199</v>
      </c>
      <c r="B410" s="191">
        <v>17</v>
      </c>
      <c r="C410" s="192">
        <v>1552.19477641</v>
      </c>
      <c r="D410" s="192">
        <v>1570.9895991999999</v>
      </c>
      <c r="E410" s="192">
        <v>0</v>
      </c>
      <c r="F410" s="192">
        <v>154.22235972999999</v>
      </c>
      <c r="G410" s="192">
        <v>385.55589932999999</v>
      </c>
      <c r="H410" s="192">
        <v>771.11179864999997</v>
      </c>
      <c r="I410" s="192">
        <v>0</v>
      </c>
      <c r="J410" s="192">
        <v>848.22297851999997</v>
      </c>
      <c r="K410" s="192">
        <v>1002.44533825</v>
      </c>
      <c r="L410" s="192">
        <v>1156.66769798</v>
      </c>
      <c r="M410" s="120">
        <f t="shared" si="5"/>
        <v>377</v>
      </c>
    </row>
    <row r="411" spans="1:13" ht="12.75" customHeight="1" x14ac:dyDescent="0.2">
      <c r="A411" s="191" t="s">
        <v>199</v>
      </c>
      <c r="B411" s="191">
        <v>18</v>
      </c>
      <c r="C411" s="192">
        <v>1479.0425963499999</v>
      </c>
      <c r="D411" s="192">
        <v>1486.4978998700001</v>
      </c>
      <c r="E411" s="192">
        <v>0</v>
      </c>
      <c r="F411" s="192">
        <v>153.32331859000001</v>
      </c>
      <c r="G411" s="192">
        <v>383.30829648000002</v>
      </c>
      <c r="H411" s="192">
        <v>766.61659295000004</v>
      </c>
      <c r="I411" s="192">
        <v>0</v>
      </c>
      <c r="J411" s="192">
        <v>843.27825225000004</v>
      </c>
      <c r="K411" s="192">
        <v>996.60157084000002</v>
      </c>
      <c r="L411" s="192">
        <v>1149.9248894299999</v>
      </c>
      <c r="M411" s="120">
        <f t="shared" si="5"/>
        <v>378</v>
      </c>
    </row>
    <row r="412" spans="1:13" ht="12.75" customHeight="1" x14ac:dyDescent="0.2">
      <c r="A412" s="191" t="s">
        <v>199</v>
      </c>
      <c r="B412" s="191">
        <v>19</v>
      </c>
      <c r="C412" s="192">
        <v>1493.4295498399999</v>
      </c>
      <c r="D412" s="192">
        <v>1489.2114395000001</v>
      </c>
      <c r="E412" s="192">
        <v>0</v>
      </c>
      <c r="F412" s="192">
        <v>153.94969090999999</v>
      </c>
      <c r="G412" s="192">
        <v>384.87422727000001</v>
      </c>
      <c r="H412" s="192">
        <v>769.74845454000001</v>
      </c>
      <c r="I412" s="192">
        <v>0</v>
      </c>
      <c r="J412" s="192">
        <v>846.72329998999999</v>
      </c>
      <c r="K412" s="192">
        <v>1000.6729908999999</v>
      </c>
      <c r="L412" s="192">
        <v>1154.6226818</v>
      </c>
      <c r="M412" s="120">
        <f t="shared" si="5"/>
        <v>379</v>
      </c>
    </row>
    <row r="413" spans="1:13" ht="12.75" customHeight="1" x14ac:dyDescent="0.2">
      <c r="A413" s="191" t="s">
        <v>199</v>
      </c>
      <c r="B413" s="191">
        <v>20</v>
      </c>
      <c r="C413" s="192">
        <v>1502.24903339</v>
      </c>
      <c r="D413" s="192">
        <v>1495.16656764</v>
      </c>
      <c r="E413" s="192">
        <v>0</v>
      </c>
      <c r="F413" s="192">
        <v>155.32562159</v>
      </c>
      <c r="G413" s="192">
        <v>388.31405397999998</v>
      </c>
      <c r="H413" s="192">
        <v>776.62810794999996</v>
      </c>
      <c r="I413" s="192">
        <v>0</v>
      </c>
      <c r="J413" s="192">
        <v>854.29091874999995</v>
      </c>
      <c r="K413" s="192">
        <v>1009.61654034</v>
      </c>
      <c r="L413" s="192">
        <v>1164.9421619300001</v>
      </c>
      <c r="M413" s="120">
        <f t="shared" si="5"/>
        <v>380</v>
      </c>
    </row>
    <row r="414" spans="1:13" ht="12.75" customHeight="1" x14ac:dyDescent="0.2">
      <c r="A414" s="191" t="s">
        <v>199</v>
      </c>
      <c r="B414" s="191">
        <v>21</v>
      </c>
      <c r="C414" s="192">
        <v>1550.65533314</v>
      </c>
      <c r="D414" s="192">
        <v>1560.1932538599999</v>
      </c>
      <c r="E414" s="192">
        <v>0</v>
      </c>
      <c r="F414" s="192">
        <v>155.82962037999999</v>
      </c>
      <c r="G414" s="192">
        <v>389.57405095000001</v>
      </c>
      <c r="H414" s="192">
        <v>779.14810190000003</v>
      </c>
      <c r="I414" s="192">
        <v>0</v>
      </c>
      <c r="J414" s="192">
        <v>857.06291209000005</v>
      </c>
      <c r="K414" s="192">
        <v>1012.89253247</v>
      </c>
      <c r="L414" s="192">
        <v>1168.7221528499999</v>
      </c>
      <c r="M414" s="120">
        <f t="shared" si="5"/>
        <v>381</v>
      </c>
    </row>
    <row r="415" spans="1:13" ht="12.75" customHeight="1" x14ac:dyDescent="0.2">
      <c r="A415" s="191" t="s">
        <v>199</v>
      </c>
      <c r="B415" s="191">
        <v>22</v>
      </c>
      <c r="C415" s="192">
        <v>1580.351332</v>
      </c>
      <c r="D415" s="192">
        <v>1584.0878596499999</v>
      </c>
      <c r="E415" s="192">
        <v>0</v>
      </c>
      <c r="F415" s="192">
        <v>155.09891203000001</v>
      </c>
      <c r="G415" s="192">
        <v>387.74728006999999</v>
      </c>
      <c r="H415" s="192">
        <v>775.49456014999998</v>
      </c>
      <c r="I415" s="192">
        <v>0</v>
      </c>
      <c r="J415" s="192">
        <v>853.04401615999996</v>
      </c>
      <c r="K415" s="192">
        <v>1008.14292819</v>
      </c>
      <c r="L415" s="192">
        <v>1163.2418402200001</v>
      </c>
      <c r="M415" s="120">
        <f t="shared" si="5"/>
        <v>382</v>
      </c>
    </row>
    <row r="416" spans="1:13" ht="12.75" customHeight="1" x14ac:dyDescent="0.2">
      <c r="A416" s="191" t="s">
        <v>199</v>
      </c>
      <c r="B416" s="191">
        <v>23</v>
      </c>
      <c r="C416" s="192">
        <v>1536.20010966</v>
      </c>
      <c r="D416" s="192">
        <v>1511.0857541400001</v>
      </c>
      <c r="E416" s="192">
        <v>0</v>
      </c>
      <c r="F416" s="192">
        <v>151.21685246999999</v>
      </c>
      <c r="G416" s="192">
        <v>378.04213118000001</v>
      </c>
      <c r="H416" s="192">
        <v>756.08426237000003</v>
      </c>
      <c r="I416" s="192">
        <v>0</v>
      </c>
      <c r="J416" s="192">
        <v>831.6926886</v>
      </c>
      <c r="K416" s="192">
        <v>982.90954107000005</v>
      </c>
      <c r="L416" s="192">
        <v>1134.1263935500001</v>
      </c>
      <c r="M416" s="120">
        <f t="shared" si="5"/>
        <v>383</v>
      </c>
    </row>
    <row r="417" spans="1:13" ht="12.75" customHeight="1" x14ac:dyDescent="0.2">
      <c r="A417" s="191" t="s">
        <v>199</v>
      </c>
      <c r="B417" s="191">
        <v>24</v>
      </c>
      <c r="C417" s="192">
        <v>1440.94724468</v>
      </c>
      <c r="D417" s="192">
        <v>1430.8884066999999</v>
      </c>
      <c r="E417" s="192">
        <v>0</v>
      </c>
      <c r="F417" s="192">
        <v>146.95506473</v>
      </c>
      <c r="G417" s="192">
        <v>367.38766183000001</v>
      </c>
      <c r="H417" s="192">
        <v>734.77532367000003</v>
      </c>
      <c r="I417" s="192">
        <v>0</v>
      </c>
      <c r="J417" s="192">
        <v>808.25285602999998</v>
      </c>
      <c r="K417" s="192">
        <v>955.20792075999998</v>
      </c>
      <c r="L417" s="192">
        <v>1102.1629855000001</v>
      </c>
      <c r="M417" s="120">
        <f t="shared" si="5"/>
        <v>384</v>
      </c>
    </row>
    <row r="418" spans="1:13" ht="12.75" customHeight="1" x14ac:dyDescent="0.2">
      <c r="A418" s="191" t="s">
        <v>200</v>
      </c>
      <c r="B418" s="191">
        <v>1</v>
      </c>
      <c r="C418" s="192">
        <v>1337.2741820599999</v>
      </c>
      <c r="D418" s="192">
        <v>1336.4606595299999</v>
      </c>
      <c r="E418" s="192">
        <v>0</v>
      </c>
      <c r="F418" s="192">
        <v>145.47286880999999</v>
      </c>
      <c r="G418" s="192">
        <v>363.68217203</v>
      </c>
      <c r="H418" s="192">
        <v>727.36434406000001</v>
      </c>
      <c r="I418" s="192">
        <v>0</v>
      </c>
      <c r="J418" s="192">
        <v>800.10077846000002</v>
      </c>
      <c r="K418" s="192">
        <v>945.57364727000004</v>
      </c>
      <c r="L418" s="192">
        <v>1091.0465160799999</v>
      </c>
      <c r="M418" s="120">
        <f t="shared" si="5"/>
        <v>385</v>
      </c>
    </row>
    <row r="419" spans="1:13" ht="12.75" customHeight="1" x14ac:dyDescent="0.2">
      <c r="A419" s="191" t="s">
        <v>200</v>
      </c>
      <c r="B419" s="191">
        <v>2</v>
      </c>
      <c r="C419" s="192">
        <v>1276.58592159</v>
      </c>
      <c r="D419" s="192">
        <v>1306.3705716899999</v>
      </c>
      <c r="E419" s="192">
        <v>0</v>
      </c>
      <c r="F419" s="192">
        <v>144.69033131</v>
      </c>
      <c r="G419" s="192">
        <v>361.72582826000001</v>
      </c>
      <c r="H419" s="192">
        <v>723.45165653000004</v>
      </c>
      <c r="I419" s="192">
        <v>0</v>
      </c>
      <c r="J419" s="192">
        <v>795.79682218000005</v>
      </c>
      <c r="K419" s="192">
        <v>940.48715347999996</v>
      </c>
      <c r="L419" s="192">
        <v>1085.1774847900001</v>
      </c>
      <c r="M419" s="120">
        <f t="shared" si="5"/>
        <v>386</v>
      </c>
    </row>
    <row r="420" spans="1:13" ht="12.75" customHeight="1" x14ac:dyDescent="0.2">
      <c r="A420" s="191" t="s">
        <v>200</v>
      </c>
      <c r="B420" s="191">
        <v>3</v>
      </c>
      <c r="C420" s="192">
        <v>1260.94714864</v>
      </c>
      <c r="D420" s="192">
        <v>1301.06491547</v>
      </c>
      <c r="E420" s="192">
        <v>0</v>
      </c>
      <c r="F420" s="192">
        <v>144.72543504999999</v>
      </c>
      <c r="G420" s="192">
        <v>361.81358761000001</v>
      </c>
      <c r="H420" s="192">
        <v>723.62717523000003</v>
      </c>
      <c r="I420" s="192">
        <v>0</v>
      </c>
      <c r="J420" s="192">
        <v>795.98989274999997</v>
      </c>
      <c r="K420" s="192">
        <v>940.71532778999995</v>
      </c>
      <c r="L420" s="192">
        <v>1085.4407628399999</v>
      </c>
      <c r="M420" s="120">
        <f t="shared" ref="M420:M483" si="6">M419+1</f>
        <v>387</v>
      </c>
    </row>
    <row r="421" spans="1:13" ht="12.75" customHeight="1" x14ac:dyDescent="0.2">
      <c r="A421" s="191" t="s">
        <v>200</v>
      </c>
      <c r="B421" s="191">
        <v>4</v>
      </c>
      <c r="C421" s="192">
        <v>1287.7051092900001</v>
      </c>
      <c r="D421" s="192">
        <v>1316.45710373</v>
      </c>
      <c r="E421" s="192">
        <v>0</v>
      </c>
      <c r="F421" s="192">
        <v>145.2192823</v>
      </c>
      <c r="G421" s="192">
        <v>363.04820575000002</v>
      </c>
      <c r="H421" s="192">
        <v>726.09641150000004</v>
      </c>
      <c r="I421" s="192">
        <v>0</v>
      </c>
      <c r="J421" s="192">
        <v>798.70605264999995</v>
      </c>
      <c r="K421" s="192">
        <v>943.92533494999998</v>
      </c>
      <c r="L421" s="192">
        <v>1089.14461725</v>
      </c>
      <c r="M421" s="120">
        <f t="shared" si="6"/>
        <v>388</v>
      </c>
    </row>
    <row r="422" spans="1:13" ht="12.75" customHeight="1" x14ac:dyDescent="0.2">
      <c r="A422" s="191" t="s">
        <v>200</v>
      </c>
      <c r="B422" s="191">
        <v>5</v>
      </c>
      <c r="C422" s="192">
        <v>1279.75359882</v>
      </c>
      <c r="D422" s="192">
        <v>1308.9908324400001</v>
      </c>
      <c r="E422" s="192">
        <v>0</v>
      </c>
      <c r="F422" s="192">
        <v>146.19622000999999</v>
      </c>
      <c r="G422" s="192">
        <v>365.49055003000001</v>
      </c>
      <c r="H422" s="192">
        <v>730.98110006000002</v>
      </c>
      <c r="I422" s="192">
        <v>0</v>
      </c>
      <c r="J422" s="192">
        <v>804.07921007000004</v>
      </c>
      <c r="K422" s="192">
        <v>950.27543007999998</v>
      </c>
      <c r="L422" s="192">
        <v>1096.4716500899999</v>
      </c>
      <c r="M422" s="120">
        <f t="shared" si="6"/>
        <v>389</v>
      </c>
    </row>
    <row r="423" spans="1:13" ht="12.75" customHeight="1" x14ac:dyDescent="0.2">
      <c r="A423" s="191" t="s">
        <v>200</v>
      </c>
      <c r="B423" s="191">
        <v>6</v>
      </c>
      <c r="C423" s="192">
        <v>1278.85782225</v>
      </c>
      <c r="D423" s="192">
        <v>1322.34435115</v>
      </c>
      <c r="E423" s="192">
        <v>0</v>
      </c>
      <c r="F423" s="192">
        <v>147.19757984</v>
      </c>
      <c r="G423" s="192">
        <v>367.99394961000002</v>
      </c>
      <c r="H423" s="192">
        <v>735.98789921000002</v>
      </c>
      <c r="I423" s="192">
        <v>0</v>
      </c>
      <c r="J423" s="192">
        <v>809.58668912999997</v>
      </c>
      <c r="K423" s="192">
        <v>956.78426896999997</v>
      </c>
      <c r="L423" s="192">
        <v>1103.9818488200001</v>
      </c>
      <c r="M423" s="120">
        <f t="shared" si="6"/>
        <v>390</v>
      </c>
    </row>
    <row r="424" spans="1:13" ht="12.75" customHeight="1" x14ac:dyDescent="0.2">
      <c r="A424" s="191" t="s">
        <v>200</v>
      </c>
      <c r="B424" s="191">
        <v>7</v>
      </c>
      <c r="C424" s="192">
        <v>1302.6851147100001</v>
      </c>
      <c r="D424" s="192">
        <v>1335.1793600599999</v>
      </c>
      <c r="E424" s="192">
        <v>0</v>
      </c>
      <c r="F424" s="192">
        <v>146.51115676000001</v>
      </c>
      <c r="G424" s="192">
        <v>366.27789189999999</v>
      </c>
      <c r="H424" s="192">
        <v>732.55578379999997</v>
      </c>
      <c r="I424" s="192">
        <v>0</v>
      </c>
      <c r="J424" s="192">
        <v>805.81136217999995</v>
      </c>
      <c r="K424" s="192">
        <v>952.32251894000001</v>
      </c>
      <c r="L424" s="192">
        <v>1098.8336757</v>
      </c>
      <c r="M424" s="120">
        <f t="shared" si="6"/>
        <v>391</v>
      </c>
    </row>
    <row r="425" spans="1:13" ht="12.75" customHeight="1" x14ac:dyDescent="0.2">
      <c r="A425" s="191" t="s">
        <v>200</v>
      </c>
      <c r="B425" s="191">
        <v>8</v>
      </c>
      <c r="C425" s="192">
        <v>1309.5581266700001</v>
      </c>
      <c r="D425" s="192">
        <v>1325.0667513400001</v>
      </c>
      <c r="E425" s="192">
        <v>0</v>
      </c>
      <c r="F425" s="192">
        <v>145.96778806</v>
      </c>
      <c r="G425" s="192">
        <v>364.91947015</v>
      </c>
      <c r="H425" s="192">
        <v>729.83894031</v>
      </c>
      <c r="I425" s="192">
        <v>0</v>
      </c>
      <c r="J425" s="192">
        <v>802.82283433999999</v>
      </c>
      <c r="K425" s="192">
        <v>948.79062239999996</v>
      </c>
      <c r="L425" s="192">
        <v>1094.7584104600001</v>
      </c>
      <c r="M425" s="120">
        <f t="shared" si="6"/>
        <v>392</v>
      </c>
    </row>
    <row r="426" spans="1:13" ht="12.75" customHeight="1" x14ac:dyDescent="0.2">
      <c r="A426" s="191" t="s">
        <v>200</v>
      </c>
      <c r="B426" s="191">
        <v>9</v>
      </c>
      <c r="C426" s="192">
        <v>1344.6127675800001</v>
      </c>
      <c r="D426" s="192">
        <v>1361.7523363600001</v>
      </c>
      <c r="E426" s="192">
        <v>0</v>
      </c>
      <c r="F426" s="192">
        <v>149.90985609000001</v>
      </c>
      <c r="G426" s="192">
        <v>374.77464021999998</v>
      </c>
      <c r="H426" s="192">
        <v>749.54928043999996</v>
      </c>
      <c r="I426" s="192">
        <v>0</v>
      </c>
      <c r="J426" s="192">
        <v>824.50420847999999</v>
      </c>
      <c r="K426" s="192">
        <v>974.41406457000005</v>
      </c>
      <c r="L426" s="192">
        <v>1124.3239206600001</v>
      </c>
      <c r="M426" s="120">
        <f t="shared" si="6"/>
        <v>393</v>
      </c>
    </row>
    <row r="427" spans="1:13" ht="12.75" customHeight="1" x14ac:dyDescent="0.2">
      <c r="A427" s="191" t="s">
        <v>200</v>
      </c>
      <c r="B427" s="191">
        <v>10</v>
      </c>
      <c r="C427" s="192">
        <v>1404.2751867699999</v>
      </c>
      <c r="D427" s="192">
        <v>1404.3349645000001</v>
      </c>
      <c r="E427" s="192">
        <v>0</v>
      </c>
      <c r="F427" s="192">
        <v>151.87232872999999</v>
      </c>
      <c r="G427" s="192">
        <v>379.68082182000001</v>
      </c>
      <c r="H427" s="192">
        <v>759.36164364000001</v>
      </c>
      <c r="I427" s="192">
        <v>0</v>
      </c>
      <c r="J427" s="192">
        <v>835.29780800000003</v>
      </c>
      <c r="K427" s="192">
        <v>987.17013672999997</v>
      </c>
      <c r="L427" s="192">
        <v>1139.0424654599999</v>
      </c>
      <c r="M427" s="120">
        <f t="shared" si="6"/>
        <v>394</v>
      </c>
    </row>
    <row r="428" spans="1:13" ht="12.75" customHeight="1" x14ac:dyDescent="0.2">
      <c r="A428" s="191" t="s">
        <v>200</v>
      </c>
      <c r="B428" s="191">
        <v>11</v>
      </c>
      <c r="C428" s="192">
        <v>1437.6835332600001</v>
      </c>
      <c r="D428" s="192">
        <v>1439.68437754</v>
      </c>
      <c r="E428" s="192">
        <v>0</v>
      </c>
      <c r="F428" s="192">
        <v>152.44184304999999</v>
      </c>
      <c r="G428" s="192">
        <v>381.10460762999998</v>
      </c>
      <c r="H428" s="192">
        <v>762.20921526999996</v>
      </c>
      <c r="I428" s="192">
        <v>0</v>
      </c>
      <c r="J428" s="192">
        <v>838.43013679000001</v>
      </c>
      <c r="K428" s="192">
        <v>990.87197983999999</v>
      </c>
      <c r="L428" s="192">
        <v>1143.3138229000001</v>
      </c>
      <c r="M428" s="120">
        <f t="shared" si="6"/>
        <v>395</v>
      </c>
    </row>
    <row r="429" spans="1:13" ht="12.75" customHeight="1" x14ac:dyDescent="0.2">
      <c r="A429" s="191" t="s">
        <v>200</v>
      </c>
      <c r="B429" s="191">
        <v>12</v>
      </c>
      <c r="C429" s="192">
        <v>1458.7728042700001</v>
      </c>
      <c r="D429" s="192">
        <v>1454.43964426</v>
      </c>
      <c r="E429" s="192">
        <v>0</v>
      </c>
      <c r="F429" s="192">
        <v>153.44843603000001</v>
      </c>
      <c r="G429" s="192">
        <v>383.62109006999998</v>
      </c>
      <c r="H429" s="192">
        <v>767.24218013999996</v>
      </c>
      <c r="I429" s="192">
        <v>0</v>
      </c>
      <c r="J429" s="192">
        <v>843.96639815000003</v>
      </c>
      <c r="K429" s="192">
        <v>997.41483417999996</v>
      </c>
      <c r="L429" s="192">
        <v>1150.8632702100001</v>
      </c>
      <c r="M429" s="120">
        <f t="shared" si="6"/>
        <v>396</v>
      </c>
    </row>
    <row r="430" spans="1:13" ht="12.75" customHeight="1" x14ac:dyDescent="0.2">
      <c r="A430" s="191" t="s">
        <v>200</v>
      </c>
      <c r="B430" s="191">
        <v>13</v>
      </c>
      <c r="C430" s="192">
        <v>1439.7182533800001</v>
      </c>
      <c r="D430" s="192">
        <v>1436.72896573</v>
      </c>
      <c r="E430" s="192">
        <v>0</v>
      </c>
      <c r="F430" s="192">
        <v>152.72195328000001</v>
      </c>
      <c r="G430" s="192">
        <v>381.80488319</v>
      </c>
      <c r="H430" s="192">
        <v>763.60976638</v>
      </c>
      <c r="I430" s="192">
        <v>0</v>
      </c>
      <c r="J430" s="192">
        <v>839.97074300999998</v>
      </c>
      <c r="K430" s="192">
        <v>992.69269628999996</v>
      </c>
      <c r="L430" s="192">
        <v>1145.41464956</v>
      </c>
      <c r="M430" s="120">
        <f t="shared" si="6"/>
        <v>397</v>
      </c>
    </row>
    <row r="431" spans="1:13" ht="12.75" customHeight="1" x14ac:dyDescent="0.2">
      <c r="A431" s="191" t="s">
        <v>200</v>
      </c>
      <c r="B431" s="191">
        <v>14</v>
      </c>
      <c r="C431" s="192">
        <v>1437.58758326</v>
      </c>
      <c r="D431" s="192">
        <v>1425.7208297</v>
      </c>
      <c r="E431" s="192">
        <v>0</v>
      </c>
      <c r="F431" s="192">
        <v>152.35568112999999</v>
      </c>
      <c r="G431" s="192">
        <v>380.88920281999998</v>
      </c>
      <c r="H431" s="192">
        <v>761.77840563999996</v>
      </c>
      <c r="I431" s="192">
        <v>0</v>
      </c>
      <c r="J431" s="192">
        <v>837.95624620000001</v>
      </c>
      <c r="K431" s="192">
        <v>990.31192733</v>
      </c>
      <c r="L431" s="192">
        <v>1142.66760845</v>
      </c>
      <c r="M431" s="120">
        <f t="shared" si="6"/>
        <v>398</v>
      </c>
    </row>
    <row r="432" spans="1:13" ht="12.75" customHeight="1" x14ac:dyDescent="0.2">
      <c r="A432" s="191" t="s">
        <v>200</v>
      </c>
      <c r="B432" s="191">
        <v>15</v>
      </c>
      <c r="C432" s="192">
        <v>1401.2204458799999</v>
      </c>
      <c r="D432" s="192">
        <v>1408.6255013299999</v>
      </c>
      <c r="E432" s="192">
        <v>0</v>
      </c>
      <c r="F432" s="192">
        <v>151.83768535999999</v>
      </c>
      <c r="G432" s="192">
        <v>379.5942134</v>
      </c>
      <c r="H432" s="192">
        <v>759.18842681000001</v>
      </c>
      <c r="I432" s="192">
        <v>0</v>
      </c>
      <c r="J432" s="192">
        <v>835.10726949000002</v>
      </c>
      <c r="K432" s="192">
        <v>986.94495485000004</v>
      </c>
      <c r="L432" s="192">
        <v>1138.78264021</v>
      </c>
      <c r="M432" s="120">
        <f t="shared" si="6"/>
        <v>399</v>
      </c>
    </row>
    <row r="433" spans="1:13" ht="12.75" customHeight="1" x14ac:dyDescent="0.2">
      <c r="A433" s="191" t="s">
        <v>200</v>
      </c>
      <c r="B433" s="191">
        <v>16</v>
      </c>
      <c r="C433" s="192">
        <v>1401.98916272</v>
      </c>
      <c r="D433" s="192">
        <v>1400.5262014699999</v>
      </c>
      <c r="E433" s="192">
        <v>0</v>
      </c>
      <c r="F433" s="192">
        <v>151.56500489999999</v>
      </c>
      <c r="G433" s="192">
        <v>378.91251224000001</v>
      </c>
      <c r="H433" s="192">
        <v>757.82502448000002</v>
      </c>
      <c r="I433" s="192">
        <v>0</v>
      </c>
      <c r="J433" s="192">
        <v>833.60752692000005</v>
      </c>
      <c r="K433" s="192">
        <v>985.17253182000002</v>
      </c>
      <c r="L433" s="192">
        <v>1136.7375367100001</v>
      </c>
      <c r="M433" s="120">
        <f t="shared" si="6"/>
        <v>400</v>
      </c>
    </row>
    <row r="434" spans="1:13" ht="12.75" customHeight="1" x14ac:dyDescent="0.2">
      <c r="A434" s="191" t="s">
        <v>200</v>
      </c>
      <c r="B434" s="191">
        <v>17</v>
      </c>
      <c r="C434" s="192">
        <v>1403.5650387200001</v>
      </c>
      <c r="D434" s="192">
        <v>1392.98295108</v>
      </c>
      <c r="E434" s="192">
        <v>0</v>
      </c>
      <c r="F434" s="192">
        <v>151.75786722999999</v>
      </c>
      <c r="G434" s="192">
        <v>379.39466807000002</v>
      </c>
      <c r="H434" s="192">
        <v>758.78933613000004</v>
      </c>
      <c r="I434" s="192">
        <v>0</v>
      </c>
      <c r="J434" s="192">
        <v>834.66826974000003</v>
      </c>
      <c r="K434" s="192">
        <v>986.42613697000002</v>
      </c>
      <c r="L434" s="192">
        <v>1138.1840041999999</v>
      </c>
      <c r="M434" s="120">
        <f t="shared" si="6"/>
        <v>401</v>
      </c>
    </row>
    <row r="435" spans="1:13" ht="12.75" customHeight="1" x14ac:dyDescent="0.2">
      <c r="A435" s="191" t="s">
        <v>200</v>
      </c>
      <c r="B435" s="191">
        <v>18</v>
      </c>
      <c r="C435" s="192">
        <v>1349.2316103999999</v>
      </c>
      <c r="D435" s="192">
        <v>1356.3353368000001</v>
      </c>
      <c r="E435" s="192">
        <v>0</v>
      </c>
      <c r="F435" s="192">
        <v>150.11663562000001</v>
      </c>
      <c r="G435" s="192">
        <v>375.29158904000002</v>
      </c>
      <c r="H435" s="192">
        <v>750.58317808000004</v>
      </c>
      <c r="I435" s="192">
        <v>0</v>
      </c>
      <c r="J435" s="192">
        <v>825.64149587999998</v>
      </c>
      <c r="K435" s="192">
        <v>975.75813149999999</v>
      </c>
      <c r="L435" s="192">
        <v>1125.87476711</v>
      </c>
      <c r="M435" s="120">
        <f t="shared" si="6"/>
        <v>402</v>
      </c>
    </row>
    <row r="436" spans="1:13" ht="12.75" customHeight="1" x14ac:dyDescent="0.2">
      <c r="A436" s="191" t="s">
        <v>200</v>
      </c>
      <c r="B436" s="191">
        <v>19</v>
      </c>
      <c r="C436" s="192">
        <v>1348.55972232</v>
      </c>
      <c r="D436" s="192">
        <v>1365.99137546</v>
      </c>
      <c r="E436" s="192">
        <v>0</v>
      </c>
      <c r="F436" s="192">
        <v>152.65353511000001</v>
      </c>
      <c r="G436" s="192">
        <v>381.63383778000002</v>
      </c>
      <c r="H436" s="192">
        <v>763.26767556000004</v>
      </c>
      <c r="I436" s="192">
        <v>0</v>
      </c>
      <c r="J436" s="192">
        <v>839.59444312000005</v>
      </c>
      <c r="K436" s="192">
        <v>992.24797822999994</v>
      </c>
      <c r="L436" s="192">
        <v>1144.9015133400001</v>
      </c>
      <c r="M436" s="120">
        <f t="shared" si="6"/>
        <v>403</v>
      </c>
    </row>
    <row r="437" spans="1:13" ht="12.75" customHeight="1" x14ac:dyDescent="0.2">
      <c r="A437" s="191" t="s">
        <v>200</v>
      </c>
      <c r="B437" s="191">
        <v>20</v>
      </c>
      <c r="C437" s="192">
        <v>1381.5424866200001</v>
      </c>
      <c r="D437" s="192">
        <v>1383.59444203</v>
      </c>
      <c r="E437" s="192">
        <v>0</v>
      </c>
      <c r="F437" s="192">
        <v>154.32613327000001</v>
      </c>
      <c r="G437" s="192">
        <v>385.81533316999997</v>
      </c>
      <c r="H437" s="192">
        <v>771.63066633999995</v>
      </c>
      <c r="I437" s="192">
        <v>0</v>
      </c>
      <c r="J437" s="192">
        <v>848.79373296999995</v>
      </c>
      <c r="K437" s="192">
        <v>1003.11986624</v>
      </c>
      <c r="L437" s="192">
        <v>1157.4459995</v>
      </c>
      <c r="M437" s="120">
        <f t="shared" si="6"/>
        <v>404</v>
      </c>
    </row>
    <row r="438" spans="1:13" ht="12.75" customHeight="1" x14ac:dyDescent="0.2">
      <c r="A438" s="191" t="s">
        <v>200</v>
      </c>
      <c r="B438" s="191">
        <v>21</v>
      </c>
      <c r="C438" s="192">
        <v>1539.6864317500001</v>
      </c>
      <c r="D438" s="192">
        <v>1523.1359622</v>
      </c>
      <c r="E438" s="192">
        <v>0</v>
      </c>
      <c r="F438" s="192">
        <v>154.61324855000001</v>
      </c>
      <c r="G438" s="192">
        <v>386.53312138000001</v>
      </c>
      <c r="H438" s="192">
        <v>773.06624276000002</v>
      </c>
      <c r="I438" s="192">
        <v>0</v>
      </c>
      <c r="J438" s="192">
        <v>850.37286702999995</v>
      </c>
      <c r="K438" s="192">
        <v>1004.98611558</v>
      </c>
      <c r="L438" s="192">
        <v>1159.5993641299999</v>
      </c>
      <c r="M438" s="120">
        <f t="shared" si="6"/>
        <v>405</v>
      </c>
    </row>
    <row r="439" spans="1:13" ht="12.75" customHeight="1" x14ac:dyDescent="0.2">
      <c r="A439" s="191" t="s">
        <v>200</v>
      </c>
      <c r="B439" s="191">
        <v>22</v>
      </c>
      <c r="C439" s="192">
        <v>1545.9994521900001</v>
      </c>
      <c r="D439" s="192">
        <v>1543.6451076599999</v>
      </c>
      <c r="E439" s="192">
        <v>0</v>
      </c>
      <c r="F439" s="192">
        <v>153.45286813000001</v>
      </c>
      <c r="G439" s="192">
        <v>383.63217030999999</v>
      </c>
      <c r="H439" s="192">
        <v>767.26434062999999</v>
      </c>
      <c r="I439" s="192">
        <v>0</v>
      </c>
      <c r="J439" s="192">
        <v>843.99077468999997</v>
      </c>
      <c r="K439" s="192">
        <v>997.44364281000003</v>
      </c>
      <c r="L439" s="192">
        <v>1150.8965109400001</v>
      </c>
      <c r="M439" s="120">
        <f t="shared" si="6"/>
        <v>406</v>
      </c>
    </row>
    <row r="440" spans="1:13" ht="12.75" customHeight="1" x14ac:dyDescent="0.2">
      <c r="A440" s="191" t="s">
        <v>200</v>
      </c>
      <c r="B440" s="191">
        <v>23</v>
      </c>
      <c r="C440" s="192">
        <v>1507.7071037799999</v>
      </c>
      <c r="D440" s="192">
        <v>1489.5776087500001</v>
      </c>
      <c r="E440" s="192">
        <v>0</v>
      </c>
      <c r="F440" s="192">
        <v>149.48859734999999</v>
      </c>
      <c r="G440" s="192">
        <v>373.72149338000003</v>
      </c>
      <c r="H440" s="192">
        <v>747.44298676999995</v>
      </c>
      <c r="I440" s="192">
        <v>0</v>
      </c>
      <c r="J440" s="192">
        <v>822.18728543999998</v>
      </c>
      <c r="K440" s="192">
        <v>971.67588278999995</v>
      </c>
      <c r="L440" s="192">
        <v>1121.1644801499999</v>
      </c>
      <c r="M440" s="120">
        <f t="shared" si="6"/>
        <v>407</v>
      </c>
    </row>
    <row r="441" spans="1:13" ht="12.75" customHeight="1" x14ac:dyDescent="0.2">
      <c r="A441" s="191" t="s">
        <v>200</v>
      </c>
      <c r="B441" s="191">
        <v>24</v>
      </c>
      <c r="C441" s="192">
        <v>1400.01919989</v>
      </c>
      <c r="D441" s="192">
        <v>1385.5896597799999</v>
      </c>
      <c r="E441" s="192">
        <v>0</v>
      </c>
      <c r="F441" s="192">
        <v>142.95054128000001</v>
      </c>
      <c r="G441" s="192">
        <v>357.37635319999998</v>
      </c>
      <c r="H441" s="192">
        <v>714.75270639999997</v>
      </c>
      <c r="I441" s="192">
        <v>0</v>
      </c>
      <c r="J441" s="192">
        <v>786.22797703000003</v>
      </c>
      <c r="K441" s="192">
        <v>929.17851830999996</v>
      </c>
      <c r="L441" s="192">
        <v>1072.12905959</v>
      </c>
      <c r="M441" s="120">
        <f t="shared" si="6"/>
        <v>408</v>
      </c>
    </row>
    <row r="442" spans="1:13" ht="12.75" customHeight="1" x14ac:dyDescent="0.2">
      <c r="A442" s="191" t="s">
        <v>201</v>
      </c>
      <c r="B442" s="191">
        <v>1</v>
      </c>
      <c r="C442" s="192">
        <v>1365.6970130899999</v>
      </c>
      <c r="D442" s="192">
        <v>1385.5360393200001</v>
      </c>
      <c r="E442" s="192">
        <v>0</v>
      </c>
      <c r="F442" s="192">
        <v>144.37019902</v>
      </c>
      <c r="G442" s="192">
        <v>360.92549754999999</v>
      </c>
      <c r="H442" s="192">
        <v>721.85099509999998</v>
      </c>
      <c r="I442" s="192">
        <v>0</v>
      </c>
      <c r="J442" s="192">
        <v>794.03609460999996</v>
      </c>
      <c r="K442" s="192">
        <v>938.40629363000005</v>
      </c>
      <c r="L442" s="192">
        <v>1082.7764926499999</v>
      </c>
      <c r="M442" s="120">
        <f t="shared" si="6"/>
        <v>409</v>
      </c>
    </row>
    <row r="443" spans="1:13" ht="12.75" customHeight="1" x14ac:dyDescent="0.2">
      <c r="A443" s="191" t="s">
        <v>201</v>
      </c>
      <c r="B443" s="191">
        <v>2</v>
      </c>
      <c r="C443" s="192">
        <v>1353.8036117300001</v>
      </c>
      <c r="D443" s="192">
        <v>1361.99444647</v>
      </c>
      <c r="E443" s="192">
        <v>0</v>
      </c>
      <c r="F443" s="192">
        <v>143.85817542999999</v>
      </c>
      <c r="G443" s="192">
        <v>359.64543858000002</v>
      </c>
      <c r="H443" s="192">
        <v>719.29087716000004</v>
      </c>
      <c r="I443" s="192">
        <v>0</v>
      </c>
      <c r="J443" s="192">
        <v>791.21996487000001</v>
      </c>
      <c r="K443" s="192">
        <v>935.07814029999997</v>
      </c>
      <c r="L443" s="192">
        <v>1078.9363157299999</v>
      </c>
      <c r="M443" s="120">
        <f t="shared" si="6"/>
        <v>410</v>
      </c>
    </row>
    <row r="444" spans="1:13" ht="12.75" customHeight="1" x14ac:dyDescent="0.2">
      <c r="A444" s="191" t="s">
        <v>201</v>
      </c>
      <c r="B444" s="191">
        <v>3</v>
      </c>
      <c r="C444" s="192">
        <v>1343.97219496</v>
      </c>
      <c r="D444" s="192">
        <v>1369.04309526</v>
      </c>
      <c r="E444" s="192">
        <v>0</v>
      </c>
      <c r="F444" s="192">
        <v>144.47079807</v>
      </c>
      <c r="G444" s="192">
        <v>361.17699517</v>
      </c>
      <c r="H444" s="192">
        <v>722.35399032999999</v>
      </c>
      <c r="I444" s="192">
        <v>0</v>
      </c>
      <c r="J444" s="192">
        <v>794.58938936000004</v>
      </c>
      <c r="K444" s="192">
        <v>939.06018743000004</v>
      </c>
      <c r="L444" s="192">
        <v>1083.5309855</v>
      </c>
      <c r="M444" s="120">
        <f t="shared" si="6"/>
        <v>411</v>
      </c>
    </row>
    <row r="445" spans="1:13" ht="12.75" customHeight="1" x14ac:dyDescent="0.2">
      <c r="A445" s="191" t="s">
        <v>201</v>
      </c>
      <c r="B445" s="191">
        <v>4</v>
      </c>
      <c r="C445" s="192">
        <v>1353.20103324</v>
      </c>
      <c r="D445" s="192">
        <v>1373.7432016099999</v>
      </c>
      <c r="E445" s="192">
        <v>0</v>
      </c>
      <c r="F445" s="192">
        <v>144.69474015</v>
      </c>
      <c r="G445" s="192">
        <v>361.73685037000001</v>
      </c>
      <c r="H445" s="192">
        <v>723.47370074000003</v>
      </c>
      <c r="I445" s="192">
        <v>0</v>
      </c>
      <c r="J445" s="192">
        <v>795.82107081000004</v>
      </c>
      <c r="K445" s="192">
        <v>940.51581095999995</v>
      </c>
      <c r="L445" s="192">
        <v>1085.2105511</v>
      </c>
      <c r="M445" s="120">
        <f t="shared" si="6"/>
        <v>412</v>
      </c>
    </row>
    <row r="446" spans="1:13" ht="12.75" customHeight="1" x14ac:dyDescent="0.2">
      <c r="A446" s="191" t="s">
        <v>201</v>
      </c>
      <c r="B446" s="191">
        <v>5</v>
      </c>
      <c r="C446" s="192">
        <v>1330.9665675599999</v>
      </c>
      <c r="D446" s="192">
        <v>1357.07737176</v>
      </c>
      <c r="E446" s="192">
        <v>0</v>
      </c>
      <c r="F446" s="192">
        <v>145.11374369999999</v>
      </c>
      <c r="G446" s="192">
        <v>362.78435924000001</v>
      </c>
      <c r="H446" s="192">
        <v>725.56871849000004</v>
      </c>
      <c r="I446" s="192">
        <v>0</v>
      </c>
      <c r="J446" s="192">
        <v>798.12559033000002</v>
      </c>
      <c r="K446" s="192">
        <v>943.23933403000001</v>
      </c>
      <c r="L446" s="192">
        <v>1088.35307773</v>
      </c>
      <c r="M446" s="120">
        <f t="shared" si="6"/>
        <v>413</v>
      </c>
    </row>
    <row r="447" spans="1:13" ht="12.75" customHeight="1" x14ac:dyDescent="0.2">
      <c r="A447" s="191" t="s">
        <v>201</v>
      </c>
      <c r="B447" s="191">
        <v>6</v>
      </c>
      <c r="C447" s="192">
        <v>1295.72286403</v>
      </c>
      <c r="D447" s="192">
        <v>1332.89320462</v>
      </c>
      <c r="E447" s="192">
        <v>0</v>
      </c>
      <c r="F447" s="192">
        <v>145.98996635</v>
      </c>
      <c r="G447" s="192">
        <v>364.97491587000002</v>
      </c>
      <c r="H447" s="192">
        <v>729.94983174000004</v>
      </c>
      <c r="I447" s="192">
        <v>0</v>
      </c>
      <c r="J447" s="192">
        <v>802.94481490999999</v>
      </c>
      <c r="K447" s="192">
        <v>948.93478126000002</v>
      </c>
      <c r="L447" s="192">
        <v>1094.9247476099999</v>
      </c>
      <c r="M447" s="120">
        <f t="shared" si="6"/>
        <v>414</v>
      </c>
    </row>
    <row r="448" spans="1:13" ht="12.75" customHeight="1" x14ac:dyDescent="0.2">
      <c r="A448" s="191" t="s">
        <v>201</v>
      </c>
      <c r="B448" s="191">
        <v>7</v>
      </c>
      <c r="C448" s="192">
        <v>1329.0534924799999</v>
      </c>
      <c r="D448" s="192">
        <v>1347.8792864699999</v>
      </c>
      <c r="E448" s="192">
        <v>0</v>
      </c>
      <c r="F448" s="192">
        <v>144.87818229000001</v>
      </c>
      <c r="G448" s="192">
        <v>362.19545571999998</v>
      </c>
      <c r="H448" s="192">
        <v>724.39091142999996</v>
      </c>
      <c r="I448" s="192">
        <v>0</v>
      </c>
      <c r="J448" s="192">
        <v>796.83000257000003</v>
      </c>
      <c r="K448" s="192">
        <v>941.70818485999996</v>
      </c>
      <c r="L448" s="192">
        <v>1086.5863671499999</v>
      </c>
      <c r="M448" s="120">
        <f t="shared" si="6"/>
        <v>415</v>
      </c>
    </row>
    <row r="449" spans="1:13" ht="12.75" customHeight="1" x14ac:dyDescent="0.2">
      <c r="A449" s="191" t="s">
        <v>201</v>
      </c>
      <c r="B449" s="191">
        <v>8</v>
      </c>
      <c r="C449" s="192">
        <v>1303.8490612600001</v>
      </c>
      <c r="D449" s="192">
        <v>1325.39219095</v>
      </c>
      <c r="E449" s="192">
        <v>0</v>
      </c>
      <c r="F449" s="192">
        <v>143.8043638</v>
      </c>
      <c r="G449" s="192">
        <v>359.51090950000003</v>
      </c>
      <c r="H449" s="192">
        <v>719.02181900000005</v>
      </c>
      <c r="I449" s="192">
        <v>0</v>
      </c>
      <c r="J449" s="192">
        <v>790.92400089</v>
      </c>
      <c r="K449" s="192">
        <v>934.72836469000003</v>
      </c>
      <c r="L449" s="192">
        <v>1078.53272849</v>
      </c>
      <c r="M449" s="120">
        <f t="shared" si="6"/>
        <v>416</v>
      </c>
    </row>
    <row r="450" spans="1:13" ht="12.75" customHeight="1" x14ac:dyDescent="0.2">
      <c r="A450" s="191" t="s">
        <v>201</v>
      </c>
      <c r="B450" s="191">
        <v>9</v>
      </c>
      <c r="C450" s="192">
        <v>1365.43994883</v>
      </c>
      <c r="D450" s="192">
        <v>1363.7049</v>
      </c>
      <c r="E450" s="192">
        <v>0</v>
      </c>
      <c r="F450" s="192">
        <v>145.81681279</v>
      </c>
      <c r="G450" s="192">
        <v>364.54203196999998</v>
      </c>
      <c r="H450" s="192">
        <v>729.08406394999997</v>
      </c>
      <c r="I450" s="192">
        <v>0</v>
      </c>
      <c r="J450" s="192">
        <v>801.99247033999995</v>
      </c>
      <c r="K450" s="192">
        <v>947.80928313000004</v>
      </c>
      <c r="L450" s="192">
        <v>1093.6260959199999</v>
      </c>
      <c r="M450" s="120">
        <f t="shared" si="6"/>
        <v>417</v>
      </c>
    </row>
    <row r="451" spans="1:13" ht="12.75" customHeight="1" x14ac:dyDescent="0.2">
      <c r="A451" s="191" t="s">
        <v>201</v>
      </c>
      <c r="B451" s="191">
        <v>10</v>
      </c>
      <c r="C451" s="192">
        <v>1383.4819966</v>
      </c>
      <c r="D451" s="192">
        <v>1381.2438312199999</v>
      </c>
      <c r="E451" s="192">
        <v>0</v>
      </c>
      <c r="F451" s="192">
        <v>148.82242059000001</v>
      </c>
      <c r="G451" s="192">
        <v>372.05605148000001</v>
      </c>
      <c r="H451" s="192">
        <v>744.11210296000002</v>
      </c>
      <c r="I451" s="192">
        <v>0</v>
      </c>
      <c r="J451" s="192">
        <v>818.52331326000001</v>
      </c>
      <c r="K451" s="192">
        <v>967.34573384999999</v>
      </c>
      <c r="L451" s="192">
        <v>1116.1681544400001</v>
      </c>
      <c r="M451" s="120">
        <f t="shared" si="6"/>
        <v>418</v>
      </c>
    </row>
    <row r="452" spans="1:13" ht="12.75" customHeight="1" x14ac:dyDescent="0.2">
      <c r="A452" s="191" t="s">
        <v>201</v>
      </c>
      <c r="B452" s="191">
        <v>11</v>
      </c>
      <c r="C452" s="192">
        <v>1343.62575825</v>
      </c>
      <c r="D452" s="192">
        <v>1347.3135415199999</v>
      </c>
      <c r="E452" s="192">
        <v>0</v>
      </c>
      <c r="F452" s="192">
        <v>149.40909619999999</v>
      </c>
      <c r="G452" s="192">
        <v>373.5227405</v>
      </c>
      <c r="H452" s="192">
        <v>747.045481</v>
      </c>
      <c r="I452" s="192">
        <v>0</v>
      </c>
      <c r="J452" s="192">
        <v>821.75002910000001</v>
      </c>
      <c r="K452" s="192">
        <v>971.15912530000003</v>
      </c>
      <c r="L452" s="192">
        <v>1120.5682214999999</v>
      </c>
      <c r="M452" s="120">
        <f t="shared" si="6"/>
        <v>419</v>
      </c>
    </row>
    <row r="453" spans="1:13" ht="12.75" customHeight="1" x14ac:dyDescent="0.2">
      <c r="A453" s="191" t="s">
        <v>201</v>
      </c>
      <c r="B453" s="191">
        <v>12</v>
      </c>
      <c r="C453" s="192">
        <v>1292.1910363899999</v>
      </c>
      <c r="D453" s="192">
        <v>1326.2935029299999</v>
      </c>
      <c r="E453" s="192">
        <v>0</v>
      </c>
      <c r="F453" s="192">
        <v>149.6676559</v>
      </c>
      <c r="G453" s="192">
        <v>374.16913973999999</v>
      </c>
      <c r="H453" s="192">
        <v>748.33827948999999</v>
      </c>
      <c r="I453" s="192">
        <v>0</v>
      </c>
      <c r="J453" s="192">
        <v>823.17210742999998</v>
      </c>
      <c r="K453" s="192">
        <v>972.83976332999998</v>
      </c>
      <c r="L453" s="192">
        <v>1122.5074192300001</v>
      </c>
      <c r="M453" s="120">
        <f t="shared" si="6"/>
        <v>420</v>
      </c>
    </row>
    <row r="454" spans="1:13" ht="12.75" customHeight="1" x14ac:dyDescent="0.2">
      <c r="A454" s="191" t="s">
        <v>201</v>
      </c>
      <c r="B454" s="191">
        <v>13</v>
      </c>
      <c r="C454" s="192">
        <v>1284.1829762100001</v>
      </c>
      <c r="D454" s="192">
        <v>1311.1269010599999</v>
      </c>
      <c r="E454" s="192">
        <v>0</v>
      </c>
      <c r="F454" s="192">
        <v>149.28940979000001</v>
      </c>
      <c r="G454" s="192">
        <v>373.22352448999999</v>
      </c>
      <c r="H454" s="192">
        <v>746.44704896999997</v>
      </c>
      <c r="I454" s="192">
        <v>0</v>
      </c>
      <c r="J454" s="192">
        <v>821.09175387000005</v>
      </c>
      <c r="K454" s="192">
        <v>970.38116365999997</v>
      </c>
      <c r="L454" s="192">
        <v>1119.67057346</v>
      </c>
      <c r="M454" s="120">
        <f t="shared" si="6"/>
        <v>421</v>
      </c>
    </row>
    <row r="455" spans="1:13" ht="12.75" customHeight="1" x14ac:dyDescent="0.2">
      <c r="A455" s="191" t="s">
        <v>201</v>
      </c>
      <c r="B455" s="191">
        <v>14</v>
      </c>
      <c r="C455" s="192">
        <v>1291.0549187500001</v>
      </c>
      <c r="D455" s="192">
        <v>1297.5449632</v>
      </c>
      <c r="E455" s="192">
        <v>0</v>
      </c>
      <c r="F455" s="192">
        <v>149.26269497999999</v>
      </c>
      <c r="G455" s="192">
        <v>373.15673745999999</v>
      </c>
      <c r="H455" s="192">
        <v>746.31347490999997</v>
      </c>
      <c r="I455" s="192">
        <v>0</v>
      </c>
      <c r="J455" s="192">
        <v>820.94482240000002</v>
      </c>
      <c r="K455" s="192">
        <v>970.20751738000001</v>
      </c>
      <c r="L455" s="192">
        <v>1119.4702123699999</v>
      </c>
      <c r="M455" s="120">
        <f t="shared" si="6"/>
        <v>422</v>
      </c>
    </row>
    <row r="456" spans="1:13" ht="12.75" customHeight="1" x14ac:dyDescent="0.2">
      <c r="A456" s="191" t="s">
        <v>201</v>
      </c>
      <c r="B456" s="191">
        <v>15</v>
      </c>
      <c r="C456" s="192">
        <v>1259.16361596</v>
      </c>
      <c r="D456" s="192">
        <v>1275.9475727500001</v>
      </c>
      <c r="E456" s="192">
        <v>0</v>
      </c>
      <c r="F456" s="192">
        <v>149.33009078000001</v>
      </c>
      <c r="G456" s="192">
        <v>373.32522696000001</v>
      </c>
      <c r="H456" s="192">
        <v>746.65045391000001</v>
      </c>
      <c r="I456" s="192">
        <v>0</v>
      </c>
      <c r="J456" s="192">
        <v>821.31549930000006</v>
      </c>
      <c r="K456" s="192">
        <v>970.64559008000003</v>
      </c>
      <c r="L456" s="192">
        <v>1119.9756808699999</v>
      </c>
      <c r="M456" s="120">
        <f t="shared" si="6"/>
        <v>423</v>
      </c>
    </row>
    <row r="457" spans="1:13" ht="12.75" customHeight="1" x14ac:dyDescent="0.2">
      <c r="A457" s="191" t="s">
        <v>201</v>
      </c>
      <c r="B457" s="191">
        <v>16</v>
      </c>
      <c r="C457" s="192">
        <v>1208.4520927000001</v>
      </c>
      <c r="D457" s="192">
        <v>1247.3938739099999</v>
      </c>
      <c r="E457" s="192">
        <v>0</v>
      </c>
      <c r="F457" s="192">
        <v>149.04831132000001</v>
      </c>
      <c r="G457" s="192">
        <v>372.62077828999998</v>
      </c>
      <c r="H457" s="192">
        <v>745.24155657999995</v>
      </c>
      <c r="I457" s="192">
        <v>0</v>
      </c>
      <c r="J457" s="192">
        <v>819.76571223999997</v>
      </c>
      <c r="K457" s="192">
        <v>968.81402355</v>
      </c>
      <c r="L457" s="192">
        <v>1117.86233487</v>
      </c>
      <c r="M457" s="120">
        <f t="shared" si="6"/>
        <v>424</v>
      </c>
    </row>
    <row r="458" spans="1:13" ht="12.75" customHeight="1" x14ac:dyDescent="0.2">
      <c r="A458" s="191" t="s">
        <v>201</v>
      </c>
      <c r="B458" s="191">
        <v>17</v>
      </c>
      <c r="C458" s="192">
        <v>1147.30146861</v>
      </c>
      <c r="D458" s="192">
        <v>1215.1068786599999</v>
      </c>
      <c r="E458" s="192">
        <v>0</v>
      </c>
      <c r="F458" s="192">
        <v>149.57038151</v>
      </c>
      <c r="G458" s="192">
        <v>373.92595376999998</v>
      </c>
      <c r="H458" s="192">
        <v>747.85190752999995</v>
      </c>
      <c r="I458" s="192">
        <v>0</v>
      </c>
      <c r="J458" s="192">
        <v>822.63709828000003</v>
      </c>
      <c r="K458" s="192">
        <v>972.20747978999998</v>
      </c>
      <c r="L458" s="192">
        <v>1121.7778613</v>
      </c>
      <c r="M458" s="120">
        <f t="shared" si="6"/>
        <v>425</v>
      </c>
    </row>
    <row r="459" spans="1:13" ht="12.75" customHeight="1" x14ac:dyDescent="0.2">
      <c r="A459" s="191" t="s">
        <v>201</v>
      </c>
      <c r="B459" s="191">
        <v>18</v>
      </c>
      <c r="C459" s="192">
        <v>1133.2054226099999</v>
      </c>
      <c r="D459" s="192">
        <v>1207.38777276</v>
      </c>
      <c r="E459" s="192">
        <v>0</v>
      </c>
      <c r="F459" s="192">
        <v>149.79512664000001</v>
      </c>
      <c r="G459" s="192">
        <v>374.48781659000002</v>
      </c>
      <c r="H459" s="192">
        <v>748.97563318000005</v>
      </c>
      <c r="I459" s="192">
        <v>0</v>
      </c>
      <c r="J459" s="192">
        <v>823.87319649999995</v>
      </c>
      <c r="K459" s="192">
        <v>973.66832312999998</v>
      </c>
      <c r="L459" s="192">
        <v>1123.4634497699999</v>
      </c>
      <c r="M459" s="120">
        <f t="shared" si="6"/>
        <v>426</v>
      </c>
    </row>
    <row r="460" spans="1:13" ht="12.75" customHeight="1" x14ac:dyDescent="0.2">
      <c r="A460" s="191" t="s">
        <v>201</v>
      </c>
      <c r="B460" s="191">
        <v>19</v>
      </c>
      <c r="C460" s="192">
        <v>1193.8839227399999</v>
      </c>
      <c r="D460" s="192">
        <v>1251.9438565999999</v>
      </c>
      <c r="E460" s="192">
        <v>0</v>
      </c>
      <c r="F460" s="192">
        <v>152.56691218</v>
      </c>
      <c r="G460" s="192">
        <v>381.41728045999997</v>
      </c>
      <c r="H460" s="192">
        <v>762.83456091000005</v>
      </c>
      <c r="I460" s="192">
        <v>0</v>
      </c>
      <c r="J460" s="192">
        <v>839.11801700000001</v>
      </c>
      <c r="K460" s="192">
        <v>991.68492918000004</v>
      </c>
      <c r="L460" s="192">
        <v>1144.25184137</v>
      </c>
      <c r="M460" s="120">
        <f t="shared" si="6"/>
        <v>427</v>
      </c>
    </row>
    <row r="461" spans="1:13" ht="12.75" customHeight="1" x14ac:dyDescent="0.2">
      <c r="A461" s="191" t="s">
        <v>201</v>
      </c>
      <c r="B461" s="191">
        <v>20</v>
      </c>
      <c r="C461" s="192">
        <v>1416.7136762299999</v>
      </c>
      <c r="D461" s="192">
        <v>1412.8946120400001</v>
      </c>
      <c r="E461" s="192">
        <v>0</v>
      </c>
      <c r="F461" s="192">
        <v>155.82041011999999</v>
      </c>
      <c r="G461" s="192">
        <v>389.55102528999998</v>
      </c>
      <c r="H461" s="192">
        <v>779.10205057999997</v>
      </c>
      <c r="I461" s="192">
        <v>0</v>
      </c>
      <c r="J461" s="192">
        <v>857.01225563000003</v>
      </c>
      <c r="K461" s="192">
        <v>1012.83266575</v>
      </c>
      <c r="L461" s="192">
        <v>1168.6530758599999</v>
      </c>
      <c r="M461" s="120">
        <f t="shared" si="6"/>
        <v>428</v>
      </c>
    </row>
    <row r="462" spans="1:13" ht="12.75" customHeight="1" x14ac:dyDescent="0.2">
      <c r="A462" s="191" t="s">
        <v>201</v>
      </c>
      <c r="B462" s="191">
        <v>21</v>
      </c>
      <c r="C462" s="192">
        <v>1577.9334400099999</v>
      </c>
      <c r="D462" s="192">
        <v>1561.8183309200001</v>
      </c>
      <c r="E462" s="192">
        <v>0</v>
      </c>
      <c r="F462" s="192">
        <v>156.77541113000001</v>
      </c>
      <c r="G462" s="192">
        <v>391.93852780999998</v>
      </c>
      <c r="H462" s="192">
        <v>783.87705562999997</v>
      </c>
      <c r="I462" s="192">
        <v>0</v>
      </c>
      <c r="J462" s="192">
        <v>862.26476118999994</v>
      </c>
      <c r="K462" s="192">
        <v>1019.04017231</v>
      </c>
      <c r="L462" s="192">
        <v>1175.81558344</v>
      </c>
      <c r="M462" s="120">
        <f t="shared" si="6"/>
        <v>429</v>
      </c>
    </row>
    <row r="463" spans="1:13" ht="12.75" customHeight="1" x14ac:dyDescent="0.2">
      <c r="A463" s="191" t="s">
        <v>201</v>
      </c>
      <c r="B463" s="191">
        <v>22</v>
      </c>
      <c r="C463" s="192">
        <v>1579.8730550800001</v>
      </c>
      <c r="D463" s="192">
        <v>1552.6833388299999</v>
      </c>
      <c r="E463" s="192">
        <v>0</v>
      </c>
      <c r="F463" s="192">
        <v>154.71152486</v>
      </c>
      <c r="G463" s="192">
        <v>386.77881215999997</v>
      </c>
      <c r="H463" s="192">
        <v>773.55762431999995</v>
      </c>
      <c r="I463" s="192">
        <v>0</v>
      </c>
      <c r="J463" s="192">
        <v>850.91338674999997</v>
      </c>
      <c r="K463" s="192">
        <v>1005.62491162</v>
      </c>
      <c r="L463" s="192">
        <v>1160.33643648</v>
      </c>
      <c r="M463" s="120">
        <f t="shared" si="6"/>
        <v>430</v>
      </c>
    </row>
    <row r="464" spans="1:13" ht="12.75" customHeight="1" x14ac:dyDescent="0.2">
      <c r="A464" s="191" t="s">
        <v>201</v>
      </c>
      <c r="B464" s="191">
        <v>23</v>
      </c>
      <c r="C464" s="192">
        <v>1498.7708088300001</v>
      </c>
      <c r="D464" s="192">
        <v>1471.34464058</v>
      </c>
      <c r="E464" s="192">
        <v>0</v>
      </c>
      <c r="F464" s="192">
        <v>149.56813543999999</v>
      </c>
      <c r="G464" s="192">
        <v>373.92033858999997</v>
      </c>
      <c r="H464" s="192">
        <v>747.84067717999994</v>
      </c>
      <c r="I464" s="192">
        <v>0</v>
      </c>
      <c r="J464" s="192">
        <v>822.6247449</v>
      </c>
      <c r="K464" s="192">
        <v>972.19288032999998</v>
      </c>
      <c r="L464" s="192">
        <v>1121.7610157700001</v>
      </c>
      <c r="M464" s="120">
        <f t="shared" si="6"/>
        <v>431</v>
      </c>
    </row>
    <row r="465" spans="1:13" ht="12.75" customHeight="1" x14ac:dyDescent="0.2">
      <c r="A465" s="191" t="s">
        <v>201</v>
      </c>
      <c r="B465" s="191">
        <v>24</v>
      </c>
      <c r="C465" s="192">
        <v>1396.2726473099999</v>
      </c>
      <c r="D465" s="192">
        <v>1384.2279452499999</v>
      </c>
      <c r="E465" s="192">
        <v>0</v>
      </c>
      <c r="F465" s="192">
        <v>145.37537261</v>
      </c>
      <c r="G465" s="192">
        <v>363.43843154000001</v>
      </c>
      <c r="H465" s="192">
        <v>726.87686307000001</v>
      </c>
      <c r="I465" s="192">
        <v>0</v>
      </c>
      <c r="J465" s="192">
        <v>799.56454938000002</v>
      </c>
      <c r="K465" s="192">
        <v>944.93992199000002</v>
      </c>
      <c r="L465" s="192">
        <v>1090.3152946099999</v>
      </c>
      <c r="M465" s="120">
        <f t="shared" si="6"/>
        <v>432</v>
      </c>
    </row>
    <row r="466" spans="1:13" ht="12.75" customHeight="1" x14ac:dyDescent="0.2">
      <c r="A466" s="191" t="s">
        <v>202</v>
      </c>
      <c r="B466" s="191">
        <v>1</v>
      </c>
      <c r="C466" s="192">
        <v>1351.4309948</v>
      </c>
      <c r="D466" s="192">
        <v>1367.6342292899999</v>
      </c>
      <c r="E466" s="192">
        <v>0</v>
      </c>
      <c r="F466" s="192">
        <v>142.60009733999999</v>
      </c>
      <c r="G466" s="192">
        <v>356.50024334</v>
      </c>
      <c r="H466" s="192">
        <v>713.00048669</v>
      </c>
      <c r="I466" s="192">
        <v>0</v>
      </c>
      <c r="J466" s="192">
        <v>784.30053535000002</v>
      </c>
      <c r="K466" s="192">
        <v>926.90063268999995</v>
      </c>
      <c r="L466" s="192">
        <v>1069.5007300300001</v>
      </c>
      <c r="M466" s="120">
        <f t="shared" si="6"/>
        <v>433</v>
      </c>
    </row>
    <row r="467" spans="1:13" ht="12.75" customHeight="1" x14ac:dyDescent="0.2">
      <c r="A467" s="191" t="s">
        <v>202</v>
      </c>
      <c r="B467" s="191">
        <v>2</v>
      </c>
      <c r="C467" s="192">
        <v>1306.4126946199999</v>
      </c>
      <c r="D467" s="192">
        <v>1354.5490774800001</v>
      </c>
      <c r="E467" s="192">
        <v>0</v>
      </c>
      <c r="F467" s="192">
        <v>144.12601233000001</v>
      </c>
      <c r="G467" s="192">
        <v>360.31503083000001</v>
      </c>
      <c r="H467" s="192">
        <v>720.63006167000003</v>
      </c>
      <c r="I467" s="192">
        <v>0</v>
      </c>
      <c r="J467" s="192">
        <v>792.69306783000002</v>
      </c>
      <c r="K467" s="192">
        <v>936.81908016</v>
      </c>
      <c r="L467" s="192">
        <v>1080.9450925000001</v>
      </c>
      <c r="M467" s="120">
        <f t="shared" si="6"/>
        <v>434</v>
      </c>
    </row>
    <row r="468" spans="1:13" ht="12.75" customHeight="1" x14ac:dyDescent="0.2">
      <c r="A468" s="191" t="s">
        <v>202</v>
      </c>
      <c r="B468" s="191">
        <v>3</v>
      </c>
      <c r="C468" s="192">
        <v>1327.93648254</v>
      </c>
      <c r="D468" s="192">
        <v>1372.11607768</v>
      </c>
      <c r="E468" s="192">
        <v>0</v>
      </c>
      <c r="F468" s="192">
        <v>143.64589099</v>
      </c>
      <c r="G468" s="192">
        <v>359.11472746999999</v>
      </c>
      <c r="H468" s="192">
        <v>718.22945493999998</v>
      </c>
      <c r="I468" s="192">
        <v>0</v>
      </c>
      <c r="J468" s="192">
        <v>790.05240043000003</v>
      </c>
      <c r="K468" s="192">
        <v>933.69829142000003</v>
      </c>
      <c r="L468" s="192">
        <v>1077.34418241</v>
      </c>
      <c r="M468" s="120">
        <f t="shared" si="6"/>
        <v>435</v>
      </c>
    </row>
    <row r="469" spans="1:13" ht="12.75" customHeight="1" x14ac:dyDescent="0.2">
      <c r="A469" s="191" t="s">
        <v>202</v>
      </c>
      <c r="B469" s="191">
        <v>4</v>
      </c>
      <c r="C469" s="192">
        <v>1321.77279002</v>
      </c>
      <c r="D469" s="192">
        <v>1362.3896414999999</v>
      </c>
      <c r="E469" s="192">
        <v>0</v>
      </c>
      <c r="F469" s="192">
        <v>144.40940318</v>
      </c>
      <c r="G469" s="192">
        <v>361.02350795000001</v>
      </c>
      <c r="H469" s="192">
        <v>722.04701591000003</v>
      </c>
      <c r="I469" s="192">
        <v>0</v>
      </c>
      <c r="J469" s="192">
        <v>794.25171750000004</v>
      </c>
      <c r="K469" s="192">
        <v>938.66112067999995</v>
      </c>
      <c r="L469" s="192">
        <v>1083.0705238600001</v>
      </c>
      <c r="M469" s="120">
        <f t="shared" si="6"/>
        <v>436</v>
      </c>
    </row>
    <row r="470" spans="1:13" ht="12.75" customHeight="1" x14ac:dyDescent="0.2">
      <c r="A470" s="191" t="s">
        <v>202</v>
      </c>
      <c r="B470" s="191">
        <v>5</v>
      </c>
      <c r="C470" s="192">
        <v>1371.7114579199999</v>
      </c>
      <c r="D470" s="192">
        <v>1396.3925183900001</v>
      </c>
      <c r="E470" s="192">
        <v>0</v>
      </c>
      <c r="F470" s="192">
        <v>144.7485901</v>
      </c>
      <c r="G470" s="192">
        <v>361.87147524</v>
      </c>
      <c r="H470" s="192">
        <v>723.74295047999999</v>
      </c>
      <c r="I470" s="192">
        <v>0</v>
      </c>
      <c r="J470" s="192">
        <v>796.11724551999998</v>
      </c>
      <c r="K470" s="192">
        <v>940.86583561999998</v>
      </c>
      <c r="L470" s="192">
        <v>1085.61442571</v>
      </c>
      <c r="M470" s="120">
        <f t="shared" si="6"/>
        <v>437</v>
      </c>
    </row>
    <row r="471" spans="1:13" ht="12.75" customHeight="1" x14ac:dyDescent="0.2">
      <c r="A471" s="191" t="s">
        <v>202</v>
      </c>
      <c r="B471" s="191">
        <v>6</v>
      </c>
      <c r="C471" s="192">
        <v>1364.0873666499999</v>
      </c>
      <c r="D471" s="192">
        <v>1384.3996950600001</v>
      </c>
      <c r="E471" s="192">
        <v>0</v>
      </c>
      <c r="F471" s="192">
        <v>144.82408808</v>
      </c>
      <c r="G471" s="192">
        <v>362.06022021000001</v>
      </c>
      <c r="H471" s="192">
        <v>724.12044042000002</v>
      </c>
      <c r="I471" s="192">
        <v>0</v>
      </c>
      <c r="J471" s="192">
        <v>796.53248445999998</v>
      </c>
      <c r="K471" s="192">
        <v>941.35657255000001</v>
      </c>
      <c r="L471" s="192">
        <v>1086.1806606299999</v>
      </c>
      <c r="M471" s="120">
        <f t="shared" si="6"/>
        <v>438</v>
      </c>
    </row>
    <row r="472" spans="1:13" ht="12.75" customHeight="1" x14ac:dyDescent="0.2">
      <c r="A472" s="191" t="s">
        <v>202</v>
      </c>
      <c r="B472" s="191">
        <v>7</v>
      </c>
      <c r="C472" s="192">
        <v>1396.7196876600001</v>
      </c>
      <c r="D472" s="192">
        <v>1405.8384929599999</v>
      </c>
      <c r="E472" s="192">
        <v>0</v>
      </c>
      <c r="F472" s="192">
        <v>146.29058777</v>
      </c>
      <c r="G472" s="192">
        <v>365.72646943000001</v>
      </c>
      <c r="H472" s="192">
        <v>731.45293886000002</v>
      </c>
      <c r="I472" s="192">
        <v>0</v>
      </c>
      <c r="J472" s="192">
        <v>804.59823274999997</v>
      </c>
      <c r="K472" s="192">
        <v>950.88882051999997</v>
      </c>
      <c r="L472" s="192">
        <v>1097.1794082900001</v>
      </c>
      <c r="M472" s="120">
        <f t="shared" si="6"/>
        <v>439</v>
      </c>
    </row>
    <row r="473" spans="1:13" ht="12.75" customHeight="1" x14ac:dyDescent="0.2">
      <c r="A473" s="191" t="s">
        <v>202</v>
      </c>
      <c r="B473" s="191">
        <v>8</v>
      </c>
      <c r="C473" s="192">
        <v>1535.1270488299999</v>
      </c>
      <c r="D473" s="192">
        <v>1535.88194183</v>
      </c>
      <c r="E473" s="192">
        <v>0</v>
      </c>
      <c r="F473" s="192">
        <v>151.83711423</v>
      </c>
      <c r="G473" s="192">
        <v>379.59278556999999</v>
      </c>
      <c r="H473" s="192">
        <v>759.18557112999997</v>
      </c>
      <c r="I473" s="192">
        <v>0</v>
      </c>
      <c r="J473" s="192">
        <v>835.10412824000002</v>
      </c>
      <c r="K473" s="192">
        <v>986.94124247000002</v>
      </c>
      <c r="L473" s="192">
        <v>1138.7783566999999</v>
      </c>
      <c r="M473" s="120">
        <f t="shared" si="6"/>
        <v>440</v>
      </c>
    </row>
    <row r="474" spans="1:13" ht="12.75" customHeight="1" x14ac:dyDescent="0.2">
      <c r="A474" s="191" t="s">
        <v>202</v>
      </c>
      <c r="B474" s="191">
        <v>9</v>
      </c>
      <c r="C474" s="192">
        <v>1581.5134858700001</v>
      </c>
      <c r="D474" s="192">
        <v>1566.0247881499999</v>
      </c>
      <c r="E474" s="192">
        <v>0</v>
      </c>
      <c r="F474" s="192">
        <v>154.64263600999999</v>
      </c>
      <c r="G474" s="192">
        <v>386.60659004000001</v>
      </c>
      <c r="H474" s="192">
        <v>773.21318007000002</v>
      </c>
      <c r="I474" s="192">
        <v>0</v>
      </c>
      <c r="J474" s="192">
        <v>850.53449808000005</v>
      </c>
      <c r="K474" s="192">
        <v>1005.17713409</v>
      </c>
      <c r="L474" s="192">
        <v>1159.81977011</v>
      </c>
      <c r="M474" s="120">
        <f t="shared" si="6"/>
        <v>441</v>
      </c>
    </row>
    <row r="475" spans="1:13" ht="12.75" customHeight="1" x14ac:dyDescent="0.2">
      <c r="A475" s="191" t="s">
        <v>202</v>
      </c>
      <c r="B475" s="191">
        <v>10</v>
      </c>
      <c r="C475" s="192">
        <v>1565.43465021</v>
      </c>
      <c r="D475" s="192">
        <v>1558.3150007700001</v>
      </c>
      <c r="E475" s="192">
        <v>0</v>
      </c>
      <c r="F475" s="192">
        <v>156.49779226999999</v>
      </c>
      <c r="G475" s="192">
        <v>391.24448067999998</v>
      </c>
      <c r="H475" s="192">
        <v>782.48896136999997</v>
      </c>
      <c r="I475" s="192">
        <v>0</v>
      </c>
      <c r="J475" s="192">
        <v>860.73785750000002</v>
      </c>
      <c r="K475" s="192">
        <v>1017.23564977</v>
      </c>
      <c r="L475" s="192">
        <v>1173.7334420499999</v>
      </c>
      <c r="M475" s="120">
        <f t="shared" si="6"/>
        <v>442</v>
      </c>
    </row>
    <row r="476" spans="1:13" ht="12.75" customHeight="1" x14ac:dyDescent="0.2">
      <c r="A476" s="191" t="s">
        <v>202</v>
      </c>
      <c r="B476" s="191">
        <v>11</v>
      </c>
      <c r="C476" s="192">
        <v>1580.4598328500001</v>
      </c>
      <c r="D476" s="192">
        <v>1578.5989699300001</v>
      </c>
      <c r="E476" s="192">
        <v>0</v>
      </c>
      <c r="F476" s="192">
        <v>156.69868205</v>
      </c>
      <c r="G476" s="192">
        <v>391.74670512</v>
      </c>
      <c r="H476" s="192">
        <v>783.49341024</v>
      </c>
      <c r="I476" s="192">
        <v>0</v>
      </c>
      <c r="J476" s="192">
        <v>861.84275126</v>
      </c>
      <c r="K476" s="192">
        <v>1018.54143331</v>
      </c>
      <c r="L476" s="192">
        <v>1175.2401153599999</v>
      </c>
      <c r="M476" s="120">
        <f t="shared" si="6"/>
        <v>443</v>
      </c>
    </row>
    <row r="477" spans="1:13" ht="12.75" customHeight="1" x14ac:dyDescent="0.2">
      <c r="A477" s="191" t="s">
        <v>202</v>
      </c>
      <c r="B477" s="191">
        <v>12</v>
      </c>
      <c r="C477" s="192">
        <v>1595.6230313799999</v>
      </c>
      <c r="D477" s="192">
        <v>1572.96627377</v>
      </c>
      <c r="E477" s="192">
        <v>0</v>
      </c>
      <c r="F477" s="192">
        <v>157.01402264999999</v>
      </c>
      <c r="G477" s="192">
        <v>392.53505662999999</v>
      </c>
      <c r="H477" s="192">
        <v>785.07011326999998</v>
      </c>
      <c r="I477" s="192">
        <v>0</v>
      </c>
      <c r="J477" s="192">
        <v>863.57712459000004</v>
      </c>
      <c r="K477" s="192">
        <v>1020.5911472400001</v>
      </c>
      <c r="L477" s="192">
        <v>1177.6051699</v>
      </c>
      <c r="M477" s="120">
        <f t="shared" si="6"/>
        <v>444</v>
      </c>
    </row>
    <row r="478" spans="1:13" ht="12.75" customHeight="1" x14ac:dyDescent="0.2">
      <c r="A478" s="191" t="s">
        <v>202</v>
      </c>
      <c r="B478" s="191">
        <v>13</v>
      </c>
      <c r="C478" s="192">
        <v>1569.4648676300001</v>
      </c>
      <c r="D478" s="192">
        <v>1558.64549702</v>
      </c>
      <c r="E478" s="192">
        <v>0</v>
      </c>
      <c r="F478" s="192">
        <v>156.11826421999999</v>
      </c>
      <c r="G478" s="192">
        <v>390.29566054999998</v>
      </c>
      <c r="H478" s="192">
        <v>780.59132108999995</v>
      </c>
      <c r="I478" s="192">
        <v>0</v>
      </c>
      <c r="J478" s="192">
        <v>858.65045320000002</v>
      </c>
      <c r="K478" s="192">
        <v>1014.76871742</v>
      </c>
      <c r="L478" s="192">
        <v>1170.8869816399999</v>
      </c>
      <c r="M478" s="120">
        <f t="shared" si="6"/>
        <v>445</v>
      </c>
    </row>
    <row r="479" spans="1:13" ht="12.75" customHeight="1" x14ac:dyDescent="0.2">
      <c r="A479" s="191" t="s">
        <v>202</v>
      </c>
      <c r="B479" s="191">
        <v>14</v>
      </c>
      <c r="C479" s="192">
        <v>1561.50887173</v>
      </c>
      <c r="D479" s="192">
        <v>1545.04873299</v>
      </c>
      <c r="E479" s="192">
        <v>0</v>
      </c>
      <c r="F479" s="192">
        <v>156.09859750999999</v>
      </c>
      <c r="G479" s="192">
        <v>390.24649376999997</v>
      </c>
      <c r="H479" s="192">
        <v>780.49298753999994</v>
      </c>
      <c r="I479" s="192">
        <v>0</v>
      </c>
      <c r="J479" s="192">
        <v>858.54228628999999</v>
      </c>
      <c r="K479" s="192">
        <v>1014.6408838</v>
      </c>
      <c r="L479" s="192">
        <v>1170.7394813000001</v>
      </c>
      <c r="M479" s="120">
        <f t="shared" si="6"/>
        <v>446</v>
      </c>
    </row>
    <row r="480" spans="1:13" ht="12.75" customHeight="1" x14ac:dyDescent="0.2">
      <c r="A480" s="191" t="s">
        <v>202</v>
      </c>
      <c r="B480" s="191">
        <v>15</v>
      </c>
      <c r="C480" s="192">
        <v>1536.8969636300001</v>
      </c>
      <c r="D480" s="192">
        <v>1524.4550396499999</v>
      </c>
      <c r="E480" s="192">
        <v>0</v>
      </c>
      <c r="F480" s="192">
        <v>155.48327763</v>
      </c>
      <c r="G480" s="192">
        <v>388.70819408</v>
      </c>
      <c r="H480" s="192">
        <v>777.41638817</v>
      </c>
      <c r="I480" s="192">
        <v>0</v>
      </c>
      <c r="J480" s="192">
        <v>855.15802698000005</v>
      </c>
      <c r="K480" s="192">
        <v>1010.64130461</v>
      </c>
      <c r="L480" s="192">
        <v>1166.12458225</v>
      </c>
      <c r="M480" s="120">
        <f t="shared" si="6"/>
        <v>447</v>
      </c>
    </row>
    <row r="481" spans="1:13" ht="12.75" customHeight="1" x14ac:dyDescent="0.2">
      <c r="A481" s="191" t="s">
        <v>202</v>
      </c>
      <c r="B481" s="191">
        <v>16</v>
      </c>
      <c r="C481" s="192">
        <v>1553.84956601</v>
      </c>
      <c r="D481" s="192">
        <v>1543.42170364</v>
      </c>
      <c r="E481" s="192">
        <v>0</v>
      </c>
      <c r="F481" s="192">
        <v>155.29182241000001</v>
      </c>
      <c r="G481" s="192">
        <v>388.22955603000003</v>
      </c>
      <c r="H481" s="192">
        <v>776.45911205000004</v>
      </c>
      <c r="I481" s="192">
        <v>0</v>
      </c>
      <c r="J481" s="192">
        <v>854.10502326000005</v>
      </c>
      <c r="K481" s="192">
        <v>1009.3968456699999</v>
      </c>
      <c r="L481" s="192">
        <v>1164.6886680800001</v>
      </c>
      <c r="M481" s="120">
        <f t="shared" si="6"/>
        <v>448</v>
      </c>
    </row>
    <row r="482" spans="1:13" ht="12.75" customHeight="1" x14ac:dyDescent="0.2">
      <c r="A482" s="191" t="s">
        <v>202</v>
      </c>
      <c r="B482" s="191">
        <v>17</v>
      </c>
      <c r="C482" s="192">
        <v>1516.01984019</v>
      </c>
      <c r="D482" s="192">
        <v>1515.07671194</v>
      </c>
      <c r="E482" s="192">
        <v>0</v>
      </c>
      <c r="F482" s="192">
        <v>154.79578251000001</v>
      </c>
      <c r="G482" s="192">
        <v>386.98945627000001</v>
      </c>
      <c r="H482" s="192">
        <v>773.97891253</v>
      </c>
      <c r="I482" s="192">
        <v>0</v>
      </c>
      <c r="J482" s="192">
        <v>851.37680378000005</v>
      </c>
      <c r="K482" s="192">
        <v>1006.17258629</v>
      </c>
      <c r="L482" s="192">
        <v>1160.9683688</v>
      </c>
      <c r="M482" s="120">
        <f t="shared" si="6"/>
        <v>449</v>
      </c>
    </row>
    <row r="483" spans="1:13" ht="12.75" customHeight="1" x14ac:dyDescent="0.2">
      <c r="A483" s="191" t="s">
        <v>202</v>
      </c>
      <c r="B483" s="191">
        <v>18</v>
      </c>
      <c r="C483" s="192">
        <v>1549.3396131100001</v>
      </c>
      <c r="D483" s="192">
        <v>1529.1615232700001</v>
      </c>
      <c r="E483" s="192">
        <v>0</v>
      </c>
      <c r="F483" s="192">
        <v>154.55833744</v>
      </c>
      <c r="G483" s="192">
        <v>386.39584360999999</v>
      </c>
      <c r="H483" s="192">
        <v>772.79168721999997</v>
      </c>
      <c r="I483" s="192">
        <v>0</v>
      </c>
      <c r="J483" s="192">
        <v>850.07085594</v>
      </c>
      <c r="K483" s="192">
        <v>1004.62919339</v>
      </c>
      <c r="L483" s="192">
        <v>1159.18753083</v>
      </c>
      <c r="M483" s="120">
        <f t="shared" si="6"/>
        <v>450</v>
      </c>
    </row>
    <row r="484" spans="1:13" ht="12.75" customHeight="1" x14ac:dyDescent="0.2">
      <c r="A484" s="191" t="s">
        <v>202</v>
      </c>
      <c r="B484" s="191">
        <v>19</v>
      </c>
      <c r="C484" s="192">
        <v>1535.6009663100001</v>
      </c>
      <c r="D484" s="192">
        <v>1519.1821677400001</v>
      </c>
      <c r="E484" s="192">
        <v>0</v>
      </c>
      <c r="F484" s="192">
        <v>154.92457277</v>
      </c>
      <c r="G484" s="192">
        <v>387.31143192000002</v>
      </c>
      <c r="H484" s="192">
        <v>774.62286384000004</v>
      </c>
      <c r="I484" s="192">
        <v>0</v>
      </c>
      <c r="J484" s="192">
        <v>852.08515021999995</v>
      </c>
      <c r="K484" s="192">
        <v>1007.00972299</v>
      </c>
      <c r="L484" s="192">
        <v>1161.93429575</v>
      </c>
      <c r="M484" s="120">
        <f t="shared" ref="M484:M547" si="7">M483+1</f>
        <v>451</v>
      </c>
    </row>
    <row r="485" spans="1:13" ht="12.75" customHeight="1" x14ac:dyDescent="0.2">
      <c r="A485" s="191" t="s">
        <v>202</v>
      </c>
      <c r="B485" s="191">
        <v>20</v>
      </c>
      <c r="C485" s="192">
        <v>1542.24728071</v>
      </c>
      <c r="D485" s="192">
        <v>1533.3389512399999</v>
      </c>
      <c r="E485" s="192">
        <v>0</v>
      </c>
      <c r="F485" s="192">
        <v>156.48211136</v>
      </c>
      <c r="G485" s="192">
        <v>391.20527841000001</v>
      </c>
      <c r="H485" s="192">
        <v>782.41055681</v>
      </c>
      <c r="I485" s="192">
        <v>0</v>
      </c>
      <c r="J485" s="192">
        <v>860.65161249000005</v>
      </c>
      <c r="K485" s="192">
        <v>1017.13372385</v>
      </c>
      <c r="L485" s="192">
        <v>1173.61583522</v>
      </c>
      <c r="M485" s="120">
        <f t="shared" si="7"/>
        <v>452</v>
      </c>
    </row>
    <row r="486" spans="1:13" ht="12.75" customHeight="1" x14ac:dyDescent="0.2">
      <c r="A486" s="191" t="s">
        <v>202</v>
      </c>
      <c r="B486" s="191">
        <v>21</v>
      </c>
      <c r="C486" s="192">
        <v>1584.0640795899999</v>
      </c>
      <c r="D486" s="192">
        <v>1565.8540068</v>
      </c>
      <c r="E486" s="192">
        <v>0</v>
      </c>
      <c r="F486" s="192">
        <v>155.84840763</v>
      </c>
      <c r="G486" s="192">
        <v>389.62101909</v>
      </c>
      <c r="H486" s="192">
        <v>779.24203817</v>
      </c>
      <c r="I486" s="192">
        <v>0</v>
      </c>
      <c r="J486" s="192">
        <v>857.16624199</v>
      </c>
      <c r="K486" s="192">
        <v>1013.01464962</v>
      </c>
      <c r="L486" s="192">
        <v>1168.86305726</v>
      </c>
      <c r="M486" s="120">
        <f t="shared" si="7"/>
        <v>453</v>
      </c>
    </row>
    <row r="487" spans="1:13" ht="12.75" customHeight="1" x14ac:dyDescent="0.2">
      <c r="A487" s="191" t="s">
        <v>202</v>
      </c>
      <c r="B487" s="191">
        <v>22</v>
      </c>
      <c r="C487" s="192">
        <v>1536.01823558</v>
      </c>
      <c r="D487" s="192">
        <v>1509.64222789</v>
      </c>
      <c r="E487" s="192">
        <v>0</v>
      </c>
      <c r="F487" s="192">
        <v>154.33195860999999</v>
      </c>
      <c r="G487" s="192">
        <v>385.82989652999998</v>
      </c>
      <c r="H487" s="192">
        <v>771.65979304999996</v>
      </c>
      <c r="I487" s="192">
        <v>0</v>
      </c>
      <c r="J487" s="192">
        <v>848.82577235999997</v>
      </c>
      <c r="K487" s="192">
        <v>1003.15773097</v>
      </c>
      <c r="L487" s="192">
        <v>1157.48968958</v>
      </c>
      <c r="M487" s="120">
        <f t="shared" si="7"/>
        <v>454</v>
      </c>
    </row>
    <row r="488" spans="1:13" ht="12.75" customHeight="1" x14ac:dyDescent="0.2">
      <c r="A488" s="191" t="s">
        <v>202</v>
      </c>
      <c r="B488" s="191">
        <v>23</v>
      </c>
      <c r="C488" s="192">
        <v>1504.87988795</v>
      </c>
      <c r="D488" s="192">
        <v>1479.0374728700001</v>
      </c>
      <c r="E488" s="192">
        <v>0</v>
      </c>
      <c r="F488" s="192">
        <v>151.82211407</v>
      </c>
      <c r="G488" s="192">
        <v>379.55528516999999</v>
      </c>
      <c r="H488" s="192">
        <v>759.11057034999999</v>
      </c>
      <c r="I488" s="192">
        <v>0</v>
      </c>
      <c r="J488" s="192">
        <v>835.02162738000004</v>
      </c>
      <c r="K488" s="192">
        <v>986.84374145000004</v>
      </c>
      <c r="L488" s="192">
        <v>1138.6658555199999</v>
      </c>
      <c r="M488" s="120">
        <f t="shared" si="7"/>
        <v>455</v>
      </c>
    </row>
    <row r="489" spans="1:13" ht="12.75" customHeight="1" x14ac:dyDescent="0.2">
      <c r="A489" s="191" t="s">
        <v>202</v>
      </c>
      <c r="B489" s="191">
        <v>24</v>
      </c>
      <c r="C489" s="192">
        <v>1391.0280695700001</v>
      </c>
      <c r="D489" s="192">
        <v>1392.89413145</v>
      </c>
      <c r="E489" s="192">
        <v>0</v>
      </c>
      <c r="F489" s="192">
        <v>146.99217392</v>
      </c>
      <c r="G489" s="192">
        <v>367.48043481000002</v>
      </c>
      <c r="H489" s="192">
        <v>734.96086962000004</v>
      </c>
      <c r="I489" s="192">
        <v>0</v>
      </c>
      <c r="J489" s="192">
        <v>808.45695658</v>
      </c>
      <c r="K489" s="192">
        <v>955.44913050000002</v>
      </c>
      <c r="L489" s="192">
        <v>1102.4413044200001</v>
      </c>
      <c r="M489" s="120">
        <f t="shared" si="7"/>
        <v>456</v>
      </c>
    </row>
    <row r="490" spans="1:13" ht="12.75" customHeight="1" x14ac:dyDescent="0.2">
      <c r="A490" s="191" t="s">
        <v>203</v>
      </c>
      <c r="B490" s="191">
        <v>1</v>
      </c>
      <c r="C490" s="192">
        <v>1357.0953075100001</v>
      </c>
      <c r="D490" s="192">
        <v>1371.6367579099999</v>
      </c>
      <c r="E490" s="192">
        <v>0</v>
      </c>
      <c r="F490" s="192">
        <v>144.60448685</v>
      </c>
      <c r="G490" s="192">
        <v>361.51121712999998</v>
      </c>
      <c r="H490" s="192">
        <v>723.02243424999995</v>
      </c>
      <c r="I490" s="192">
        <v>0</v>
      </c>
      <c r="J490" s="192">
        <v>795.32467768000004</v>
      </c>
      <c r="K490" s="192">
        <v>939.92916452999998</v>
      </c>
      <c r="L490" s="192">
        <v>1084.53365138</v>
      </c>
      <c r="M490" s="120">
        <f t="shared" si="7"/>
        <v>457</v>
      </c>
    </row>
    <row r="491" spans="1:13" ht="12.75" customHeight="1" x14ac:dyDescent="0.2">
      <c r="A491" s="191" t="s">
        <v>203</v>
      </c>
      <c r="B491" s="191">
        <v>2</v>
      </c>
      <c r="C491" s="192">
        <v>1353.39680808</v>
      </c>
      <c r="D491" s="192">
        <v>1369.6080335900001</v>
      </c>
      <c r="E491" s="192">
        <v>0</v>
      </c>
      <c r="F491" s="192">
        <v>144.20267769</v>
      </c>
      <c r="G491" s="192">
        <v>360.50669421999999</v>
      </c>
      <c r="H491" s="192">
        <v>721.01338844999998</v>
      </c>
      <c r="I491" s="192">
        <v>0</v>
      </c>
      <c r="J491" s="192">
        <v>793.11472729000002</v>
      </c>
      <c r="K491" s="192">
        <v>937.31740497999999</v>
      </c>
      <c r="L491" s="192">
        <v>1081.52008267</v>
      </c>
      <c r="M491" s="120">
        <f t="shared" si="7"/>
        <v>458</v>
      </c>
    </row>
    <row r="492" spans="1:13" ht="12.75" customHeight="1" x14ac:dyDescent="0.2">
      <c r="A492" s="191" t="s">
        <v>203</v>
      </c>
      <c r="B492" s="191">
        <v>3</v>
      </c>
      <c r="C492" s="192">
        <v>1335.8481787600001</v>
      </c>
      <c r="D492" s="192">
        <v>1382.82996772</v>
      </c>
      <c r="E492" s="192">
        <v>0</v>
      </c>
      <c r="F492" s="192">
        <v>144.86117401999999</v>
      </c>
      <c r="G492" s="192">
        <v>362.15293505</v>
      </c>
      <c r="H492" s="192">
        <v>724.30587009999999</v>
      </c>
      <c r="I492" s="192">
        <v>0</v>
      </c>
      <c r="J492" s="192">
        <v>796.73645710999995</v>
      </c>
      <c r="K492" s="192">
        <v>941.59763112999997</v>
      </c>
      <c r="L492" s="192">
        <v>1086.45880515</v>
      </c>
      <c r="M492" s="120">
        <f t="shared" si="7"/>
        <v>459</v>
      </c>
    </row>
    <row r="493" spans="1:13" ht="12.75" customHeight="1" x14ac:dyDescent="0.2">
      <c r="A493" s="191" t="s">
        <v>203</v>
      </c>
      <c r="B493" s="191">
        <v>4</v>
      </c>
      <c r="C493" s="192">
        <v>1333.56407143</v>
      </c>
      <c r="D493" s="192">
        <v>1367.0519917300001</v>
      </c>
      <c r="E493" s="192">
        <v>0</v>
      </c>
      <c r="F493" s="192">
        <v>144.73031481000001</v>
      </c>
      <c r="G493" s="192">
        <v>361.82578702000001</v>
      </c>
      <c r="H493" s="192">
        <v>723.65157405000002</v>
      </c>
      <c r="I493" s="192">
        <v>0</v>
      </c>
      <c r="J493" s="192">
        <v>796.01673144999995</v>
      </c>
      <c r="K493" s="192">
        <v>940.74704626000005</v>
      </c>
      <c r="L493" s="192">
        <v>1085.4773610699999</v>
      </c>
      <c r="M493" s="120">
        <f t="shared" si="7"/>
        <v>460</v>
      </c>
    </row>
    <row r="494" spans="1:13" ht="12.75" customHeight="1" x14ac:dyDescent="0.2">
      <c r="A494" s="191" t="s">
        <v>203</v>
      </c>
      <c r="B494" s="191">
        <v>5</v>
      </c>
      <c r="C494" s="192">
        <v>1337.5901996499999</v>
      </c>
      <c r="D494" s="192">
        <v>1365.20090602</v>
      </c>
      <c r="E494" s="192">
        <v>0</v>
      </c>
      <c r="F494" s="192">
        <v>145.49198806000001</v>
      </c>
      <c r="G494" s="192">
        <v>363.72997013999998</v>
      </c>
      <c r="H494" s="192">
        <v>727.45994028999996</v>
      </c>
      <c r="I494" s="192">
        <v>0</v>
      </c>
      <c r="J494" s="192">
        <v>800.20593430999998</v>
      </c>
      <c r="K494" s="192">
        <v>945.69792237000001</v>
      </c>
      <c r="L494" s="192">
        <v>1091.1899104300001</v>
      </c>
      <c r="M494" s="120">
        <f t="shared" si="7"/>
        <v>461</v>
      </c>
    </row>
    <row r="495" spans="1:13" ht="12.75" customHeight="1" x14ac:dyDescent="0.2">
      <c r="A495" s="191" t="s">
        <v>203</v>
      </c>
      <c r="B495" s="191">
        <v>6</v>
      </c>
      <c r="C495" s="192">
        <v>1353.5691999400001</v>
      </c>
      <c r="D495" s="192">
        <v>1373.8090453499999</v>
      </c>
      <c r="E495" s="192">
        <v>0</v>
      </c>
      <c r="F495" s="192">
        <v>146.19435188</v>
      </c>
      <c r="G495" s="192">
        <v>365.4858797</v>
      </c>
      <c r="H495" s="192">
        <v>730.97175941</v>
      </c>
      <c r="I495" s="192">
        <v>0</v>
      </c>
      <c r="J495" s="192">
        <v>804.06893534999995</v>
      </c>
      <c r="K495" s="192">
        <v>950.26328722999995</v>
      </c>
      <c r="L495" s="192">
        <v>1096.4576391099999</v>
      </c>
      <c r="M495" s="120">
        <f t="shared" si="7"/>
        <v>462</v>
      </c>
    </row>
    <row r="496" spans="1:13" ht="12.75" customHeight="1" x14ac:dyDescent="0.2">
      <c r="A496" s="191" t="s">
        <v>203</v>
      </c>
      <c r="B496" s="191">
        <v>7</v>
      </c>
      <c r="C496" s="192">
        <v>1410.7449848900001</v>
      </c>
      <c r="D496" s="192">
        <v>1421.8767500900001</v>
      </c>
      <c r="E496" s="192">
        <v>0</v>
      </c>
      <c r="F496" s="192">
        <v>148.36110135999999</v>
      </c>
      <c r="G496" s="192">
        <v>370.90275339999999</v>
      </c>
      <c r="H496" s="192">
        <v>741.80550679999999</v>
      </c>
      <c r="I496" s="192">
        <v>0</v>
      </c>
      <c r="J496" s="192">
        <v>815.98605748</v>
      </c>
      <c r="K496" s="192">
        <v>964.34715884000002</v>
      </c>
      <c r="L496" s="192">
        <v>1112.7082602</v>
      </c>
      <c r="M496" s="120">
        <f t="shared" si="7"/>
        <v>463</v>
      </c>
    </row>
    <row r="497" spans="1:13" ht="12.75" customHeight="1" x14ac:dyDescent="0.2">
      <c r="A497" s="191" t="s">
        <v>203</v>
      </c>
      <c r="B497" s="191">
        <v>8</v>
      </c>
      <c r="C497" s="192">
        <v>1458.67974716</v>
      </c>
      <c r="D497" s="192">
        <v>1471.75445317</v>
      </c>
      <c r="E497" s="192">
        <v>0</v>
      </c>
      <c r="F497" s="192">
        <v>151.02277366999999</v>
      </c>
      <c r="G497" s="192">
        <v>377.55693416999998</v>
      </c>
      <c r="H497" s="192">
        <v>755.11386834999996</v>
      </c>
      <c r="I497" s="192">
        <v>0</v>
      </c>
      <c r="J497" s="192">
        <v>830.62525517999995</v>
      </c>
      <c r="K497" s="192">
        <v>981.64802884999995</v>
      </c>
      <c r="L497" s="192">
        <v>1132.6708025200001</v>
      </c>
      <c r="M497" s="120">
        <f t="shared" si="7"/>
        <v>464</v>
      </c>
    </row>
    <row r="498" spans="1:13" ht="12.75" customHeight="1" x14ac:dyDescent="0.2">
      <c r="A498" s="191" t="s">
        <v>203</v>
      </c>
      <c r="B498" s="191">
        <v>9</v>
      </c>
      <c r="C498" s="192">
        <v>1527.3559089400001</v>
      </c>
      <c r="D498" s="192">
        <v>1547.78592252</v>
      </c>
      <c r="E498" s="192">
        <v>0</v>
      </c>
      <c r="F498" s="192">
        <v>155.13746302999999</v>
      </c>
      <c r="G498" s="192">
        <v>387.84365758000001</v>
      </c>
      <c r="H498" s="192">
        <v>775.68731517000003</v>
      </c>
      <c r="I498" s="192">
        <v>0</v>
      </c>
      <c r="J498" s="192">
        <v>853.25604668000005</v>
      </c>
      <c r="K498" s="192">
        <v>1008.39350971</v>
      </c>
      <c r="L498" s="192">
        <v>1163.53097275</v>
      </c>
      <c r="M498" s="120">
        <f t="shared" si="7"/>
        <v>465</v>
      </c>
    </row>
    <row r="499" spans="1:13" ht="12.75" customHeight="1" x14ac:dyDescent="0.2">
      <c r="A499" s="191" t="s">
        <v>203</v>
      </c>
      <c r="B499" s="191">
        <v>10</v>
      </c>
      <c r="C499" s="192">
        <v>1593.8531455499999</v>
      </c>
      <c r="D499" s="192">
        <v>1582.4658554099999</v>
      </c>
      <c r="E499" s="192">
        <v>0</v>
      </c>
      <c r="F499" s="192">
        <v>156.93343492</v>
      </c>
      <c r="G499" s="192">
        <v>392.33358730999998</v>
      </c>
      <c r="H499" s="192">
        <v>784.66717461999997</v>
      </c>
      <c r="I499" s="192">
        <v>0</v>
      </c>
      <c r="J499" s="192">
        <v>863.13389208000001</v>
      </c>
      <c r="K499" s="192">
        <v>1020.06732701</v>
      </c>
      <c r="L499" s="192">
        <v>1177.00076193</v>
      </c>
      <c r="M499" s="120">
        <f t="shared" si="7"/>
        <v>466</v>
      </c>
    </row>
    <row r="500" spans="1:13" ht="12.75" customHeight="1" x14ac:dyDescent="0.2">
      <c r="A500" s="191" t="s">
        <v>203</v>
      </c>
      <c r="B500" s="191">
        <v>11</v>
      </c>
      <c r="C500" s="192">
        <v>1582.1592643399999</v>
      </c>
      <c r="D500" s="192">
        <v>1564.8687504100001</v>
      </c>
      <c r="E500" s="192">
        <v>0</v>
      </c>
      <c r="F500" s="192">
        <v>157.23857684000001</v>
      </c>
      <c r="G500" s="192">
        <v>393.09644211</v>
      </c>
      <c r="H500" s="192">
        <v>786.19288422</v>
      </c>
      <c r="I500" s="192">
        <v>0</v>
      </c>
      <c r="J500" s="192">
        <v>864.81217263999997</v>
      </c>
      <c r="K500" s="192">
        <v>1022.05074948</v>
      </c>
      <c r="L500" s="192">
        <v>1179.2893263200001</v>
      </c>
      <c r="M500" s="120">
        <f t="shared" si="7"/>
        <v>467</v>
      </c>
    </row>
    <row r="501" spans="1:13" ht="12.75" customHeight="1" x14ac:dyDescent="0.2">
      <c r="A501" s="191" t="s">
        <v>203</v>
      </c>
      <c r="B501" s="191">
        <v>12</v>
      </c>
      <c r="C501" s="192">
        <v>1572.31005512</v>
      </c>
      <c r="D501" s="192">
        <v>1553.8783848600001</v>
      </c>
      <c r="E501" s="192">
        <v>0</v>
      </c>
      <c r="F501" s="192">
        <v>156.4586098</v>
      </c>
      <c r="G501" s="192">
        <v>391.1465245</v>
      </c>
      <c r="H501" s="192">
        <v>782.293049</v>
      </c>
      <c r="I501" s="192">
        <v>0</v>
      </c>
      <c r="J501" s="192">
        <v>860.52235389999998</v>
      </c>
      <c r="K501" s="192">
        <v>1016.9809637</v>
      </c>
      <c r="L501" s="192">
        <v>1173.4395735000001</v>
      </c>
      <c r="M501" s="120">
        <f t="shared" si="7"/>
        <v>468</v>
      </c>
    </row>
    <row r="502" spans="1:13" ht="12.75" customHeight="1" x14ac:dyDescent="0.2">
      <c r="A502" s="191" t="s">
        <v>203</v>
      </c>
      <c r="B502" s="191">
        <v>13</v>
      </c>
      <c r="C502" s="192">
        <v>1553.4301370999999</v>
      </c>
      <c r="D502" s="192">
        <v>1523.46851322</v>
      </c>
      <c r="E502" s="192">
        <v>0</v>
      </c>
      <c r="F502" s="192">
        <v>155.71115734</v>
      </c>
      <c r="G502" s="192">
        <v>389.27789336000001</v>
      </c>
      <c r="H502" s="192">
        <v>778.55578672000001</v>
      </c>
      <c r="I502" s="192">
        <v>0</v>
      </c>
      <c r="J502" s="192">
        <v>856.41136539000001</v>
      </c>
      <c r="K502" s="192">
        <v>1012.12252273</v>
      </c>
      <c r="L502" s="192">
        <v>1167.8336800699999</v>
      </c>
      <c r="M502" s="120">
        <f t="shared" si="7"/>
        <v>469</v>
      </c>
    </row>
    <row r="503" spans="1:13" ht="12.75" customHeight="1" x14ac:dyDescent="0.2">
      <c r="A503" s="191" t="s">
        <v>203</v>
      </c>
      <c r="B503" s="191">
        <v>14</v>
      </c>
      <c r="C503" s="192">
        <v>1535.6168623799999</v>
      </c>
      <c r="D503" s="192">
        <v>1532.2301546199999</v>
      </c>
      <c r="E503" s="192">
        <v>0</v>
      </c>
      <c r="F503" s="192">
        <v>156.3387142</v>
      </c>
      <c r="G503" s="192">
        <v>390.84678550000001</v>
      </c>
      <c r="H503" s="192">
        <v>781.69357101000003</v>
      </c>
      <c r="I503" s="192">
        <v>0</v>
      </c>
      <c r="J503" s="192">
        <v>859.86292810999998</v>
      </c>
      <c r="K503" s="192">
        <v>1016.20164231</v>
      </c>
      <c r="L503" s="192">
        <v>1172.54035651</v>
      </c>
      <c r="M503" s="120">
        <f t="shared" si="7"/>
        <v>470</v>
      </c>
    </row>
    <row r="504" spans="1:13" ht="12.75" customHeight="1" x14ac:dyDescent="0.2">
      <c r="A504" s="191" t="s">
        <v>203</v>
      </c>
      <c r="B504" s="191">
        <v>15</v>
      </c>
      <c r="C504" s="192">
        <v>1494.44432678</v>
      </c>
      <c r="D504" s="192">
        <v>1475.6340666399999</v>
      </c>
      <c r="E504" s="192">
        <v>0</v>
      </c>
      <c r="F504" s="192">
        <v>155.78029025999999</v>
      </c>
      <c r="G504" s="192">
        <v>389.45072563999997</v>
      </c>
      <c r="H504" s="192">
        <v>778.90145127999995</v>
      </c>
      <c r="I504" s="192">
        <v>0</v>
      </c>
      <c r="J504" s="192">
        <v>856.7915964</v>
      </c>
      <c r="K504" s="192">
        <v>1012.57188666</v>
      </c>
      <c r="L504" s="192">
        <v>1168.35217691</v>
      </c>
      <c r="M504" s="120">
        <f t="shared" si="7"/>
        <v>471</v>
      </c>
    </row>
    <row r="505" spans="1:13" ht="12.75" customHeight="1" x14ac:dyDescent="0.2">
      <c r="A505" s="191" t="s">
        <v>203</v>
      </c>
      <c r="B505" s="191">
        <v>16</v>
      </c>
      <c r="C505" s="192">
        <v>1519.2932663300001</v>
      </c>
      <c r="D505" s="192">
        <v>1513.80617293</v>
      </c>
      <c r="E505" s="192">
        <v>0</v>
      </c>
      <c r="F505" s="192">
        <v>155.7837299</v>
      </c>
      <c r="G505" s="192">
        <v>389.45932476000002</v>
      </c>
      <c r="H505" s="192">
        <v>778.91864952000003</v>
      </c>
      <c r="I505" s="192">
        <v>0</v>
      </c>
      <c r="J505" s="192">
        <v>856.81051447000004</v>
      </c>
      <c r="K505" s="192">
        <v>1012.59424437</v>
      </c>
      <c r="L505" s="192">
        <v>1168.3779742700001</v>
      </c>
      <c r="M505" s="120">
        <f t="shared" si="7"/>
        <v>472</v>
      </c>
    </row>
    <row r="506" spans="1:13" ht="12.75" customHeight="1" x14ac:dyDescent="0.2">
      <c r="A506" s="191" t="s">
        <v>203</v>
      </c>
      <c r="B506" s="191">
        <v>17</v>
      </c>
      <c r="C506" s="192">
        <v>1549.9594073200001</v>
      </c>
      <c r="D506" s="192">
        <v>1531.8226180500001</v>
      </c>
      <c r="E506" s="192">
        <v>0</v>
      </c>
      <c r="F506" s="192">
        <v>155.56318175999999</v>
      </c>
      <c r="G506" s="192">
        <v>388.90795438999999</v>
      </c>
      <c r="H506" s="192">
        <v>777.81590877999997</v>
      </c>
      <c r="I506" s="192">
        <v>0</v>
      </c>
      <c r="J506" s="192">
        <v>855.59749966000004</v>
      </c>
      <c r="K506" s="192">
        <v>1011.1606814100001</v>
      </c>
      <c r="L506" s="192">
        <v>1166.72386317</v>
      </c>
      <c r="M506" s="120">
        <f t="shared" si="7"/>
        <v>473</v>
      </c>
    </row>
    <row r="507" spans="1:13" ht="12.75" customHeight="1" x14ac:dyDescent="0.2">
      <c r="A507" s="191" t="s">
        <v>203</v>
      </c>
      <c r="B507" s="191">
        <v>18</v>
      </c>
      <c r="C507" s="192">
        <v>1538.7256943899999</v>
      </c>
      <c r="D507" s="192">
        <v>1539.56769295</v>
      </c>
      <c r="E507" s="192">
        <v>0</v>
      </c>
      <c r="F507" s="192">
        <v>154.73854539999999</v>
      </c>
      <c r="G507" s="192">
        <v>386.84636351</v>
      </c>
      <c r="H507" s="192">
        <v>773.69272701</v>
      </c>
      <c r="I507" s="192">
        <v>0</v>
      </c>
      <c r="J507" s="192">
        <v>851.06199971000001</v>
      </c>
      <c r="K507" s="192">
        <v>1005.80054511</v>
      </c>
      <c r="L507" s="192">
        <v>1160.5390905199999</v>
      </c>
      <c r="M507" s="120">
        <f t="shared" si="7"/>
        <v>474</v>
      </c>
    </row>
    <row r="508" spans="1:13" ht="12.75" customHeight="1" x14ac:dyDescent="0.2">
      <c r="A508" s="191" t="s">
        <v>203</v>
      </c>
      <c r="B508" s="191">
        <v>19</v>
      </c>
      <c r="C508" s="192">
        <v>1494.7108212600001</v>
      </c>
      <c r="D508" s="192">
        <v>1504.08486657</v>
      </c>
      <c r="E508" s="192">
        <v>0</v>
      </c>
      <c r="F508" s="192">
        <v>154.94210620000001</v>
      </c>
      <c r="G508" s="192">
        <v>387.35526549000002</v>
      </c>
      <c r="H508" s="192">
        <v>774.71053098000004</v>
      </c>
      <c r="I508" s="192">
        <v>0</v>
      </c>
      <c r="J508" s="192">
        <v>852.18158407999999</v>
      </c>
      <c r="K508" s="192">
        <v>1007.12369027</v>
      </c>
      <c r="L508" s="192">
        <v>1162.0657964699999</v>
      </c>
      <c r="M508" s="120">
        <f t="shared" si="7"/>
        <v>475</v>
      </c>
    </row>
    <row r="509" spans="1:13" ht="12.75" customHeight="1" x14ac:dyDescent="0.2">
      <c r="A509" s="191" t="s">
        <v>203</v>
      </c>
      <c r="B509" s="191">
        <v>20</v>
      </c>
      <c r="C509" s="192">
        <v>1472.42147583</v>
      </c>
      <c r="D509" s="192">
        <v>1479.9592023499999</v>
      </c>
      <c r="E509" s="192">
        <v>0</v>
      </c>
      <c r="F509" s="192">
        <v>156.33615465</v>
      </c>
      <c r="G509" s="192">
        <v>390.84038662</v>
      </c>
      <c r="H509" s="192">
        <v>781.68077324000001</v>
      </c>
      <c r="I509" s="192">
        <v>0</v>
      </c>
      <c r="J509" s="192">
        <v>859.84885055999996</v>
      </c>
      <c r="K509" s="192">
        <v>1016.18500521</v>
      </c>
      <c r="L509" s="192">
        <v>1172.5211598599999</v>
      </c>
      <c r="M509" s="120">
        <f t="shared" si="7"/>
        <v>476</v>
      </c>
    </row>
    <row r="510" spans="1:13" ht="12.75" customHeight="1" x14ac:dyDescent="0.2">
      <c r="A510" s="191" t="s">
        <v>203</v>
      </c>
      <c r="B510" s="191">
        <v>21</v>
      </c>
      <c r="C510" s="192">
        <v>1576.0125920400001</v>
      </c>
      <c r="D510" s="192">
        <v>1559.2957744800001</v>
      </c>
      <c r="E510" s="192">
        <v>0</v>
      </c>
      <c r="F510" s="192">
        <v>156.21398009999999</v>
      </c>
      <c r="G510" s="192">
        <v>390.53495025000001</v>
      </c>
      <c r="H510" s="192">
        <v>781.06990050000002</v>
      </c>
      <c r="I510" s="192">
        <v>0</v>
      </c>
      <c r="J510" s="192">
        <v>859.17689055000005</v>
      </c>
      <c r="K510" s="192">
        <v>1015.39087065</v>
      </c>
      <c r="L510" s="192">
        <v>1171.60485075</v>
      </c>
      <c r="M510" s="120">
        <f t="shared" si="7"/>
        <v>477</v>
      </c>
    </row>
    <row r="511" spans="1:13" ht="12.75" customHeight="1" x14ac:dyDescent="0.2">
      <c r="A511" s="191" t="s">
        <v>203</v>
      </c>
      <c r="B511" s="191">
        <v>22</v>
      </c>
      <c r="C511" s="192">
        <v>1575.09900376</v>
      </c>
      <c r="D511" s="192">
        <v>1559.20687122</v>
      </c>
      <c r="E511" s="192">
        <v>0</v>
      </c>
      <c r="F511" s="192">
        <v>154.95912561</v>
      </c>
      <c r="G511" s="192">
        <v>387.39781402</v>
      </c>
      <c r="H511" s="192">
        <v>774.79562804</v>
      </c>
      <c r="I511" s="192">
        <v>0</v>
      </c>
      <c r="J511" s="192">
        <v>852.27519084000005</v>
      </c>
      <c r="K511" s="192">
        <v>1007.2343164500001</v>
      </c>
      <c r="L511" s="192">
        <v>1162.1934420499999</v>
      </c>
      <c r="M511" s="120">
        <f t="shared" si="7"/>
        <v>478</v>
      </c>
    </row>
    <row r="512" spans="1:13" ht="12.75" customHeight="1" x14ac:dyDescent="0.2">
      <c r="A512" s="191" t="s">
        <v>203</v>
      </c>
      <c r="B512" s="191">
        <v>23</v>
      </c>
      <c r="C512" s="192">
        <v>1526.04750003</v>
      </c>
      <c r="D512" s="192">
        <v>1503.56161578</v>
      </c>
      <c r="E512" s="192">
        <v>0</v>
      </c>
      <c r="F512" s="192">
        <v>151.70051853999999</v>
      </c>
      <c r="G512" s="192">
        <v>379.25129636000003</v>
      </c>
      <c r="H512" s="192">
        <v>758.50259272000005</v>
      </c>
      <c r="I512" s="192">
        <v>0</v>
      </c>
      <c r="J512" s="192">
        <v>834.35285198999998</v>
      </c>
      <c r="K512" s="192">
        <v>986.05337053000005</v>
      </c>
      <c r="L512" s="192">
        <v>1137.75388907</v>
      </c>
      <c r="M512" s="120">
        <f t="shared" si="7"/>
        <v>479</v>
      </c>
    </row>
    <row r="513" spans="1:13" ht="12.75" customHeight="1" x14ac:dyDescent="0.2">
      <c r="A513" s="191" t="s">
        <v>203</v>
      </c>
      <c r="B513" s="191">
        <v>24</v>
      </c>
      <c r="C513" s="192">
        <v>1476.5681973400001</v>
      </c>
      <c r="D513" s="192">
        <v>1453.42011211</v>
      </c>
      <c r="E513" s="192">
        <v>0</v>
      </c>
      <c r="F513" s="192">
        <v>146.92927642000001</v>
      </c>
      <c r="G513" s="192">
        <v>367.32319103999998</v>
      </c>
      <c r="H513" s="192">
        <v>734.64638207999997</v>
      </c>
      <c r="I513" s="192">
        <v>0</v>
      </c>
      <c r="J513" s="192">
        <v>808.11102028000005</v>
      </c>
      <c r="K513" s="192">
        <v>955.0402967</v>
      </c>
      <c r="L513" s="192">
        <v>1101.9695731100001</v>
      </c>
      <c r="M513" s="120">
        <f t="shared" si="7"/>
        <v>480</v>
      </c>
    </row>
    <row r="514" spans="1:13" ht="12.75" customHeight="1" x14ac:dyDescent="0.2">
      <c r="A514" s="191" t="s">
        <v>204</v>
      </c>
      <c r="B514" s="191">
        <v>1</v>
      </c>
      <c r="C514" s="192">
        <v>1347.5064353499999</v>
      </c>
      <c r="D514" s="192">
        <v>1367.8272705899999</v>
      </c>
      <c r="E514" s="192">
        <v>0</v>
      </c>
      <c r="F514" s="192">
        <v>142.49637107999999</v>
      </c>
      <c r="G514" s="192">
        <v>356.24092770999999</v>
      </c>
      <c r="H514" s="192">
        <v>712.48185541999999</v>
      </c>
      <c r="I514" s="192">
        <v>0</v>
      </c>
      <c r="J514" s="192">
        <v>783.73004096</v>
      </c>
      <c r="K514" s="192">
        <v>926.22641205000002</v>
      </c>
      <c r="L514" s="192">
        <v>1068.7227831299999</v>
      </c>
      <c r="M514" s="120">
        <f t="shared" si="7"/>
        <v>481</v>
      </c>
    </row>
    <row r="515" spans="1:13" ht="12.75" customHeight="1" x14ac:dyDescent="0.2">
      <c r="A515" s="191" t="s">
        <v>204</v>
      </c>
      <c r="B515" s="191">
        <v>2</v>
      </c>
      <c r="C515" s="192">
        <v>1358.61156931</v>
      </c>
      <c r="D515" s="192">
        <v>1378.03718944</v>
      </c>
      <c r="E515" s="192">
        <v>0</v>
      </c>
      <c r="F515" s="192">
        <v>143.88995584</v>
      </c>
      <c r="G515" s="192">
        <v>359.72488959999998</v>
      </c>
      <c r="H515" s="192">
        <v>719.44977919999997</v>
      </c>
      <c r="I515" s="192">
        <v>0</v>
      </c>
      <c r="J515" s="192">
        <v>791.39475712000001</v>
      </c>
      <c r="K515" s="192">
        <v>935.28471295999998</v>
      </c>
      <c r="L515" s="192">
        <v>1079.1746688000001</v>
      </c>
      <c r="M515" s="120">
        <f t="shared" si="7"/>
        <v>482</v>
      </c>
    </row>
    <row r="516" spans="1:13" ht="12.75" customHeight="1" x14ac:dyDescent="0.2">
      <c r="A516" s="191" t="s">
        <v>204</v>
      </c>
      <c r="B516" s="191">
        <v>3</v>
      </c>
      <c r="C516" s="192">
        <v>1316.3922303100001</v>
      </c>
      <c r="D516" s="192">
        <v>1344.76863136</v>
      </c>
      <c r="E516" s="192">
        <v>0</v>
      </c>
      <c r="F516" s="192">
        <v>144.13729183000001</v>
      </c>
      <c r="G516" s="192">
        <v>360.34322956</v>
      </c>
      <c r="H516" s="192">
        <v>720.68645913</v>
      </c>
      <c r="I516" s="192">
        <v>0</v>
      </c>
      <c r="J516" s="192">
        <v>792.75510503999999</v>
      </c>
      <c r="K516" s="192">
        <v>936.89239685999996</v>
      </c>
      <c r="L516" s="192">
        <v>1081.0296886900001</v>
      </c>
      <c r="M516" s="120">
        <f t="shared" si="7"/>
        <v>483</v>
      </c>
    </row>
    <row r="517" spans="1:13" ht="12.75" customHeight="1" x14ac:dyDescent="0.2">
      <c r="A517" s="191" t="s">
        <v>204</v>
      </c>
      <c r="B517" s="191">
        <v>4</v>
      </c>
      <c r="C517" s="192">
        <v>1299.6665816300001</v>
      </c>
      <c r="D517" s="192">
        <v>1339.2586148800001</v>
      </c>
      <c r="E517" s="192">
        <v>0</v>
      </c>
      <c r="F517" s="192">
        <v>145.01383161000001</v>
      </c>
      <c r="G517" s="192">
        <v>362.53457902999997</v>
      </c>
      <c r="H517" s="192">
        <v>725.06915805999995</v>
      </c>
      <c r="I517" s="192">
        <v>0</v>
      </c>
      <c r="J517" s="192">
        <v>797.57607386999996</v>
      </c>
      <c r="K517" s="192">
        <v>942.58990547999997</v>
      </c>
      <c r="L517" s="192">
        <v>1087.6037370900001</v>
      </c>
      <c r="M517" s="120">
        <f t="shared" si="7"/>
        <v>484</v>
      </c>
    </row>
    <row r="518" spans="1:13" ht="12.75" customHeight="1" x14ac:dyDescent="0.2">
      <c r="A518" s="191" t="s">
        <v>204</v>
      </c>
      <c r="B518" s="191">
        <v>5</v>
      </c>
      <c r="C518" s="192">
        <v>1323.32106069</v>
      </c>
      <c r="D518" s="192">
        <v>1360.9297125099999</v>
      </c>
      <c r="E518" s="192">
        <v>0</v>
      </c>
      <c r="F518" s="192">
        <v>145.77562495999999</v>
      </c>
      <c r="G518" s="192">
        <v>364.43906239</v>
      </c>
      <c r="H518" s="192">
        <v>728.87812479000002</v>
      </c>
      <c r="I518" s="192">
        <v>0</v>
      </c>
      <c r="J518" s="192">
        <v>801.76593725999999</v>
      </c>
      <c r="K518" s="192">
        <v>947.54156221999995</v>
      </c>
      <c r="L518" s="192">
        <v>1093.31718718</v>
      </c>
      <c r="M518" s="120">
        <f t="shared" si="7"/>
        <v>485</v>
      </c>
    </row>
    <row r="519" spans="1:13" ht="12.75" customHeight="1" x14ac:dyDescent="0.2">
      <c r="A519" s="191" t="s">
        <v>204</v>
      </c>
      <c r="B519" s="191">
        <v>6</v>
      </c>
      <c r="C519" s="192">
        <v>1284.97474066</v>
      </c>
      <c r="D519" s="192">
        <v>1328.1374843200001</v>
      </c>
      <c r="E519" s="192">
        <v>0</v>
      </c>
      <c r="F519" s="192">
        <v>145.71003972</v>
      </c>
      <c r="G519" s="192">
        <v>364.27509930000002</v>
      </c>
      <c r="H519" s="192">
        <v>728.55019860000004</v>
      </c>
      <c r="I519" s="192">
        <v>0</v>
      </c>
      <c r="J519" s="192">
        <v>801.40521845000001</v>
      </c>
      <c r="K519" s="192">
        <v>947.11525816999995</v>
      </c>
      <c r="L519" s="192">
        <v>1092.82529789</v>
      </c>
      <c r="M519" s="120">
        <f t="shared" si="7"/>
        <v>486</v>
      </c>
    </row>
    <row r="520" spans="1:13" ht="12.75" customHeight="1" x14ac:dyDescent="0.2">
      <c r="A520" s="191" t="s">
        <v>204</v>
      </c>
      <c r="B520" s="191">
        <v>7</v>
      </c>
      <c r="C520" s="192">
        <v>1386.6468215800001</v>
      </c>
      <c r="D520" s="192">
        <v>1403.2114171000001</v>
      </c>
      <c r="E520" s="192">
        <v>0</v>
      </c>
      <c r="F520" s="192">
        <v>147.58731839000001</v>
      </c>
      <c r="G520" s="192">
        <v>368.96829597999999</v>
      </c>
      <c r="H520" s="192">
        <v>737.93659194999998</v>
      </c>
      <c r="I520" s="192">
        <v>0</v>
      </c>
      <c r="J520" s="192">
        <v>811.73025114999996</v>
      </c>
      <c r="K520" s="192">
        <v>959.31756954000002</v>
      </c>
      <c r="L520" s="192">
        <v>1106.9048879300001</v>
      </c>
      <c r="M520" s="120">
        <f t="shared" si="7"/>
        <v>487</v>
      </c>
    </row>
    <row r="521" spans="1:13" ht="12.75" customHeight="1" x14ac:dyDescent="0.2">
      <c r="A521" s="191" t="s">
        <v>204</v>
      </c>
      <c r="B521" s="191">
        <v>8</v>
      </c>
      <c r="C521" s="192">
        <v>1437.5413236899999</v>
      </c>
      <c r="D521" s="192">
        <v>1447.00309522</v>
      </c>
      <c r="E521" s="192">
        <v>0</v>
      </c>
      <c r="F521" s="192">
        <v>150.24254590999999</v>
      </c>
      <c r="G521" s="192">
        <v>375.60636477000003</v>
      </c>
      <c r="H521" s="192">
        <v>751.21272954999995</v>
      </c>
      <c r="I521" s="192">
        <v>0</v>
      </c>
      <c r="J521" s="192">
        <v>826.3340025</v>
      </c>
      <c r="K521" s="192">
        <v>976.57654840999999</v>
      </c>
      <c r="L521" s="192">
        <v>1126.81909432</v>
      </c>
      <c r="M521" s="120">
        <f t="shared" si="7"/>
        <v>488</v>
      </c>
    </row>
    <row r="522" spans="1:13" ht="12.75" customHeight="1" x14ac:dyDescent="0.2">
      <c r="A522" s="191" t="s">
        <v>204</v>
      </c>
      <c r="B522" s="191">
        <v>9</v>
      </c>
      <c r="C522" s="192">
        <v>1485.52218348</v>
      </c>
      <c r="D522" s="192">
        <v>1491.4693344299999</v>
      </c>
      <c r="E522" s="192">
        <v>0</v>
      </c>
      <c r="F522" s="192">
        <v>153.59115147</v>
      </c>
      <c r="G522" s="192">
        <v>383.97787867</v>
      </c>
      <c r="H522" s="192">
        <v>767.95575733999999</v>
      </c>
      <c r="I522" s="192">
        <v>0</v>
      </c>
      <c r="J522" s="192">
        <v>844.75133306999999</v>
      </c>
      <c r="K522" s="192">
        <v>998.34248453999999</v>
      </c>
      <c r="L522" s="192">
        <v>1151.9336360100001</v>
      </c>
      <c r="M522" s="120">
        <f t="shared" si="7"/>
        <v>489</v>
      </c>
    </row>
    <row r="523" spans="1:13" ht="12.75" customHeight="1" x14ac:dyDescent="0.2">
      <c r="A523" s="191" t="s">
        <v>204</v>
      </c>
      <c r="B523" s="191">
        <v>10</v>
      </c>
      <c r="C523" s="192">
        <v>1517.4836987000001</v>
      </c>
      <c r="D523" s="192">
        <v>1528.6854295200001</v>
      </c>
      <c r="E523" s="192">
        <v>0</v>
      </c>
      <c r="F523" s="192">
        <v>154.61652247000001</v>
      </c>
      <c r="G523" s="192">
        <v>386.54130616999998</v>
      </c>
      <c r="H523" s="192">
        <v>773.08261234999998</v>
      </c>
      <c r="I523" s="192">
        <v>0</v>
      </c>
      <c r="J523" s="192">
        <v>850.39087357999995</v>
      </c>
      <c r="K523" s="192">
        <v>1005.00739605</v>
      </c>
      <c r="L523" s="192">
        <v>1159.62391852</v>
      </c>
      <c r="M523" s="120">
        <f t="shared" si="7"/>
        <v>490</v>
      </c>
    </row>
    <row r="524" spans="1:13" ht="12.75" customHeight="1" x14ac:dyDescent="0.2">
      <c r="A524" s="191" t="s">
        <v>204</v>
      </c>
      <c r="B524" s="191">
        <v>11</v>
      </c>
      <c r="C524" s="192">
        <v>1562.0638111400001</v>
      </c>
      <c r="D524" s="192">
        <v>1558.3648138599999</v>
      </c>
      <c r="E524" s="192">
        <v>0</v>
      </c>
      <c r="F524" s="192">
        <v>154.90148060999999</v>
      </c>
      <c r="G524" s="192">
        <v>387.25370153</v>
      </c>
      <c r="H524" s="192">
        <v>774.50740304999999</v>
      </c>
      <c r="I524" s="192">
        <v>0</v>
      </c>
      <c r="J524" s="192">
        <v>851.95814336000001</v>
      </c>
      <c r="K524" s="192">
        <v>1006.85962397</v>
      </c>
      <c r="L524" s="192">
        <v>1161.7611045799999</v>
      </c>
      <c r="M524" s="120">
        <f t="shared" si="7"/>
        <v>491</v>
      </c>
    </row>
    <row r="525" spans="1:13" ht="12.75" customHeight="1" x14ac:dyDescent="0.2">
      <c r="A525" s="191" t="s">
        <v>204</v>
      </c>
      <c r="B525" s="191">
        <v>12</v>
      </c>
      <c r="C525" s="192">
        <v>1585.8727050299999</v>
      </c>
      <c r="D525" s="192">
        <v>1566.2938002200001</v>
      </c>
      <c r="E525" s="192">
        <v>0</v>
      </c>
      <c r="F525" s="192">
        <v>155.00545600999999</v>
      </c>
      <c r="G525" s="192">
        <v>387.51364001000002</v>
      </c>
      <c r="H525" s="192">
        <v>775.02728003000004</v>
      </c>
      <c r="I525" s="192">
        <v>0</v>
      </c>
      <c r="J525" s="192">
        <v>852.53000802999998</v>
      </c>
      <c r="K525" s="192">
        <v>1007.53546403</v>
      </c>
      <c r="L525" s="192">
        <v>1162.5409200399999</v>
      </c>
      <c r="M525" s="120">
        <f t="shared" si="7"/>
        <v>492</v>
      </c>
    </row>
    <row r="526" spans="1:13" ht="12.75" customHeight="1" x14ac:dyDescent="0.2">
      <c r="A526" s="191" t="s">
        <v>204</v>
      </c>
      <c r="B526" s="191">
        <v>13</v>
      </c>
      <c r="C526" s="192">
        <v>1607.36016483</v>
      </c>
      <c r="D526" s="192">
        <v>1563.0484242</v>
      </c>
      <c r="E526" s="192">
        <v>0</v>
      </c>
      <c r="F526" s="192">
        <v>154.45482396</v>
      </c>
      <c r="G526" s="192">
        <v>386.13705991</v>
      </c>
      <c r="H526" s="192">
        <v>772.27411982000001</v>
      </c>
      <c r="I526" s="192">
        <v>0</v>
      </c>
      <c r="J526" s="192">
        <v>849.50153179999995</v>
      </c>
      <c r="K526" s="192">
        <v>1003.95635577</v>
      </c>
      <c r="L526" s="192">
        <v>1158.41117973</v>
      </c>
      <c r="M526" s="120">
        <f t="shared" si="7"/>
        <v>493</v>
      </c>
    </row>
    <row r="527" spans="1:13" ht="12.75" customHeight="1" x14ac:dyDescent="0.2">
      <c r="A527" s="191" t="s">
        <v>204</v>
      </c>
      <c r="B527" s="191">
        <v>14</v>
      </c>
      <c r="C527" s="192">
        <v>1572.68495089</v>
      </c>
      <c r="D527" s="192">
        <v>1563.03806614</v>
      </c>
      <c r="E527" s="192">
        <v>0</v>
      </c>
      <c r="F527" s="192">
        <v>154.53651219</v>
      </c>
      <c r="G527" s="192">
        <v>386.34128048000002</v>
      </c>
      <c r="H527" s="192">
        <v>772.68256097000005</v>
      </c>
      <c r="I527" s="192">
        <v>0</v>
      </c>
      <c r="J527" s="192">
        <v>849.95081705999996</v>
      </c>
      <c r="K527" s="192">
        <v>1004.48732925</v>
      </c>
      <c r="L527" s="192">
        <v>1159.02384145</v>
      </c>
      <c r="M527" s="120">
        <f t="shared" si="7"/>
        <v>494</v>
      </c>
    </row>
    <row r="528" spans="1:13" ht="12.75" customHeight="1" x14ac:dyDescent="0.2">
      <c r="A528" s="191" t="s">
        <v>204</v>
      </c>
      <c r="B528" s="191">
        <v>15</v>
      </c>
      <c r="C528" s="192">
        <v>1559.0615196199999</v>
      </c>
      <c r="D528" s="192">
        <v>1549.7339776599999</v>
      </c>
      <c r="E528" s="192">
        <v>0</v>
      </c>
      <c r="F528" s="192">
        <v>154.20339676</v>
      </c>
      <c r="G528" s="192">
        <v>385.50849190000002</v>
      </c>
      <c r="H528" s="192">
        <v>771.01698380000005</v>
      </c>
      <c r="I528" s="192">
        <v>0</v>
      </c>
      <c r="J528" s="192">
        <v>848.11868217999995</v>
      </c>
      <c r="K528" s="192">
        <v>1002.32207894</v>
      </c>
      <c r="L528" s="192">
        <v>1156.5254757</v>
      </c>
      <c r="M528" s="120">
        <f t="shared" si="7"/>
        <v>495</v>
      </c>
    </row>
    <row r="529" spans="1:13" ht="12.75" customHeight="1" x14ac:dyDescent="0.2">
      <c r="A529" s="191" t="s">
        <v>204</v>
      </c>
      <c r="B529" s="191">
        <v>16</v>
      </c>
      <c r="C529" s="192">
        <v>1540.3694511399999</v>
      </c>
      <c r="D529" s="192">
        <v>1541.0757365500001</v>
      </c>
      <c r="E529" s="192">
        <v>0</v>
      </c>
      <c r="F529" s="192">
        <v>153.91329286000001</v>
      </c>
      <c r="G529" s="192">
        <v>384.78323215</v>
      </c>
      <c r="H529" s="192">
        <v>769.56646431000001</v>
      </c>
      <c r="I529" s="192">
        <v>0</v>
      </c>
      <c r="J529" s="192">
        <v>846.52311073999999</v>
      </c>
      <c r="K529" s="192">
        <v>1000.4364035999999</v>
      </c>
      <c r="L529" s="192">
        <v>1154.3496964599999</v>
      </c>
      <c r="M529" s="120">
        <f t="shared" si="7"/>
        <v>496</v>
      </c>
    </row>
    <row r="530" spans="1:13" ht="12.75" customHeight="1" x14ac:dyDescent="0.2">
      <c r="A530" s="191" t="s">
        <v>204</v>
      </c>
      <c r="B530" s="191">
        <v>17</v>
      </c>
      <c r="C530" s="192">
        <v>1518.4820007200001</v>
      </c>
      <c r="D530" s="192">
        <v>1509.6754017400001</v>
      </c>
      <c r="E530" s="192">
        <v>0</v>
      </c>
      <c r="F530" s="192">
        <v>153.0192677</v>
      </c>
      <c r="G530" s="192">
        <v>382.54816925</v>
      </c>
      <c r="H530" s="192">
        <v>765.09633848999999</v>
      </c>
      <c r="I530" s="192">
        <v>0</v>
      </c>
      <c r="J530" s="192">
        <v>841.60597233999999</v>
      </c>
      <c r="K530" s="192">
        <v>994.62524003999999</v>
      </c>
      <c r="L530" s="192">
        <v>1147.6445077400001</v>
      </c>
      <c r="M530" s="120">
        <f t="shared" si="7"/>
        <v>497</v>
      </c>
    </row>
    <row r="531" spans="1:13" ht="12.75" customHeight="1" x14ac:dyDescent="0.2">
      <c r="A531" s="191" t="s">
        <v>204</v>
      </c>
      <c r="B531" s="191">
        <v>18</v>
      </c>
      <c r="C531" s="192">
        <v>1519.5641183600001</v>
      </c>
      <c r="D531" s="192">
        <v>1507.8988613399999</v>
      </c>
      <c r="E531" s="192">
        <v>0</v>
      </c>
      <c r="F531" s="192">
        <v>152.75428421000001</v>
      </c>
      <c r="G531" s="192">
        <v>381.88571052999998</v>
      </c>
      <c r="H531" s="192">
        <v>763.77142106999997</v>
      </c>
      <c r="I531" s="192">
        <v>0</v>
      </c>
      <c r="J531" s="192">
        <v>840.14856316999999</v>
      </c>
      <c r="K531" s="192">
        <v>992.90284738000003</v>
      </c>
      <c r="L531" s="192">
        <v>1145.6571316</v>
      </c>
      <c r="M531" s="120">
        <f t="shared" si="7"/>
        <v>498</v>
      </c>
    </row>
    <row r="532" spans="1:13" ht="12.75" customHeight="1" x14ac:dyDescent="0.2">
      <c r="A532" s="191" t="s">
        <v>204</v>
      </c>
      <c r="B532" s="191">
        <v>19</v>
      </c>
      <c r="C532" s="192">
        <v>1514.4701389899999</v>
      </c>
      <c r="D532" s="192">
        <v>1505.37836464</v>
      </c>
      <c r="E532" s="192">
        <v>0</v>
      </c>
      <c r="F532" s="192">
        <v>154.49966039</v>
      </c>
      <c r="G532" s="192">
        <v>386.24915098000002</v>
      </c>
      <c r="H532" s="192">
        <v>772.49830197000006</v>
      </c>
      <c r="I532" s="192">
        <v>0</v>
      </c>
      <c r="J532" s="192">
        <v>849.74813215999995</v>
      </c>
      <c r="K532" s="192">
        <v>1004.24779255</v>
      </c>
      <c r="L532" s="192">
        <v>1158.74745295</v>
      </c>
      <c r="M532" s="120">
        <f t="shared" si="7"/>
        <v>499</v>
      </c>
    </row>
    <row r="533" spans="1:13" ht="12.75" customHeight="1" x14ac:dyDescent="0.2">
      <c r="A533" s="191" t="s">
        <v>204</v>
      </c>
      <c r="B533" s="191">
        <v>20</v>
      </c>
      <c r="C533" s="192">
        <v>1519.8249435299999</v>
      </c>
      <c r="D533" s="192">
        <v>1503.06127941</v>
      </c>
      <c r="E533" s="192">
        <v>0</v>
      </c>
      <c r="F533" s="192">
        <v>154.94131114000001</v>
      </c>
      <c r="G533" s="192">
        <v>387.35327783999998</v>
      </c>
      <c r="H533" s="192">
        <v>774.70655567999995</v>
      </c>
      <c r="I533" s="192">
        <v>0</v>
      </c>
      <c r="J533" s="192">
        <v>852.17721125000003</v>
      </c>
      <c r="K533" s="192">
        <v>1007.1185223799999</v>
      </c>
      <c r="L533" s="192">
        <v>1162.05983352</v>
      </c>
      <c r="M533" s="120">
        <f t="shared" si="7"/>
        <v>500</v>
      </c>
    </row>
    <row r="534" spans="1:13" ht="12.75" customHeight="1" x14ac:dyDescent="0.2">
      <c r="A534" s="191" t="s">
        <v>204</v>
      </c>
      <c r="B534" s="191">
        <v>21</v>
      </c>
      <c r="C534" s="192">
        <v>1548.69918665</v>
      </c>
      <c r="D534" s="192">
        <v>1542.9379097399999</v>
      </c>
      <c r="E534" s="192">
        <v>0</v>
      </c>
      <c r="F534" s="192">
        <v>154.82549327000001</v>
      </c>
      <c r="G534" s="192">
        <v>387.06373317999999</v>
      </c>
      <c r="H534" s="192">
        <v>774.12746635999997</v>
      </c>
      <c r="I534" s="192">
        <v>0</v>
      </c>
      <c r="J534" s="192">
        <v>851.54021299999999</v>
      </c>
      <c r="K534" s="192">
        <v>1006.36570627</v>
      </c>
      <c r="L534" s="192">
        <v>1161.1911995400001</v>
      </c>
      <c r="M534" s="120">
        <f t="shared" si="7"/>
        <v>501</v>
      </c>
    </row>
    <row r="535" spans="1:13" ht="12.75" customHeight="1" x14ac:dyDescent="0.2">
      <c r="A535" s="191" t="s">
        <v>204</v>
      </c>
      <c r="B535" s="191">
        <v>22</v>
      </c>
      <c r="C535" s="192">
        <v>1542.8083030400001</v>
      </c>
      <c r="D535" s="192">
        <v>1535.90521287</v>
      </c>
      <c r="E535" s="192">
        <v>0</v>
      </c>
      <c r="F535" s="192">
        <v>154.20354677</v>
      </c>
      <c r="G535" s="192">
        <v>385.50886692</v>
      </c>
      <c r="H535" s="192">
        <v>771.01773383</v>
      </c>
      <c r="I535" s="192">
        <v>0</v>
      </c>
      <c r="J535" s="192">
        <v>848.11950721000005</v>
      </c>
      <c r="K535" s="192">
        <v>1002.3230539800001</v>
      </c>
      <c r="L535" s="192">
        <v>1156.5266007499999</v>
      </c>
      <c r="M535" s="120">
        <f t="shared" si="7"/>
        <v>502</v>
      </c>
    </row>
    <row r="536" spans="1:13" ht="12.75" customHeight="1" x14ac:dyDescent="0.2">
      <c r="A536" s="191" t="s">
        <v>204</v>
      </c>
      <c r="B536" s="191">
        <v>23</v>
      </c>
      <c r="C536" s="192">
        <v>1507.6421476600001</v>
      </c>
      <c r="D536" s="192">
        <v>1498.13111503</v>
      </c>
      <c r="E536" s="192">
        <v>0</v>
      </c>
      <c r="F536" s="192">
        <v>150.48705903000001</v>
      </c>
      <c r="G536" s="192">
        <v>376.21764759000001</v>
      </c>
      <c r="H536" s="192">
        <v>752.43529517000002</v>
      </c>
      <c r="I536" s="192">
        <v>0</v>
      </c>
      <c r="J536" s="192">
        <v>827.67882469000006</v>
      </c>
      <c r="K536" s="192">
        <v>978.16588372000001</v>
      </c>
      <c r="L536" s="192">
        <v>1128.6529427600001</v>
      </c>
      <c r="M536" s="120">
        <f t="shared" si="7"/>
        <v>503</v>
      </c>
    </row>
    <row r="537" spans="1:13" ht="12.75" customHeight="1" x14ac:dyDescent="0.2">
      <c r="A537" s="191" t="s">
        <v>204</v>
      </c>
      <c r="B537" s="191">
        <v>24</v>
      </c>
      <c r="C537" s="192">
        <v>1464.45323226</v>
      </c>
      <c r="D537" s="192">
        <v>1454.5505400500001</v>
      </c>
      <c r="E537" s="192">
        <v>0</v>
      </c>
      <c r="F537" s="192">
        <v>147.29363806999999</v>
      </c>
      <c r="G537" s="192">
        <v>368.23409519000001</v>
      </c>
      <c r="H537" s="192">
        <v>736.46819037</v>
      </c>
      <c r="I537" s="192">
        <v>0</v>
      </c>
      <c r="J537" s="192">
        <v>810.11500940999997</v>
      </c>
      <c r="K537" s="192">
        <v>957.40864748000001</v>
      </c>
      <c r="L537" s="192">
        <v>1104.7022855600001</v>
      </c>
      <c r="M537" s="120">
        <f t="shared" si="7"/>
        <v>504</v>
      </c>
    </row>
    <row r="538" spans="1:13" ht="12.75" customHeight="1" x14ac:dyDescent="0.2">
      <c r="A538" s="191" t="s">
        <v>205</v>
      </c>
      <c r="B538" s="191">
        <v>1</v>
      </c>
      <c r="C538" s="192">
        <v>1299.03540804</v>
      </c>
      <c r="D538" s="192">
        <v>1291.05320712</v>
      </c>
      <c r="E538" s="192">
        <v>0</v>
      </c>
      <c r="F538" s="192">
        <v>143.8531289</v>
      </c>
      <c r="G538" s="192">
        <v>359.63282224</v>
      </c>
      <c r="H538" s="192">
        <v>719.26564447999999</v>
      </c>
      <c r="I538" s="192">
        <v>0</v>
      </c>
      <c r="J538" s="192">
        <v>791.19220891999998</v>
      </c>
      <c r="K538" s="192">
        <v>935.04533781999999</v>
      </c>
      <c r="L538" s="192">
        <v>1078.8984667100001</v>
      </c>
      <c r="M538" s="120">
        <f t="shared" si="7"/>
        <v>505</v>
      </c>
    </row>
    <row r="539" spans="1:13" ht="12.75" customHeight="1" x14ac:dyDescent="0.2">
      <c r="A539" s="191" t="s">
        <v>205</v>
      </c>
      <c r="B539" s="191">
        <v>2</v>
      </c>
      <c r="C539" s="192">
        <v>1236.00908211</v>
      </c>
      <c r="D539" s="192">
        <v>1284.4684982000001</v>
      </c>
      <c r="E539" s="192">
        <v>0</v>
      </c>
      <c r="F539" s="192">
        <v>144.98980354</v>
      </c>
      <c r="G539" s="192">
        <v>362.47450884</v>
      </c>
      <c r="H539" s="192">
        <v>724.94901768</v>
      </c>
      <c r="I539" s="192">
        <v>0</v>
      </c>
      <c r="J539" s="192">
        <v>797.44391944999995</v>
      </c>
      <c r="K539" s="192">
        <v>942.43372297999997</v>
      </c>
      <c r="L539" s="192">
        <v>1087.42352652</v>
      </c>
      <c r="M539" s="120">
        <f t="shared" si="7"/>
        <v>506</v>
      </c>
    </row>
    <row r="540" spans="1:13" ht="12.75" customHeight="1" x14ac:dyDescent="0.2">
      <c r="A540" s="191" t="s">
        <v>205</v>
      </c>
      <c r="B540" s="191">
        <v>3</v>
      </c>
      <c r="C540" s="192">
        <v>1214.6804610300001</v>
      </c>
      <c r="D540" s="192">
        <v>1286.9690158799999</v>
      </c>
      <c r="E540" s="192">
        <v>0</v>
      </c>
      <c r="F540" s="192">
        <v>144.84753999</v>
      </c>
      <c r="G540" s="192">
        <v>362.11884996999999</v>
      </c>
      <c r="H540" s="192">
        <v>724.23769993999997</v>
      </c>
      <c r="I540" s="192">
        <v>0</v>
      </c>
      <c r="J540" s="192">
        <v>796.66146992999995</v>
      </c>
      <c r="K540" s="192">
        <v>941.50900992000004</v>
      </c>
      <c r="L540" s="192">
        <v>1086.35654991</v>
      </c>
      <c r="M540" s="120">
        <f t="shared" si="7"/>
        <v>507</v>
      </c>
    </row>
    <row r="541" spans="1:13" ht="12.75" customHeight="1" x14ac:dyDescent="0.2">
      <c r="A541" s="191" t="s">
        <v>205</v>
      </c>
      <c r="B541" s="191">
        <v>4</v>
      </c>
      <c r="C541" s="192">
        <v>1218.8395855199999</v>
      </c>
      <c r="D541" s="192">
        <v>1282.66362073</v>
      </c>
      <c r="E541" s="192">
        <v>0</v>
      </c>
      <c r="F541" s="192">
        <v>146.05157260999999</v>
      </c>
      <c r="G541" s="192">
        <v>365.12893151999998</v>
      </c>
      <c r="H541" s="192">
        <v>730.25786302999995</v>
      </c>
      <c r="I541" s="192">
        <v>0</v>
      </c>
      <c r="J541" s="192">
        <v>803.28364933</v>
      </c>
      <c r="K541" s="192">
        <v>949.33522194</v>
      </c>
      <c r="L541" s="192">
        <v>1095.3867945500001</v>
      </c>
      <c r="M541" s="120">
        <f t="shared" si="7"/>
        <v>508</v>
      </c>
    </row>
    <row r="542" spans="1:13" ht="12.75" customHeight="1" x14ac:dyDescent="0.2">
      <c r="A542" s="191" t="s">
        <v>205</v>
      </c>
      <c r="B542" s="191">
        <v>5</v>
      </c>
      <c r="C542" s="192">
        <v>1254.1727675899999</v>
      </c>
      <c r="D542" s="192">
        <v>1318.41746195</v>
      </c>
      <c r="E542" s="192">
        <v>0</v>
      </c>
      <c r="F542" s="192">
        <v>145.45785713999999</v>
      </c>
      <c r="G542" s="192">
        <v>363.64464285999998</v>
      </c>
      <c r="H542" s="192">
        <v>727.28928571999995</v>
      </c>
      <c r="I542" s="192">
        <v>0</v>
      </c>
      <c r="J542" s="192">
        <v>800.01821428999995</v>
      </c>
      <c r="K542" s="192">
        <v>945.47607143000005</v>
      </c>
      <c r="L542" s="192">
        <v>1090.93392857</v>
      </c>
      <c r="M542" s="120">
        <f t="shared" si="7"/>
        <v>509</v>
      </c>
    </row>
    <row r="543" spans="1:13" ht="12.75" customHeight="1" x14ac:dyDescent="0.2">
      <c r="A543" s="191" t="s">
        <v>205</v>
      </c>
      <c r="B543" s="191">
        <v>6</v>
      </c>
      <c r="C543" s="192">
        <v>1256.0369494900001</v>
      </c>
      <c r="D543" s="192">
        <v>1308.80111246</v>
      </c>
      <c r="E543" s="192">
        <v>0</v>
      </c>
      <c r="F543" s="192">
        <v>144.76745868</v>
      </c>
      <c r="G543" s="192">
        <v>361.91864670000001</v>
      </c>
      <c r="H543" s="192">
        <v>723.83729339000001</v>
      </c>
      <c r="I543" s="192">
        <v>0</v>
      </c>
      <c r="J543" s="192">
        <v>796.22102272999996</v>
      </c>
      <c r="K543" s="192">
        <v>940.98848140999996</v>
      </c>
      <c r="L543" s="192">
        <v>1085.75594009</v>
      </c>
      <c r="M543" s="120">
        <f t="shared" si="7"/>
        <v>510</v>
      </c>
    </row>
    <row r="544" spans="1:13" ht="12.75" customHeight="1" x14ac:dyDescent="0.2">
      <c r="A544" s="191" t="s">
        <v>205</v>
      </c>
      <c r="B544" s="191">
        <v>7</v>
      </c>
      <c r="C544" s="192">
        <v>1320.2996016100001</v>
      </c>
      <c r="D544" s="192">
        <v>1376.5360277299999</v>
      </c>
      <c r="E544" s="192">
        <v>0</v>
      </c>
      <c r="F544" s="192">
        <v>149.78287288000001</v>
      </c>
      <c r="G544" s="192">
        <v>374.45718219999998</v>
      </c>
      <c r="H544" s="192">
        <v>748.91436439999995</v>
      </c>
      <c r="I544" s="192">
        <v>0</v>
      </c>
      <c r="J544" s="192">
        <v>823.80580082999995</v>
      </c>
      <c r="K544" s="192">
        <v>973.58867370999997</v>
      </c>
      <c r="L544" s="192">
        <v>1123.37154659</v>
      </c>
      <c r="M544" s="120">
        <f t="shared" si="7"/>
        <v>511</v>
      </c>
    </row>
    <row r="545" spans="1:13" ht="12.75" customHeight="1" x14ac:dyDescent="0.2">
      <c r="A545" s="191" t="s">
        <v>205</v>
      </c>
      <c r="B545" s="191">
        <v>8</v>
      </c>
      <c r="C545" s="192">
        <v>1386.5835152100001</v>
      </c>
      <c r="D545" s="192">
        <v>1400.16833247</v>
      </c>
      <c r="E545" s="192">
        <v>0</v>
      </c>
      <c r="F545" s="192">
        <v>150.37710419000001</v>
      </c>
      <c r="G545" s="192">
        <v>375.94276048</v>
      </c>
      <c r="H545" s="192">
        <v>751.88552097000002</v>
      </c>
      <c r="I545" s="192">
        <v>0</v>
      </c>
      <c r="J545" s="192">
        <v>827.07407306000005</v>
      </c>
      <c r="K545" s="192">
        <v>977.45117725</v>
      </c>
      <c r="L545" s="192">
        <v>1127.8282814500001</v>
      </c>
      <c r="M545" s="120">
        <f t="shared" si="7"/>
        <v>512</v>
      </c>
    </row>
    <row r="546" spans="1:13" ht="12.75" customHeight="1" x14ac:dyDescent="0.2">
      <c r="A546" s="191" t="s">
        <v>205</v>
      </c>
      <c r="B546" s="191">
        <v>9</v>
      </c>
      <c r="C546" s="192">
        <v>1457.98480255</v>
      </c>
      <c r="D546" s="192">
        <v>1457.3236899200001</v>
      </c>
      <c r="E546" s="192">
        <v>0</v>
      </c>
      <c r="F546" s="192">
        <v>153.82992558999999</v>
      </c>
      <c r="G546" s="192">
        <v>384.57481396999998</v>
      </c>
      <c r="H546" s="192">
        <v>769.14962792999995</v>
      </c>
      <c r="I546" s="192">
        <v>0</v>
      </c>
      <c r="J546" s="192">
        <v>846.06459071999996</v>
      </c>
      <c r="K546" s="192">
        <v>999.89451630999997</v>
      </c>
      <c r="L546" s="192">
        <v>1153.7244419000001</v>
      </c>
      <c r="M546" s="120">
        <f t="shared" si="7"/>
        <v>513</v>
      </c>
    </row>
    <row r="547" spans="1:13" ht="12.75" customHeight="1" x14ac:dyDescent="0.2">
      <c r="A547" s="191" t="s">
        <v>205</v>
      </c>
      <c r="B547" s="191">
        <v>10</v>
      </c>
      <c r="C547" s="192">
        <v>1491.4874380700001</v>
      </c>
      <c r="D547" s="192">
        <v>1492.1068778599999</v>
      </c>
      <c r="E547" s="192">
        <v>0</v>
      </c>
      <c r="F547" s="192">
        <v>155.28542526000001</v>
      </c>
      <c r="G547" s="192">
        <v>388.21356314000002</v>
      </c>
      <c r="H547" s="192">
        <v>776.42712629000005</v>
      </c>
      <c r="I547" s="192">
        <v>0</v>
      </c>
      <c r="J547" s="192">
        <v>854.06983891000004</v>
      </c>
      <c r="K547" s="192">
        <v>1009.3552641700001</v>
      </c>
      <c r="L547" s="192">
        <v>1164.6406894300001</v>
      </c>
      <c r="M547" s="120">
        <f t="shared" si="7"/>
        <v>514</v>
      </c>
    </row>
    <row r="548" spans="1:13" ht="12.75" customHeight="1" x14ac:dyDescent="0.2">
      <c r="A548" s="191" t="s">
        <v>205</v>
      </c>
      <c r="B548" s="191">
        <v>11</v>
      </c>
      <c r="C548" s="192">
        <v>1528.24133867</v>
      </c>
      <c r="D548" s="192">
        <v>1513.4996888999999</v>
      </c>
      <c r="E548" s="192">
        <v>0</v>
      </c>
      <c r="F548" s="192">
        <v>155.81555241999999</v>
      </c>
      <c r="G548" s="192">
        <v>389.53888104999999</v>
      </c>
      <c r="H548" s="192">
        <v>779.07776209999997</v>
      </c>
      <c r="I548" s="192">
        <v>0</v>
      </c>
      <c r="J548" s="192">
        <v>856.98553831000004</v>
      </c>
      <c r="K548" s="192">
        <v>1012.8010907300001</v>
      </c>
      <c r="L548" s="192">
        <v>1168.6166431500001</v>
      </c>
      <c r="M548" s="120">
        <f t="shared" ref="M548:M611" si="8">M547+1</f>
        <v>515</v>
      </c>
    </row>
    <row r="549" spans="1:13" ht="12.75" customHeight="1" x14ac:dyDescent="0.2">
      <c r="A549" s="191" t="s">
        <v>205</v>
      </c>
      <c r="B549" s="191">
        <v>12</v>
      </c>
      <c r="C549" s="192">
        <v>1498.74486327</v>
      </c>
      <c r="D549" s="192">
        <v>1469.7494805599999</v>
      </c>
      <c r="E549" s="192">
        <v>0</v>
      </c>
      <c r="F549" s="192">
        <v>155.77002962</v>
      </c>
      <c r="G549" s="192">
        <v>389.42507404000003</v>
      </c>
      <c r="H549" s="192">
        <v>778.85014808999995</v>
      </c>
      <c r="I549" s="192">
        <v>0</v>
      </c>
      <c r="J549" s="192">
        <v>856.73516288999997</v>
      </c>
      <c r="K549" s="192">
        <v>1012.50519251</v>
      </c>
      <c r="L549" s="192">
        <v>1168.27522213</v>
      </c>
      <c r="M549" s="120">
        <f t="shared" si="8"/>
        <v>516</v>
      </c>
    </row>
    <row r="550" spans="1:13" ht="12.75" customHeight="1" x14ac:dyDescent="0.2">
      <c r="A550" s="191" t="s">
        <v>205</v>
      </c>
      <c r="B550" s="191">
        <v>13</v>
      </c>
      <c r="C550" s="192">
        <v>1490.43012434</v>
      </c>
      <c r="D550" s="192">
        <v>1471.6290669</v>
      </c>
      <c r="E550" s="192">
        <v>0</v>
      </c>
      <c r="F550" s="192">
        <v>155.02487425000001</v>
      </c>
      <c r="G550" s="192">
        <v>387.56218562999999</v>
      </c>
      <c r="H550" s="192">
        <v>775.12437125999998</v>
      </c>
      <c r="I550" s="192">
        <v>0</v>
      </c>
      <c r="J550" s="192">
        <v>852.63680838000005</v>
      </c>
      <c r="K550" s="192">
        <v>1007.66168263</v>
      </c>
      <c r="L550" s="192">
        <v>1162.6865568799999</v>
      </c>
      <c r="M550" s="120">
        <f t="shared" si="8"/>
        <v>517</v>
      </c>
    </row>
    <row r="551" spans="1:13" ht="12.75" customHeight="1" x14ac:dyDescent="0.2">
      <c r="A551" s="191" t="s">
        <v>205</v>
      </c>
      <c r="B551" s="191">
        <v>14</v>
      </c>
      <c r="C551" s="192">
        <v>1479.16364673</v>
      </c>
      <c r="D551" s="192">
        <v>1453.95574173</v>
      </c>
      <c r="E551" s="192">
        <v>0</v>
      </c>
      <c r="F551" s="192">
        <v>155.16538093</v>
      </c>
      <c r="G551" s="192">
        <v>387.91345232999998</v>
      </c>
      <c r="H551" s="192">
        <v>775.82690466999998</v>
      </c>
      <c r="I551" s="192">
        <v>0</v>
      </c>
      <c r="J551" s="192">
        <v>853.40959512999996</v>
      </c>
      <c r="K551" s="192">
        <v>1008.57497606</v>
      </c>
      <c r="L551" s="192">
        <v>1163.7403569999999</v>
      </c>
      <c r="M551" s="120">
        <f t="shared" si="8"/>
        <v>518</v>
      </c>
    </row>
    <row r="552" spans="1:13" ht="12.75" customHeight="1" x14ac:dyDescent="0.2">
      <c r="A552" s="191" t="s">
        <v>205</v>
      </c>
      <c r="B552" s="191">
        <v>15</v>
      </c>
      <c r="C552" s="192">
        <v>1469.8386404600001</v>
      </c>
      <c r="D552" s="192">
        <v>1462.0374892899999</v>
      </c>
      <c r="E552" s="192">
        <v>0</v>
      </c>
      <c r="F552" s="192">
        <v>154.85280415</v>
      </c>
      <c r="G552" s="192">
        <v>387.13201038</v>
      </c>
      <c r="H552" s="192">
        <v>774.26402077</v>
      </c>
      <c r="I552" s="192">
        <v>0</v>
      </c>
      <c r="J552" s="192">
        <v>851.69042284</v>
      </c>
      <c r="K552" s="192">
        <v>1006.54322699</v>
      </c>
      <c r="L552" s="192">
        <v>1161.39603115</v>
      </c>
      <c r="M552" s="120">
        <f t="shared" si="8"/>
        <v>519</v>
      </c>
    </row>
    <row r="553" spans="1:13" ht="12.75" customHeight="1" x14ac:dyDescent="0.2">
      <c r="A553" s="191" t="s">
        <v>205</v>
      </c>
      <c r="B553" s="191">
        <v>16</v>
      </c>
      <c r="C553" s="192">
        <v>1462.5897803600001</v>
      </c>
      <c r="D553" s="192">
        <v>1460.2989381499999</v>
      </c>
      <c r="E553" s="192">
        <v>0</v>
      </c>
      <c r="F553" s="192">
        <v>153.90470314999999</v>
      </c>
      <c r="G553" s="192">
        <v>384.76175787</v>
      </c>
      <c r="H553" s="192">
        <v>769.52351572999999</v>
      </c>
      <c r="I553" s="192">
        <v>0</v>
      </c>
      <c r="J553" s="192">
        <v>846.4758673</v>
      </c>
      <c r="K553" s="192">
        <v>1000.3805704500001</v>
      </c>
      <c r="L553" s="192">
        <v>1154.2852736</v>
      </c>
      <c r="M553" s="120">
        <f t="shared" si="8"/>
        <v>520</v>
      </c>
    </row>
    <row r="554" spans="1:13" ht="12.75" customHeight="1" x14ac:dyDescent="0.2">
      <c r="A554" s="191" t="s">
        <v>205</v>
      </c>
      <c r="B554" s="191">
        <v>17</v>
      </c>
      <c r="C554" s="192">
        <v>1452.2086975699999</v>
      </c>
      <c r="D554" s="192">
        <v>1445.9260112699999</v>
      </c>
      <c r="E554" s="192">
        <v>0</v>
      </c>
      <c r="F554" s="192">
        <v>152.74499925000001</v>
      </c>
      <c r="G554" s="192">
        <v>381.86249813000001</v>
      </c>
      <c r="H554" s="192">
        <v>763.72499627000002</v>
      </c>
      <c r="I554" s="192">
        <v>0</v>
      </c>
      <c r="J554" s="192">
        <v>840.09749589</v>
      </c>
      <c r="K554" s="192">
        <v>992.84249513999998</v>
      </c>
      <c r="L554" s="192">
        <v>1145.5874944</v>
      </c>
      <c r="M554" s="120">
        <f t="shared" si="8"/>
        <v>521</v>
      </c>
    </row>
    <row r="555" spans="1:13" ht="12.75" customHeight="1" x14ac:dyDescent="0.2">
      <c r="A555" s="191" t="s">
        <v>205</v>
      </c>
      <c r="B555" s="191">
        <v>18</v>
      </c>
      <c r="C555" s="192">
        <v>1422.8580354600001</v>
      </c>
      <c r="D555" s="192">
        <v>1415.20001247</v>
      </c>
      <c r="E555" s="192">
        <v>0</v>
      </c>
      <c r="F555" s="192">
        <v>151.48263797000001</v>
      </c>
      <c r="G555" s="192">
        <v>378.70659492999999</v>
      </c>
      <c r="H555" s="192">
        <v>757.41318987</v>
      </c>
      <c r="I555" s="192">
        <v>0</v>
      </c>
      <c r="J555" s="192">
        <v>833.15450884999996</v>
      </c>
      <c r="K555" s="192">
        <v>984.63714682</v>
      </c>
      <c r="L555" s="192">
        <v>1136.1197847999999</v>
      </c>
      <c r="M555" s="120">
        <f t="shared" si="8"/>
        <v>522</v>
      </c>
    </row>
    <row r="556" spans="1:13" ht="12.75" customHeight="1" x14ac:dyDescent="0.2">
      <c r="A556" s="191" t="s">
        <v>205</v>
      </c>
      <c r="B556" s="191">
        <v>19</v>
      </c>
      <c r="C556" s="192">
        <v>1436.3006623700001</v>
      </c>
      <c r="D556" s="192">
        <v>1428.7102296600001</v>
      </c>
      <c r="E556" s="192">
        <v>0</v>
      </c>
      <c r="F556" s="192">
        <v>153.24862665000001</v>
      </c>
      <c r="G556" s="192">
        <v>383.12156663000002</v>
      </c>
      <c r="H556" s="192">
        <v>766.24313327000004</v>
      </c>
      <c r="I556" s="192">
        <v>0</v>
      </c>
      <c r="J556" s="192">
        <v>842.86744658999999</v>
      </c>
      <c r="K556" s="192">
        <v>996.11607323999999</v>
      </c>
      <c r="L556" s="192">
        <v>1149.3646999</v>
      </c>
      <c r="M556" s="120">
        <f t="shared" si="8"/>
        <v>523</v>
      </c>
    </row>
    <row r="557" spans="1:13" ht="12.75" customHeight="1" x14ac:dyDescent="0.2">
      <c r="A557" s="191" t="s">
        <v>205</v>
      </c>
      <c r="B557" s="191">
        <v>20</v>
      </c>
      <c r="C557" s="192">
        <v>1476.7150078499999</v>
      </c>
      <c r="D557" s="192">
        <v>1466.98442697</v>
      </c>
      <c r="E557" s="192">
        <v>0</v>
      </c>
      <c r="F557" s="192">
        <v>154.29559986000001</v>
      </c>
      <c r="G557" s="192">
        <v>385.73899964999998</v>
      </c>
      <c r="H557" s="192">
        <v>771.47799930999997</v>
      </c>
      <c r="I557" s="192">
        <v>0</v>
      </c>
      <c r="J557" s="192">
        <v>848.62579923999999</v>
      </c>
      <c r="K557" s="192">
        <v>1002.9213991</v>
      </c>
      <c r="L557" s="192">
        <v>1157.21699896</v>
      </c>
      <c r="M557" s="120">
        <f t="shared" si="8"/>
        <v>524</v>
      </c>
    </row>
    <row r="558" spans="1:13" ht="12.75" customHeight="1" x14ac:dyDescent="0.2">
      <c r="A558" s="191" t="s">
        <v>205</v>
      </c>
      <c r="B558" s="191">
        <v>21</v>
      </c>
      <c r="C558" s="192">
        <v>1541.86190872</v>
      </c>
      <c r="D558" s="192">
        <v>1516.86932512</v>
      </c>
      <c r="E558" s="192">
        <v>0</v>
      </c>
      <c r="F558" s="192">
        <v>153.25089346999999</v>
      </c>
      <c r="G558" s="192">
        <v>383.12723369000003</v>
      </c>
      <c r="H558" s="192">
        <v>766.25446737000004</v>
      </c>
      <c r="I558" s="192">
        <v>0</v>
      </c>
      <c r="J558" s="192">
        <v>842.87991410999996</v>
      </c>
      <c r="K558" s="192">
        <v>996.13080758000001</v>
      </c>
      <c r="L558" s="192">
        <v>1149.3817010600001</v>
      </c>
      <c r="M558" s="120">
        <f t="shared" si="8"/>
        <v>525</v>
      </c>
    </row>
    <row r="559" spans="1:13" ht="12.75" customHeight="1" x14ac:dyDescent="0.2">
      <c r="A559" s="191" t="s">
        <v>205</v>
      </c>
      <c r="B559" s="191">
        <v>22</v>
      </c>
      <c r="C559" s="192">
        <v>1470.8123797999999</v>
      </c>
      <c r="D559" s="192">
        <v>1466.40451783</v>
      </c>
      <c r="E559" s="192">
        <v>0</v>
      </c>
      <c r="F559" s="192">
        <v>152.76991426000001</v>
      </c>
      <c r="G559" s="192">
        <v>381.92478563999998</v>
      </c>
      <c r="H559" s="192">
        <v>763.84957128999997</v>
      </c>
      <c r="I559" s="192">
        <v>0</v>
      </c>
      <c r="J559" s="192">
        <v>840.23452841000005</v>
      </c>
      <c r="K559" s="192">
        <v>993.00444267</v>
      </c>
      <c r="L559" s="192">
        <v>1145.7743569300001</v>
      </c>
      <c r="M559" s="120">
        <f t="shared" si="8"/>
        <v>526</v>
      </c>
    </row>
    <row r="560" spans="1:13" ht="12.75" customHeight="1" x14ac:dyDescent="0.2">
      <c r="A560" s="191" t="s">
        <v>205</v>
      </c>
      <c r="B560" s="191">
        <v>23</v>
      </c>
      <c r="C560" s="192">
        <v>1412.6271282299999</v>
      </c>
      <c r="D560" s="192">
        <v>1406.17960234</v>
      </c>
      <c r="E560" s="192">
        <v>0</v>
      </c>
      <c r="F560" s="192">
        <v>148.67139754999999</v>
      </c>
      <c r="G560" s="192">
        <v>371.67849388000002</v>
      </c>
      <c r="H560" s="192">
        <v>743.35698775000003</v>
      </c>
      <c r="I560" s="192">
        <v>0</v>
      </c>
      <c r="J560" s="192">
        <v>817.69268652999995</v>
      </c>
      <c r="K560" s="192">
        <v>966.36408408</v>
      </c>
      <c r="L560" s="192">
        <v>1115.03548163</v>
      </c>
      <c r="M560" s="120">
        <f t="shared" si="8"/>
        <v>527</v>
      </c>
    </row>
    <row r="561" spans="1:13" ht="12.75" customHeight="1" x14ac:dyDescent="0.2">
      <c r="A561" s="191" t="s">
        <v>205</v>
      </c>
      <c r="B561" s="191">
        <v>24</v>
      </c>
      <c r="C561" s="192">
        <v>1366.6604563400001</v>
      </c>
      <c r="D561" s="192">
        <v>1362.42424226</v>
      </c>
      <c r="E561" s="192">
        <v>0</v>
      </c>
      <c r="F561" s="192">
        <v>145.54869980000001</v>
      </c>
      <c r="G561" s="192">
        <v>363.87174950999997</v>
      </c>
      <c r="H561" s="192">
        <v>727.74349901999994</v>
      </c>
      <c r="I561" s="192">
        <v>0</v>
      </c>
      <c r="J561" s="192">
        <v>800.51784892000001</v>
      </c>
      <c r="K561" s="192">
        <v>946.06654873000002</v>
      </c>
      <c r="L561" s="192">
        <v>1091.6152485299999</v>
      </c>
      <c r="M561" s="120">
        <f t="shared" si="8"/>
        <v>528</v>
      </c>
    </row>
    <row r="562" spans="1:13" ht="12.75" customHeight="1" x14ac:dyDescent="0.2">
      <c r="A562" s="191" t="s">
        <v>206</v>
      </c>
      <c r="B562" s="191">
        <v>1</v>
      </c>
      <c r="C562" s="192">
        <v>1222.88451267</v>
      </c>
      <c r="D562" s="192">
        <v>1227.1840298699999</v>
      </c>
      <c r="E562" s="192">
        <v>0</v>
      </c>
      <c r="F562" s="192">
        <v>135.47886410000001</v>
      </c>
      <c r="G562" s="192">
        <v>338.69716024000002</v>
      </c>
      <c r="H562" s="192">
        <v>677.39432048000003</v>
      </c>
      <c r="I562" s="192">
        <v>0</v>
      </c>
      <c r="J562" s="192">
        <v>745.13375253000004</v>
      </c>
      <c r="K562" s="192">
        <v>880.61261662000004</v>
      </c>
      <c r="L562" s="192">
        <v>1016.09148072</v>
      </c>
      <c r="M562" s="120">
        <f t="shared" si="8"/>
        <v>529</v>
      </c>
    </row>
    <row r="563" spans="1:13" ht="12.75" customHeight="1" x14ac:dyDescent="0.2">
      <c r="A563" s="191" t="s">
        <v>206</v>
      </c>
      <c r="B563" s="191">
        <v>2</v>
      </c>
      <c r="C563" s="192">
        <v>1209.87517254</v>
      </c>
      <c r="D563" s="192">
        <v>1222.4243165299999</v>
      </c>
      <c r="E563" s="192">
        <v>0</v>
      </c>
      <c r="F563" s="192">
        <v>136.24916021000001</v>
      </c>
      <c r="G563" s="192">
        <v>340.62290052999998</v>
      </c>
      <c r="H563" s="192">
        <v>681.24580106999997</v>
      </c>
      <c r="I563" s="192">
        <v>0</v>
      </c>
      <c r="J563" s="192">
        <v>749.37038116999997</v>
      </c>
      <c r="K563" s="192">
        <v>885.61954137999999</v>
      </c>
      <c r="L563" s="192">
        <v>1021.8687016</v>
      </c>
      <c r="M563" s="120">
        <f t="shared" si="8"/>
        <v>530</v>
      </c>
    </row>
    <row r="564" spans="1:13" ht="12.75" customHeight="1" x14ac:dyDescent="0.2">
      <c r="A564" s="191" t="s">
        <v>206</v>
      </c>
      <c r="B564" s="191">
        <v>3</v>
      </c>
      <c r="C564" s="192">
        <v>1199.9030777299999</v>
      </c>
      <c r="D564" s="192">
        <v>1222.93158322</v>
      </c>
      <c r="E564" s="192">
        <v>0</v>
      </c>
      <c r="F564" s="192">
        <v>135.07485233</v>
      </c>
      <c r="G564" s="192">
        <v>337.68713084000001</v>
      </c>
      <c r="H564" s="192">
        <v>675.37426167000001</v>
      </c>
      <c r="I564" s="192">
        <v>0</v>
      </c>
      <c r="J564" s="192">
        <v>742.91168784000001</v>
      </c>
      <c r="K564" s="192">
        <v>877.98654017000001</v>
      </c>
      <c r="L564" s="192">
        <v>1013.06139251</v>
      </c>
      <c r="M564" s="120">
        <f t="shared" si="8"/>
        <v>531</v>
      </c>
    </row>
    <row r="565" spans="1:13" ht="12.75" customHeight="1" x14ac:dyDescent="0.2">
      <c r="A565" s="191" t="s">
        <v>206</v>
      </c>
      <c r="B565" s="191">
        <v>4</v>
      </c>
      <c r="C565" s="192">
        <v>1218.4280924300001</v>
      </c>
      <c r="D565" s="192">
        <v>1233.0378868499999</v>
      </c>
      <c r="E565" s="192">
        <v>0</v>
      </c>
      <c r="F565" s="192">
        <v>135.68429065000001</v>
      </c>
      <c r="G565" s="192">
        <v>339.21072664000002</v>
      </c>
      <c r="H565" s="192">
        <v>678.42145327000003</v>
      </c>
      <c r="I565" s="192">
        <v>0</v>
      </c>
      <c r="J565" s="192">
        <v>746.26359860000002</v>
      </c>
      <c r="K565" s="192">
        <v>881.94788925</v>
      </c>
      <c r="L565" s="192">
        <v>1017.63217991</v>
      </c>
      <c r="M565" s="120">
        <f t="shared" si="8"/>
        <v>532</v>
      </c>
    </row>
    <row r="566" spans="1:13" ht="12.75" customHeight="1" x14ac:dyDescent="0.2">
      <c r="A566" s="191" t="s">
        <v>206</v>
      </c>
      <c r="B566" s="191">
        <v>5</v>
      </c>
      <c r="C566" s="192">
        <v>1197.79869027</v>
      </c>
      <c r="D566" s="192">
        <v>1221.4768331499999</v>
      </c>
      <c r="E566" s="192">
        <v>0</v>
      </c>
      <c r="F566" s="192">
        <v>137.02622428999999</v>
      </c>
      <c r="G566" s="192">
        <v>342.56556073000002</v>
      </c>
      <c r="H566" s="192">
        <v>685.13112146000003</v>
      </c>
      <c r="I566" s="192">
        <v>0</v>
      </c>
      <c r="J566" s="192">
        <v>753.64423361000001</v>
      </c>
      <c r="K566" s="192">
        <v>890.67045789999997</v>
      </c>
      <c r="L566" s="192">
        <v>1027.69668219</v>
      </c>
      <c r="M566" s="120">
        <f t="shared" si="8"/>
        <v>533</v>
      </c>
    </row>
    <row r="567" spans="1:13" ht="12.75" customHeight="1" x14ac:dyDescent="0.2">
      <c r="A567" s="191" t="s">
        <v>206</v>
      </c>
      <c r="B567" s="191">
        <v>6</v>
      </c>
      <c r="C567" s="192">
        <v>1169.35975764</v>
      </c>
      <c r="D567" s="192">
        <v>1215.48076109</v>
      </c>
      <c r="E567" s="192">
        <v>0</v>
      </c>
      <c r="F567" s="192">
        <v>138.05834206</v>
      </c>
      <c r="G567" s="192">
        <v>345.14585513999998</v>
      </c>
      <c r="H567" s="192">
        <v>690.29171028999997</v>
      </c>
      <c r="I567" s="192">
        <v>0</v>
      </c>
      <c r="J567" s="192">
        <v>759.32088131</v>
      </c>
      <c r="K567" s="192">
        <v>897.37922336999998</v>
      </c>
      <c r="L567" s="192">
        <v>1035.4375654299999</v>
      </c>
      <c r="M567" s="120">
        <f t="shared" si="8"/>
        <v>534</v>
      </c>
    </row>
    <row r="568" spans="1:13" ht="12.75" customHeight="1" x14ac:dyDescent="0.2">
      <c r="A568" s="191" t="s">
        <v>206</v>
      </c>
      <c r="B568" s="191">
        <v>7</v>
      </c>
      <c r="C568" s="192">
        <v>1279.7271992999999</v>
      </c>
      <c r="D568" s="192">
        <v>1320.97305983</v>
      </c>
      <c r="E568" s="192">
        <v>0</v>
      </c>
      <c r="F568" s="192">
        <v>143.49857686999999</v>
      </c>
      <c r="G568" s="192">
        <v>358.74644217999997</v>
      </c>
      <c r="H568" s="192">
        <v>717.49288435999995</v>
      </c>
      <c r="I568" s="192">
        <v>0</v>
      </c>
      <c r="J568" s="192">
        <v>789.24217280000005</v>
      </c>
      <c r="K568" s="192">
        <v>932.74074967000001</v>
      </c>
      <c r="L568" s="192">
        <v>1076.2393265400001</v>
      </c>
      <c r="M568" s="120">
        <f t="shared" si="8"/>
        <v>535</v>
      </c>
    </row>
    <row r="569" spans="1:13" ht="12.75" customHeight="1" x14ac:dyDescent="0.2">
      <c r="A569" s="191" t="s">
        <v>206</v>
      </c>
      <c r="B569" s="191">
        <v>8</v>
      </c>
      <c r="C569" s="192">
        <v>1348.2037119399999</v>
      </c>
      <c r="D569" s="192">
        <v>1369.72489245</v>
      </c>
      <c r="E569" s="192">
        <v>0</v>
      </c>
      <c r="F569" s="192">
        <v>146.28823381999999</v>
      </c>
      <c r="G569" s="192">
        <v>365.72058456000002</v>
      </c>
      <c r="H569" s="192">
        <v>731.44116911000003</v>
      </c>
      <c r="I569" s="192">
        <v>0</v>
      </c>
      <c r="J569" s="192">
        <v>804.58528602000001</v>
      </c>
      <c r="K569" s="192">
        <v>950.87351983999997</v>
      </c>
      <c r="L569" s="192">
        <v>1097.1617536700001</v>
      </c>
      <c r="M569" s="120">
        <f t="shared" si="8"/>
        <v>536</v>
      </c>
    </row>
    <row r="570" spans="1:13" ht="12.75" customHeight="1" x14ac:dyDescent="0.2">
      <c r="A570" s="191" t="s">
        <v>206</v>
      </c>
      <c r="B570" s="191">
        <v>9</v>
      </c>
      <c r="C570" s="192">
        <v>1449.28880901</v>
      </c>
      <c r="D570" s="192">
        <v>1449.07116531</v>
      </c>
      <c r="E570" s="192">
        <v>0</v>
      </c>
      <c r="F570" s="192">
        <v>150.86073977000001</v>
      </c>
      <c r="G570" s="192">
        <v>377.15184942000002</v>
      </c>
      <c r="H570" s="192">
        <v>754.30369883000003</v>
      </c>
      <c r="I570" s="192">
        <v>0</v>
      </c>
      <c r="J570" s="192">
        <v>829.73406870999997</v>
      </c>
      <c r="K570" s="192">
        <v>980.59480847999998</v>
      </c>
      <c r="L570" s="192">
        <v>1131.45554825</v>
      </c>
      <c r="M570" s="120">
        <f t="shared" si="8"/>
        <v>537</v>
      </c>
    </row>
    <row r="571" spans="1:13" ht="12.75" customHeight="1" x14ac:dyDescent="0.2">
      <c r="A571" s="191" t="s">
        <v>206</v>
      </c>
      <c r="B571" s="191">
        <v>10</v>
      </c>
      <c r="C571" s="192">
        <v>1449.5376891200001</v>
      </c>
      <c r="D571" s="192">
        <v>1428.8759573100001</v>
      </c>
      <c r="E571" s="192">
        <v>0</v>
      </c>
      <c r="F571" s="192">
        <v>152.53622734000001</v>
      </c>
      <c r="G571" s="192">
        <v>381.34056834</v>
      </c>
      <c r="H571" s="192">
        <v>762.68113668000001</v>
      </c>
      <c r="I571" s="192">
        <v>0</v>
      </c>
      <c r="J571" s="192">
        <v>838.94925035000006</v>
      </c>
      <c r="K571" s="192">
        <v>991.48547768000003</v>
      </c>
      <c r="L571" s="192">
        <v>1144.0217050199999</v>
      </c>
      <c r="M571" s="120">
        <f t="shared" si="8"/>
        <v>538</v>
      </c>
    </row>
    <row r="572" spans="1:13" ht="12.75" customHeight="1" x14ac:dyDescent="0.2">
      <c r="A572" s="191" t="s">
        <v>206</v>
      </c>
      <c r="B572" s="191">
        <v>11</v>
      </c>
      <c r="C572" s="192">
        <v>1421.6246950100001</v>
      </c>
      <c r="D572" s="192">
        <v>1420.5352432100001</v>
      </c>
      <c r="E572" s="192">
        <v>0</v>
      </c>
      <c r="F572" s="192">
        <v>153.00876736000001</v>
      </c>
      <c r="G572" s="192">
        <v>382.5219184</v>
      </c>
      <c r="H572" s="192">
        <v>765.04383681000002</v>
      </c>
      <c r="I572" s="192">
        <v>0</v>
      </c>
      <c r="J572" s="192">
        <v>841.54822048999995</v>
      </c>
      <c r="K572" s="192">
        <v>994.55698785000004</v>
      </c>
      <c r="L572" s="192">
        <v>1147.5657552099999</v>
      </c>
      <c r="M572" s="120">
        <f t="shared" si="8"/>
        <v>539</v>
      </c>
    </row>
    <row r="573" spans="1:13" ht="12.75" customHeight="1" x14ac:dyDescent="0.2">
      <c r="A573" s="191" t="s">
        <v>206</v>
      </c>
      <c r="B573" s="191">
        <v>12</v>
      </c>
      <c r="C573" s="192">
        <v>1468.0357040599999</v>
      </c>
      <c r="D573" s="192">
        <v>1447.3691249599999</v>
      </c>
      <c r="E573" s="192">
        <v>0</v>
      </c>
      <c r="F573" s="192">
        <v>154.0670427</v>
      </c>
      <c r="G573" s="192">
        <v>385.16760675</v>
      </c>
      <c r="H573" s="192">
        <v>770.33521350000001</v>
      </c>
      <c r="I573" s="192">
        <v>0</v>
      </c>
      <c r="J573" s="192">
        <v>847.36873484</v>
      </c>
      <c r="K573" s="192">
        <v>1001.43577754</v>
      </c>
      <c r="L573" s="192">
        <v>1155.5028202399999</v>
      </c>
      <c r="M573" s="120">
        <f t="shared" si="8"/>
        <v>540</v>
      </c>
    </row>
    <row r="574" spans="1:13" ht="12.75" customHeight="1" x14ac:dyDescent="0.2">
      <c r="A574" s="191" t="s">
        <v>206</v>
      </c>
      <c r="B574" s="191">
        <v>13</v>
      </c>
      <c r="C574" s="192">
        <v>1458.4275292299999</v>
      </c>
      <c r="D574" s="192">
        <v>1449.70736139</v>
      </c>
      <c r="E574" s="192">
        <v>0</v>
      </c>
      <c r="F574" s="192">
        <v>153.10778160000001</v>
      </c>
      <c r="G574" s="192">
        <v>382.76945398999999</v>
      </c>
      <c r="H574" s="192">
        <v>765.53890798999998</v>
      </c>
      <c r="I574" s="192">
        <v>0</v>
      </c>
      <c r="J574" s="192">
        <v>842.09279877999995</v>
      </c>
      <c r="K574" s="192">
        <v>995.20058038000002</v>
      </c>
      <c r="L574" s="192">
        <v>1148.30836198</v>
      </c>
      <c r="M574" s="120">
        <f t="shared" si="8"/>
        <v>541</v>
      </c>
    </row>
    <row r="575" spans="1:13" ht="12.75" customHeight="1" x14ac:dyDescent="0.2">
      <c r="A575" s="191" t="s">
        <v>206</v>
      </c>
      <c r="B575" s="191">
        <v>14</v>
      </c>
      <c r="C575" s="192">
        <v>1478.79897383</v>
      </c>
      <c r="D575" s="192">
        <v>1471.39418957</v>
      </c>
      <c r="E575" s="192">
        <v>0</v>
      </c>
      <c r="F575" s="192">
        <v>154.10040670000001</v>
      </c>
      <c r="G575" s="192">
        <v>385.25101674000001</v>
      </c>
      <c r="H575" s="192">
        <v>770.50203348000002</v>
      </c>
      <c r="I575" s="192">
        <v>0</v>
      </c>
      <c r="J575" s="192">
        <v>847.55223681999996</v>
      </c>
      <c r="K575" s="192">
        <v>1001.65264352</v>
      </c>
      <c r="L575" s="192">
        <v>1155.7530502100001</v>
      </c>
      <c r="M575" s="120">
        <f t="shared" si="8"/>
        <v>542</v>
      </c>
    </row>
    <row r="576" spans="1:13" ht="12.75" customHeight="1" x14ac:dyDescent="0.2">
      <c r="A576" s="191" t="s">
        <v>206</v>
      </c>
      <c r="B576" s="191">
        <v>15</v>
      </c>
      <c r="C576" s="192">
        <v>1515.8708411800001</v>
      </c>
      <c r="D576" s="192">
        <v>1503.13979789</v>
      </c>
      <c r="E576" s="192">
        <v>0</v>
      </c>
      <c r="F576" s="192">
        <v>154.04617440000001</v>
      </c>
      <c r="G576" s="192">
        <v>385.11543598999998</v>
      </c>
      <c r="H576" s="192">
        <v>770.23087197999996</v>
      </c>
      <c r="I576" s="192">
        <v>0</v>
      </c>
      <c r="J576" s="192">
        <v>847.25395917000003</v>
      </c>
      <c r="K576" s="192">
        <v>1001.30013357</v>
      </c>
      <c r="L576" s="192">
        <v>1155.3463079600001</v>
      </c>
      <c r="M576" s="120">
        <f t="shared" si="8"/>
        <v>543</v>
      </c>
    </row>
    <row r="577" spans="1:13" ht="12.75" customHeight="1" x14ac:dyDescent="0.2">
      <c r="A577" s="191" t="s">
        <v>206</v>
      </c>
      <c r="B577" s="191">
        <v>16</v>
      </c>
      <c r="C577" s="192">
        <v>1485.16375982</v>
      </c>
      <c r="D577" s="192">
        <v>1478.24958264</v>
      </c>
      <c r="E577" s="192">
        <v>0</v>
      </c>
      <c r="F577" s="192">
        <v>153.36081933</v>
      </c>
      <c r="G577" s="192">
        <v>383.40204832000001</v>
      </c>
      <c r="H577" s="192">
        <v>766.80409664000001</v>
      </c>
      <c r="I577" s="192">
        <v>0</v>
      </c>
      <c r="J577" s="192">
        <v>843.48450630000002</v>
      </c>
      <c r="K577" s="192">
        <v>996.84532563000005</v>
      </c>
      <c r="L577" s="192">
        <v>1150.2061449600001</v>
      </c>
      <c r="M577" s="120">
        <f t="shared" si="8"/>
        <v>544</v>
      </c>
    </row>
    <row r="578" spans="1:13" ht="12.75" customHeight="1" x14ac:dyDescent="0.2">
      <c r="A578" s="191" t="s">
        <v>206</v>
      </c>
      <c r="B578" s="191">
        <v>17</v>
      </c>
      <c r="C578" s="192">
        <v>1483.19306654</v>
      </c>
      <c r="D578" s="192">
        <v>1470.7736977100001</v>
      </c>
      <c r="E578" s="192">
        <v>0</v>
      </c>
      <c r="F578" s="192">
        <v>152.81692928000001</v>
      </c>
      <c r="G578" s="192">
        <v>382.04232318999999</v>
      </c>
      <c r="H578" s="192">
        <v>764.08464637999998</v>
      </c>
      <c r="I578" s="192">
        <v>0</v>
      </c>
      <c r="J578" s="192">
        <v>840.49311102000001</v>
      </c>
      <c r="K578" s="192">
        <v>993.31004028999996</v>
      </c>
      <c r="L578" s="192">
        <v>1146.12696957</v>
      </c>
      <c r="M578" s="120">
        <f t="shared" si="8"/>
        <v>545</v>
      </c>
    </row>
    <row r="579" spans="1:13" ht="12.75" customHeight="1" x14ac:dyDescent="0.2">
      <c r="A579" s="191" t="s">
        <v>206</v>
      </c>
      <c r="B579" s="191">
        <v>18</v>
      </c>
      <c r="C579" s="192">
        <v>1481.86720188</v>
      </c>
      <c r="D579" s="192">
        <v>1469.1869565500001</v>
      </c>
      <c r="E579" s="192">
        <v>0</v>
      </c>
      <c r="F579" s="192">
        <v>152.25749535</v>
      </c>
      <c r="G579" s="192">
        <v>380.64373836999999</v>
      </c>
      <c r="H579" s="192">
        <v>761.28747675</v>
      </c>
      <c r="I579" s="192">
        <v>0</v>
      </c>
      <c r="J579" s="192">
        <v>837.41622442000005</v>
      </c>
      <c r="K579" s="192">
        <v>989.67371977000005</v>
      </c>
      <c r="L579" s="192">
        <v>1141.9312151199999</v>
      </c>
      <c r="M579" s="120">
        <f t="shared" si="8"/>
        <v>546</v>
      </c>
    </row>
    <row r="580" spans="1:13" ht="12.75" customHeight="1" x14ac:dyDescent="0.2">
      <c r="A580" s="191" t="s">
        <v>206</v>
      </c>
      <c r="B580" s="191">
        <v>19</v>
      </c>
      <c r="C580" s="192">
        <v>1540.1569880699999</v>
      </c>
      <c r="D580" s="192">
        <v>1504.1057377300001</v>
      </c>
      <c r="E580" s="192">
        <v>0</v>
      </c>
      <c r="F580" s="192">
        <v>153.89657349000001</v>
      </c>
      <c r="G580" s="192">
        <v>384.74143373999999</v>
      </c>
      <c r="H580" s="192">
        <v>769.48286746999997</v>
      </c>
      <c r="I580" s="192">
        <v>0</v>
      </c>
      <c r="J580" s="192">
        <v>846.43115422000005</v>
      </c>
      <c r="K580" s="192">
        <v>1000.32772771</v>
      </c>
      <c r="L580" s="192">
        <v>1154.22430121</v>
      </c>
      <c r="M580" s="120">
        <f t="shared" si="8"/>
        <v>547</v>
      </c>
    </row>
    <row r="581" spans="1:13" ht="12.75" customHeight="1" x14ac:dyDescent="0.2">
      <c r="A581" s="191" t="s">
        <v>206</v>
      </c>
      <c r="B581" s="191">
        <v>20</v>
      </c>
      <c r="C581" s="192">
        <v>1574.5903397100001</v>
      </c>
      <c r="D581" s="192">
        <v>1517.51576247</v>
      </c>
      <c r="E581" s="192">
        <v>0</v>
      </c>
      <c r="F581" s="192">
        <v>154.56509969000001</v>
      </c>
      <c r="G581" s="192">
        <v>386.41274921000002</v>
      </c>
      <c r="H581" s="192">
        <v>772.82549843000004</v>
      </c>
      <c r="I581" s="192">
        <v>0</v>
      </c>
      <c r="J581" s="192">
        <v>850.10804827000004</v>
      </c>
      <c r="K581" s="192">
        <v>1004.67314795</v>
      </c>
      <c r="L581" s="192">
        <v>1159.2382476400001</v>
      </c>
      <c r="M581" s="120">
        <f t="shared" si="8"/>
        <v>548</v>
      </c>
    </row>
    <row r="582" spans="1:13" ht="12.75" customHeight="1" x14ac:dyDescent="0.2">
      <c r="A582" s="191" t="s">
        <v>206</v>
      </c>
      <c r="B582" s="191">
        <v>21</v>
      </c>
      <c r="C582" s="192">
        <v>1554.4704384900001</v>
      </c>
      <c r="D582" s="192">
        <v>1546.2445445799999</v>
      </c>
      <c r="E582" s="192">
        <v>0</v>
      </c>
      <c r="F582" s="192">
        <v>153.21152379</v>
      </c>
      <c r="G582" s="192">
        <v>383.02880947</v>
      </c>
      <c r="H582" s="192">
        <v>766.05761894</v>
      </c>
      <c r="I582" s="192">
        <v>0</v>
      </c>
      <c r="J582" s="192">
        <v>842.66338083000005</v>
      </c>
      <c r="K582" s="192">
        <v>995.87490462000005</v>
      </c>
      <c r="L582" s="192">
        <v>1149.0864283999999</v>
      </c>
      <c r="M582" s="120">
        <f t="shared" si="8"/>
        <v>549</v>
      </c>
    </row>
    <row r="583" spans="1:13" ht="12.75" customHeight="1" x14ac:dyDescent="0.2">
      <c r="A583" s="191" t="s">
        <v>206</v>
      </c>
      <c r="B583" s="191">
        <v>22</v>
      </c>
      <c r="C583" s="192">
        <v>1521.68703362</v>
      </c>
      <c r="D583" s="192">
        <v>1497.99615827</v>
      </c>
      <c r="E583" s="192">
        <v>0</v>
      </c>
      <c r="F583" s="192">
        <v>151.17567460999999</v>
      </c>
      <c r="G583" s="192">
        <v>377.93918652999997</v>
      </c>
      <c r="H583" s="192">
        <v>755.87837305999994</v>
      </c>
      <c r="I583" s="192">
        <v>0</v>
      </c>
      <c r="J583" s="192">
        <v>831.46621037</v>
      </c>
      <c r="K583" s="192">
        <v>982.64188497999999</v>
      </c>
      <c r="L583" s="192">
        <v>1133.81755959</v>
      </c>
      <c r="M583" s="120">
        <f t="shared" si="8"/>
        <v>550</v>
      </c>
    </row>
    <row r="584" spans="1:13" ht="12.75" customHeight="1" x14ac:dyDescent="0.2">
      <c r="A584" s="191" t="s">
        <v>206</v>
      </c>
      <c r="B584" s="191">
        <v>23</v>
      </c>
      <c r="C584" s="192">
        <v>1465.0315998399999</v>
      </c>
      <c r="D584" s="192">
        <v>1444.20006616</v>
      </c>
      <c r="E584" s="192">
        <v>0</v>
      </c>
      <c r="F584" s="192">
        <v>148.52305461</v>
      </c>
      <c r="G584" s="192">
        <v>371.30763652000002</v>
      </c>
      <c r="H584" s="192">
        <v>742.61527304000003</v>
      </c>
      <c r="I584" s="192">
        <v>0</v>
      </c>
      <c r="J584" s="192">
        <v>816.87680034000005</v>
      </c>
      <c r="K584" s="192">
        <v>965.39985494999996</v>
      </c>
      <c r="L584" s="192">
        <v>1113.9229095600001</v>
      </c>
      <c r="M584" s="120">
        <f t="shared" si="8"/>
        <v>551</v>
      </c>
    </row>
    <row r="585" spans="1:13" ht="12.75" customHeight="1" x14ac:dyDescent="0.2">
      <c r="A585" s="191" t="s">
        <v>206</v>
      </c>
      <c r="B585" s="191">
        <v>24</v>
      </c>
      <c r="C585" s="192">
        <v>1366.7902327700001</v>
      </c>
      <c r="D585" s="192">
        <v>1374.7468491499999</v>
      </c>
      <c r="E585" s="192">
        <v>0</v>
      </c>
      <c r="F585" s="192">
        <v>146.30446581999999</v>
      </c>
      <c r="G585" s="192">
        <v>365.76116456</v>
      </c>
      <c r="H585" s="192">
        <v>731.52232911999999</v>
      </c>
      <c r="I585" s="192">
        <v>0</v>
      </c>
      <c r="J585" s="192">
        <v>804.67456202999995</v>
      </c>
      <c r="K585" s="192">
        <v>950.97902784999997</v>
      </c>
      <c r="L585" s="192">
        <v>1097.2834936700001</v>
      </c>
      <c r="M585" s="120">
        <f t="shared" si="8"/>
        <v>552</v>
      </c>
    </row>
    <row r="586" spans="1:13" ht="12.75" customHeight="1" x14ac:dyDescent="0.2">
      <c r="A586" s="191" t="s">
        <v>207</v>
      </c>
      <c r="B586" s="191">
        <v>1</v>
      </c>
      <c r="C586" s="192">
        <v>1283.1583529300001</v>
      </c>
      <c r="D586" s="192">
        <v>1283.76669371</v>
      </c>
      <c r="E586" s="192">
        <v>0</v>
      </c>
      <c r="F586" s="192">
        <v>145.45022097</v>
      </c>
      <c r="G586" s="192">
        <v>363.62555243000003</v>
      </c>
      <c r="H586" s="192">
        <v>727.25110486000005</v>
      </c>
      <c r="I586" s="192">
        <v>0</v>
      </c>
      <c r="J586" s="192">
        <v>799.97621533999995</v>
      </c>
      <c r="K586" s="192">
        <v>945.42643630999999</v>
      </c>
      <c r="L586" s="192">
        <v>1090.87665728</v>
      </c>
      <c r="M586" s="120">
        <f t="shared" si="8"/>
        <v>553</v>
      </c>
    </row>
    <row r="587" spans="1:13" ht="12.75" customHeight="1" x14ac:dyDescent="0.2">
      <c r="A587" s="191" t="s">
        <v>207</v>
      </c>
      <c r="B587" s="191">
        <v>2</v>
      </c>
      <c r="C587" s="192">
        <v>1195.7090074499999</v>
      </c>
      <c r="D587" s="192">
        <v>1246.58966874</v>
      </c>
      <c r="E587" s="192">
        <v>0</v>
      </c>
      <c r="F587" s="192">
        <v>143.48454495999999</v>
      </c>
      <c r="G587" s="192">
        <v>358.71136239999998</v>
      </c>
      <c r="H587" s="192">
        <v>717.42272478999996</v>
      </c>
      <c r="I587" s="192">
        <v>0</v>
      </c>
      <c r="J587" s="192">
        <v>789.16499726999996</v>
      </c>
      <c r="K587" s="192">
        <v>932.64954222999995</v>
      </c>
      <c r="L587" s="192">
        <v>1076.1340871899999</v>
      </c>
      <c r="M587" s="120">
        <f t="shared" si="8"/>
        <v>554</v>
      </c>
    </row>
    <row r="588" spans="1:13" ht="12.75" customHeight="1" x14ac:dyDescent="0.2">
      <c r="A588" s="191" t="s">
        <v>207</v>
      </c>
      <c r="B588" s="191">
        <v>3</v>
      </c>
      <c r="C588" s="192">
        <v>1166.7346803099999</v>
      </c>
      <c r="D588" s="192">
        <v>1226.49171953</v>
      </c>
      <c r="E588" s="192">
        <v>0</v>
      </c>
      <c r="F588" s="192">
        <v>141.95175003</v>
      </c>
      <c r="G588" s="192">
        <v>354.87937509</v>
      </c>
      <c r="H588" s="192">
        <v>709.75875016999998</v>
      </c>
      <c r="I588" s="192">
        <v>0</v>
      </c>
      <c r="J588" s="192">
        <v>780.73462518999997</v>
      </c>
      <c r="K588" s="192">
        <v>922.68637521999995</v>
      </c>
      <c r="L588" s="192">
        <v>1064.6381252599999</v>
      </c>
      <c r="M588" s="120">
        <f t="shared" si="8"/>
        <v>555</v>
      </c>
    </row>
    <row r="589" spans="1:13" ht="12.75" customHeight="1" x14ac:dyDescent="0.2">
      <c r="A589" s="191" t="s">
        <v>207</v>
      </c>
      <c r="B589" s="191">
        <v>4</v>
      </c>
      <c r="C589" s="192">
        <v>1141.36249011</v>
      </c>
      <c r="D589" s="192">
        <v>1220.31367957</v>
      </c>
      <c r="E589" s="192">
        <v>0</v>
      </c>
      <c r="F589" s="192">
        <v>141.87115746000001</v>
      </c>
      <c r="G589" s="192">
        <v>354.67789363999998</v>
      </c>
      <c r="H589" s="192">
        <v>709.35578728999997</v>
      </c>
      <c r="I589" s="192">
        <v>0</v>
      </c>
      <c r="J589" s="192">
        <v>780.29136601000005</v>
      </c>
      <c r="K589" s="192">
        <v>922.16252347</v>
      </c>
      <c r="L589" s="192">
        <v>1064.0336809299999</v>
      </c>
      <c r="M589" s="120">
        <f t="shared" si="8"/>
        <v>556</v>
      </c>
    </row>
    <row r="590" spans="1:13" ht="12.75" customHeight="1" x14ac:dyDescent="0.2">
      <c r="A590" s="191" t="s">
        <v>207</v>
      </c>
      <c r="B590" s="191">
        <v>5</v>
      </c>
      <c r="C590" s="192">
        <v>1139.56945939</v>
      </c>
      <c r="D590" s="192">
        <v>1217.02819978</v>
      </c>
      <c r="E590" s="192">
        <v>0</v>
      </c>
      <c r="F590" s="192">
        <v>142.82243197</v>
      </c>
      <c r="G590" s="192">
        <v>357.05607992</v>
      </c>
      <c r="H590" s="192">
        <v>714.11215985000001</v>
      </c>
      <c r="I590" s="192">
        <v>0</v>
      </c>
      <c r="J590" s="192">
        <v>785.52337582999996</v>
      </c>
      <c r="K590" s="192">
        <v>928.34580779999999</v>
      </c>
      <c r="L590" s="192">
        <v>1071.1682397699999</v>
      </c>
      <c r="M590" s="120">
        <f t="shared" si="8"/>
        <v>557</v>
      </c>
    </row>
    <row r="591" spans="1:13" ht="12.75" customHeight="1" x14ac:dyDescent="0.2">
      <c r="A591" s="191" t="s">
        <v>207</v>
      </c>
      <c r="B591" s="191">
        <v>6</v>
      </c>
      <c r="C591" s="192">
        <v>1146.37764569</v>
      </c>
      <c r="D591" s="192">
        <v>1227.55969845</v>
      </c>
      <c r="E591" s="192">
        <v>0</v>
      </c>
      <c r="F591" s="192">
        <v>143.49102654000001</v>
      </c>
      <c r="G591" s="192">
        <v>358.72756634000001</v>
      </c>
      <c r="H591" s="192">
        <v>717.45513269000003</v>
      </c>
      <c r="I591" s="192">
        <v>0</v>
      </c>
      <c r="J591" s="192">
        <v>789.20064594999997</v>
      </c>
      <c r="K591" s="192">
        <v>932.69167248999997</v>
      </c>
      <c r="L591" s="192">
        <v>1076.1826990300001</v>
      </c>
      <c r="M591" s="120">
        <f t="shared" si="8"/>
        <v>558</v>
      </c>
    </row>
    <row r="592" spans="1:13" ht="12.75" customHeight="1" x14ac:dyDescent="0.2">
      <c r="A592" s="191" t="s">
        <v>207</v>
      </c>
      <c r="B592" s="191">
        <v>7</v>
      </c>
      <c r="C592" s="192">
        <v>1258.45262996</v>
      </c>
      <c r="D592" s="192">
        <v>1287.5789276099999</v>
      </c>
      <c r="E592" s="192">
        <v>0</v>
      </c>
      <c r="F592" s="192">
        <v>144.39419106</v>
      </c>
      <c r="G592" s="192">
        <v>360.98547765000001</v>
      </c>
      <c r="H592" s="192">
        <v>721.97095530000001</v>
      </c>
      <c r="I592" s="192">
        <v>0</v>
      </c>
      <c r="J592" s="192">
        <v>794.16805082999997</v>
      </c>
      <c r="K592" s="192">
        <v>938.56224189</v>
      </c>
      <c r="L592" s="192">
        <v>1082.9564329499999</v>
      </c>
      <c r="M592" s="120">
        <f t="shared" si="8"/>
        <v>559</v>
      </c>
    </row>
    <row r="593" spans="1:13" ht="12.75" customHeight="1" x14ac:dyDescent="0.2">
      <c r="A593" s="191" t="s">
        <v>207</v>
      </c>
      <c r="B593" s="191">
        <v>8</v>
      </c>
      <c r="C593" s="192">
        <v>1290.9763224400001</v>
      </c>
      <c r="D593" s="192">
        <v>1323.73133239</v>
      </c>
      <c r="E593" s="192">
        <v>0</v>
      </c>
      <c r="F593" s="192">
        <v>146.80052462</v>
      </c>
      <c r="G593" s="192">
        <v>367.00131155000003</v>
      </c>
      <c r="H593" s="192">
        <v>734.00262309000004</v>
      </c>
      <c r="I593" s="192">
        <v>0</v>
      </c>
      <c r="J593" s="192">
        <v>807.40288539999995</v>
      </c>
      <c r="K593" s="192">
        <v>954.20341001999998</v>
      </c>
      <c r="L593" s="192">
        <v>1101.0039346399999</v>
      </c>
      <c r="M593" s="120">
        <f t="shared" si="8"/>
        <v>560</v>
      </c>
    </row>
    <row r="594" spans="1:13" ht="12.75" customHeight="1" x14ac:dyDescent="0.2">
      <c r="A594" s="191" t="s">
        <v>207</v>
      </c>
      <c r="B594" s="191">
        <v>9</v>
      </c>
      <c r="C594" s="192">
        <v>1266.79371552</v>
      </c>
      <c r="D594" s="192">
        <v>1329.5734258099999</v>
      </c>
      <c r="E594" s="192">
        <v>0</v>
      </c>
      <c r="F594" s="192">
        <v>148.93338256999999</v>
      </c>
      <c r="G594" s="192">
        <v>372.33345642</v>
      </c>
      <c r="H594" s="192">
        <v>744.66691283</v>
      </c>
      <c r="I594" s="192">
        <v>0</v>
      </c>
      <c r="J594" s="192">
        <v>819.13360410999996</v>
      </c>
      <c r="K594" s="192">
        <v>968.06698668000001</v>
      </c>
      <c r="L594" s="192">
        <v>1117.0003692499999</v>
      </c>
      <c r="M594" s="120">
        <f t="shared" si="8"/>
        <v>561</v>
      </c>
    </row>
    <row r="595" spans="1:13" ht="12.75" customHeight="1" x14ac:dyDescent="0.2">
      <c r="A595" s="191" t="s">
        <v>207</v>
      </c>
      <c r="B595" s="191">
        <v>10</v>
      </c>
      <c r="C595" s="192">
        <v>1411.3842533</v>
      </c>
      <c r="D595" s="192">
        <v>1400.70959896</v>
      </c>
      <c r="E595" s="192">
        <v>0</v>
      </c>
      <c r="F595" s="192">
        <v>150.60624142</v>
      </c>
      <c r="G595" s="192">
        <v>376.51560353999997</v>
      </c>
      <c r="H595" s="192">
        <v>753.03120708999995</v>
      </c>
      <c r="I595" s="192">
        <v>0</v>
      </c>
      <c r="J595" s="192">
        <v>828.33432778999997</v>
      </c>
      <c r="K595" s="192">
        <v>978.94056921000004</v>
      </c>
      <c r="L595" s="192">
        <v>1129.54681063</v>
      </c>
      <c r="M595" s="120">
        <f t="shared" si="8"/>
        <v>562</v>
      </c>
    </row>
    <row r="596" spans="1:13" ht="12.75" customHeight="1" x14ac:dyDescent="0.2">
      <c r="A596" s="191" t="s">
        <v>207</v>
      </c>
      <c r="B596" s="191">
        <v>11</v>
      </c>
      <c r="C596" s="192">
        <v>1392.83628241</v>
      </c>
      <c r="D596" s="192">
        <v>1406.0297520399999</v>
      </c>
      <c r="E596" s="192">
        <v>0</v>
      </c>
      <c r="F596" s="192">
        <v>150.80149639999999</v>
      </c>
      <c r="G596" s="192">
        <v>377.00374098999998</v>
      </c>
      <c r="H596" s="192">
        <v>754.00748198999997</v>
      </c>
      <c r="I596" s="192">
        <v>0</v>
      </c>
      <c r="J596" s="192">
        <v>829.40823018000003</v>
      </c>
      <c r="K596" s="192">
        <v>980.20972658000005</v>
      </c>
      <c r="L596" s="192">
        <v>1131.01122298</v>
      </c>
      <c r="M596" s="120">
        <f t="shared" si="8"/>
        <v>563</v>
      </c>
    </row>
    <row r="597" spans="1:13" ht="12.75" customHeight="1" x14ac:dyDescent="0.2">
      <c r="A597" s="191" t="s">
        <v>207</v>
      </c>
      <c r="B597" s="191">
        <v>12</v>
      </c>
      <c r="C597" s="192">
        <v>1417.62099556</v>
      </c>
      <c r="D597" s="192">
        <v>1417.5380208199999</v>
      </c>
      <c r="E597" s="192">
        <v>0</v>
      </c>
      <c r="F597" s="192">
        <v>151.68778108999999</v>
      </c>
      <c r="G597" s="192">
        <v>379.21945273</v>
      </c>
      <c r="H597" s="192">
        <v>758.43890546</v>
      </c>
      <c r="I597" s="192">
        <v>0</v>
      </c>
      <c r="J597" s="192">
        <v>834.28279600999997</v>
      </c>
      <c r="K597" s="192">
        <v>985.97057710000001</v>
      </c>
      <c r="L597" s="192">
        <v>1137.6583581899999</v>
      </c>
      <c r="M597" s="120">
        <f t="shared" si="8"/>
        <v>564</v>
      </c>
    </row>
    <row r="598" spans="1:13" ht="12.75" customHeight="1" x14ac:dyDescent="0.2">
      <c r="A598" s="191" t="s">
        <v>207</v>
      </c>
      <c r="B598" s="191">
        <v>13</v>
      </c>
      <c r="C598" s="192">
        <v>1454.91969247</v>
      </c>
      <c r="D598" s="192">
        <v>1437.92094361</v>
      </c>
      <c r="E598" s="192">
        <v>0</v>
      </c>
      <c r="F598" s="192">
        <v>151.37076378</v>
      </c>
      <c r="G598" s="192">
        <v>378.42690944999998</v>
      </c>
      <c r="H598" s="192">
        <v>756.85381889999996</v>
      </c>
      <c r="I598" s="192">
        <v>0</v>
      </c>
      <c r="J598" s="192">
        <v>832.53920079</v>
      </c>
      <c r="K598" s="192">
        <v>983.90996457000006</v>
      </c>
      <c r="L598" s="192">
        <v>1135.2807283499999</v>
      </c>
      <c r="M598" s="120">
        <f t="shared" si="8"/>
        <v>565</v>
      </c>
    </row>
    <row r="599" spans="1:13" ht="12.75" customHeight="1" x14ac:dyDescent="0.2">
      <c r="A599" s="191" t="s">
        <v>207</v>
      </c>
      <c r="B599" s="191">
        <v>14</v>
      </c>
      <c r="C599" s="192">
        <v>1422.96502966</v>
      </c>
      <c r="D599" s="192">
        <v>1426.9402000600001</v>
      </c>
      <c r="E599" s="192">
        <v>0</v>
      </c>
      <c r="F599" s="192">
        <v>151.21054143999999</v>
      </c>
      <c r="G599" s="192">
        <v>378.02635358999999</v>
      </c>
      <c r="H599" s="192">
        <v>756.05270717999997</v>
      </c>
      <c r="I599" s="192">
        <v>0</v>
      </c>
      <c r="J599" s="192">
        <v>831.65797788999998</v>
      </c>
      <c r="K599" s="192">
        <v>982.86851933000003</v>
      </c>
      <c r="L599" s="192">
        <v>1134.0790607599999</v>
      </c>
      <c r="M599" s="120">
        <f t="shared" si="8"/>
        <v>566</v>
      </c>
    </row>
    <row r="600" spans="1:13" ht="12.75" customHeight="1" x14ac:dyDescent="0.2">
      <c r="A600" s="191" t="s">
        <v>207</v>
      </c>
      <c r="B600" s="191">
        <v>15</v>
      </c>
      <c r="C600" s="192">
        <v>1438.8781022999999</v>
      </c>
      <c r="D600" s="192">
        <v>1444.93537537</v>
      </c>
      <c r="E600" s="192">
        <v>0</v>
      </c>
      <c r="F600" s="192">
        <v>150.62352680999999</v>
      </c>
      <c r="G600" s="192">
        <v>376.55881701999999</v>
      </c>
      <c r="H600" s="192">
        <v>753.11763403999998</v>
      </c>
      <c r="I600" s="192">
        <v>0</v>
      </c>
      <c r="J600" s="192">
        <v>828.42939744</v>
      </c>
      <c r="K600" s="192">
        <v>979.05292425000005</v>
      </c>
      <c r="L600" s="192">
        <v>1129.6764510600001</v>
      </c>
      <c r="M600" s="120">
        <f t="shared" si="8"/>
        <v>567</v>
      </c>
    </row>
    <row r="601" spans="1:13" ht="12.75" customHeight="1" x14ac:dyDescent="0.2">
      <c r="A601" s="191" t="s">
        <v>207</v>
      </c>
      <c r="B601" s="191">
        <v>16</v>
      </c>
      <c r="C601" s="192">
        <v>1406.03376228</v>
      </c>
      <c r="D601" s="192">
        <v>1431.73122128</v>
      </c>
      <c r="E601" s="192">
        <v>0</v>
      </c>
      <c r="F601" s="192">
        <v>150.47361179999999</v>
      </c>
      <c r="G601" s="192">
        <v>376.18402950000001</v>
      </c>
      <c r="H601" s="192">
        <v>752.36805900000002</v>
      </c>
      <c r="I601" s="192">
        <v>0</v>
      </c>
      <c r="J601" s="192">
        <v>827.60486490000005</v>
      </c>
      <c r="K601" s="192">
        <v>978.07847670000001</v>
      </c>
      <c r="L601" s="192">
        <v>1128.5520885000001</v>
      </c>
      <c r="M601" s="120">
        <f t="shared" si="8"/>
        <v>568</v>
      </c>
    </row>
    <row r="602" spans="1:13" ht="12.75" customHeight="1" x14ac:dyDescent="0.2">
      <c r="A602" s="191" t="s">
        <v>207</v>
      </c>
      <c r="B602" s="191">
        <v>17</v>
      </c>
      <c r="C602" s="192">
        <v>1457.00584445</v>
      </c>
      <c r="D602" s="192">
        <v>1471.2475405</v>
      </c>
      <c r="E602" s="192">
        <v>0</v>
      </c>
      <c r="F602" s="192">
        <v>150.98515731000001</v>
      </c>
      <c r="G602" s="192">
        <v>377.46289327</v>
      </c>
      <c r="H602" s="192">
        <v>754.92578653999999</v>
      </c>
      <c r="I602" s="192">
        <v>0</v>
      </c>
      <c r="J602" s="192">
        <v>830.41836519000003</v>
      </c>
      <c r="K602" s="192">
        <v>981.40352250000001</v>
      </c>
      <c r="L602" s="192">
        <v>1132.38867981</v>
      </c>
      <c r="M602" s="120">
        <f t="shared" si="8"/>
        <v>569</v>
      </c>
    </row>
    <row r="603" spans="1:13" ht="12.75" customHeight="1" x14ac:dyDescent="0.2">
      <c r="A603" s="191" t="s">
        <v>207</v>
      </c>
      <c r="B603" s="191">
        <v>18</v>
      </c>
      <c r="C603" s="192">
        <v>1451.84665374</v>
      </c>
      <c r="D603" s="192">
        <v>1453.7719709999999</v>
      </c>
      <c r="E603" s="192">
        <v>0</v>
      </c>
      <c r="F603" s="192">
        <v>150.80908646</v>
      </c>
      <c r="G603" s="192">
        <v>377.02271615000001</v>
      </c>
      <c r="H603" s="192">
        <v>754.04543230000002</v>
      </c>
      <c r="I603" s="192">
        <v>0</v>
      </c>
      <c r="J603" s="192">
        <v>829.44997551999995</v>
      </c>
      <c r="K603" s="192">
        <v>980.25906197999996</v>
      </c>
      <c r="L603" s="192">
        <v>1131.06814844</v>
      </c>
      <c r="M603" s="120">
        <f t="shared" si="8"/>
        <v>570</v>
      </c>
    </row>
    <row r="604" spans="1:13" ht="12.75" customHeight="1" x14ac:dyDescent="0.2">
      <c r="A604" s="191" t="s">
        <v>207</v>
      </c>
      <c r="B604" s="191">
        <v>19</v>
      </c>
      <c r="C604" s="192">
        <v>1365.24963144</v>
      </c>
      <c r="D604" s="192">
        <v>1394.4765305999999</v>
      </c>
      <c r="E604" s="192">
        <v>0</v>
      </c>
      <c r="F604" s="192">
        <v>152.04312182999999</v>
      </c>
      <c r="G604" s="192">
        <v>380.10780457999999</v>
      </c>
      <c r="H604" s="192">
        <v>760.21560915999999</v>
      </c>
      <c r="I604" s="192">
        <v>0</v>
      </c>
      <c r="J604" s="192">
        <v>836.23717007000005</v>
      </c>
      <c r="K604" s="192">
        <v>988.28029189999995</v>
      </c>
      <c r="L604" s="192">
        <v>1140.3234137300001</v>
      </c>
      <c r="M604" s="120">
        <f t="shared" si="8"/>
        <v>571</v>
      </c>
    </row>
    <row r="605" spans="1:13" ht="12.75" customHeight="1" x14ac:dyDescent="0.2">
      <c r="A605" s="191" t="s">
        <v>207</v>
      </c>
      <c r="B605" s="191">
        <v>20</v>
      </c>
      <c r="C605" s="192">
        <v>1395.0633141400001</v>
      </c>
      <c r="D605" s="192">
        <v>1407.1455734900001</v>
      </c>
      <c r="E605" s="192">
        <v>0</v>
      </c>
      <c r="F605" s="192">
        <v>153.25315096</v>
      </c>
      <c r="G605" s="192">
        <v>383.13287738999998</v>
      </c>
      <c r="H605" s="192">
        <v>766.26575477999995</v>
      </c>
      <c r="I605" s="192">
        <v>0</v>
      </c>
      <c r="J605" s="192">
        <v>842.89233024999999</v>
      </c>
      <c r="K605" s="192">
        <v>996.14548120999996</v>
      </c>
      <c r="L605" s="192">
        <v>1149.39863216</v>
      </c>
      <c r="M605" s="120">
        <f t="shared" si="8"/>
        <v>572</v>
      </c>
    </row>
    <row r="606" spans="1:13" ht="12.75" customHeight="1" x14ac:dyDescent="0.2">
      <c r="A606" s="191" t="s">
        <v>207</v>
      </c>
      <c r="B606" s="191">
        <v>21</v>
      </c>
      <c r="C606" s="192">
        <v>1482.0350671900001</v>
      </c>
      <c r="D606" s="192">
        <v>1452.86889526</v>
      </c>
      <c r="E606" s="192">
        <v>0</v>
      </c>
      <c r="F606" s="192">
        <v>152.33838782999999</v>
      </c>
      <c r="G606" s="192">
        <v>380.84596957999997</v>
      </c>
      <c r="H606" s="192">
        <v>761.69193916999996</v>
      </c>
      <c r="I606" s="192">
        <v>0</v>
      </c>
      <c r="J606" s="192">
        <v>837.86113307999995</v>
      </c>
      <c r="K606" s="192">
        <v>990.19952091000005</v>
      </c>
      <c r="L606" s="192">
        <v>1142.53790875</v>
      </c>
      <c r="M606" s="120">
        <f t="shared" si="8"/>
        <v>573</v>
      </c>
    </row>
    <row r="607" spans="1:13" ht="12.75" customHeight="1" x14ac:dyDescent="0.2">
      <c r="A607" s="191" t="s">
        <v>207</v>
      </c>
      <c r="B607" s="191">
        <v>22</v>
      </c>
      <c r="C607" s="192">
        <v>1487.64504373</v>
      </c>
      <c r="D607" s="192">
        <v>1463.2073889000001</v>
      </c>
      <c r="E607" s="192">
        <v>0</v>
      </c>
      <c r="F607" s="192">
        <v>151.93941206</v>
      </c>
      <c r="G607" s="192">
        <v>379.84853014999999</v>
      </c>
      <c r="H607" s="192">
        <v>759.69706029999998</v>
      </c>
      <c r="I607" s="192">
        <v>0</v>
      </c>
      <c r="J607" s="192">
        <v>835.66676632999997</v>
      </c>
      <c r="K607" s="192">
        <v>987.60617838999997</v>
      </c>
      <c r="L607" s="192">
        <v>1139.54559045</v>
      </c>
      <c r="M607" s="120">
        <f t="shared" si="8"/>
        <v>574</v>
      </c>
    </row>
    <row r="608" spans="1:13" ht="12.75" customHeight="1" x14ac:dyDescent="0.2">
      <c r="A608" s="191" t="s">
        <v>207</v>
      </c>
      <c r="B608" s="191">
        <v>23</v>
      </c>
      <c r="C608" s="192">
        <v>1411.10705779</v>
      </c>
      <c r="D608" s="192">
        <v>1403.7029452100001</v>
      </c>
      <c r="E608" s="192">
        <v>0</v>
      </c>
      <c r="F608" s="192">
        <v>148.2155515</v>
      </c>
      <c r="G608" s="192">
        <v>370.53887874999998</v>
      </c>
      <c r="H608" s="192">
        <v>741.07775749999996</v>
      </c>
      <c r="I608" s="192">
        <v>0</v>
      </c>
      <c r="J608" s="192">
        <v>815.18553324000004</v>
      </c>
      <c r="K608" s="192">
        <v>963.40108473999999</v>
      </c>
      <c r="L608" s="192">
        <v>1111.6166362399999</v>
      </c>
      <c r="M608" s="120">
        <f t="shared" si="8"/>
        <v>575</v>
      </c>
    </row>
    <row r="609" spans="1:13" ht="12.75" customHeight="1" x14ac:dyDescent="0.2">
      <c r="A609" s="191" t="s">
        <v>207</v>
      </c>
      <c r="B609" s="191">
        <v>24</v>
      </c>
      <c r="C609" s="192">
        <v>1314.1307785199999</v>
      </c>
      <c r="D609" s="192">
        <v>1301.4106418399999</v>
      </c>
      <c r="E609" s="192">
        <v>0</v>
      </c>
      <c r="F609" s="192">
        <v>142.28547257</v>
      </c>
      <c r="G609" s="192">
        <v>355.71368143000001</v>
      </c>
      <c r="H609" s="192">
        <v>711.42736287000002</v>
      </c>
      <c r="I609" s="192">
        <v>0</v>
      </c>
      <c r="J609" s="192">
        <v>782.57009915000003</v>
      </c>
      <c r="K609" s="192">
        <v>924.85557171999994</v>
      </c>
      <c r="L609" s="192">
        <v>1067.1410443</v>
      </c>
      <c r="M609" s="120">
        <f t="shared" si="8"/>
        <v>576</v>
      </c>
    </row>
    <row r="610" spans="1:13" ht="12.75" customHeight="1" x14ac:dyDescent="0.2">
      <c r="A610" s="191" t="s">
        <v>208</v>
      </c>
      <c r="B610" s="191">
        <v>1</v>
      </c>
      <c r="C610" s="192">
        <v>1268.0331300099999</v>
      </c>
      <c r="D610" s="192">
        <v>1269.5052296199999</v>
      </c>
      <c r="E610" s="192">
        <v>0</v>
      </c>
      <c r="F610" s="192">
        <v>143.03327046000001</v>
      </c>
      <c r="G610" s="192">
        <v>357.58317614999999</v>
      </c>
      <c r="H610" s="192">
        <v>715.16635228999996</v>
      </c>
      <c r="I610" s="192">
        <v>0</v>
      </c>
      <c r="J610" s="192">
        <v>786.68298751999998</v>
      </c>
      <c r="K610" s="192">
        <v>929.71625798000002</v>
      </c>
      <c r="L610" s="192">
        <v>1072.7495284399999</v>
      </c>
      <c r="M610" s="120">
        <f t="shared" si="8"/>
        <v>577</v>
      </c>
    </row>
    <row r="611" spans="1:13" ht="12.75" customHeight="1" x14ac:dyDescent="0.2">
      <c r="A611" s="191" t="s">
        <v>208</v>
      </c>
      <c r="B611" s="191">
        <v>2</v>
      </c>
      <c r="C611" s="192">
        <v>1162.9360400400001</v>
      </c>
      <c r="D611" s="192">
        <v>1232.9423405299999</v>
      </c>
      <c r="E611" s="192">
        <v>0</v>
      </c>
      <c r="F611" s="192">
        <v>142.05774406</v>
      </c>
      <c r="G611" s="192">
        <v>355.14436014</v>
      </c>
      <c r="H611" s="192">
        <v>710.28872028000001</v>
      </c>
      <c r="I611" s="192">
        <v>0</v>
      </c>
      <c r="J611" s="192">
        <v>781.3175923</v>
      </c>
      <c r="K611" s="192">
        <v>923.37533636000001</v>
      </c>
      <c r="L611" s="192">
        <v>1065.43308041</v>
      </c>
      <c r="M611" s="120">
        <f t="shared" si="8"/>
        <v>578</v>
      </c>
    </row>
    <row r="612" spans="1:13" ht="12.75" customHeight="1" x14ac:dyDescent="0.2">
      <c r="A612" s="191" t="s">
        <v>208</v>
      </c>
      <c r="B612" s="191">
        <v>3</v>
      </c>
      <c r="C612" s="192">
        <v>1139.89012151</v>
      </c>
      <c r="D612" s="192">
        <v>1225.1860227300001</v>
      </c>
      <c r="E612" s="192">
        <v>0</v>
      </c>
      <c r="F612" s="192">
        <v>142.82722156</v>
      </c>
      <c r="G612" s="192">
        <v>357.06805388999999</v>
      </c>
      <c r="H612" s="192">
        <v>714.13610777999997</v>
      </c>
      <c r="I612" s="192">
        <v>0</v>
      </c>
      <c r="J612" s="192">
        <v>785.54971855999997</v>
      </c>
      <c r="K612" s="192">
        <v>928.37694010999996</v>
      </c>
      <c r="L612" s="192">
        <v>1071.2041616700001</v>
      </c>
      <c r="M612" s="120">
        <f t="shared" ref="M612:M675" si="9">M611+1</f>
        <v>579</v>
      </c>
    </row>
    <row r="613" spans="1:13" ht="12.75" customHeight="1" x14ac:dyDescent="0.2">
      <c r="A613" s="191" t="s">
        <v>208</v>
      </c>
      <c r="B613" s="191">
        <v>4</v>
      </c>
      <c r="C613" s="192">
        <v>1132.81051576</v>
      </c>
      <c r="D613" s="192">
        <v>1228.9478605899999</v>
      </c>
      <c r="E613" s="192">
        <v>0</v>
      </c>
      <c r="F613" s="192">
        <v>143.12681029999999</v>
      </c>
      <c r="G613" s="192">
        <v>357.81702575000003</v>
      </c>
      <c r="H613" s="192">
        <v>715.63405150000006</v>
      </c>
      <c r="I613" s="192">
        <v>0</v>
      </c>
      <c r="J613" s="192">
        <v>787.19745664000004</v>
      </c>
      <c r="K613" s="192">
        <v>930.32426694000003</v>
      </c>
      <c r="L613" s="192">
        <v>1073.4510772399999</v>
      </c>
      <c r="M613" s="120">
        <f t="shared" si="9"/>
        <v>580</v>
      </c>
    </row>
    <row r="614" spans="1:13" ht="12.75" customHeight="1" x14ac:dyDescent="0.2">
      <c r="A614" s="191" t="s">
        <v>208</v>
      </c>
      <c r="B614" s="191">
        <v>5</v>
      </c>
      <c r="C614" s="192">
        <v>1162.55242653</v>
      </c>
      <c r="D614" s="192">
        <v>1249.5610871700001</v>
      </c>
      <c r="E614" s="192">
        <v>0</v>
      </c>
      <c r="F614" s="192">
        <v>143.30953425999999</v>
      </c>
      <c r="G614" s="192">
        <v>358.27383565000002</v>
      </c>
      <c r="H614" s="192">
        <v>716.54767130000005</v>
      </c>
      <c r="I614" s="192">
        <v>0</v>
      </c>
      <c r="J614" s="192">
        <v>788.20243842000002</v>
      </c>
      <c r="K614" s="192">
        <v>931.51197267999999</v>
      </c>
      <c r="L614" s="192">
        <v>1074.8215069400001</v>
      </c>
      <c r="M614" s="120">
        <f t="shared" si="9"/>
        <v>581</v>
      </c>
    </row>
    <row r="615" spans="1:13" ht="12.75" customHeight="1" x14ac:dyDescent="0.2">
      <c r="A615" s="191" t="s">
        <v>208</v>
      </c>
      <c r="B615" s="191">
        <v>6</v>
      </c>
      <c r="C615" s="192">
        <v>1137.9825678300001</v>
      </c>
      <c r="D615" s="192">
        <v>1234.49338481</v>
      </c>
      <c r="E615" s="192">
        <v>0</v>
      </c>
      <c r="F615" s="192">
        <v>142.32956658000001</v>
      </c>
      <c r="G615" s="192">
        <v>355.82391645000001</v>
      </c>
      <c r="H615" s="192">
        <v>711.64783290000003</v>
      </c>
      <c r="I615" s="192">
        <v>0</v>
      </c>
      <c r="J615" s="192">
        <v>782.81261618999997</v>
      </c>
      <c r="K615" s="192">
        <v>925.14218276999998</v>
      </c>
      <c r="L615" s="192">
        <v>1067.47174935</v>
      </c>
      <c r="M615" s="120">
        <f t="shared" si="9"/>
        <v>582</v>
      </c>
    </row>
    <row r="616" spans="1:13" ht="12.75" customHeight="1" x14ac:dyDescent="0.2">
      <c r="A616" s="191" t="s">
        <v>208</v>
      </c>
      <c r="B616" s="191">
        <v>7</v>
      </c>
      <c r="C616" s="192">
        <v>1250.14629124</v>
      </c>
      <c r="D616" s="192">
        <v>1305.3633387699999</v>
      </c>
      <c r="E616" s="192">
        <v>0</v>
      </c>
      <c r="F616" s="192">
        <v>142.19763952</v>
      </c>
      <c r="G616" s="192">
        <v>355.49409880000002</v>
      </c>
      <c r="H616" s="192">
        <v>710.98819759000003</v>
      </c>
      <c r="I616" s="192">
        <v>0</v>
      </c>
      <c r="J616" s="192">
        <v>782.08701735</v>
      </c>
      <c r="K616" s="192">
        <v>924.28465687000005</v>
      </c>
      <c r="L616" s="192">
        <v>1066.4822963900001</v>
      </c>
      <c r="M616" s="120">
        <f t="shared" si="9"/>
        <v>583</v>
      </c>
    </row>
    <row r="617" spans="1:13" ht="12.75" customHeight="1" x14ac:dyDescent="0.2">
      <c r="A617" s="191" t="s">
        <v>208</v>
      </c>
      <c r="B617" s="191">
        <v>8</v>
      </c>
      <c r="C617" s="192">
        <v>1224.8880816799999</v>
      </c>
      <c r="D617" s="192">
        <v>1269.0928131000001</v>
      </c>
      <c r="E617" s="192">
        <v>0</v>
      </c>
      <c r="F617" s="192">
        <v>141.77713790000001</v>
      </c>
      <c r="G617" s="192">
        <v>354.44284475000001</v>
      </c>
      <c r="H617" s="192">
        <v>708.88568949</v>
      </c>
      <c r="I617" s="192">
        <v>0</v>
      </c>
      <c r="J617" s="192">
        <v>779.77425844000004</v>
      </c>
      <c r="K617" s="192">
        <v>921.55139634</v>
      </c>
      <c r="L617" s="192">
        <v>1063.32853424</v>
      </c>
      <c r="M617" s="120">
        <f t="shared" si="9"/>
        <v>584</v>
      </c>
    </row>
    <row r="618" spans="1:13" ht="12.75" customHeight="1" x14ac:dyDescent="0.2">
      <c r="A618" s="191" t="s">
        <v>208</v>
      </c>
      <c r="B618" s="191">
        <v>9</v>
      </c>
      <c r="C618" s="192">
        <v>1259.9135406099999</v>
      </c>
      <c r="D618" s="192">
        <v>1302.92683106</v>
      </c>
      <c r="E618" s="192">
        <v>0</v>
      </c>
      <c r="F618" s="192">
        <v>144.30720251</v>
      </c>
      <c r="G618" s="192">
        <v>360.76800627</v>
      </c>
      <c r="H618" s="192">
        <v>721.53601252999999</v>
      </c>
      <c r="I618" s="192">
        <v>0</v>
      </c>
      <c r="J618" s="192">
        <v>793.68961377999995</v>
      </c>
      <c r="K618" s="192">
        <v>937.99681628999997</v>
      </c>
      <c r="L618" s="192">
        <v>1082.3040188</v>
      </c>
      <c r="M618" s="120">
        <f t="shared" si="9"/>
        <v>585</v>
      </c>
    </row>
    <row r="619" spans="1:13" ht="12.75" customHeight="1" x14ac:dyDescent="0.2">
      <c r="A619" s="191" t="s">
        <v>208</v>
      </c>
      <c r="B619" s="191">
        <v>10</v>
      </c>
      <c r="C619" s="192">
        <v>1344.43087816</v>
      </c>
      <c r="D619" s="192">
        <v>1364.69634746</v>
      </c>
      <c r="E619" s="192">
        <v>0</v>
      </c>
      <c r="F619" s="192">
        <v>147.20462556000001</v>
      </c>
      <c r="G619" s="192">
        <v>368.0115639</v>
      </c>
      <c r="H619" s="192">
        <v>736.02312778999999</v>
      </c>
      <c r="I619" s="192">
        <v>0</v>
      </c>
      <c r="J619" s="192">
        <v>809.62544057000002</v>
      </c>
      <c r="K619" s="192">
        <v>956.83006612999998</v>
      </c>
      <c r="L619" s="192">
        <v>1104.03469169</v>
      </c>
      <c r="M619" s="120">
        <f t="shared" si="9"/>
        <v>586</v>
      </c>
    </row>
    <row r="620" spans="1:13" ht="12.75" customHeight="1" x14ac:dyDescent="0.2">
      <c r="A620" s="191" t="s">
        <v>208</v>
      </c>
      <c r="B620" s="191">
        <v>11</v>
      </c>
      <c r="C620" s="192">
        <v>1358.05819419</v>
      </c>
      <c r="D620" s="192">
        <v>1368.7744521899999</v>
      </c>
      <c r="E620" s="192">
        <v>0</v>
      </c>
      <c r="F620" s="192">
        <v>148.08302062999999</v>
      </c>
      <c r="G620" s="192">
        <v>370.20755157999997</v>
      </c>
      <c r="H620" s="192">
        <v>740.41510315999994</v>
      </c>
      <c r="I620" s="192">
        <v>0</v>
      </c>
      <c r="J620" s="192">
        <v>814.45661346999998</v>
      </c>
      <c r="K620" s="192">
        <v>962.53963409999994</v>
      </c>
      <c r="L620" s="192">
        <v>1110.62265473</v>
      </c>
      <c r="M620" s="120">
        <f t="shared" si="9"/>
        <v>587</v>
      </c>
    </row>
    <row r="621" spans="1:13" ht="12.75" customHeight="1" x14ac:dyDescent="0.2">
      <c r="A621" s="191" t="s">
        <v>208</v>
      </c>
      <c r="B621" s="191">
        <v>12</v>
      </c>
      <c r="C621" s="192">
        <v>1360.8788321100001</v>
      </c>
      <c r="D621" s="192">
        <v>1384.7294004600001</v>
      </c>
      <c r="E621" s="192">
        <v>0</v>
      </c>
      <c r="F621" s="192">
        <v>148.50328425000001</v>
      </c>
      <c r="G621" s="192">
        <v>371.25821062</v>
      </c>
      <c r="H621" s="192">
        <v>742.51642124</v>
      </c>
      <c r="I621" s="192">
        <v>0</v>
      </c>
      <c r="J621" s="192">
        <v>816.76806336000004</v>
      </c>
      <c r="K621" s="192">
        <v>965.27134761000002</v>
      </c>
      <c r="L621" s="192">
        <v>1113.7746318500001</v>
      </c>
      <c r="M621" s="120">
        <f t="shared" si="9"/>
        <v>588</v>
      </c>
    </row>
    <row r="622" spans="1:13" ht="12.75" customHeight="1" x14ac:dyDescent="0.2">
      <c r="A622" s="191" t="s">
        <v>208</v>
      </c>
      <c r="B622" s="191">
        <v>13</v>
      </c>
      <c r="C622" s="192">
        <v>1363.0726628800001</v>
      </c>
      <c r="D622" s="192">
        <v>1382.1144217399999</v>
      </c>
      <c r="E622" s="192">
        <v>0</v>
      </c>
      <c r="F622" s="192">
        <v>148.58703964</v>
      </c>
      <c r="G622" s="192">
        <v>371.46759910999998</v>
      </c>
      <c r="H622" s="192">
        <v>742.93519821999996</v>
      </c>
      <c r="I622" s="192">
        <v>0</v>
      </c>
      <c r="J622" s="192">
        <v>817.22871803999999</v>
      </c>
      <c r="K622" s="192">
        <v>965.81575768000005</v>
      </c>
      <c r="L622" s="192">
        <v>1114.40279732</v>
      </c>
      <c r="M622" s="120">
        <f t="shared" si="9"/>
        <v>589</v>
      </c>
    </row>
    <row r="623" spans="1:13" ht="12.75" customHeight="1" x14ac:dyDescent="0.2">
      <c r="A623" s="191" t="s">
        <v>208</v>
      </c>
      <c r="B623" s="191">
        <v>14</v>
      </c>
      <c r="C623" s="192">
        <v>1374.53677247</v>
      </c>
      <c r="D623" s="192">
        <v>1396.03633541</v>
      </c>
      <c r="E623" s="192">
        <v>0</v>
      </c>
      <c r="F623" s="192">
        <v>148.54117022</v>
      </c>
      <c r="G623" s="192">
        <v>371.35292554</v>
      </c>
      <c r="H623" s="192">
        <v>742.70585109000001</v>
      </c>
      <c r="I623" s="192">
        <v>0</v>
      </c>
      <c r="J623" s="192">
        <v>816.97643618999996</v>
      </c>
      <c r="K623" s="192">
        <v>965.51760640999998</v>
      </c>
      <c r="L623" s="192">
        <v>1114.05877663</v>
      </c>
      <c r="M623" s="120">
        <f t="shared" si="9"/>
        <v>590</v>
      </c>
    </row>
    <row r="624" spans="1:13" ht="12.75" customHeight="1" x14ac:dyDescent="0.2">
      <c r="A624" s="191" t="s">
        <v>208</v>
      </c>
      <c r="B624" s="191">
        <v>15</v>
      </c>
      <c r="C624" s="192">
        <v>1381.4205177599999</v>
      </c>
      <c r="D624" s="192">
        <v>1383.4356265900001</v>
      </c>
      <c r="E624" s="192">
        <v>0</v>
      </c>
      <c r="F624" s="192">
        <v>148.21583762</v>
      </c>
      <c r="G624" s="192">
        <v>370.53959404</v>
      </c>
      <c r="H624" s="192">
        <v>741.07918807999999</v>
      </c>
      <c r="I624" s="192">
        <v>0</v>
      </c>
      <c r="J624" s="192">
        <v>815.18710687999999</v>
      </c>
      <c r="K624" s="192">
        <v>963.40294449999999</v>
      </c>
      <c r="L624" s="192">
        <v>1111.61878211</v>
      </c>
      <c r="M624" s="120">
        <f t="shared" si="9"/>
        <v>591</v>
      </c>
    </row>
    <row r="625" spans="1:13" ht="12.75" customHeight="1" x14ac:dyDescent="0.2">
      <c r="A625" s="191" t="s">
        <v>208</v>
      </c>
      <c r="B625" s="191">
        <v>16</v>
      </c>
      <c r="C625" s="192">
        <v>1378.8159050199999</v>
      </c>
      <c r="D625" s="192">
        <v>1394.2011317500001</v>
      </c>
      <c r="E625" s="192">
        <v>0</v>
      </c>
      <c r="F625" s="192">
        <v>148.24681254000001</v>
      </c>
      <c r="G625" s="192">
        <v>370.61703133999998</v>
      </c>
      <c r="H625" s="192">
        <v>741.23406267999997</v>
      </c>
      <c r="I625" s="192">
        <v>0</v>
      </c>
      <c r="J625" s="192">
        <v>815.35746893999999</v>
      </c>
      <c r="K625" s="192">
        <v>963.60428148000005</v>
      </c>
      <c r="L625" s="192">
        <v>1111.85109401</v>
      </c>
      <c r="M625" s="120">
        <f t="shared" si="9"/>
        <v>592</v>
      </c>
    </row>
    <row r="626" spans="1:13" ht="12.75" customHeight="1" x14ac:dyDescent="0.2">
      <c r="A626" s="191" t="s">
        <v>208</v>
      </c>
      <c r="B626" s="191">
        <v>17</v>
      </c>
      <c r="C626" s="192">
        <v>1378.93838278</v>
      </c>
      <c r="D626" s="192">
        <v>1383.3253700099999</v>
      </c>
      <c r="E626" s="192">
        <v>0</v>
      </c>
      <c r="F626" s="192">
        <v>148.44538313999999</v>
      </c>
      <c r="G626" s="192">
        <v>371.11345784999997</v>
      </c>
      <c r="H626" s="192">
        <v>742.22691569999995</v>
      </c>
      <c r="I626" s="192">
        <v>0</v>
      </c>
      <c r="J626" s="192">
        <v>816.44960725999999</v>
      </c>
      <c r="K626" s="192">
        <v>964.89499039999998</v>
      </c>
      <c r="L626" s="192">
        <v>1113.34037354</v>
      </c>
      <c r="M626" s="120">
        <f t="shared" si="9"/>
        <v>593</v>
      </c>
    </row>
    <row r="627" spans="1:13" ht="12.75" customHeight="1" x14ac:dyDescent="0.2">
      <c r="A627" s="191" t="s">
        <v>208</v>
      </c>
      <c r="B627" s="191">
        <v>18</v>
      </c>
      <c r="C627" s="192">
        <v>1355.82510239</v>
      </c>
      <c r="D627" s="192">
        <v>1361.1727718</v>
      </c>
      <c r="E627" s="192">
        <v>0</v>
      </c>
      <c r="F627" s="192">
        <v>148.89940798000001</v>
      </c>
      <c r="G627" s="192">
        <v>372.24851996000001</v>
      </c>
      <c r="H627" s="192">
        <v>744.49703991000001</v>
      </c>
      <c r="I627" s="192">
        <v>0</v>
      </c>
      <c r="J627" s="192">
        <v>818.9467439</v>
      </c>
      <c r="K627" s="192">
        <v>967.84615187999998</v>
      </c>
      <c r="L627" s="192">
        <v>1116.7455598700001</v>
      </c>
      <c r="M627" s="120">
        <f t="shared" si="9"/>
        <v>594</v>
      </c>
    </row>
    <row r="628" spans="1:13" ht="12.75" customHeight="1" x14ac:dyDescent="0.2">
      <c r="A628" s="191" t="s">
        <v>208</v>
      </c>
      <c r="B628" s="191">
        <v>19</v>
      </c>
      <c r="C628" s="192">
        <v>1288.0306129400001</v>
      </c>
      <c r="D628" s="192">
        <v>1326.5013586800001</v>
      </c>
      <c r="E628" s="192">
        <v>0</v>
      </c>
      <c r="F628" s="192">
        <v>150.52810262</v>
      </c>
      <c r="G628" s="192">
        <v>376.32025655000001</v>
      </c>
      <c r="H628" s="192">
        <v>752.64051311000003</v>
      </c>
      <c r="I628" s="192">
        <v>0</v>
      </c>
      <c r="J628" s="192">
        <v>827.90456442000004</v>
      </c>
      <c r="K628" s="192">
        <v>978.43266703999996</v>
      </c>
      <c r="L628" s="192">
        <v>1128.9607696600001</v>
      </c>
      <c r="M628" s="120">
        <f t="shared" si="9"/>
        <v>595</v>
      </c>
    </row>
    <row r="629" spans="1:13" ht="12.75" customHeight="1" x14ac:dyDescent="0.2">
      <c r="A629" s="191" t="s">
        <v>208</v>
      </c>
      <c r="B629" s="191">
        <v>20</v>
      </c>
      <c r="C629" s="192">
        <v>1386.8017882500001</v>
      </c>
      <c r="D629" s="192">
        <v>1383.1999250199999</v>
      </c>
      <c r="E629" s="192">
        <v>0</v>
      </c>
      <c r="F629" s="192">
        <v>152.70277795000001</v>
      </c>
      <c r="G629" s="192">
        <v>381.75694487999999</v>
      </c>
      <c r="H629" s="192">
        <v>763.51388976999999</v>
      </c>
      <c r="I629" s="192">
        <v>0</v>
      </c>
      <c r="J629" s="192">
        <v>839.86527874000001</v>
      </c>
      <c r="K629" s="192">
        <v>992.56805669000005</v>
      </c>
      <c r="L629" s="192">
        <v>1145.2708346500001</v>
      </c>
      <c r="M629" s="120">
        <f t="shared" si="9"/>
        <v>596</v>
      </c>
    </row>
    <row r="630" spans="1:13" ht="12.75" customHeight="1" x14ac:dyDescent="0.2">
      <c r="A630" s="191" t="s">
        <v>208</v>
      </c>
      <c r="B630" s="191">
        <v>21</v>
      </c>
      <c r="C630" s="192">
        <v>1500.4804288299999</v>
      </c>
      <c r="D630" s="192">
        <v>1477.8433333600001</v>
      </c>
      <c r="E630" s="192">
        <v>0</v>
      </c>
      <c r="F630" s="192">
        <v>153.21007696999999</v>
      </c>
      <c r="G630" s="192">
        <v>383.02519243</v>
      </c>
      <c r="H630" s="192">
        <v>766.05038487000002</v>
      </c>
      <c r="I630" s="192">
        <v>0</v>
      </c>
      <c r="J630" s="192">
        <v>842.65542334999998</v>
      </c>
      <c r="K630" s="192">
        <v>995.86550032000002</v>
      </c>
      <c r="L630" s="192">
        <v>1149.0755773000001</v>
      </c>
      <c r="M630" s="120">
        <f t="shared" si="9"/>
        <v>597</v>
      </c>
    </row>
    <row r="631" spans="1:13" ht="12.75" customHeight="1" x14ac:dyDescent="0.2">
      <c r="A631" s="191" t="s">
        <v>208</v>
      </c>
      <c r="B631" s="191">
        <v>22</v>
      </c>
      <c r="C631" s="192">
        <v>1483.7916531400001</v>
      </c>
      <c r="D631" s="192">
        <v>1454.9502134700001</v>
      </c>
      <c r="E631" s="192">
        <v>0</v>
      </c>
      <c r="F631" s="192">
        <v>151.44032910000001</v>
      </c>
      <c r="G631" s="192">
        <v>378.60082275000002</v>
      </c>
      <c r="H631" s="192">
        <v>757.20164550000004</v>
      </c>
      <c r="I631" s="192">
        <v>0</v>
      </c>
      <c r="J631" s="192">
        <v>832.92181003999997</v>
      </c>
      <c r="K631" s="192">
        <v>984.36213913999995</v>
      </c>
      <c r="L631" s="192">
        <v>1135.8024682400001</v>
      </c>
      <c r="M631" s="120">
        <f t="shared" si="9"/>
        <v>598</v>
      </c>
    </row>
    <row r="632" spans="1:13" ht="12.75" customHeight="1" x14ac:dyDescent="0.2">
      <c r="A632" s="191" t="s">
        <v>208</v>
      </c>
      <c r="B632" s="191">
        <v>23</v>
      </c>
      <c r="C632" s="192">
        <v>1402.22413985</v>
      </c>
      <c r="D632" s="192">
        <v>1388.4682367</v>
      </c>
      <c r="E632" s="192">
        <v>0</v>
      </c>
      <c r="F632" s="192">
        <v>147.71069309999999</v>
      </c>
      <c r="G632" s="192">
        <v>369.27673275000001</v>
      </c>
      <c r="H632" s="192">
        <v>738.55346550000002</v>
      </c>
      <c r="I632" s="192">
        <v>0</v>
      </c>
      <c r="J632" s="192">
        <v>812.40881205000005</v>
      </c>
      <c r="K632" s="192">
        <v>960.11950515000001</v>
      </c>
      <c r="L632" s="192">
        <v>1107.83019825</v>
      </c>
      <c r="M632" s="120">
        <f t="shared" si="9"/>
        <v>599</v>
      </c>
    </row>
    <row r="633" spans="1:13" ht="12.75" customHeight="1" x14ac:dyDescent="0.2">
      <c r="A633" s="191" t="s">
        <v>208</v>
      </c>
      <c r="B633" s="191">
        <v>24</v>
      </c>
      <c r="C633" s="192">
        <v>1305.23434335</v>
      </c>
      <c r="D633" s="192">
        <v>1295.4208950699999</v>
      </c>
      <c r="E633" s="192">
        <v>0</v>
      </c>
      <c r="F633" s="192">
        <v>142.99395751</v>
      </c>
      <c r="G633" s="192">
        <v>357.48489375999998</v>
      </c>
      <c r="H633" s="192">
        <v>714.96978752999996</v>
      </c>
      <c r="I633" s="192">
        <v>0</v>
      </c>
      <c r="J633" s="192">
        <v>786.46676628</v>
      </c>
      <c r="K633" s="192">
        <v>929.46072377999997</v>
      </c>
      <c r="L633" s="192">
        <v>1072.4546812900001</v>
      </c>
      <c r="M633" s="120">
        <f t="shared" si="9"/>
        <v>600</v>
      </c>
    </row>
    <row r="634" spans="1:13" ht="12.75" customHeight="1" x14ac:dyDescent="0.2">
      <c r="A634" s="191" t="s">
        <v>209</v>
      </c>
      <c r="B634" s="191">
        <v>1</v>
      </c>
      <c r="C634" s="192">
        <v>1239.5450845800001</v>
      </c>
      <c r="D634" s="192">
        <v>1260.8942977199999</v>
      </c>
      <c r="E634" s="192">
        <v>0</v>
      </c>
      <c r="F634" s="192">
        <v>138.82837595000001</v>
      </c>
      <c r="G634" s="192">
        <v>347.07093987000002</v>
      </c>
      <c r="H634" s="192">
        <v>694.14187974000004</v>
      </c>
      <c r="I634" s="192">
        <v>0</v>
      </c>
      <c r="J634" s="192">
        <v>763.55606770999998</v>
      </c>
      <c r="K634" s="192">
        <v>902.38444365999999</v>
      </c>
      <c r="L634" s="192">
        <v>1041.21281961</v>
      </c>
      <c r="M634" s="120">
        <f t="shared" si="9"/>
        <v>601</v>
      </c>
    </row>
    <row r="635" spans="1:13" ht="12.75" customHeight="1" x14ac:dyDescent="0.2">
      <c r="A635" s="191" t="s">
        <v>209</v>
      </c>
      <c r="B635" s="191">
        <v>2</v>
      </c>
      <c r="C635" s="192">
        <v>1228.2574399499999</v>
      </c>
      <c r="D635" s="192">
        <v>1248.6279247299999</v>
      </c>
      <c r="E635" s="192">
        <v>0</v>
      </c>
      <c r="F635" s="192">
        <v>139.83429328</v>
      </c>
      <c r="G635" s="192">
        <v>349.58573318999998</v>
      </c>
      <c r="H635" s="192">
        <v>699.17146638999998</v>
      </c>
      <c r="I635" s="192">
        <v>0</v>
      </c>
      <c r="J635" s="192">
        <v>769.08861302000003</v>
      </c>
      <c r="K635" s="192">
        <v>908.92290630000002</v>
      </c>
      <c r="L635" s="192">
        <v>1048.7571995799999</v>
      </c>
      <c r="M635" s="120">
        <f t="shared" si="9"/>
        <v>602</v>
      </c>
    </row>
    <row r="636" spans="1:13" ht="12.75" customHeight="1" x14ac:dyDescent="0.2">
      <c r="A636" s="191" t="s">
        <v>209</v>
      </c>
      <c r="B636" s="191">
        <v>3</v>
      </c>
      <c r="C636" s="192">
        <v>1199.6152958099999</v>
      </c>
      <c r="D636" s="192">
        <v>1232.8912617599999</v>
      </c>
      <c r="E636" s="192">
        <v>0</v>
      </c>
      <c r="F636" s="192">
        <v>139.85999627999999</v>
      </c>
      <c r="G636" s="192">
        <v>349.64999071</v>
      </c>
      <c r="H636" s="192">
        <v>699.29998141999999</v>
      </c>
      <c r="I636" s="192">
        <v>0</v>
      </c>
      <c r="J636" s="192">
        <v>769.22997955999995</v>
      </c>
      <c r="K636" s="192">
        <v>909.08997583999997</v>
      </c>
      <c r="L636" s="192">
        <v>1048.94997212</v>
      </c>
      <c r="M636" s="120">
        <f t="shared" si="9"/>
        <v>603</v>
      </c>
    </row>
    <row r="637" spans="1:13" ht="12.75" customHeight="1" x14ac:dyDescent="0.2">
      <c r="A637" s="191" t="s">
        <v>209</v>
      </c>
      <c r="B637" s="191">
        <v>4</v>
      </c>
      <c r="C637" s="192">
        <v>1140.6606270499999</v>
      </c>
      <c r="D637" s="192">
        <v>1213.7561753800001</v>
      </c>
      <c r="E637" s="192">
        <v>0</v>
      </c>
      <c r="F637" s="192">
        <v>139.95532993</v>
      </c>
      <c r="G637" s="192">
        <v>349.88832482999999</v>
      </c>
      <c r="H637" s="192">
        <v>699.77664964999997</v>
      </c>
      <c r="I637" s="192">
        <v>0</v>
      </c>
      <c r="J637" s="192">
        <v>769.75431461999995</v>
      </c>
      <c r="K637" s="192">
        <v>909.70964455000001</v>
      </c>
      <c r="L637" s="192">
        <v>1049.66497448</v>
      </c>
      <c r="M637" s="120">
        <f t="shared" si="9"/>
        <v>604</v>
      </c>
    </row>
    <row r="638" spans="1:13" ht="12.75" customHeight="1" x14ac:dyDescent="0.2">
      <c r="A638" s="191" t="s">
        <v>209</v>
      </c>
      <c r="B638" s="191">
        <v>5</v>
      </c>
      <c r="C638" s="192">
        <v>1172.95157769</v>
      </c>
      <c r="D638" s="192">
        <v>1227.80984915</v>
      </c>
      <c r="E638" s="192">
        <v>0</v>
      </c>
      <c r="F638" s="192">
        <v>139.77535229</v>
      </c>
      <c r="G638" s="192">
        <v>349.43838072</v>
      </c>
      <c r="H638" s="192">
        <v>698.87676144</v>
      </c>
      <c r="I638" s="192">
        <v>0</v>
      </c>
      <c r="J638" s="192">
        <v>768.76443758000005</v>
      </c>
      <c r="K638" s="192">
        <v>908.53978987000005</v>
      </c>
      <c r="L638" s="192">
        <v>1048.3151421600001</v>
      </c>
      <c r="M638" s="120">
        <f t="shared" si="9"/>
        <v>605</v>
      </c>
    </row>
    <row r="639" spans="1:13" ht="12.75" customHeight="1" x14ac:dyDescent="0.2">
      <c r="A639" s="191" t="s">
        <v>209</v>
      </c>
      <c r="B639" s="191">
        <v>6</v>
      </c>
      <c r="C639" s="192">
        <v>1188.2752117499999</v>
      </c>
      <c r="D639" s="192">
        <v>1242.8184299500001</v>
      </c>
      <c r="E639" s="192">
        <v>0</v>
      </c>
      <c r="F639" s="192">
        <v>141.0112207</v>
      </c>
      <c r="G639" s="192">
        <v>352.52805174000002</v>
      </c>
      <c r="H639" s="192">
        <v>705.05610348000005</v>
      </c>
      <c r="I639" s="192">
        <v>0</v>
      </c>
      <c r="J639" s="192">
        <v>775.56171383000003</v>
      </c>
      <c r="K639" s="192">
        <v>916.57293451999999</v>
      </c>
      <c r="L639" s="192">
        <v>1057.58415522</v>
      </c>
      <c r="M639" s="120">
        <f t="shared" si="9"/>
        <v>606</v>
      </c>
    </row>
    <row r="640" spans="1:13" ht="12.75" customHeight="1" x14ac:dyDescent="0.2">
      <c r="A640" s="191" t="s">
        <v>209</v>
      </c>
      <c r="B640" s="191">
        <v>7</v>
      </c>
      <c r="C640" s="192">
        <v>1291.08705291</v>
      </c>
      <c r="D640" s="192">
        <v>1319.2180694199999</v>
      </c>
      <c r="E640" s="192">
        <v>0</v>
      </c>
      <c r="F640" s="192">
        <v>142.59752867</v>
      </c>
      <c r="G640" s="192">
        <v>356.49382168</v>
      </c>
      <c r="H640" s="192">
        <v>712.98764335999999</v>
      </c>
      <c r="I640" s="192">
        <v>0</v>
      </c>
      <c r="J640" s="192">
        <v>784.28640769000003</v>
      </c>
      <c r="K640" s="192">
        <v>926.88393636000001</v>
      </c>
      <c r="L640" s="192">
        <v>1069.48146503</v>
      </c>
      <c r="M640" s="120">
        <f t="shared" si="9"/>
        <v>607</v>
      </c>
    </row>
    <row r="641" spans="1:13" ht="12.75" customHeight="1" x14ac:dyDescent="0.2">
      <c r="A641" s="191" t="s">
        <v>209</v>
      </c>
      <c r="B641" s="191">
        <v>8</v>
      </c>
      <c r="C641" s="192">
        <v>1420.1355723900001</v>
      </c>
      <c r="D641" s="192">
        <v>1448.2409780099999</v>
      </c>
      <c r="E641" s="192">
        <v>0</v>
      </c>
      <c r="F641" s="192">
        <v>149.50462039000001</v>
      </c>
      <c r="G641" s="192">
        <v>373.76155096999997</v>
      </c>
      <c r="H641" s="192">
        <v>747.52310193999995</v>
      </c>
      <c r="I641" s="192">
        <v>0</v>
      </c>
      <c r="J641" s="192">
        <v>822.27541212999995</v>
      </c>
      <c r="K641" s="192">
        <v>971.78003251999996</v>
      </c>
      <c r="L641" s="192">
        <v>1121.28465291</v>
      </c>
      <c r="M641" s="120">
        <f t="shared" si="9"/>
        <v>608</v>
      </c>
    </row>
    <row r="642" spans="1:13" ht="12.75" customHeight="1" x14ac:dyDescent="0.2">
      <c r="A642" s="191" t="s">
        <v>209</v>
      </c>
      <c r="B642" s="191">
        <v>9</v>
      </c>
      <c r="C642" s="192">
        <v>1510.13275273</v>
      </c>
      <c r="D642" s="192">
        <v>1502.26706743</v>
      </c>
      <c r="E642" s="192">
        <v>0</v>
      </c>
      <c r="F642" s="192">
        <v>152.71249075</v>
      </c>
      <c r="G642" s="192">
        <v>381.78122688000002</v>
      </c>
      <c r="H642" s="192">
        <v>763.56245375000003</v>
      </c>
      <c r="I642" s="192">
        <v>0</v>
      </c>
      <c r="J642" s="192">
        <v>839.91869913000005</v>
      </c>
      <c r="K642" s="192">
        <v>992.63118987999997</v>
      </c>
      <c r="L642" s="192">
        <v>1145.3436806300001</v>
      </c>
      <c r="M642" s="120">
        <f t="shared" si="9"/>
        <v>609</v>
      </c>
    </row>
    <row r="643" spans="1:13" ht="12.75" customHeight="1" x14ac:dyDescent="0.2">
      <c r="A643" s="191" t="s">
        <v>209</v>
      </c>
      <c r="B643" s="191">
        <v>10</v>
      </c>
      <c r="C643" s="192">
        <v>1496.8847139</v>
      </c>
      <c r="D643" s="192">
        <v>1493.9185324800001</v>
      </c>
      <c r="E643" s="192">
        <v>0</v>
      </c>
      <c r="F643" s="192">
        <v>153.86766068</v>
      </c>
      <c r="G643" s="192">
        <v>384.66915170999999</v>
      </c>
      <c r="H643" s="192">
        <v>769.33830341999999</v>
      </c>
      <c r="I643" s="192">
        <v>0</v>
      </c>
      <c r="J643" s="192">
        <v>846.27213375999997</v>
      </c>
      <c r="K643" s="192">
        <v>1000.13979445</v>
      </c>
      <c r="L643" s="192">
        <v>1154.0074551299999</v>
      </c>
      <c r="M643" s="120">
        <f t="shared" si="9"/>
        <v>610</v>
      </c>
    </row>
    <row r="644" spans="1:13" ht="12.75" customHeight="1" x14ac:dyDescent="0.2">
      <c r="A644" s="191" t="s">
        <v>209</v>
      </c>
      <c r="B644" s="191">
        <v>11</v>
      </c>
      <c r="C644" s="192">
        <v>1531.6677814699999</v>
      </c>
      <c r="D644" s="192">
        <v>1524.45460733</v>
      </c>
      <c r="E644" s="192">
        <v>0</v>
      </c>
      <c r="F644" s="192">
        <v>154.13333481000001</v>
      </c>
      <c r="G644" s="192">
        <v>385.33333701999999</v>
      </c>
      <c r="H644" s="192">
        <v>770.66667404999998</v>
      </c>
      <c r="I644" s="192">
        <v>0</v>
      </c>
      <c r="J644" s="192">
        <v>847.73334145000001</v>
      </c>
      <c r="K644" s="192">
        <v>1001.86667626</v>
      </c>
      <c r="L644" s="192">
        <v>1156.00001107</v>
      </c>
      <c r="M644" s="120">
        <f t="shared" si="9"/>
        <v>611</v>
      </c>
    </row>
    <row r="645" spans="1:13" ht="12.75" customHeight="1" x14ac:dyDescent="0.2">
      <c r="A645" s="191" t="s">
        <v>209</v>
      </c>
      <c r="B645" s="191">
        <v>12</v>
      </c>
      <c r="C645" s="192">
        <v>1510.7023309399999</v>
      </c>
      <c r="D645" s="192">
        <v>1523.6040238800001</v>
      </c>
      <c r="E645" s="192">
        <v>0</v>
      </c>
      <c r="F645" s="192">
        <v>154.42680623000001</v>
      </c>
      <c r="G645" s="192">
        <v>386.06701557000002</v>
      </c>
      <c r="H645" s="192">
        <v>772.13403113000004</v>
      </c>
      <c r="I645" s="192">
        <v>0</v>
      </c>
      <c r="J645" s="192">
        <v>849.34743423999998</v>
      </c>
      <c r="K645" s="192">
        <v>1003.77424047</v>
      </c>
      <c r="L645" s="192">
        <v>1158.2010467</v>
      </c>
      <c r="M645" s="120">
        <f t="shared" si="9"/>
        <v>612</v>
      </c>
    </row>
    <row r="646" spans="1:13" ht="12.75" customHeight="1" x14ac:dyDescent="0.2">
      <c r="A646" s="191" t="s">
        <v>209</v>
      </c>
      <c r="B646" s="191">
        <v>13</v>
      </c>
      <c r="C646" s="192">
        <v>1518.37059277</v>
      </c>
      <c r="D646" s="192">
        <v>1532.11241477</v>
      </c>
      <c r="E646" s="192">
        <v>0</v>
      </c>
      <c r="F646" s="192">
        <v>154.10699538</v>
      </c>
      <c r="G646" s="192">
        <v>385.26748844999997</v>
      </c>
      <c r="H646" s="192">
        <v>770.53497689999995</v>
      </c>
      <c r="I646" s="192">
        <v>0</v>
      </c>
      <c r="J646" s="192">
        <v>847.58847459000003</v>
      </c>
      <c r="K646" s="192">
        <v>1001.69546997</v>
      </c>
      <c r="L646" s="192">
        <v>1155.8024653499999</v>
      </c>
      <c r="M646" s="120">
        <f t="shared" si="9"/>
        <v>613</v>
      </c>
    </row>
    <row r="647" spans="1:13" ht="12.75" customHeight="1" x14ac:dyDescent="0.2">
      <c r="A647" s="191" t="s">
        <v>209</v>
      </c>
      <c r="B647" s="191">
        <v>14</v>
      </c>
      <c r="C647" s="192">
        <v>1525.85238813</v>
      </c>
      <c r="D647" s="192">
        <v>1540.48299993</v>
      </c>
      <c r="E647" s="192">
        <v>0</v>
      </c>
      <c r="F647" s="192">
        <v>154.1773029</v>
      </c>
      <c r="G647" s="192">
        <v>385.44325726</v>
      </c>
      <c r="H647" s="192">
        <v>770.88651451999999</v>
      </c>
      <c r="I647" s="192">
        <v>0</v>
      </c>
      <c r="J647" s="192">
        <v>847.97516597000003</v>
      </c>
      <c r="K647" s="192">
        <v>1002.15246888</v>
      </c>
      <c r="L647" s="192">
        <v>1156.3297717800001</v>
      </c>
      <c r="M647" s="120">
        <f t="shared" si="9"/>
        <v>614</v>
      </c>
    </row>
    <row r="648" spans="1:13" ht="12.75" customHeight="1" x14ac:dyDescent="0.2">
      <c r="A648" s="191" t="s">
        <v>209</v>
      </c>
      <c r="B648" s="191">
        <v>15</v>
      </c>
      <c r="C648" s="192">
        <v>1551.14442861</v>
      </c>
      <c r="D648" s="192">
        <v>1557.5788539800001</v>
      </c>
      <c r="E648" s="192">
        <v>0</v>
      </c>
      <c r="F648" s="192">
        <v>154.05459798999999</v>
      </c>
      <c r="G648" s="192">
        <v>385.13649497</v>
      </c>
      <c r="H648" s="192">
        <v>770.27298994</v>
      </c>
      <c r="I648" s="192">
        <v>0</v>
      </c>
      <c r="J648" s="192">
        <v>847.30028892999997</v>
      </c>
      <c r="K648" s="192">
        <v>1001.35488692</v>
      </c>
      <c r="L648" s="192">
        <v>1155.4094849000001</v>
      </c>
      <c r="M648" s="120">
        <f t="shared" si="9"/>
        <v>615</v>
      </c>
    </row>
    <row r="649" spans="1:13" ht="12.75" customHeight="1" x14ac:dyDescent="0.2">
      <c r="A649" s="191" t="s">
        <v>209</v>
      </c>
      <c r="B649" s="191">
        <v>16</v>
      </c>
      <c r="C649" s="192">
        <v>1537.9199875300001</v>
      </c>
      <c r="D649" s="192">
        <v>1546.01653652</v>
      </c>
      <c r="E649" s="192">
        <v>0</v>
      </c>
      <c r="F649" s="192">
        <v>154.18576461000001</v>
      </c>
      <c r="G649" s="192">
        <v>385.46441152</v>
      </c>
      <c r="H649" s="192">
        <v>770.92882305000001</v>
      </c>
      <c r="I649" s="192">
        <v>0</v>
      </c>
      <c r="J649" s="192">
        <v>848.02170535000005</v>
      </c>
      <c r="K649" s="192">
        <v>1002.20746996</v>
      </c>
      <c r="L649" s="192">
        <v>1156.39323457</v>
      </c>
      <c r="M649" s="120">
        <f t="shared" si="9"/>
        <v>616</v>
      </c>
    </row>
    <row r="650" spans="1:13" ht="12.75" customHeight="1" x14ac:dyDescent="0.2">
      <c r="A650" s="191" t="s">
        <v>209</v>
      </c>
      <c r="B650" s="191">
        <v>17</v>
      </c>
      <c r="C650" s="192">
        <v>1536.9701056599999</v>
      </c>
      <c r="D650" s="192">
        <v>1514.09286137</v>
      </c>
      <c r="E650" s="192">
        <v>0</v>
      </c>
      <c r="F650" s="192">
        <v>153.61191527</v>
      </c>
      <c r="G650" s="192">
        <v>384.02978818999998</v>
      </c>
      <c r="H650" s="192">
        <v>768.05957636999995</v>
      </c>
      <c r="I650" s="192">
        <v>0</v>
      </c>
      <c r="J650" s="192">
        <v>844.86553401000003</v>
      </c>
      <c r="K650" s="192">
        <v>998.47744927999997</v>
      </c>
      <c r="L650" s="192">
        <v>1152.0893645599999</v>
      </c>
      <c r="M650" s="120">
        <f t="shared" si="9"/>
        <v>617</v>
      </c>
    </row>
    <row r="651" spans="1:13" ht="12.75" customHeight="1" x14ac:dyDescent="0.2">
      <c r="A651" s="191" t="s">
        <v>209</v>
      </c>
      <c r="B651" s="191">
        <v>18</v>
      </c>
      <c r="C651" s="192">
        <v>1516.8712658500001</v>
      </c>
      <c r="D651" s="192">
        <v>1517.1440359999999</v>
      </c>
      <c r="E651" s="192">
        <v>0</v>
      </c>
      <c r="F651" s="192">
        <v>152.19523000000001</v>
      </c>
      <c r="G651" s="192">
        <v>380.48807498999997</v>
      </c>
      <c r="H651" s="192">
        <v>760.97614997999995</v>
      </c>
      <c r="I651" s="192">
        <v>0</v>
      </c>
      <c r="J651" s="192">
        <v>837.07376497999996</v>
      </c>
      <c r="K651" s="192">
        <v>989.26899496999999</v>
      </c>
      <c r="L651" s="192">
        <v>1141.46422497</v>
      </c>
      <c r="M651" s="120">
        <f t="shared" si="9"/>
        <v>618</v>
      </c>
    </row>
    <row r="652" spans="1:13" ht="12.75" customHeight="1" x14ac:dyDescent="0.2">
      <c r="A652" s="191" t="s">
        <v>209</v>
      </c>
      <c r="B652" s="191">
        <v>19</v>
      </c>
      <c r="C652" s="192">
        <v>1505.7380955399999</v>
      </c>
      <c r="D652" s="192">
        <v>1487.74980267</v>
      </c>
      <c r="E652" s="192">
        <v>0</v>
      </c>
      <c r="F652" s="192">
        <v>153.28404176000001</v>
      </c>
      <c r="G652" s="192">
        <v>383.21010439000003</v>
      </c>
      <c r="H652" s="192">
        <v>766.42020878000005</v>
      </c>
      <c r="I652" s="192">
        <v>0</v>
      </c>
      <c r="J652" s="192">
        <v>843.06222964999995</v>
      </c>
      <c r="K652" s="192">
        <v>996.34627140999999</v>
      </c>
      <c r="L652" s="192">
        <v>1149.63031316</v>
      </c>
      <c r="M652" s="120">
        <f t="shared" si="9"/>
        <v>619</v>
      </c>
    </row>
    <row r="653" spans="1:13" ht="12.75" customHeight="1" x14ac:dyDescent="0.2">
      <c r="A653" s="191" t="s">
        <v>209</v>
      </c>
      <c r="B653" s="191">
        <v>20</v>
      </c>
      <c r="C653" s="192">
        <v>1516.32729746</v>
      </c>
      <c r="D653" s="192">
        <v>1507.1084945600001</v>
      </c>
      <c r="E653" s="192">
        <v>0</v>
      </c>
      <c r="F653" s="192">
        <v>154.54611982</v>
      </c>
      <c r="G653" s="192">
        <v>386.36529954000002</v>
      </c>
      <c r="H653" s="192">
        <v>772.73059908000005</v>
      </c>
      <c r="I653" s="192">
        <v>0</v>
      </c>
      <c r="J653" s="192">
        <v>850.00365897999995</v>
      </c>
      <c r="K653" s="192">
        <v>1004.5497788</v>
      </c>
      <c r="L653" s="192">
        <v>1159.0958986099999</v>
      </c>
      <c r="M653" s="120">
        <f t="shared" si="9"/>
        <v>620</v>
      </c>
    </row>
    <row r="654" spans="1:13" ht="12.75" customHeight="1" x14ac:dyDescent="0.2">
      <c r="A654" s="191" t="s">
        <v>209</v>
      </c>
      <c r="B654" s="191">
        <v>21</v>
      </c>
      <c r="C654" s="192">
        <v>1553.0449510599999</v>
      </c>
      <c r="D654" s="192">
        <v>1535.7476712499999</v>
      </c>
      <c r="E654" s="192">
        <v>0</v>
      </c>
      <c r="F654" s="192">
        <v>153.56860608</v>
      </c>
      <c r="G654" s="192">
        <v>383.92151519999999</v>
      </c>
      <c r="H654" s="192">
        <v>767.84303039999998</v>
      </c>
      <c r="I654" s="192">
        <v>0</v>
      </c>
      <c r="J654" s="192">
        <v>844.62733344000003</v>
      </c>
      <c r="K654" s="192">
        <v>998.19593952000002</v>
      </c>
      <c r="L654" s="192">
        <v>1151.7645456</v>
      </c>
      <c r="M654" s="120">
        <f t="shared" si="9"/>
        <v>621</v>
      </c>
    </row>
    <row r="655" spans="1:13" ht="12.75" customHeight="1" x14ac:dyDescent="0.2">
      <c r="A655" s="191" t="s">
        <v>209</v>
      </c>
      <c r="B655" s="191">
        <v>22</v>
      </c>
      <c r="C655" s="192">
        <v>1533.14192325</v>
      </c>
      <c r="D655" s="192">
        <v>1519.64417886</v>
      </c>
      <c r="E655" s="192">
        <v>0</v>
      </c>
      <c r="F655" s="192">
        <v>153.87383052999999</v>
      </c>
      <c r="G655" s="192">
        <v>384.68457632000002</v>
      </c>
      <c r="H655" s="192">
        <v>769.36915264000004</v>
      </c>
      <c r="I655" s="192">
        <v>0</v>
      </c>
      <c r="J655" s="192">
        <v>846.30606790000002</v>
      </c>
      <c r="K655" s="192">
        <v>1000.17989843</v>
      </c>
      <c r="L655" s="192">
        <v>1154.0537289599999</v>
      </c>
      <c r="M655" s="120">
        <f t="shared" si="9"/>
        <v>622</v>
      </c>
    </row>
    <row r="656" spans="1:13" ht="12.75" customHeight="1" x14ac:dyDescent="0.2">
      <c r="A656" s="191" t="s">
        <v>209</v>
      </c>
      <c r="B656" s="191">
        <v>23</v>
      </c>
      <c r="C656" s="192">
        <v>1483.44747536</v>
      </c>
      <c r="D656" s="192">
        <v>1476.77483714</v>
      </c>
      <c r="E656" s="192">
        <v>0</v>
      </c>
      <c r="F656" s="192">
        <v>149.76879635</v>
      </c>
      <c r="G656" s="192">
        <v>374.42199087</v>
      </c>
      <c r="H656" s="192">
        <v>748.84398174</v>
      </c>
      <c r="I656" s="192">
        <v>0</v>
      </c>
      <c r="J656" s="192">
        <v>823.72837990999994</v>
      </c>
      <c r="K656" s="192">
        <v>973.49717625999995</v>
      </c>
      <c r="L656" s="192">
        <v>1123.2659725999999</v>
      </c>
      <c r="M656" s="120">
        <f t="shared" si="9"/>
        <v>623</v>
      </c>
    </row>
    <row r="657" spans="1:13" ht="12.75" customHeight="1" x14ac:dyDescent="0.2">
      <c r="A657" s="191" t="s">
        <v>209</v>
      </c>
      <c r="B657" s="191">
        <v>24</v>
      </c>
      <c r="C657" s="192">
        <v>1390.2285653900001</v>
      </c>
      <c r="D657" s="192">
        <v>1375.8344995099999</v>
      </c>
      <c r="E657" s="192">
        <v>0</v>
      </c>
      <c r="F657" s="192">
        <v>142.95117546</v>
      </c>
      <c r="G657" s="192">
        <v>357.37793864999998</v>
      </c>
      <c r="H657" s="192">
        <v>714.75587729999995</v>
      </c>
      <c r="I657" s="192">
        <v>0</v>
      </c>
      <c r="J657" s="192">
        <v>786.23146502999998</v>
      </c>
      <c r="K657" s="192">
        <v>929.18264049000004</v>
      </c>
      <c r="L657" s="192">
        <v>1072.1338159500001</v>
      </c>
      <c r="M657" s="120">
        <f t="shared" si="9"/>
        <v>624</v>
      </c>
    </row>
    <row r="658" spans="1:13" ht="12.75" customHeight="1" x14ac:dyDescent="0.2">
      <c r="A658" s="191" t="s">
        <v>210</v>
      </c>
      <c r="B658" s="191">
        <v>1</v>
      </c>
      <c r="C658" s="192">
        <v>1279.20780044</v>
      </c>
      <c r="D658" s="192">
        <v>1271.0791706099999</v>
      </c>
      <c r="E658" s="192">
        <v>0</v>
      </c>
      <c r="F658" s="192">
        <v>136.66479373999999</v>
      </c>
      <c r="G658" s="192">
        <v>341.66198436000002</v>
      </c>
      <c r="H658" s="192">
        <v>683.32396872000004</v>
      </c>
      <c r="I658" s="192">
        <v>0</v>
      </c>
      <c r="J658" s="192">
        <v>751.65636558999995</v>
      </c>
      <c r="K658" s="192">
        <v>888.32115933</v>
      </c>
      <c r="L658" s="192">
        <v>1024.9859530700001</v>
      </c>
      <c r="M658" s="120">
        <f t="shared" si="9"/>
        <v>625</v>
      </c>
    </row>
    <row r="659" spans="1:13" ht="12.75" customHeight="1" x14ac:dyDescent="0.2">
      <c r="A659" s="191" t="s">
        <v>210</v>
      </c>
      <c r="B659" s="191">
        <v>2</v>
      </c>
      <c r="C659" s="192">
        <v>1254.1027964</v>
      </c>
      <c r="D659" s="192">
        <v>1259.41096842</v>
      </c>
      <c r="E659" s="192">
        <v>0</v>
      </c>
      <c r="F659" s="192">
        <v>137.32275534999999</v>
      </c>
      <c r="G659" s="192">
        <v>343.30688837000002</v>
      </c>
      <c r="H659" s="192">
        <v>686.61377675000006</v>
      </c>
      <c r="I659" s="192">
        <v>0</v>
      </c>
      <c r="J659" s="192">
        <v>755.27515442000004</v>
      </c>
      <c r="K659" s="192">
        <v>892.59790977</v>
      </c>
      <c r="L659" s="192">
        <v>1029.92066512</v>
      </c>
      <c r="M659" s="120">
        <f t="shared" si="9"/>
        <v>626</v>
      </c>
    </row>
    <row r="660" spans="1:13" ht="12.75" customHeight="1" x14ac:dyDescent="0.2">
      <c r="A660" s="191" t="s">
        <v>210</v>
      </c>
      <c r="B660" s="191">
        <v>3</v>
      </c>
      <c r="C660" s="192">
        <v>1265.4311220100001</v>
      </c>
      <c r="D660" s="192">
        <v>1261.92850782</v>
      </c>
      <c r="E660" s="192">
        <v>0</v>
      </c>
      <c r="F660" s="192">
        <v>136.94867697000001</v>
      </c>
      <c r="G660" s="192">
        <v>342.37169241999999</v>
      </c>
      <c r="H660" s="192">
        <v>684.74338484999998</v>
      </c>
      <c r="I660" s="192">
        <v>0</v>
      </c>
      <c r="J660" s="192">
        <v>753.21772333000001</v>
      </c>
      <c r="K660" s="192">
        <v>890.16640029999996</v>
      </c>
      <c r="L660" s="192">
        <v>1027.11507727</v>
      </c>
      <c r="M660" s="120">
        <f t="shared" si="9"/>
        <v>627</v>
      </c>
    </row>
    <row r="661" spans="1:13" ht="12.75" customHeight="1" x14ac:dyDescent="0.2">
      <c r="A661" s="191" t="s">
        <v>210</v>
      </c>
      <c r="B661" s="191">
        <v>4</v>
      </c>
      <c r="C661" s="192">
        <v>1205.90042978</v>
      </c>
      <c r="D661" s="192">
        <v>1222.8691666499999</v>
      </c>
      <c r="E661" s="192">
        <v>0</v>
      </c>
      <c r="F661" s="192">
        <v>136.68284091999999</v>
      </c>
      <c r="G661" s="192">
        <v>341.70710229000002</v>
      </c>
      <c r="H661" s="192">
        <v>683.41420459000005</v>
      </c>
      <c r="I661" s="192">
        <v>0</v>
      </c>
      <c r="J661" s="192">
        <v>751.75562504000004</v>
      </c>
      <c r="K661" s="192">
        <v>888.43846596000003</v>
      </c>
      <c r="L661" s="192">
        <v>1025.12130688</v>
      </c>
      <c r="M661" s="120">
        <f t="shared" si="9"/>
        <v>628</v>
      </c>
    </row>
    <row r="662" spans="1:13" ht="12.75" customHeight="1" x14ac:dyDescent="0.2">
      <c r="A662" s="191" t="s">
        <v>210</v>
      </c>
      <c r="B662" s="191">
        <v>5</v>
      </c>
      <c r="C662" s="192">
        <v>1269.6771870699999</v>
      </c>
      <c r="D662" s="192">
        <v>1291.5322887100001</v>
      </c>
      <c r="E662" s="192">
        <v>0</v>
      </c>
      <c r="F662" s="192">
        <v>138.94332900000001</v>
      </c>
      <c r="G662" s="192">
        <v>347.35832249999999</v>
      </c>
      <c r="H662" s="192">
        <v>694.71664498999996</v>
      </c>
      <c r="I662" s="192">
        <v>0</v>
      </c>
      <c r="J662" s="192">
        <v>764.18830949000005</v>
      </c>
      <c r="K662" s="192">
        <v>903.13163849</v>
      </c>
      <c r="L662" s="192">
        <v>1042.0749674900001</v>
      </c>
      <c r="M662" s="120">
        <f t="shared" si="9"/>
        <v>629</v>
      </c>
    </row>
    <row r="663" spans="1:13" ht="12.75" customHeight="1" x14ac:dyDescent="0.2">
      <c r="A663" s="191" t="s">
        <v>210</v>
      </c>
      <c r="B663" s="191">
        <v>6</v>
      </c>
      <c r="C663" s="192">
        <v>1259.01850337</v>
      </c>
      <c r="D663" s="192">
        <v>1283.7211040300001</v>
      </c>
      <c r="E663" s="192">
        <v>0</v>
      </c>
      <c r="F663" s="192">
        <v>139.92134916000001</v>
      </c>
      <c r="G663" s="192">
        <v>349.8033729</v>
      </c>
      <c r="H663" s="192">
        <v>699.6067458</v>
      </c>
      <c r="I663" s="192">
        <v>0</v>
      </c>
      <c r="J663" s="192">
        <v>769.56742038000004</v>
      </c>
      <c r="K663" s="192">
        <v>909.48876954000002</v>
      </c>
      <c r="L663" s="192">
        <v>1049.4101187000001</v>
      </c>
      <c r="M663" s="120">
        <f t="shared" si="9"/>
        <v>630</v>
      </c>
    </row>
    <row r="664" spans="1:13" ht="12.75" customHeight="1" x14ac:dyDescent="0.2">
      <c r="A664" s="191" t="s">
        <v>210</v>
      </c>
      <c r="B664" s="191">
        <v>7</v>
      </c>
      <c r="C664" s="192">
        <v>1336.6583052599999</v>
      </c>
      <c r="D664" s="192">
        <v>1351.51102984</v>
      </c>
      <c r="E664" s="192">
        <v>0</v>
      </c>
      <c r="F664" s="192">
        <v>143.4815638</v>
      </c>
      <c r="G664" s="192">
        <v>358.70390951000002</v>
      </c>
      <c r="H664" s="192">
        <v>717.40781902000003</v>
      </c>
      <c r="I664" s="192">
        <v>0</v>
      </c>
      <c r="J664" s="192">
        <v>789.14860092000004</v>
      </c>
      <c r="K664" s="192">
        <v>932.63016473000005</v>
      </c>
      <c r="L664" s="192">
        <v>1076.1117285299999</v>
      </c>
      <c r="M664" s="120">
        <f t="shared" si="9"/>
        <v>631</v>
      </c>
    </row>
    <row r="665" spans="1:13" ht="12.75" customHeight="1" x14ac:dyDescent="0.2">
      <c r="A665" s="191" t="s">
        <v>210</v>
      </c>
      <c r="B665" s="191">
        <v>8</v>
      </c>
      <c r="C665" s="192">
        <v>1440.7245429499999</v>
      </c>
      <c r="D665" s="192">
        <v>1455.37832626</v>
      </c>
      <c r="E665" s="192">
        <v>0</v>
      </c>
      <c r="F665" s="192">
        <v>149.6568685</v>
      </c>
      <c r="G665" s="192">
        <v>374.14217123999998</v>
      </c>
      <c r="H665" s="192">
        <v>748.28434248999997</v>
      </c>
      <c r="I665" s="192">
        <v>0</v>
      </c>
      <c r="J665" s="192">
        <v>823.11277672999995</v>
      </c>
      <c r="K665" s="192">
        <v>972.76964523000004</v>
      </c>
      <c r="L665" s="192">
        <v>1122.4265137299999</v>
      </c>
      <c r="M665" s="120">
        <f t="shared" si="9"/>
        <v>632</v>
      </c>
    </row>
    <row r="666" spans="1:13" ht="12.75" customHeight="1" x14ac:dyDescent="0.2">
      <c r="A666" s="191" t="s">
        <v>210</v>
      </c>
      <c r="B666" s="191">
        <v>9</v>
      </c>
      <c r="C666" s="192">
        <v>1523.02171404</v>
      </c>
      <c r="D666" s="192">
        <v>1501.12711614</v>
      </c>
      <c r="E666" s="192">
        <v>0</v>
      </c>
      <c r="F666" s="192">
        <v>151.88053441</v>
      </c>
      <c r="G666" s="192">
        <v>379.70133600999998</v>
      </c>
      <c r="H666" s="192">
        <v>759.40267202999996</v>
      </c>
      <c r="I666" s="192">
        <v>0</v>
      </c>
      <c r="J666" s="192">
        <v>835.34293922999996</v>
      </c>
      <c r="K666" s="192">
        <v>987.22347362999994</v>
      </c>
      <c r="L666" s="192">
        <v>1139.1040080400001</v>
      </c>
      <c r="M666" s="120">
        <f t="shared" si="9"/>
        <v>633</v>
      </c>
    </row>
    <row r="667" spans="1:13" ht="12.75" customHeight="1" x14ac:dyDescent="0.2">
      <c r="A667" s="191" t="s">
        <v>210</v>
      </c>
      <c r="B667" s="191">
        <v>10</v>
      </c>
      <c r="C667" s="192">
        <v>1510.15784822</v>
      </c>
      <c r="D667" s="192">
        <v>1487.93634387</v>
      </c>
      <c r="E667" s="192">
        <v>0</v>
      </c>
      <c r="F667" s="192">
        <v>153.32473632</v>
      </c>
      <c r="G667" s="192">
        <v>383.31184079000002</v>
      </c>
      <c r="H667" s="192">
        <v>766.62368158000004</v>
      </c>
      <c r="I667" s="192">
        <v>0</v>
      </c>
      <c r="J667" s="192">
        <v>843.28604972999995</v>
      </c>
      <c r="K667" s="192">
        <v>996.61078605</v>
      </c>
      <c r="L667" s="192">
        <v>1149.93552236</v>
      </c>
      <c r="M667" s="120">
        <f t="shared" si="9"/>
        <v>634</v>
      </c>
    </row>
    <row r="668" spans="1:13" ht="12.75" customHeight="1" x14ac:dyDescent="0.2">
      <c r="A668" s="191" t="s">
        <v>210</v>
      </c>
      <c r="B668" s="191">
        <v>11</v>
      </c>
      <c r="C668" s="192">
        <v>1548.03730928</v>
      </c>
      <c r="D668" s="192">
        <v>1533.9468086500001</v>
      </c>
      <c r="E668" s="192">
        <v>0</v>
      </c>
      <c r="F668" s="192">
        <v>153.76577906</v>
      </c>
      <c r="G668" s="192">
        <v>384.41444763999999</v>
      </c>
      <c r="H668" s="192">
        <v>768.82889527999998</v>
      </c>
      <c r="I668" s="192">
        <v>0</v>
      </c>
      <c r="J668" s="192">
        <v>845.71178480000003</v>
      </c>
      <c r="K668" s="192">
        <v>999.47756386000003</v>
      </c>
      <c r="L668" s="192">
        <v>1153.2433429099999</v>
      </c>
      <c r="M668" s="120">
        <f t="shared" si="9"/>
        <v>635</v>
      </c>
    </row>
    <row r="669" spans="1:13" ht="12.75" customHeight="1" x14ac:dyDescent="0.2">
      <c r="A669" s="191" t="s">
        <v>210</v>
      </c>
      <c r="B669" s="191">
        <v>12</v>
      </c>
      <c r="C669" s="192">
        <v>1552.98769724</v>
      </c>
      <c r="D669" s="192">
        <v>1549.45183634</v>
      </c>
      <c r="E669" s="192">
        <v>0</v>
      </c>
      <c r="F669" s="192">
        <v>154.12364049000001</v>
      </c>
      <c r="G669" s="192">
        <v>385.30910124000002</v>
      </c>
      <c r="H669" s="192">
        <v>770.61820247000003</v>
      </c>
      <c r="I669" s="192">
        <v>0</v>
      </c>
      <c r="J669" s="192">
        <v>847.68002272000001</v>
      </c>
      <c r="K669" s="192">
        <v>1001.80366321</v>
      </c>
      <c r="L669" s="192">
        <v>1155.9273037099999</v>
      </c>
      <c r="M669" s="120">
        <f t="shared" si="9"/>
        <v>636</v>
      </c>
    </row>
    <row r="670" spans="1:13" ht="12.75" customHeight="1" x14ac:dyDescent="0.2">
      <c r="A670" s="191" t="s">
        <v>210</v>
      </c>
      <c r="B670" s="191">
        <v>13</v>
      </c>
      <c r="C670" s="192">
        <v>1555.4380214600001</v>
      </c>
      <c r="D670" s="192">
        <v>1556.5343650299999</v>
      </c>
      <c r="E670" s="192">
        <v>0</v>
      </c>
      <c r="F670" s="192">
        <v>153.76664550999999</v>
      </c>
      <c r="G670" s="192">
        <v>384.41661378999999</v>
      </c>
      <c r="H670" s="192">
        <v>768.83322756999996</v>
      </c>
      <c r="I670" s="192">
        <v>0</v>
      </c>
      <c r="J670" s="192">
        <v>845.71655033000002</v>
      </c>
      <c r="K670" s="192">
        <v>999.48319584000001</v>
      </c>
      <c r="L670" s="192">
        <v>1153.2498413599999</v>
      </c>
      <c r="M670" s="120">
        <f t="shared" si="9"/>
        <v>637</v>
      </c>
    </row>
    <row r="671" spans="1:13" ht="12.75" customHeight="1" x14ac:dyDescent="0.2">
      <c r="A671" s="191" t="s">
        <v>210</v>
      </c>
      <c r="B671" s="191">
        <v>14</v>
      </c>
      <c r="C671" s="192">
        <v>1553.4962323899999</v>
      </c>
      <c r="D671" s="192">
        <v>1550.73026304</v>
      </c>
      <c r="E671" s="192">
        <v>0</v>
      </c>
      <c r="F671" s="192">
        <v>154.27189064000001</v>
      </c>
      <c r="G671" s="192">
        <v>385.67972660999999</v>
      </c>
      <c r="H671" s="192">
        <v>771.35945320999997</v>
      </c>
      <c r="I671" s="192">
        <v>0</v>
      </c>
      <c r="J671" s="192">
        <v>848.49539852999999</v>
      </c>
      <c r="K671" s="192">
        <v>1002.76728917</v>
      </c>
      <c r="L671" s="192">
        <v>1157.0391798200001</v>
      </c>
      <c r="M671" s="120">
        <f t="shared" si="9"/>
        <v>638</v>
      </c>
    </row>
    <row r="672" spans="1:13" ht="12.75" customHeight="1" x14ac:dyDescent="0.2">
      <c r="A672" s="191" t="s">
        <v>210</v>
      </c>
      <c r="B672" s="191">
        <v>15</v>
      </c>
      <c r="C672" s="192">
        <v>1545.27137571</v>
      </c>
      <c r="D672" s="192">
        <v>1527.20397159</v>
      </c>
      <c r="E672" s="192">
        <v>0</v>
      </c>
      <c r="F672" s="192">
        <v>152.83345141000001</v>
      </c>
      <c r="G672" s="192">
        <v>382.08362851999999</v>
      </c>
      <c r="H672" s="192">
        <v>764.16725704999999</v>
      </c>
      <c r="I672" s="192">
        <v>0</v>
      </c>
      <c r="J672" s="192">
        <v>840.58398275000002</v>
      </c>
      <c r="K672" s="192">
        <v>993.41743415999997</v>
      </c>
      <c r="L672" s="192">
        <v>1146.25088557</v>
      </c>
      <c r="M672" s="120">
        <f t="shared" si="9"/>
        <v>639</v>
      </c>
    </row>
    <row r="673" spans="1:13" ht="12.75" customHeight="1" x14ac:dyDescent="0.2">
      <c r="A673" s="191" t="s">
        <v>210</v>
      </c>
      <c r="B673" s="191">
        <v>16</v>
      </c>
      <c r="C673" s="192">
        <v>1526.95603078</v>
      </c>
      <c r="D673" s="192">
        <v>1513.7689367600001</v>
      </c>
      <c r="E673" s="192">
        <v>0</v>
      </c>
      <c r="F673" s="192">
        <v>153.03238913000001</v>
      </c>
      <c r="G673" s="192">
        <v>382.58097283000001</v>
      </c>
      <c r="H673" s="192">
        <v>765.16194567000002</v>
      </c>
      <c r="I673" s="192">
        <v>0</v>
      </c>
      <c r="J673" s="192">
        <v>841.67814023000005</v>
      </c>
      <c r="K673" s="192">
        <v>994.71052936000001</v>
      </c>
      <c r="L673" s="192">
        <v>1147.7429185000001</v>
      </c>
      <c r="M673" s="120">
        <f t="shared" si="9"/>
        <v>640</v>
      </c>
    </row>
    <row r="674" spans="1:13" ht="12.75" customHeight="1" x14ac:dyDescent="0.2">
      <c r="A674" s="191" t="s">
        <v>210</v>
      </c>
      <c r="B674" s="191">
        <v>17</v>
      </c>
      <c r="C674" s="192">
        <v>1531.4598931</v>
      </c>
      <c r="D674" s="192">
        <v>1527.2327236599999</v>
      </c>
      <c r="E674" s="192">
        <v>0</v>
      </c>
      <c r="F674" s="192">
        <v>152.43833393</v>
      </c>
      <c r="G674" s="192">
        <v>381.09583480999999</v>
      </c>
      <c r="H674" s="192">
        <v>762.19166962999998</v>
      </c>
      <c r="I674" s="192">
        <v>0</v>
      </c>
      <c r="J674" s="192">
        <v>838.41083659000003</v>
      </c>
      <c r="K674" s="192">
        <v>990.84917051000002</v>
      </c>
      <c r="L674" s="192">
        <v>1143.28750444</v>
      </c>
      <c r="M674" s="120">
        <f t="shared" si="9"/>
        <v>641</v>
      </c>
    </row>
    <row r="675" spans="1:13" ht="12.75" customHeight="1" x14ac:dyDescent="0.2">
      <c r="A675" s="191" t="s">
        <v>210</v>
      </c>
      <c r="B675" s="191">
        <v>18</v>
      </c>
      <c r="C675" s="192">
        <v>1504.7728008700001</v>
      </c>
      <c r="D675" s="192">
        <v>1508.0780522800001</v>
      </c>
      <c r="E675" s="192">
        <v>0</v>
      </c>
      <c r="F675" s="192">
        <v>151.38748509000001</v>
      </c>
      <c r="G675" s="192">
        <v>378.46871271999998</v>
      </c>
      <c r="H675" s="192">
        <v>756.93742544999998</v>
      </c>
      <c r="I675" s="192">
        <v>0</v>
      </c>
      <c r="J675" s="192">
        <v>832.63116798999999</v>
      </c>
      <c r="K675" s="192">
        <v>984.01865308000004</v>
      </c>
      <c r="L675" s="192">
        <v>1135.4061381700001</v>
      </c>
      <c r="M675" s="120">
        <f t="shared" si="9"/>
        <v>642</v>
      </c>
    </row>
    <row r="676" spans="1:13" ht="12.75" customHeight="1" x14ac:dyDescent="0.2">
      <c r="A676" s="191" t="s">
        <v>210</v>
      </c>
      <c r="B676" s="191">
        <v>19</v>
      </c>
      <c r="C676" s="192">
        <v>1459.7167723099999</v>
      </c>
      <c r="D676" s="192">
        <v>1452.0481216400001</v>
      </c>
      <c r="E676" s="192">
        <v>0</v>
      </c>
      <c r="F676" s="192">
        <v>152.64675872999999</v>
      </c>
      <c r="G676" s="192">
        <v>381.61689682999997</v>
      </c>
      <c r="H676" s="192">
        <v>763.23379365999995</v>
      </c>
      <c r="I676" s="192">
        <v>0</v>
      </c>
      <c r="J676" s="192">
        <v>839.55717302000005</v>
      </c>
      <c r="K676" s="192">
        <v>992.20393175000004</v>
      </c>
      <c r="L676" s="192">
        <v>1144.8506904799999</v>
      </c>
      <c r="M676" s="120">
        <f t="shared" ref="M676:M739" si="10">M675+1</f>
        <v>643</v>
      </c>
    </row>
    <row r="677" spans="1:13" ht="12.75" customHeight="1" x14ac:dyDescent="0.2">
      <c r="A677" s="191" t="s">
        <v>210</v>
      </c>
      <c r="B677" s="191">
        <v>20</v>
      </c>
      <c r="C677" s="192">
        <v>1489.45410586</v>
      </c>
      <c r="D677" s="192">
        <v>1491.00854684</v>
      </c>
      <c r="E677" s="192">
        <v>0</v>
      </c>
      <c r="F677" s="192">
        <v>153.56495773</v>
      </c>
      <c r="G677" s="192">
        <v>383.91239432999998</v>
      </c>
      <c r="H677" s="192">
        <v>767.82478865999997</v>
      </c>
      <c r="I677" s="192">
        <v>0</v>
      </c>
      <c r="J677" s="192">
        <v>844.60726752999994</v>
      </c>
      <c r="K677" s="192">
        <v>998.17222526</v>
      </c>
      <c r="L677" s="192">
        <v>1151.7371829900001</v>
      </c>
      <c r="M677" s="120">
        <f t="shared" si="10"/>
        <v>644</v>
      </c>
    </row>
    <row r="678" spans="1:13" ht="12.75" customHeight="1" x14ac:dyDescent="0.2">
      <c r="A678" s="191" t="s">
        <v>210</v>
      </c>
      <c r="B678" s="191">
        <v>21</v>
      </c>
      <c r="C678" s="192">
        <v>1545.98792579</v>
      </c>
      <c r="D678" s="192">
        <v>1539.67852993</v>
      </c>
      <c r="E678" s="192">
        <v>0</v>
      </c>
      <c r="F678" s="192">
        <v>153.55269577999999</v>
      </c>
      <c r="G678" s="192">
        <v>383.88173946000001</v>
      </c>
      <c r="H678" s="192">
        <v>767.76347892000001</v>
      </c>
      <c r="I678" s="192">
        <v>0</v>
      </c>
      <c r="J678" s="192">
        <v>844.53982681000002</v>
      </c>
      <c r="K678" s="192">
        <v>998.09252259000004</v>
      </c>
      <c r="L678" s="192">
        <v>1151.6452183700001</v>
      </c>
      <c r="M678" s="120">
        <f t="shared" si="10"/>
        <v>645</v>
      </c>
    </row>
    <row r="679" spans="1:13" ht="12.75" customHeight="1" x14ac:dyDescent="0.2">
      <c r="A679" s="191" t="s">
        <v>210</v>
      </c>
      <c r="B679" s="191">
        <v>22</v>
      </c>
      <c r="C679" s="192">
        <v>1502.2281900400001</v>
      </c>
      <c r="D679" s="192">
        <v>1504.8734409900001</v>
      </c>
      <c r="E679" s="192">
        <v>0</v>
      </c>
      <c r="F679" s="192">
        <v>152.70802230000001</v>
      </c>
      <c r="G679" s="192">
        <v>381.77005573999998</v>
      </c>
      <c r="H679" s="192">
        <v>763.54011147999995</v>
      </c>
      <c r="I679" s="192">
        <v>0</v>
      </c>
      <c r="J679" s="192">
        <v>839.89412262999997</v>
      </c>
      <c r="K679" s="192">
        <v>992.60214492</v>
      </c>
      <c r="L679" s="192">
        <v>1145.31016722</v>
      </c>
      <c r="M679" s="120">
        <f t="shared" si="10"/>
        <v>646</v>
      </c>
    </row>
    <row r="680" spans="1:13" ht="12.75" customHeight="1" x14ac:dyDescent="0.2">
      <c r="A680" s="191" t="s">
        <v>210</v>
      </c>
      <c r="B680" s="191">
        <v>23</v>
      </c>
      <c r="C680" s="192">
        <v>1470.07907054</v>
      </c>
      <c r="D680" s="192">
        <v>1469.3276497300001</v>
      </c>
      <c r="E680" s="192">
        <v>0</v>
      </c>
      <c r="F680" s="192">
        <v>149.59734863</v>
      </c>
      <c r="G680" s="192">
        <v>373.99337157999997</v>
      </c>
      <c r="H680" s="192">
        <v>747.98674315000005</v>
      </c>
      <c r="I680" s="192">
        <v>0</v>
      </c>
      <c r="J680" s="192">
        <v>822.78541746999997</v>
      </c>
      <c r="K680" s="192">
        <v>972.38276610000003</v>
      </c>
      <c r="L680" s="192">
        <v>1121.98011473</v>
      </c>
      <c r="M680" s="120">
        <f t="shared" si="10"/>
        <v>647</v>
      </c>
    </row>
    <row r="681" spans="1:13" ht="12.75" customHeight="1" x14ac:dyDescent="0.2">
      <c r="A681" s="191" t="s">
        <v>210</v>
      </c>
      <c r="B681" s="191">
        <v>24</v>
      </c>
      <c r="C681" s="192">
        <v>1329.1071766699999</v>
      </c>
      <c r="D681" s="192">
        <v>1334.0521267700001</v>
      </c>
      <c r="E681" s="192">
        <v>0</v>
      </c>
      <c r="F681" s="192">
        <v>141.53740418999999</v>
      </c>
      <c r="G681" s="192">
        <v>353.84351049000003</v>
      </c>
      <c r="H681" s="192">
        <v>707.68702097000005</v>
      </c>
      <c r="I681" s="192">
        <v>0</v>
      </c>
      <c r="J681" s="192">
        <v>778.45572306999998</v>
      </c>
      <c r="K681" s="192">
        <v>919.99312726000005</v>
      </c>
      <c r="L681" s="192">
        <v>1061.53053146</v>
      </c>
      <c r="M681" s="120">
        <f t="shared" si="10"/>
        <v>648</v>
      </c>
    </row>
    <row r="682" spans="1:13" ht="12.75" customHeight="1" x14ac:dyDescent="0.2">
      <c r="A682" s="191" t="s">
        <v>211</v>
      </c>
      <c r="B682" s="191">
        <v>1</v>
      </c>
      <c r="C682" s="192">
        <v>1235.59272842</v>
      </c>
      <c r="D682" s="192">
        <v>1248.70744674</v>
      </c>
      <c r="E682" s="192">
        <v>0</v>
      </c>
      <c r="F682" s="192">
        <v>137.34848726000001</v>
      </c>
      <c r="G682" s="192">
        <v>343.37121814</v>
      </c>
      <c r="H682" s="192">
        <v>686.74243627999999</v>
      </c>
      <c r="I682" s="192">
        <v>0</v>
      </c>
      <c r="J682" s="192">
        <v>755.41667990999997</v>
      </c>
      <c r="K682" s="192">
        <v>892.76516716000003</v>
      </c>
      <c r="L682" s="192">
        <v>1030.1136544200001</v>
      </c>
      <c r="M682" s="120">
        <f t="shared" si="10"/>
        <v>649</v>
      </c>
    </row>
    <row r="683" spans="1:13" ht="12.75" customHeight="1" x14ac:dyDescent="0.2">
      <c r="A683" s="191" t="s">
        <v>211</v>
      </c>
      <c r="B683" s="191">
        <v>2</v>
      </c>
      <c r="C683" s="192">
        <v>1208.3295035799999</v>
      </c>
      <c r="D683" s="192">
        <v>1245.8720822</v>
      </c>
      <c r="E683" s="192">
        <v>0</v>
      </c>
      <c r="F683" s="192">
        <v>137.33694482000001</v>
      </c>
      <c r="G683" s="192">
        <v>343.34236206000003</v>
      </c>
      <c r="H683" s="192">
        <v>686.68472412000006</v>
      </c>
      <c r="I683" s="192">
        <v>0</v>
      </c>
      <c r="J683" s="192">
        <v>755.35319652999999</v>
      </c>
      <c r="K683" s="192">
        <v>892.69014135999998</v>
      </c>
      <c r="L683" s="192">
        <v>1030.02708618</v>
      </c>
      <c r="M683" s="120">
        <f t="shared" si="10"/>
        <v>650</v>
      </c>
    </row>
    <row r="684" spans="1:13" ht="12.75" customHeight="1" x14ac:dyDescent="0.2">
      <c r="A684" s="191" t="s">
        <v>211</v>
      </c>
      <c r="B684" s="191">
        <v>3</v>
      </c>
      <c r="C684" s="192">
        <v>1180.08496384</v>
      </c>
      <c r="D684" s="192">
        <v>1232.35403709</v>
      </c>
      <c r="E684" s="192">
        <v>0</v>
      </c>
      <c r="F684" s="192">
        <v>138.00808774999999</v>
      </c>
      <c r="G684" s="192">
        <v>345.02021938000001</v>
      </c>
      <c r="H684" s="192">
        <v>690.04043877000004</v>
      </c>
      <c r="I684" s="192">
        <v>0</v>
      </c>
      <c r="J684" s="192">
        <v>759.04448263999996</v>
      </c>
      <c r="K684" s="192">
        <v>897.05257039000003</v>
      </c>
      <c r="L684" s="192">
        <v>1035.0606581500001</v>
      </c>
      <c r="M684" s="120">
        <f t="shared" si="10"/>
        <v>651</v>
      </c>
    </row>
    <row r="685" spans="1:13" ht="12.75" customHeight="1" x14ac:dyDescent="0.2">
      <c r="A685" s="191" t="s">
        <v>211</v>
      </c>
      <c r="B685" s="191">
        <v>4</v>
      </c>
      <c r="C685" s="192">
        <v>1203.20892723</v>
      </c>
      <c r="D685" s="192">
        <v>1249.6234527700001</v>
      </c>
      <c r="E685" s="192">
        <v>0</v>
      </c>
      <c r="F685" s="192">
        <v>138.67613105999999</v>
      </c>
      <c r="G685" s="192">
        <v>346.69032764000002</v>
      </c>
      <c r="H685" s="192">
        <v>693.38065528000004</v>
      </c>
      <c r="I685" s="192">
        <v>0</v>
      </c>
      <c r="J685" s="192">
        <v>762.71872081000004</v>
      </c>
      <c r="K685" s="192">
        <v>901.39485186000002</v>
      </c>
      <c r="L685" s="192">
        <v>1040.07098292</v>
      </c>
      <c r="M685" s="120">
        <f t="shared" si="10"/>
        <v>652</v>
      </c>
    </row>
    <row r="686" spans="1:13" ht="12.75" customHeight="1" x14ac:dyDescent="0.2">
      <c r="A686" s="191" t="s">
        <v>211</v>
      </c>
      <c r="B686" s="191">
        <v>5</v>
      </c>
      <c r="C686" s="192">
        <v>1301.0491029699999</v>
      </c>
      <c r="D686" s="192">
        <v>1317.3008698799999</v>
      </c>
      <c r="E686" s="192">
        <v>0</v>
      </c>
      <c r="F686" s="192">
        <v>142.77246417000001</v>
      </c>
      <c r="G686" s="192">
        <v>356.93116042999998</v>
      </c>
      <c r="H686" s="192">
        <v>713.86232086999996</v>
      </c>
      <c r="I686" s="192">
        <v>0</v>
      </c>
      <c r="J686" s="192">
        <v>785.24855294999998</v>
      </c>
      <c r="K686" s="192">
        <v>928.02101712000001</v>
      </c>
      <c r="L686" s="192">
        <v>1070.7934812999999</v>
      </c>
      <c r="M686" s="120">
        <f t="shared" si="10"/>
        <v>653</v>
      </c>
    </row>
    <row r="687" spans="1:13" ht="12.75" customHeight="1" x14ac:dyDescent="0.2">
      <c r="A687" s="191" t="s">
        <v>211</v>
      </c>
      <c r="B687" s="191">
        <v>6</v>
      </c>
      <c r="C687" s="192">
        <v>1253.9796283200001</v>
      </c>
      <c r="D687" s="192">
        <v>1272.01908886</v>
      </c>
      <c r="E687" s="192">
        <v>0</v>
      </c>
      <c r="F687" s="192">
        <v>142.21790978000001</v>
      </c>
      <c r="G687" s="192">
        <v>355.54477444999998</v>
      </c>
      <c r="H687" s="192">
        <v>711.08954888999995</v>
      </c>
      <c r="I687" s="192">
        <v>0</v>
      </c>
      <c r="J687" s="192">
        <v>782.19850378000001</v>
      </c>
      <c r="K687" s="192">
        <v>924.41641356000002</v>
      </c>
      <c r="L687" s="192">
        <v>1066.63432334</v>
      </c>
      <c r="M687" s="120">
        <f t="shared" si="10"/>
        <v>654</v>
      </c>
    </row>
    <row r="688" spans="1:13" ht="12.75" customHeight="1" x14ac:dyDescent="0.2">
      <c r="A688" s="191" t="s">
        <v>211</v>
      </c>
      <c r="B688" s="191">
        <v>7</v>
      </c>
      <c r="C688" s="192">
        <v>1304.71000854</v>
      </c>
      <c r="D688" s="192">
        <v>1314.3834433899999</v>
      </c>
      <c r="E688" s="192">
        <v>0</v>
      </c>
      <c r="F688" s="192">
        <v>142.16844080999999</v>
      </c>
      <c r="G688" s="192">
        <v>355.42110201999998</v>
      </c>
      <c r="H688" s="192">
        <v>710.84220403999996</v>
      </c>
      <c r="I688" s="192">
        <v>0</v>
      </c>
      <c r="J688" s="192">
        <v>781.92642444000001</v>
      </c>
      <c r="K688" s="192">
        <v>924.09486525</v>
      </c>
      <c r="L688" s="192">
        <v>1066.2633060600001</v>
      </c>
      <c r="M688" s="120">
        <f t="shared" si="10"/>
        <v>655</v>
      </c>
    </row>
    <row r="689" spans="1:13" ht="12.75" customHeight="1" x14ac:dyDescent="0.2">
      <c r="A689" s="191" t="s">
        <v>211</v>
      </c>
      <c r="B689" s="191">
        <v>8</v>
      </c>
      <c r="C689" s="192">
        <v>1450.66006006</v>
      </c>
      <c r="D689" s="192">
        <v>1446.5312258399999</v>
      </c>
      <c r="E689" s="192">
        <v>0</v>
      </c>
      <c r="F689" s="192">
        <v>149.73034831999999</v>
      </c>
      <c r="G689" s="192">
        <v>374.32587081000003</v>
      </c>
      <c r="H689" s="192">
        <v>748.65174162000005</v>
      </c>
      <c r="I689" s="192">
        <v>0</v>
      </c>
      <c r="J689" s="192">
        <v>823.51691577999998</v>
      </c>
      <c r="K689" s="192">
        <v>973.24726410000005</v>
      </c>
      <c r="L689" s="192">
        <v>1122.97761242</v>
      </c>
      <c r="M689" s="120">
        <f t="shared" si="10"/>
        <v>656</v>
      </c>
    </row>
    <row r="690" spans="1:13" ht="12.75" customHeight="1" x14ac:dyDescent="0.2">
      <c r="A690" s="191" t="s">
        <v>211</v>
      </c>
      <c r="B690" s="191">
        <v>9</v>
      </c>
      <c r="C690" s="192">
        <v>1523.0948971400001</v>
      </c>
      <c r="D690" s="192">
        <v>1506.6527781299999</v>
      </c>
      <c r="E690" s="192">
        <v>0</v>
      </c>
      <c r="F690" s="192">
        <v>152.96728136999999</v>
      </c>
      <c r="G690" s="192">
        <v>382.41820342</v>
      </c>
      <c r="H690" s="192">
        <v>764.83640685</v>
      </c>
      <c r="I690" s="192">
        <v>0</v>
      </c>
      <c r="J690" s="192">
        <v>841.32004753000001</v>
      </c>
      <c r="K690" s="192">
        <v>994.28732890000003</v>
      </c>
      <c r="L690" s="192">
        <v>1147.2546102700001</v>
      </c>
      <c r="M690" s="120">
        <f t="shared" si="10"/>
        <v>657</v>
      </c>
    </row>
    <row r="691" spans="1:13" ht="12.75" customHeight="1" x14ac:dyDescent="0.2">
      <c r="A691" s="191" t="s">
        <v>211</v>
      </c>
      <c r="B691" s="191">
        <v>10</v>
      </c>
      <c r="C691" s="192">
        <v>1513.88073884</v>
      </c>
      <c r="D691" s="192">
        <v>1518.2304017500001</v>
      </c>
      <c r="E691" s="192">
        <v>0</v>
      </c>
      <c r="F691" s="192">
        <v>154.08545534999999</v>
      </c>
      <c r="G691" s="192">
        <v>385.21363837000001</v>
      </c>
      <c r="H691" s="192">
        <v>770.42727675000003</v>
      </c>
      <c r="I691" s="192">
        <v>0</v>
      </c>
      <c r="J691" s="192">
        <v>847.47000442000001</v>
      </c>
      <c r="K691" s="192">
        <v>1001.55545977</v>
      </c>
      <c r="L691" s="192">
        <v>1155.64091512</v>
      </c>
      <c r="M691" s="120">
        <f t="shared" si="10"/>
        <v>658</v>
      </c>
    </row>
    <row r="692" spans="1:13" ht="12.75" customHeight="1" x14ac:dyDescent="0.2">
      <c r="A692" s="191" t="s">
        <v>211</v>
      </c>
      <c r="B692" s="191">
        <v>11</v>
      </c>
      <c r="C692" s="192">
        <v>1536.3395590099999</v>
      </c>
      <c r="D692" s="192">
        <v>1549.21899704</v>
      </c>
      <c r="E692" s="192">
        <v>0</v>
      </c>
      <c r="F692" s="192">
        <v>154.12078632999999</v>
      </c>
      <c r="G692" s="192">
        <v>385.30196582000002</v>
      </c>
      <c r="H692" s="192">
        <v>770.60393164000004</v>
      </c>
      <c r="I692" s="192">
        <v>0</v>
      </c>
      <c r="J692" s="192">
        <v>847.66432480000003</v>
      </c>
      <c r="K692" s="192">
        <v>1001.78511113</v>
      </c>
      <c r="L692" s="192">
        <v>1155.90589746</v>
      </c>
      <c r="M692" s="120">
        <f t="shared" si="10"/>
        <v>659</v>
      </c>
    </row>
    <row r="693" spans="1:13" ht="12.75" customHeight="1" x14ac:dyDescent="0.2">
      <c r="A693" s="191" t="s">
        <v>211</v>
      </c>
      <c r="B693" s="191">
        <v>12</v>
      </c>
      <c r="C693" s="192">
        <v>1573.6267006800001</v>
      </c>
      <c r="D693" s="192">
        <v>1565.1478462</v>
      </c>
      <c r="E693" s="192">
        <v>0</v>
      </c>
      <c r="F693" s="192">
        <v>154.15238485</v>
      </c>
      <c r="G693" s="192">
        <v>385.38096213</v>
      </c>
      <c r="H693" s="192">
        <v>770.76192426</v>
      </c>
      <c r="I693" s="192">
        <v>0</v>
      </c>
      <c r="J693" s="192">
        <v>847.83811667999998</v>
      </c>
      <c r="K693" s="192">
        <v>1001.99050153</v>
      </c>
      <c r="L693" s="192">
        <v>1156.1428863799999</v>
      </c>
      <c r="M693" s="120">
        <f t="shared" si="10"/>
        <v>660</v>
      </c>
    </row>
    <row r="694" spans="1:13" ht="12.75" customHeight="1" x14ac:dyDescent="0.2">
      <c r="A694" s="191" t="s">
        <v>211</v>
      </c>
      <c r="B694" s="191">
        <v>13</v>
      </c>
      <c r="C694" s="192">
        <v>1593.09264297</v>
      </c>
      <c r="D694" s="192">
        <v>1586.3299787799999</v>
      </c>
      <c r="E694" s="192">
        <v>0</v>
      </c>
      <c r="F694" s="192">
        <v>153.70333583999999</v>
      </c>
      <c r="G694" s="192">
        <v>384.25833961000001</v>
      </c>
      <c r="H694" s="192">
        <v>768.51667922000001</v>
      </c>
      <c r="I694" s="192">
        <v>0</v>
      </c>
      <c r="J694" s="192">
        <v>845.36834713999997</v>
      </c>
      <c r="K694" s="192">
        <v>999.07168297999999</v>
      </c>
      <c r="L694" s="192">
        <v>1152.77501882</v>
      </c>
      <c r="M694" s="120">
        <f t="shared" si="10"/>
        <v>661</v>
      </c>
    </row>
    <row r="695" spans="1:13" ht="12.75" customHeight="1" x14ac:dyDescent="0.2">
      <c r="A695" s="191" t="s">
        <v>211</v>
      </c>
      <c r="B695" s="191">
        <v>14</v>
      </c>
      <c r="C695" s="192">
        <v>1567.8809938300001</v>
      </c>
      <c r="D695" s="192">
        <v>1556.5696584299999</v>
      </c>
      <c r="E695" s="192">
        <v>0</v>
      </c>
      <c r="F695" s="192">
        <v>154.02039565999999</v>
      </c>
      <c r="G695" s="192">
        <v>385.05098915000002</v>
      </c>
      <c r="H695" s="192">
        <v>770.10197829000003</v>
      </c>
      <c r="I695" s="192">
        <v>0</v>
      </c>
      <c r="J695" s="192">
        <v>847.11217611999996</v>
      </c>
      <c r="K695" s="192">
        <v>1001.13257178</v>
      </c>
      <c r="L695" s="192">
        <v>1155.1529674400001</v>
      </c>
      <c r="M695" s="120">
        <f t="shared" si="10"/>
        <v>662</v>
      </c>
    </row>
    <row r="696" spans="1:13" ht="12.75" customHeight="1" x14ac:dyDescent="0.2">
      <c r="A696" s="191" t="s">
        <v>211</v>
      </c>
      <c r="B696" s="191">
        <v>15</v>
      </c>
      <c r="C696" s="192">
        <v>1516.12416244</v>
      </c>
      <c r="D696" s="192">
        <v>1533.70734563</v>
      </c>
      <c r="E696" s="192">
        <v>0</v>
      </c>
      <c r="F696" s="192">
        <v>153.69542645999999</v>
      </c>
      <c r="G696" s="192">
        <v>384.23856613999999</v>
      </c>
      <c r="H696" s="192">
        <v>768.47713227999998</v>
      </c>
      <c r="I696" s="192">
        <v>0</v>
      </c>
      <c r="J696" s="192">
        <v>845.32484551000005</v>
      </c>
      <c r="K696" s="192">
        <v>999.02027195999995</v>
      </c>
      <c r="L696" s="192">
        <v>1152.7156984200001</v>
      </c>
      <c r="M696" s="120">
        <f t="shared" si="10"/>
        <v>663</v>
      </c>
    </row>
    <row r="697" spans="1:13" ht="12.75" customHeight="1" x14ac:dyDescent="0.2">
      <c r="A697" s="191" t="s">
        <v>211</v>
      </c>
      <c r="B697" s="191">
        <v>16</v>
      </c>
      <c r="C697" s="192">
        <v>1530.23351026</v>
      </c>
      <c r="D697" s="192">
        <v>1516.7037691400001</v>
      </c>
      <c r="E697" s="192">
        <v>0</v>
      </c>
      <c r="F697" s="192">
        <v>153.94259779999999</v>
      </c>
      <c r="G697" s="192">
        <v>384.8564945</v>
      </c>
      <c r="H697" s="192">
        <v>769.71298899999999</v>
      </c>
      <c r="I697" s="192">
        <v>0</v>
      </c>
      <c r="J697" s="192">
        <v>846.68428789999996</v>
      </c>
      <c r="K697" s="192">
        <v>1000.6268857</v>
      </c>
      <c r="L697" s="192">
        <v>1154.5694834999999</v>
      </c>
      <c r="M697" s="120">
        <f t="shared" si="10"/>
        <v>664</v>
      </c>
    </row>
    <row r="698" spans="1:13" ht="12.75" customHeight="1" x14ac:dyDescent="0.2">
      <c r="A698" s="191" t="s">
        <v>211</v>
      </c>
      <c r="B698" s="191">
        <v>17</v>
      </c>
      <c r="C698" s="192">
        <v>1495.4817889000001</v>
      </c>
      <c r="D698" s="192">
        <v>1477.3231553000001</v>
      </c>
      <c r="E698" s="192">
        <v>0</v>
      </c>
      <c r="F698" s="192">
        <v>152.81993172</v>
      </c>
      <c r="G698" s="192">
        <v>382.0498293</v>
      </c>
      <c r="H698" s="192">
        <v>764.09965861000001</v>
      </c>
      <c r="I698" s="192">
        <v>0</v>
      </c>
      <c r="J698" s="192">
        <v>840.50962446999995</v>
      </c>
      <c r="K698" s="192">
        <v>993.32955618999995</v>
      </c>
      <c r="L698" s="192">
        <v>1146.1494879100001</v>
      </c>
      <c r="M698" s="120">
        <f t="shared" si="10"/>
        <v>665</v>
      </c>
    </row>
    <row r="699" spans="1:13" ht="12.75" customHeight="1" x14ac:dyDescent="0.2">
      <c r="A699" s="191" t="s">
        <v>211</v>
      </c>
      <c r="B699" s="191">
        <v>18</v>
      </c>
      <c r="C699" s="192">
        <v>1429.1254357800001</v>
      </c>
      <c r="D699" s="192">
        <v>1439.1775399600001</v>
      </c>
      <c r="E699" s="192">
        <v>0</v>
      </c>
      <c r="F699" s="192">
        <v>151.89586513</v>
      </c>
      <c r="G699" s="192">
        <v>379.73966282999999</v>
      </c>
      <c r="H699" s="192">
        <v>759.47932565999997</v>
      </c>
      <c r="I699" s="192">
        <v>0</v>
      </c>
      <c r="J699" s="192">
        <v>835.42725823000001</v>
      </c>
      <c r="K699" s="192">
        <v>987.32312335999995</v>
      </c>
      <c r="L699" s="192">
        <v>1139.2189884899999</v>
      </c>
      <c r="M699" s="120">
        <f t="shared" si="10"/>
        <v>666</v>
      </c>
    </row>
    <row r="700" spans="1:13" ht="12.75" customHeight="1" x14ac:dyDescent="0.2">
      <c r="A700" s="191" t="s">
        <v>211</v>
      </c>
      <c r="B700" s="191">
        <v>19</v>
      </c>
      <c r="C700" s="192">
        <v>1456.7686708599999</v>
      </c>
      <c r="D700" s="192">
        <v>1458.26986584</v>
      </c>
      <c r="E700" s="192">
        <v>0</v>
      </c>
      <c r="F700" s="192">
        <v>153.96937897999999</v>
      </c>
      <c r="G700" s="192">
        <v>384.92344744000002</v>
      </c>
      <c r="H700" s="192">
        <v>769.84689488000004</v>
      </c>
      <c r="I700" s="192">
        <v>0</v>
      </c>
      <c r="J700" s="192">
        <v>846.83158436999997</v>
      </c>
      <c r="K700" s="192">
        <v>1000.80096334</v>
      </c>
      <c r="L700" s="192">
        <v>1154.7703423200001</v>
      </c>
      <c r="M700" s="120">
        <f t="shared" si="10"/>
        <v>667</v>
      </c>
    </row>
    <row r="701" spans="1:13" ht="12.75" customHeight="1" x14ac:dyDescent="0.2">
      <c r="A701" s="191" t="s">
        <v>211</v>
      </c>
      <c r="B701" s="191">
        <v>20</v>
      </c>
      <c r="C701" s="192">
        <v>1490.3802983999999</v>
      </c>
      <c r="D701" s="192">
        <v>1464.6831771300001</v>
      </c>
      <c r="E701" s="192">
        <v>0</v>
      </c>
      <c r="F701" s="192">
        <v>154.36806257000001</v>
      </c>
      <c r="G701" s="192">
        <v>385.92015642000001</v>
      </c>
      <c r="H701" s="192">
        <v>771.84031284000002</v>
      </c>
      <c r="I701" s="192">
        <v>0</v>
      </c>
      <c r="J701" s="192">
        <v>849.02434412000002</v>
      </c>
      <c r="K701" s="192">
        <v>1003.39240669</v>
      </c>
      <c r="L701" s="192">
        <v>1157.7604692499999</v>
      </c>
      <c r="M701" s="120">
        <f t="shared" si="10"/>
        <v>668</v>
      </c>
    </row>
    <row r="702" spans="1:13" ht="12.75" customHeight="1" x14ac:dyDescent="0.2">
      <c r="A702" s="191" t="s">
        <v>211</v>
      </c>
      <c r="B702" s="191">
        <v>21</v>
      </c>
      <c r="C702" s="192">
        <v>1538.4458439299999</v>
      </c>
      <c r="D702" s="192">
        <v>1520.6921509900001</v>
      </c>
      <c r="E702" s="192">
        <v>0</v>
      </c>
      <c r="F702" s="192">
        <v>153.94785680000001</v>
      </c>
      <c r="G702" s="192">
        <v>384.869642</v>
      </c>
      <c r="H702" s="192">
        <v>769.739284</v>
      </c>
      <c r="I702" s="192">
        <v>0</v>
      </c>
      <c r="J702" s="192">
        <v>846.71321239999997</v>
      </c>
      <c r="K702" s="192">
        <v>1000.6610692</v>
      </c>
      <c r="L702" s="192">
        <v>1154.6089260000001</v>
      </c>
      <c r="M702" s="120">
        <f t="shared" si="10"/>
        <v>669</v>
      </c>
    </row>
    <row r="703" spans="1:13" ht="12.75" customHeight="1" x14ac:dyDescent="0.2">
      <c r="A703" s="191" t="s">
        <v>211</v>
      </c>
      <c r="B703" s="191">
        <v>22</v>
      </c>
      <c r="C703" s="192">
        <v>1513.0442055399999</v>
      </c>
      <c r="D703" s="192">
        <v>1508.9089228299999</v>
      </c>
      <c r="E703" s="192">
        <v>0</v>
      </c>
      <c r="F703" s="192">
        <v>153.90782454000001</v>
      </c>
      <c r="G703" s="192">
        <v>384.76956135</v>
      </c>
      <c r="H703" s="192">
        <v>769.53912271000002</v>
      </c>
      <c r="I703" s="192">
        <v>0</v>
      </c>
      <c r="J703" s="192">
        <v>846.49303497999995</v>
      </c>
      <c r="K703" s="192">
        <v>1000.40085952</v>
      </c>
      <c r="L703" s="192">
        <v>1154.3086840599999</v>
      </c>
      <c r="M703" s="120">
        <f t="shared" si="10"/>
        <v>670</v>
      </c>
    </row>
    <row r="704" spans="1:13" ht="12.75" customHeight="1" x14ac:dyDescent="0.2">
      <c r="A704" s="191" t="s">
        <v>211</v>
      </c>
      <c r="B704" s="191">
        <v>23</v>
      </c>
      <c r="C704" s="192">
        <v>1421.3252540000001</v>
      </c>
      <c r="D704" s="192">
        <v>1429.43848424</v>
      </c>
      <c r="E704" s="192">
        <v>0</v>
      </c>
      <c r="F704" s="192">
        <v>149.72479275000001</v>
      </c>
      <c r="G704" s="192">
        <v>374.31198188000002</v>
      </c>
      <c r="H704" s="192">
        <v>748.62396376000004</v>
      </c>
      <c r="I704" s="192">
        <v>0</v>
      </c>
      <c r="J704" s="192">
        <v>823.48636013999999</v>
      </c>
      <c r="K704" s="192">
        <v>973.21115288999999</v>
      </c>
      <c r="L704" s="192">
        <v>1122.93594564</v>
      </c>
      <c r="M704" s="120">
        <f t="shared" si="10"/>
        <v>671</v>
      </c>
    </row>
    <row r="705" spans="1:13" ht="12.75" customHeight="1" x14ac:dyDescent="0.2">
      <c r="A705" s="191" t="s">
        <v>211</v>
      </c>
      <c r="B705" s="191">
        <v>24</v>
      </c>
      <c r="C705" s="192">
        <v>1319.28852052</v>
      </c>
      <c r="D705" s="192">
        <v>1312.05222899</v>
      </c>
      <c r="E705" s="192">
        <v>0</v>
      </c>
      <c r="F705" s="192">
        <v>140.33730926000001</v>
      </c>
      <c r="G705" s="192">
        <v>350.84327314000001</v>
      </c>
      <c r="H705" s="192">
        <v>701.68654628000002</v>
      </c>
      <c r="I705" s="192">
        <v>0</v>
      </c>
      <c r="J705" s="192">
        <v>771.8552009</v>
      </c>
      <c r="K705" s="192">
        <v>912.19251015999998</v>
      </c>
      <c r="L705" s="192">
        <v>1052.5298194100001</v>
      </c>
      <c r="M705" s="120">
        <f t="shared" si="10"/>
        <v>672</v>
      </c>
    </row>
    <row r="706" spans="1:13" ht="12.75" customHeight="1" x14ac:dyDescent="0.2">
      <c r="A706" s="191" t="s">
        <v>212</v>
      </c>
      <c r="B706" s="191">
        <v>1</v>
      </c>
      <c r="C706" s="192">
        <v>1218.1870469600001</v>
      </c>
      <c r="D706" s="192">
        <v>1236.2171428199999</v>
      </c>
      <c r="E706" s="192">
        <v>0</v>
      </c>
      <c r="F706" s="192">
        <v>134.81698313999999</v>
      </c>
      <c r="G706" s="192">
        <v>337.04245785000001</v>
      </c>
      <c r="H706" s="192">
        <v>674.08491569</v>
      </c>
      <c r="I706" s="192">
        <v>0</v>
      </c>
      <c r="J706" s="192">
        <v>741.49340726000003</v>
      </c>
      <c r="K706" s="192">
        <v>876.31039039999996</v>
      </c>
      <c r="L706" s="192">
        <v>1011.12737354</v>
      </c>
      <c r="M706" s="120">
        <f t="shared" si="10"/>
        <v>673</v>
      </c>
    </row>
    <row r="707" spans="1:13" ht="12.75" customHeight="1" x14ac:dyDescent="0.2">
      <c r="A707" s="191" t="s">
        <v>212</v>
      </c>
      <c r="B707" s="191">
        <v>2</v>
      </c>
      <c r="C707" s="192">
        <v>1173.61416203</v>
      </c>
      <c r="D707" s="192">
        <v>1209.1594056500001</v>
      </c>
      <c r="E707" s="192">
        <v>0</v>
      </c>
      <c r="F707" s="192">
        <v>134.5241231</v>
      </c>
      <c r="G707" s="192">
        <v>336.31030773999998</v>
      </c>
      <c r="H707" s="192">
        <v>672.62061548999998</v>
      </c>
      <c r="I707" s="192">
        <v>0</v>
      </c>
      <c r="J707" s="192">
        <v>739.88267702999997</v>
      </c>
      <c r="K707" s="192">
        <v>874.40680012999997</v>
      </c>
      <c r="L707" s="192">
        <v>1008.93092323</v>
      </c>
      <c r="M707" s="120">
        <f t="shared" si="10"/>
        <v>674</v>
      </c>
    </row>
    <row r="708" spans="1:13" ht="12.75" customHeight="1" x14ac:dyDescent="0.2">
      <c r="A708" s="191" t="s">
        <v>212</v>
      </c>
      <c r="B708" s="191">
        <v>3</v>
      </c>
      <c r="C708" s="192">
        <v>1145.14499927</v>
      </c>
      <c r="D708" s="192">
        <v>1188.73713656</v>
      </c>
      <c r="E708" s="192">
        <v>0</v>
      </c>
      <c r="F708" s="192">
        <v>134.610264</v>
      </c>
      <c r="G708" s="192">
        <v>336.52566001000002</v>
      </c>
      <c r="H708" s="192">
        <v>673.05132001000004</v>
      </c>
      <c r="I708" s="192">
        <v>0</v>
      </c>
      <c r="J708" s="192">
        <v>740.35645201</v>
      </c>
      <c r="K708" s="192">
        <v>874.96671601000003</v>
      </c>
      <c r="L708" s="192">
        <v>1009.57698002</v>
      </c>
      <c r="M708" s="120">
        <f t="shared" si="10"/>
        <v>675</v>
      </c>
    </row>
    <row r="709" spans="1:13" ht="12.75" customHeight="1" x14ac:dyDescent="0.2">
      <c r="A709" s="191" t="s">
        <v>212</v>
      </c>
      <c r="B709" s="191">
        <v>4</v>
      </c>
      <c r="C709" s="192">
        <v>1133.55727224</v>
      </c>
      <c r="D709" s="192">
        <v>1187.78844443</v>
      </c>
      <c r="E709" s="192">
        <v>0</v>
      </c>
      <c r="F709" s="192">
        <v>135.51916180000001</v>
      </c>
      <c r="G709" s="192">
        <v>338.79790450000002</v>
      </c>
      <c r="H709" s="192">
        <v>677.59580900000003</v>
      </c>
      <c r="I709" s="192">
        <v>0</v>
      </c>
      <c r="J709" s="192">
        <v>745.35538988999997</v>
      </c>
      <c r="K709" s="192">
        <v>880.87455168999998</v>
      </c>
      <c r="L709" s="192">
        <v>1016.39371349</v>
      </c>
      <c r="M709" s="120">
        <f t="shared" si="10"/>
        <v>676</v>
      </c>
    </row>
    <row r="710" spans="1:13" ht="12.75" customHeight="1" x14ac:dyDescent="0.2">
      <c r="A710" s="191" t="s">
        <v>212</v>
      </c>
      <c r="B710" s="191">
        <v>5</v>
      </c>
      <c r="C710" s="192">
        <v>1210.45971566</v>
      </c>
      <c r="D710" s="192">
        <v>1236.3834131799999</v>
      </c>
      <c r="E710" s="192">
        <v>0</v>
      </c>
      <c r="F710" s="192">
        <v>135.95858995</v>
      </c>
      <c r="G710" s="192">
        <v>339.89647488999998</v>
      </c>
      <c r="H710" s="192">
        <v>679.79294976999995</v>
      </c>
      <c r="I710" s="192">
        <v>0</v>
      </c>
      <c r="J710" s="192">
        <v>747.77224475000003</v>
      </c>
      <c r="K710" s="192">
        <v>883.73083469999995</v>
      </c>
      <c r="L710" s="192">
        <v>1019.68942466</v>
      </c>
      <c r="M710" s="120">
        <f t="shared" si="10"/>
        <v>677</v>
      </c>
    </row>
    <row r="711" spans="1:13" ht="12.75" customHeight="1" x14ac:dyDescent="0.2">
      <c r="A711" s="191" t="s">
        <v>212</v>
      </c>
      <c r="B711" s="191">
        <v>6</v>
      </c>
      <c r="C711" s="192">
        <v>1204.19762668</v>
      </c>
      <c r="D711" s="192">
        <v>1225.1317753000001</v>
      </c>
      <c r="E711" s="192">
        <v>0</v>
      </c>
      <c r="F711" s="192">
        <v>136.11589816</v>
      </c>
      <c r="G711" s="192">
        <v>340.28974539000001</v>
      </c>
      <c r="H711" s="192">
        <v>680.57949078000001</v>
      </c>
      <c r="I711" s="192">
        <v>0</v>
      </c>
      <c r="J711" s="192">
        <v>748.63743985999997</v>
      </c>
      <c r="K711" s="192">
        <v>884.75333800999999</v>
      </c>
      <c r="L711" s="192">
        <v>1020.86923617</v>
      </c>
      <c r="M711" s="120">
        <f t="shared" si="10"/>
        <v>678</v>
      </c>
    </row>
    <row r="712" spans="1:13" ht="12.75" customHeight="1" x14ac:dyDescent="0.2">
      <c r="A712" s="191" t="s">
        <v>212</v>
      </c>
      <c r="B712" s="191">
        <v>7</v>
      </c>
      <c r="C712" s="192">
        <v>1233.7586834599999</v>
      </c>
      <c r="D712" s="192">
        <v>1254.541011</v>
      </c>
      <c r="E712" s="192">
        <v>0</v>
      </c>
      <c r="F712" s="192">
        <v>138.40108419000001</v>
      </c>
      <c r="G712" s="192">
        <v>346.00271049000003</v>
      </c>
      <c r="H712" s="192">
        <v>692.00542097000005</v>
      </c>
      <c r="I712" s="192">
        <v>0</v>
      </c>
      <c r="J712" s="192">
        <v>761.20596307000005</v>
      </c>
      <c r="K712" s="192">
        <v>899.60704725999994</v>
      </c>
      <c r="L712" s="192">
        <v>1038.00813146</v>
      </c>
      <c r="M712" s="120">
        <f t="shared" si="10"/>
        <v>679</v>
      </c>
    </row>
    <row r="713" spans="1:13" ht="12.75" customHeight="1" x14ac:dyDescent="0.2">
      <c r="A713" s="191" t="s">
        <v>212</v>
      </c>
      <c r="B713" s="191">
        <v>8</v>
      </c>
      <c r="C713" s="192">
        <v>1520.63816722</v>
      </c>
      <c r="D713" s="192">
        <v>1497.2461994099999</v>
      </c>
      <c r="E713" s="192">
        <v>0</v>
      </c>
      <c r="F713" s="192">
        <v>155.34387673000001</v>
      </c>
      <c r="G713" s="192">
        <v>388.35969182000002</v>
      </c>
      <c r="H713" s="192">
        <v>776.71938364000005</v>
      </c>
      <c r="I713" s="192">
        <v>0</v>
      </c>
      <c r="J713" s="192">
        <v>854.39132199999995</v>
      </c>
      <c r="K713" s="192">
        <v>1009.73519873</v>
      </c>
      <c r="L713" s="192">
        <v>1165.07907546</v>
      </c>
      <c r="M713" s="120">
        <f t="shared" si="10"/>
        <v>680</v>
      </c>
    </row>
    <row r="714" spans="1:13" ht="12.75" customHeight="1" x14ac:dyDescent="0.2">
      <c r="A714" s="191" t="s">
        <v>212</v>
      </c>
      <c r="B714" s="191">
        <v>9</v>
      </c>
      <c r="C714" s="192">
        <v>1431.25422278</v>
      </c>
      <c r="D714" s="192">
        <v>1441.40401378</v>
      </c>
      <c r="E714" s="192">
        <v>0</v>
      </c>
      <c r="F714" s="192">
        <v>151.10240408000001</v>
      </c>
      <c r="G714" s="192">
        <v>377.75601021</v>
      </c>
      <c r="H714" s="192">
        <v>755.51202040999999</v>
      </c>
      <c r="I714" s="192">
        <v>0</v>
      </c>
      <c r="J714" s="192">
        <v>831.06322245000001</v>
      </c>
      <c r="K714" s="192">
        <v>982.16562653000005</v>
      </c>
      <c r="L714" s="192">
        <v>1133.26803062</v>
      </c>
      <c r="M714" s="120">
        <f t="shared" si="10"/>
        <v>681</v>
      </c>
    </row>
    <row r="715" spans="1:13" ht="12.75" customHeight="1" x14ac:dyDescent="0.2">
      <c r="A715" s="191" t="s">
        <v>212</v>
      </c>
      <c r="B715" s="191">
        <v>10</v>
      </c>
      <c r="C715" s="192">
        <v>1443.8398149699999</v>
      </c>
      <c r="D715" s="192">
        <v>1432.7111192699999</v>
      </c>
      <c r="E715" s="192">
        <v>0</v>
      </c>
      <c r="F715" s="192">
        <v>151.77704327000001</v>
      </c>
      <c r="G715" s="192">
        <v>379.44260817000003</v>
      </c>
      <c r="H715" s="192">
        <v>758.88521633000005</v>
      </c>
      <c r="I715" s="192">
        <v>0</v>
      </c>
      <c r="J715" s="192">
        <v>834.77373795999995</v>
      </c>
      <c r="K715" s="192">
        <v>986.55078122999998</v>
      </c>
      <c r="L715" s="192">
        <v>1138.3278244999999</v>
      </c>
      <c r="M715" s="120">
        <f t="shared" si="10"/>
        <v>682</v>
      </c>
    </row>
    <row r="716" spans="1:13" ht="12.75" customHeight="1" x14ac:dyDescent="0.2">
      <c r="A716" s="191" t="s">
        <v>212</v>
      </c>
      <c r="B716" s="191">
        <v>11</v>
      </c>
      <c r="C716" s="192">
        <v>1438.99757443</v>
      </c>
      <c r="D716" s="192">
        <v>1460.8846350599999</v>
      </c>
      <c r="E716" s="192">
        <v>0</v>
      </c>
      <c r="F716" s="192">
        <v>151.85654328999999</v>
      </c>
      <c r="G716" s="192">
        <v>379.64135821999997</v>
      </c>
      <c r="H716" s="192">
        <v>759.28271643999994</v>
      </c>
      <c r="I716" s="192">
        <v>0</v>
      </c>
      <c r="J716" s="192">
        <v>835.21098807999999</v>
      </c>
      <c r="K716" s="192">
        <v>987.06753136999998</v>
      </c>
      <c r="L716" s="192">
        <v>1138.92407465</v>
      </c>
      <c r="M716" s="120">
        <f t="shared" si="10"/>
        <v>683</v>
      </c>
    </row>
    <row r="717" spans="1:13" ht="12.75" customHeight="1" x14ac:dyDescent="0.2">
      <c r="A717" s="191" t="s">
        <v>212</v>
      </c>
      <c r="B717" s="191">
        <v>12</v>
      </c>
      <c r="C717" s="192">
        <v>1450.79280124</v>
      </c>
      <c r="D717" s="192">
        <v>1457.43977438</v>
      </c>
      <c r="E717" s="192">
        <v>0</v>
      </c>
      <c r="F717" s="192">
        <v>152.42280024999999</v>
      </c>
      <c r="G717" s="192">
        <v>381.05700062</v>
      </c>
      <c r="H717" s="192">
        <v>762.11400123999999</v>
      </c>
      <c r="I717" s="192">
        <v>0</v>
      </c>
      <c r="J717" s="192">
        <v>838.32540136</v>
      </c>
      <c r="K717" s="192">
        <v>990.74820161000002</v>
      </c>
      <c r="L717" s="192">
        <v>1143.1710018599999</v>
      </c>
      <c r="M717" s="120">
        <f t="shared" si="10"/>
        <v>684</v>
      </c>
    </row>
    <row r="718" spans="1:13" ht="12.75" customHeight="1" x14ac:dyDescent="0.2">
      <c r="A718" s="191" t="s">
        <v>212</v>
      </c>
      <c r="B718" s="191">
        <v>13</v>
      </c>
      <c r="C718" s="192">
        <v>1489.6849339099999</v>
      </c>
      <c r="D718" s="192">
        <v>1471.1987181699999</v>
      </c>
      <c r="E718" s="192">
        <v>0</v>
      </c>
      <c r="F718" s="192">
        <v>151.41996626</v>
      </c>
      <c r="G718" s="192">
        <v>378.54991565</v>
      </c>
      <c r="H718" s="192">
        <v>757.09983129</v>
      </c>
      <c r="I718" s="192">
        <v>0</v>
      </c>
      <c r="J718" s="192">
        <v>832.80981441999995</v>
      </c>
      <c r="K718" s="192">
        <v>984.22978067999998</v>
      </c>
      <c r="L718" s="192">
        <v>1135.6497469400001</v>
      </c>
      <c r="M718" s="120">
        <f t="shared" si="10"/>
        <v>685</v>
      </c>
    </row>
    <row r="719" spans="1:13" ht="12.75" customHeight="1" x14ac:dyDescent="0.2">
      <c r="A719" s="191" t="s">
        <v>212</v>
      </c>
      <c r="B719" s="191">
        <v>14</v>
      </c>
      <c r="C719" s="192">
        <v>1445.6893430099999</v>
      </c>
      <c r="D719" s="192">
        <v>1439.98861706</v>
      </c>
      <c r="E719" s="192">
        <v>0</v>
      </c>
      <c r="F719" s="192">
        <v>152.01396828</v>
      </c>
      <c r="G719" s="192">
        <v>380.03492068999998</v>
      </c>
      <c r="H719" s="192">
        <v>760.06984137999996</v>
      </c>
      <c r="I719" s="192">
        <v>0</v>
      </c>
      <c r="J719" s="192">
        <v>836.07682552000006</v>
      </c>
      <c r="K719" s="192">
        <v>988.09079379000002</v>
      </c>
      <c r="L719" s="192">
        <v>1140.1047620700001</v>
      </c>
      <c r="M719" s="120">
        <f t="shared" si="10"/>
        <v>686</v>
      </c>
    </row>
    <row r="720" spans="1:13" ht="12.75" customHeight="1" x14ac:dyDescent="0.2">
      <c r="A720" s="191" t="s">
        <v>212</v>
      </c>
      <c r="B720" s="191">
        <v>15</v>
      </c>
      <c r="C720" s="192">
        <v>1460.5396567600001</v>
      </c>
      <c r="D720" s="192">
        <v>1452.7970552199999</v>
      </c>
      <c r="E720" s="192">
        <v>0</v>
      </c>
      <c r="F720" s="192">
        <v>152.00122049999999</v>
      </c>
      <c r="G720" s="192">
        <v>380.00305123999999</v>
      </c>
      <c r="H720" s="192">
        <v>760.00610247999998</v>
      </c>
      <c r="I720" s="192">
        <v>0</v>
      </c>
      <c r="J720" s="192">
        <v>836.00671273</v>
      </c>
      <c r="K720" s="192">
        <v>988.00793322000004</v>
      </c>
      <c r="L720" s="192">
        <v>1140.0091537200001</v>
      </c>
      <c r="M720" s="120">
        <f t="shared" si="10"/>
        <v>687</v>
      </c>
    </row>
    <row r="721" spans="1:13" ht="12.75" customHeight="1" x14ac:dyDescent="0.2">
      <c r="A721" s="191" t="s">
        <v>212</v>
      </c>
      <c r="B721" s="191">
        <v>16</v>
      </c>
      <c r="C721" s="192">
        <v>1449.64199818</v>
      </c>
      <c r="D721" s="192">
        <v>1435.30457155</v>
      </c>
      <c r="E721" s="192">
        <v>0</v>
      </c>
      <c r="F721" s="192">
        <v>152.33741486</v>
      </c>
      <c r="G721" s="192">
        <v>380.84353715999998</v>
      </c>
      <c r="H721" s="192">
        <v>761.68707430999996</v>
      </c>
      <c r="I721" s="192">
        <v>0</v>
      </c>
      <c r="J721" s="192">
        <v>837.85578174</v>
      </c>
      <c r="K721" s="192">
        <v>990.19319659999996</v>
      </c>
      <c r="L721" s="192">
        <v>1142.5306114699999</v>
      </c>
      <c r="M721" s="120">
        <f t="shared" si="10"/>
        <v>688</v>
      </c>
    </row>
    <row r="722" spans="1:13" ht="12.75" customHeight="1" x14ac:dyDescent="0.2">
      <c r="A722" s="191" t="s">
        <v>212</v>
      </c>
      <c r="B722" s="191">
        <v>17</v>
      </c>
      <c r="C722" s="192">
        <v>1405.6772179699999</v>
      </c>
      <c r="D722" s="192">
        <v>1394.9287066100001</v>
      </c>
      <c r="E722" s="192">
        <v>0</v>
      </c>
      <c r="F722" s="192">
        <v>151.37397118999999</v>
      </c>
      <c r="G722" s="192">
        <v>378.43492796999999</v>
      </c>
      <c r="H722" s="192">
        <v>756.86985594999999</v>
      </c>
      <c r="I722" s="192">
        <v>0</v>
      </c>
      <c r="J722" s="192">
        <v>832.55684154000005</v>
      </c>
      <c r="K722" s="192">
        <v>983.93081272999996</v>
      </c>
      <c r="L722" s="192">
        <v>1135.3047839200001</v>
      </c>
      <c r="M722" s="120">
        <f t="shared" si="10"/>
        <v>689</v>
      </c>
    </row>
    <row r="723" spans="1:13" ht="12.75" customHeight="1" x14ac:dyDescent="0.2">
      <c r="A723" s="191" t="s">
        <v>212</v>
      </c>
      <c r="B723" s="191">
        <v>18</v>
      </c>
      <c r="C723" s="192">
        <v>1374.59708159</v>
      </c>
      <c r="D723" s="192">
        <v>1378.5305962899999</v>
      </c>
      <c r="E723" s="192">
        <v>0</v>
      </c>
      <c r="F723" s="192">
        <v>150.73281428999999</v>
      </c>
      <c r="G723" s="192">
        <v>376.83203571000001</v>
      </c>
      <c r="H723" s="192">
        <v>753.66407143000004</v>
      </c>
      <c r="I723" s="192">
        <v>0</v>
      </c>
      <c r="J723" s="192">
        <v>829.03047857000001</v>
      </c>
      <c r="K723" s="192">
        <v>979.76329284999997</v>
      </c>
      <c r="L723" s="192">
        <v>1130.49610714</v>
      </c>
      <c r="M723" s="120">
        <f t="shared" si="10"/>
        <v>690</v>
      </c>
    </row>
    <row r="724" spans="1:13" ht="12.75" customHeight="1" x14ac:dyDescent="0.2">
      <c r="A724" s="191" t="s">
        <v>212</v>
      </c>
      <c r="B724" s="191">
        <v>19</v>
      </c>
      <c r="C724" s="192">
        <v>1437.5123650400001</v>
      </c>
      <c r="D724" s="192">
        <v>1421.76765045</v>
      </c>
      <c r="E724" s="192">
        <v>0</v>
      </c>
      <c r="F724" s="192">
        <v>152.97759672999999</v>
      </c>
      <c r="G724" s="192">
        <v>382.44399184000002</v>
      </c>
      <c r="H724" s="192">
        <v>764.88798367000004</v>
      </c>
      <c r="I724" s="192">
        <v>0</v>
      </c>
      <c r="J724" s="192">
        <v>841.37678203999997</v>
      </c>
      <c r="K724" s="192">
        <v>994.35437877000004</v>
      </c>
      <c r="L724" s="192">
        <v>1147.3319755099999</v>
      </c>
      <c r="M724" s="120">
        <f t="shared" si="10"/>
        <v>691</v>
      </c>
    </row>
    <row r="725" spans="1:13" ht="12.75" customHeight="1" x14ac:dyDescent="0.2">
      <c r="A725" s="191" t="s">
        <v>212</v>
      </c>
      <c r="B725" s="191">
        <v>20</v>
      </c>
      <c r="C725" s="192">
        <v>1444.82281403</v>
      </c>
      <c r="D725" s="192">
        <v>1435.32922532</v>
      </c>
      <c r="E725" s="192">
        <v>0</v>
      </c>
      <c r="F725" s="192">
        <v>154.11799999999999</v>
      </c>
      <c r="G725" s="192">
        <v>385.29499999000001</v>
      </c>
      <c r="H725" s="192">
        <v>770.58999998000002</v>
      </c>
      <c r="I725" s="192">
        <v>0</v>
      </c>
      <c r="J725" s="192">
        <v>847.64899996999998</v>
      </c>
      <c r="K725" s="192">
        <v>1001.76699997</v>
      </c>
      <c r="L725" s="192">
        <v>1155.88499996</v>
      </c>
      <c r="M725" s="120">
        <f t="shared" si="10"/>
        <v>692</v>
      </c>
    </row>
    <row r="726" spans="1:13" ht="12.75" customHeight="1" x14ac:dyDescent="0.2">
      <c r="A726" s="191" t="s">
        <v>212</v>
      </c>
      <c r="B726" s="191">
        <v>21</v>
      </c>
      <c r="C726" s="192">
        <v>1481.4199558800001</v>
      </c>
      <c r="D726" s="192">
        <v>1471.3328934199999</v>
      </c>
      <c r="E726" s="192">
        <v>0</v>
      </c>
      <c r="F726" s="192">
        <v>153.17914694000001</v>
      </c>
      <c r="G726" s="192">
        <v>382.94786735000002</v>
      </c>
      <c r="H726" s="192">
        <v>765.89573470000005</v>
      </c>
      <c r="I726" s="192">
        <v>0</v>
      </c>
      <c r="J726" s="192">
        <v>842.48530817000005</v>
      </c>
      <c r="K726" s="192">
        <v>995.66445510999995</v>
      </c>
      <c r="L726" s="192">
        <v>1148.8436020500001</v>
      </c>
      <c r="M726" s="120">
        <f t="shared" si="10"/>
        <v>693</v>
      </c>
    </row>
    <row r="727" spans="1:13" ht="12.75" customHeight="1" x14ac:dyDescent="0.2">
      <c r="A727" s="191" t="s">
        <v>212</v>
      </c>
      <c r="B727" s="191">
        <v>22</v>
      </c>
      <c r="C727" s="192">
        <v>1474.4434928000001</v>
      </c>
      <c r="D727" s="192">
        <v>1468.4491601300001</v>
      </c>
      <c r="E727" s="192">
        <v>0</v>
      </c>
      <c r="F727" s="192">
        <v>152.44973894</v>
      </c>
      <c r="G727" s="192">
        <v>381.12434733999999</v>
      </c>
      <c r="H727" s="192">
        <v>762.24869467999997</v>
      </c>
      <c r="I727" s="192">
        <v>0</v>
      </c>
      <c r="J727" s="192">
        <v>838.47356415000002</v>
      </c>
      <c r="K727" s="192">
        <v>990.92330307999998</v>
      </c>
      <c r="L727" s="192">
        <v>1143.37304202</v>
      </c>
      <c r="M727" s="120">
        <f t="shared" si="10"/>
        <v>694</v>
      </c>
    </row>
    <row r="728" spans="1:13" ht="12.75" customHeight="1" x14ac:dyDescent="0.2">
      <c r="A728" s="191" t="s">
        <v>212</v>
      </c>
      <c r="B728" s="191">
        <v>23</v>
      </c>
      <c r="C728" s="192">
        <v>1410.5608149100001</v>
      </c>
      <c r="D728" s="192">
        <v>1412.67116814</v>
      </c>
      <c r="E728" s="192">
        <v>0</v>
      </c>
      <c r="F728" s="192">
        <v>150.01324736999999</v>
      </c>
      <c r="G728" s="192">
        <v>375.03311843</v>
      </c>
      <c r="H728" s="192">
        <v>750.06623687000001</v>
      </c>
      <c r="I728" s="192">
        <v>0</v>
      </c>
      <c r="J728" s="192">
        <v>825.07286054999997</v>
      </c>
      <c r="K728" s="192">
        <v>975.08610792000002</v>
      </c>
      <c r="L728" s="192">
        <v>1125.0993553000001</v>
      </c>
      <c r="M728" s="120">
        <f t="shared" si="10"/>
        <v>695</v>
      </c>
    </row>
    <row r="729" spans="1:13" ht="12.75" customHeight="1" x14ac:dyDescent="0.2">
      <c r="A729" s="191" t="s">
        <v>212</v>
      </c>
      <c r="B729" s="191">
        <v>24</v>
      </c>
      <c r="C729" s="192">
        <v>1253.39314042</v>
      </c>
      <c r="D729" s="192">
        <v>1262.6098345400001</v>
      </c>
      <c r="E729" s="192">
        <v>0</v>
      </c>
      <c r="F729" s="192">
        <v>138.97180445000001</v>
      </c>
      <c r="G729" s="192">
        <v>347.42951111999997</v>
      </c>
      <c r="H729" s="192">
        <v>694.85902223000005</v>
      </c>
      <c r="I729" s="192">
        <v>0</v>
      </c>
      <c r="J729" s="192">
        <v>764.34492445000001</v>
      </c>
      <c r="K729" s="192">
        <v>903.31672890000004</v>
      </c>
      <c r="L729" s="192">
        <v>1042.2885333500001</v>
      </c>
      <c r="M729" s="120">
        <f t="shared" si="10"/>
        <v>696</v>
      </c>
    </row>
    <row r="730" spans="1:13" ht="12.75" customHeight="1" x14ac:dyDescent="0.2">
      <c r="A730" s="191" t="s">
        <v>213</v>
      </c>
      <c r="B730" s="191">
        <v>1</v>
      </c>
      <c r="C730" s="192">
        <v>1218.71799199</v>
      </c>
      <c r="D730" s="192">
        <v>1220.5427557800001</v>
      </c>
      <c r="E730" s="192">
        <v>0</v>
      </c>
      <c r="F730" s="192">
        <v>136.35679553</v>
      </c>
      <c r="G730" s="192">
        <v>340.89198883</v>
      </c>
      <c r="H730" s="192">
        <v>681.78397767000001</v>
      </c>
      <c r="I730" s="192">
        <v>0</v>
      </c>
      <c r="J730" s="192">
        <v>749.96237542999995</v>
      </c>
      <c r="K730" s="192">
        <v>886.31917095999995</v>
      </c>
      <c r="L730" s="192">
        <v>1022.6759665</v>
      </c>
      <c r="M730" s="120">
        <f t="shared" si="10"/>
        <v>697</v>
      </c>
    </row>
    <row r="731" spans="1:13" ht="12.75" customHeight="1" x14ac:dyDescent="0.2">
      <c r="A731" s="191" t="s">
        <v>213</v>
      </c>
      <c r="B731" s="191">
        <v>2</v>
      </c>
      <c r="C731" s="192">
        <v>1202.1993897499999</v>
      </c>
      <c r="D731" s="192">
        <v>1220.1851843300001</v>
      </c>
      <c r="E731" s="192">
        <v>0</v>
      </c>
      <c r="F731" s="192">
        <v>136.65697932</v>
      </c>
      <c r="G731" s="192">
        <v>341.64244829</v>
      </c>
      <c r="H731" s="192">
        <v>683.28489659000002</v>
      </c>
      <c r="I731" s="192">
        <v>0</v>
      </c>
      <c r="J731" s="192">
        <v>751.61338623999995</v>
      </c>
      <c r="K731" s="192">
        <v>888.27036555999996</v>
      </c>
      <c r="L731" s="192">
        <v>1024.92734488</v>
      </c>
      <c r="M731" s="120">
        <f t="shared" si="10"/>
        <v>698</v>
      </c>
    </row>
    <row r="732" spans="1:13" ht="12.75" customHeight="1" x14ac:dyDescent="0.2">
      <c r="A732" s="191" t="s">
        <v>213</v>
      </c>
      <c r="B732" s="191">
        <v>3</v>
      </c>
      <c r="C732" s="192">
        <v>1158.6949493699999</v>
      </c>
      <c r="D732" s="192">
        <v>1202.07647606</v>
      </c>
      <c r="E732" s="192">
        <v>0</v>
      </c>
      <c r="F732" s="192">
        <v>136.21317479999999</v>
      </c>
      <c r="G732" s="192">
        <v>340.53293701000001</v>
      </c>
      <c r="H732" s="192">
        <v>681.06587401000002</v>
      </c>
      <c r="I732" s="192">
        <v>0</v>
      </c>
      <c r="J732" s="192">
        <v>749.17246140999998</v>
      </c>
      <c r="K732" s="192">
        <v>885.38563621000003</v>
      </c>
      <c r="L732" s="192">
        <v>1021.59881102</v>
      </c>
      <c r="M732" s="120">
        <f t="shared" si="10"/>
        <v>699</v>
      </c>
    </row>
    <row r="733" spans="1:13" ht="12.75" customHeight="1" x14ac:dyDescent="0.2">
      <c r="A733" s="191" t="s">
        <v>213</v>
      </c>
      <c r="B733" s="191">
        <v>4</v>
      </c>
      <c r="C733" s="192">
        <v>1141.2167363000001</v>
      </c>
      <c r="D733" s="192">
        <v>1202.89352267</v>
      </c>
      <c r="E733" s="192">
        <v>0</v>
      </c>
      <c r="F733" s="192">
        <v>136.67020636000001</v>
      </c>
      <c r="G733" s="192">
        <v>341.67551591</v>
      </c>
      <c r="H733" s="192">
        <v>683.35103182</v>
      </c>
      <c r="I733" s="192">
        <v>0</v>
      </c>
      <c r="J733" s="192">
        <v>751.68613500000004</v>
      </c>
      <c r="K733" s="192">
        <v>888.35634137</v>
      </c>
      <c r="L733" s="192">
        <v>1025.0265477299999</v>
      </c>
      <c r="M733" s="120">
        <f t="shared" si="10"/>
        <v>700</v>
      </c>
    </row>
    <row r="734" spans="1:13" ht="12.75" customHeight="1" x14ac:dyDescent="0.2">
      <c r="A734" s="191" t="s">
        <v>213</v>
      </c>
      <c r="B734" s="191">
        <v>5</v>
      </c>
      <c r="C734" s="192">
        <v>1149.8826792499999</v>
      </c>
      <c r="D734" s="192">
        <v>1191.2854170400001</v>
      </c>
      <c r="E734" s="192">
        <v>0</v>
      </c>
      <c r="F734" s="192">
        <v>137.14729014</v>
      </c>
      <c r="G734" s="192">
        <v>342.86822536</v>
      </c>
      <c r="H734" s="192">
        <v>685.73645071999999</v>
      </c>
      <c r="I734" s="192">
        <v>0</v>
      </c>
      <c r="J734" s="192">
        <v>754.31009578999999</v>
      </c>
      <c r="K734" s="192">
        <v>891.45738593999999</v>
      </c>
      <c r="L734" s="192">
        <v>1028.60467608</v>
      </c>
      <c r="M734" s="120">
        <f t="shared" si="10"/>
        <v>701</v>
      </c>
    </row>
    <row r="735" spans="1:13" ht="12.75" customHeight="1" x14ac:dyDescent="0.2">
      <c r="A735" s="191" t="s">
        <v>213</v>
      </c>
      <c r="B735" s="191">
        <v>6</v>
      </c>
      <c r="C735" s="192">
        <v>1044.1520249800001</v>
      </c>
      <c r="D735" s="192">
        <v>1145.0536110400001</v>
      </c>
      <c r="E735" s="192">
        <v>0</v>
      </c>
      <c r="F735" s="192">
        <v>138.63833111</v>
      </c>
      <c r="G735" s="192">
        <v>346.59582776000002</v>
      </c>
      <c r="H735" s="192">
        <v>693.19165553000005</v>
      </c>
      <c r="I735" s="192">
        <v>0</v>
      </c>
      <c r="J735" s="192">
        <v>762.51082108000003</v>
      </c>
      <c r="K735" s="192">
        <v>901.14915217999999</v>
      </c>
      <c r="L735" s="192">
        <v>1039.78748329</v>
      </c>
      <c r="M735" s="120">
        <f t="shared" si="10"/>
        <v>702</v>
      </c>
    </row>
    <row r="736" spans="1:13" ht="12.75" customHeight="1" x14ac:dyDescent="0.2">
      <c r="A736" s="191" t="s">
        <v>213</v>
      </c>
      <c r="B736" s="191">
        <v>7</v>
      </c>
      <c r="C736" s="192">
        <v>1069.5213351899999</v>
      </c>
      <c r="D736" s="192">
        <v>1196.98600594</v>
      </c>
      <c r="E736" s="192">
        <v>0</v>
      </c>
      <c r="F736" s="192">
        <v>144.18181269999999</v>
      </c>
      <c r="G736" s="192">
        <v>360.45453176000001</v>
      </c>
      <c r="H736" s="192">
        <v>720.90906352000002</v>
      </c>
      <c r="I736" s="192">
        <v>0</v>
      </c>
      <c r="J736" s="192">
        <v>792.99996986999997</v>
      </c>
      <c r="K736" s="192">
        <v>937.18178258</v>
      </c>
      <c r="L736" s="192">
        <v>1081.36359528</v>
      </c>
      <c r="M736" s="120">
        <f t="shared" si="10"/>
        <v>703</v>
      </c>
    </row>
    <row r="737" spans="1:13" ht="12.75" customHeight="1" x14ac:dyDescent="0.2">
      <c r="A737" s="191" t="s">
        <v>213</v>
      </c>
      <c r="B737" s="191">
        <v>8</v>
      </c>
      <c r="C737" s="192">
        <v>1200.5956890299999</v>
      </c>
      <c r="D737" s="192">
        <v>1283.4683194300001</v>
      </c>
      <c r="E737" s="192">
        <v>0</v>
      </c>
      <c r="F737" s="192">
        <v>151.16262802</v>
      </c>
      <c r="G737" s="192">
        <v>377.90657005999998</v>
      </c>
      <c r="H737" s="192">
        <v>755.81314011999996</v>
      </c>
      <c r="I737" s="192">
        <v>0</v>
      </c>
      <c r="J737" s="192">
        <v>831.39445412999999</v>
      </c>
      <c r="K737" s="192">
        <v>982.55708216000005</v>
      </c>
      <c r="L737" s="192">
        <v>1133.71971018</v>
      </c>
      <c r="M737" s="120">
        <f t="shared" si="10"/>
        <v>704</v>
      </c>
    </row>
    <row r="738" spans="1:13" ht="12.75" customHeight="1" x14ac:dyDescent="0.2">
      <c r="A738" s="191" t="s">
        <v>213</v>
      </c>
      <c r="B738" s="191">
        <v>9</v>
      </c>
      <c r="C738" s="192">
        <v>1282.78960908</v>
      </c>
      <c r="D738" s="192">
        <v>1332.1588540499999</v>
      </c>
      <c r="E738" s="192">
        <v>0</v>
      </c>
      <c r="F738" s="192">
        <v>152.95392468</v>
      </c>
      <c r="G738" s="192">
        <v>382.3848117</v>
      </c>
      <c r="H738" s="192">
        <v>764.76962341000001</v>
      </c>
      <c r="I738" s="192">
        <v>0</v>
      </c>
      <c r="J738" s="192">
        <v>841.24658575000001</v>
      </c>
      <c r="K738" s="192">
        <v>994.20051043000001</v>
      </c>
      <c r="L738" s="192">
        <v>1147.1544351099999</v>
      </c>
      <c r="M738" s="120">
        <f t="shared" si="10"/>
        <v>705</v>
      </c>
    </row>
    <row r="739" spans="1:13" ht="12.75" customHeight="1" x14ac:dyDescent="0.2">
      <c r="A739" s="191" t="s">
        <v>213</v>
      </c>
      <c r="B739" s="191">
        <v>10</v>
      </c>
      <c r="C739" s="192">
        <v>1250.3325339</v>
      </c>
      <c r="D739" s="192">
        <v>1325.4363023999999</v>
      </c>
      <c r="E739" s="192">
        <v>0</v>
      </c>
      <c r="F739" s="192">
        <v>153.69062575999999</v>
      </c>
      <c r="G739" s="192">
        <v>384.22656440999998</v>
      </c>
      <c r="H739" s="192">
        <v>768.45312881999996</v>
      </c>
      <c r="I739" s="192">
        <v>0</v>
      </c>
      <c r="J739" s="192">
        <v>845.29844170000001</v>
      </c>
      <c r="K739" s="192">
        <v>998.98906746</v>
      </c>
      <c r="L739" s="192">
        <v>1152.67969322</v>
      </c>
      <c r="M739" s="120">
        <f t="shared" si="10"/>
        <v>706</v>
      </c>
    </row>
    <row r="740" spans="1:13" ht="12.75" customHeight="1" x14ac:dyDescent="0.2">
      <c r="A740" s="191" t="s">
        <v>213</v>
      </c>
      <c r="B740" s="191">
        <v>11</v>
      </c>
      <c r="C740" s="192">
        <v>1283.43098461</v>
      </c>
      <c r="D740" s="192">
        <v>1344.20328731</v>
      </c>
      <c r="E740" s="192">
        <v>0</v>
      </c>
      <c r="F740" s="192">
        <v>153.51331782</v>
      </c>
      <c r="G740" s="192">
        <v>383.78329454999999</v>
      </c>
      <c r="H740" s="192">
        <v>767.56658909999999</v>
      </c>
      <c r="I740" s="192">
        <v>0</v>
      </c>
      <c r="J740" s="192">
        <v>844.32324800000004</v>
      </c>
      <c r="K740" s="192">
        <v>997.83656582000003</v>
      </c>
      <c r="L740" s="192">
        <v>1151.3498836399999</v>
      </c>
      <c r="M740" s="120">
        <f t="shared" ref="M740:M777" si="11">M739+1</f>
        <v>707</v>
      </c>
    </row>
    <row r="741" spans="1:13" ht="12.75" customHeight="1" x14ac:dyDescent="0.2">
      <c r="A741" s="191" t="s">
        <v>213</v>
      </c>
      <c r="B741" s="191">
        <v>12</v>
      </c>
      <c r="C741" s="192">
        <v>1324.3837307199999</v>
      </c>
      <c r="D741" s="192">
        <v>1366.5812388100001</v>
      </c>
      <c r="E741" s="192">
        <v>0</v>
      </c>
      <c r="F741" s="192">
        <v>153.78821712000001</v>
      </c>
      <c r="G741" s="192">
        <v>384.47054279999998</v>
      </c>
      <c r="H741" s="192">
        <v>768.94108559999995</v>
      </c>
      <c r="I741" s="192">
        <v>0</v>
      </c>
      <c r="J741" s="192">
        <v>845.83519416000001</v>
      </c>
      <c r="K741" s="192">
        <v>999.62341128000003</v>
      </c>
      <c r="L741" s="192">
        <v>1153.4116283999999</v>
      </c>
      <c r="M741" s="120">
        <f t="shared" si="11"/>
        <v>708</v>
      </c>
    </row>
    <row r="742" spans="1:13" ht="12.75" customHeight="1" x14ac:dyDescent="0.2">
      <c r="A742" s="191" t="s">
        <v>213</v>
      </c>
      <c r="B742" s="191">
        <v>13</v>
      </c>
      <c r="C742" s="192">
        <v>1302.4671169400001</v>
      </c>
      <c r="D742" s="192">
        <v>1344.97344548</v>
      </c>
      <c r="E742" s="192">
        <v>0</v>
      </c>
      <c r="F742" s="192">
        <v>153.38402945000001</v>
      </c>
      <c r="G742" s="192">
        <v>383.46007362</v>
      </c>
      <c r="H742" s="192">
        <v>766.92014723</v>
      </c>
      <c r="I742" s="192">
        <v>0</v>
      </c>
      <c r="J742" s="192">
        <v>843.61216194999997</v>
      </c>
      <c r="K742" s="192">
        <v>996.99619140000004</v>
      </c>
      <c r="L742" s="192">
        <v>1150.3802208499999</v>
      </c>
      <c r="M742" s="120">
        <f t="shared" si="11"/>
        <v>709</v>
      </c>
    </row>
    <row r="743" spans="1:13" ht="12.75" customHeight="1" x14ac:dyDescent="0.2">
      <c r="A743" s="191" t="s">
        <v>213</v>
      </c>
      <c r="B743" s="191">
        <v>14</v>
      </c>
      <c r="C743" s="192">
        <v>1306.21869184</v>
      </c>
      <c r="D743" s="192">
        <v>1360.8405903400001</v>
      </c>
      <c r="E743" s="192">
        <v>0</v>
      </c>
      <c r="F743" s="192">
        <v>153.70526794</v>
      </c>
      <c r="G743" s="192">
        <v>384.26316983999999</v>
      </c>
      <c r="H743" s="192">
        <v>768.52633968999999</v>
      </c>
      <c r="I743" s="192">
        <v>0</v>
      </c>
      <c r="J743" s="192">
        <v>845.37897365000003</v>
      </c>
      <c r="K743" s="192">
        <v>999.08424159000003</v>
      </c>
      <c r="L743" s="192">
        <v>1152.78950953</v>
      </c>
      <c r="M743" s="120">
        <f t="shared" si="11"/>
        <v>710</v>
      </c>
    </row>
    <row r="744" spans="1:13" ht="12.75" customHeight="1" x14ac:dyDescent="0.2">
      <c r="A744" s="191" t="s">
        <v>213</v>
      </c>
      <c r="B744" s="191">
        <v>15</v>
      </c>
      <c r="C744" s="192">
        <v>1342.4403171900001</v>
      </c>
      <c r="D744" s="192">
        <v>1375.64298278</v>
      </c>
      <c r="E744" s="192">
        <v>0</v>
      </c>
      <c r="F744" s="192">
        <v>153.56642747000001</v>
      </c>
      <c r="G744" s="192">
        <v>383.91606868000002</v>
      </c>
      <c r="H744" s="192">
        <v>767.83213736000005</v>
      </c>
      <c r="I744" s="192">
        <v>0</v>
      </c>
      <c r="J744" s="192">
        <v>844.61535108999999</v>
      </c>
      <c r="K744" s="192">
        <v>998.18177856</v>
      </c>
      <c r="L744" s="192">
        <v>1151.7482060299999</v>
      </c>
      <c r="M744" s="120">
        <f t="shared" si="11"/>
        <v>711</v>
      </c>
    </row>
    <row r="745" spans="1:13" ht="12.75" customHeight="1" x14ac:dyDescent="0.2">
      <c r="A745" s="191" t="s">
        <v>213</v>
      </c>
      <c r="B745" s="191">
        <v>16</v>
      </c>
      <c r="C745" s="192">
        <v>1366.56593432</v>
      </c>
      <c r="D745" s="192">
        <v>1388.4044214200001</v>
      </c>
      <c r="E745" s="192">
        <v>0</v>
      </c>
      <c r="F745" s="192">
        <v>153.84237496</v>
      </c>
      <c r="G745" s="192">
        <v>384.60593740000002</v>
      </c>
      <c r="H745" s="192">
        <v>769.21187479000002</v>
      </c>
      <c r="I745" s="192">
        <v>0</v>
      </c>
      <c r="J745" s="192">
        <v>846.13306226999998</v>
      </c>
      <c r="K745" s="192">
        <v>999.97543723000001</v>
      </c>
      <c r="L745" s="192">
        <v>1153.81781219</v>
      </c>
      <c r="M745" s="120">
        <f t="shared" si="11"/>
        <v>712</v>
      </c>
    </row>
    <row r="746" spans="1:13" ht="12.75" customHeight="1" x14ac:dyDescent="0.2">
      <c r="A746" s="191" t="s">
        <v>213</v>
      </c>
      <c r="B746" s="191">
        <v>17</v>
      </c>
      <c r="C746" s="192">
        <v>1327.20975828</v>
      </c>
      <c r="D746" s="192">
        <v>1356.5711143999999</v>
      </c>
      <c r="E746" s="192">
        <v>0</v>
      </c>
      <c r="F746" s="192">
        <v>152.98140144999999</v>
      </c>
      <c r="G746" s="192">
        <v>382.45350363</v>
      </c>
      <c r="H746" s="192">
        <v>764.90700724999999</v>
      </c>
      <c r="I746" s="192">
        <v>0</v>
      </c>
      <c r="J746" s="192">
        <v>841.39770797999995</v>
      </c>
      <c r="K746" s="192">
        <v>994.37910942999997</v>
      </c>
      <c r="L746" s="192">
        <v>1147.36051088</v>
      </c>
      <c r="M746" s="120">
        <f t="shared" si="11"/>
        <v>713</v>
      </c>
    </row>
    <row r="747" spans="1:13" ht="12.75" customHeight="1" x14ac:dyDescent="0.2">
      <c r="A747" s="191" t="s">
        <v>213</v>
      </c>
      <c r="B747" s="191">
        <v>18</v>
      </c>
      <c r="C747" s="192">
        <v>1300.1992740200001</v>
      </c>
      <c r="D747" s="192">
        <v>1333.98291496</v>
      </c>
      <c r="E747" s="192">
        <v>0</v>
      </c>
      <c r="F747" s="192">
        <v>151.93504432</v>
      </c>
      <c r="G747" s="192">
        <v>379.83761081</v>
      </c>
      <c r="H747" s="192">
        <v>759.67522162</v>
      </c>
      <c r="I747" s="192">
        <v>0</v>
      </c>
      <c r="J747" s="192">
        <v>835.64274378000005</v>
      </c>
      <c r="K747" s="192">
        <v>987.57778810000002</v>
      </c>
      <c r="L747" s="192">
        <v>1139.51283242</v>
      </c>
      <c r="M747" s="120">
        <f t="shared" si="11"/>
        <v>714</v>
      </c>
    </row>
    <row r="748" spans="1:13" ht="12.75" customHeight="1" x14ac:dyDescent="0.2">
      <c r="A748" s="191" t="s">
        <v>213</v>
      </c>
      <c r="B748" s="191">
        <v>19</v>
      </c>
      <c r="C748" s="192">
        <v>1379.3627406400001</v>
      </c>
      <c r="D748" s="192">
        <v>1403.0626038299999</v>
      </c>
      <c r="E748" s="192">
        <v>0</v>
      </c>
      <c r="F748" s="192">
        <v>153.54178511999999</v>
      </c>
      <c r="G748" s="192">
        <v>383.85446280000002</v>
      </c>
      <c r="H748" s="192">
        <v>767.70892559000004</v>
      </c>
      <c r="I748" s="192">
        <v>0</v>
      </c>
      <c r="J748" s="192">
        <v>844.47981815000003</v>
      </c>
      <c r="K748" s="192">
        <v>998.02160327000001</v>
      </c>
      <c r="L748" s="192">
        <v>1151.56338839</v>
      </c>
      <c r="M748" s="120">
        <f t="shared" si="11"/>
        <v>715</v>
      </c>
    </row>
    <row r="749" spans="1:13" ht="12.75" customHeight="1" x14ac:dyDescent="0.2">
      <c r="A749" s="191" t="s">
        <v>213</v>
      </c>
      <c r="B749" s="191">
        <v>20</v>
      </c>
      <c r="C749" s="192">
        <v>1432.61655208</v>
      </c>
      <c r="D749" s="192">
        <v>1456.99817194</v>
      </c>
      <c r="E749" s="192">
        <v>0</v>
      </c>
      <c r="F749" s="192">
        <v>153.79381364</v>
      </c>
      <c r="G749" s="192">
        <v>384.48453410000002</v>
      </c>
      <c r="H749" s="192">
        <v>768.96906821000005</v>
      </c>
      <c r="I749" s="192">
        <v>0</v>
      </c>
      <c r="J749" s="192">
        <v>845.86597502999996</v>
      </c>
      <c r="K749" s="192">
        <v>999.65978867000001</v>
      </c>
      <c r="L749" s="192">
        <v>1153.45360231</v>
      </c>
      <c r="M749" s="120">
        <f t="shared" si="11"/>
        <v>716</v>
      </c>
    </row>
    <row r="750" spans="1:13" ht="12.75" customHeight="1" x14ac:dyDescent="0.2">
      <c r="A750" s="191" t="s">
        <v>213</v>
      </c>
      <c r="B750" s="191">
        <v>21</v>
      </c>
      <c r="C750" s="192">
        <v>1469.5424596099999</v>
      </c>
      <c r="D750" s="192">
        <v>1485.02673523</v>
      </c>
      <c r="E750" s="192">
        <v>0</v>
      </c>
      <c r="F750" s="192">
        <v>153.18961160000001</v>
      </c>
      <c r="G750" s="192">
        <v>382.97402899999997</v>
      </c>
      <c r="H750" s="192">
        <v>765.94805799000005</v>
      </c>
      <c r="I750" s="192">
        <v>0</v>
      </c>
      <c r="J750" s="192">
        <v>842.54286378999996</v>
      </c>
      <c r="K750" s="192">
        <v>995.73247538999999</v>
      </c>
      <c r="L750" s="192">
        <v>1148.92208699</v>
      </c>
      <c r="M750" s="120">
        <f t="shared" si="11"/>
        <v>717</v>
      </c>
    </row>
    <row r="751" spans="1:13" ht="12.75" customHeight="1" x14ac:dyDescent="0.2">
      <c r="A751" s="191" t="s">
        <v>213</v>
      </c>
      <c r="B751" s="191">
        <v>22</v>
      </c>
      <c r="C751" s="192">
        <v>1433.5575679399999</v>
      </c>
      <c r="D751" s="192">
        <v>1471.8948136500001</v>
      </c>
      <c r="E751" s="192">
        <v>0</v>
      </c>
      <c r="F751" s="192">
        <v>152.55008265000001</v>
      </c>
      <c r="G751" s="192">
        <v>381.37520661000002</v>
      </c>
      <c r="H751" s="192">
        <v>762.75041323000005</v>
      </c>
      <c r="I751" s="192">
        <v>0</v>
      </c>
      <c r="J751" s="192">
        <v>839.02545454999995</v>
      </c>
      <c r="K751" s="192">
        <v>991.57553718999998</v>
      </c>
      <c r="L751" s="192">
        <v>1144.1256198399999</v>
      </c>
      <c r="M751" s="120">
        <f t="shared" si="11"/>
        <v>718</v>
      </c>
    </row>
    <row r="752" spans="1:13" ht="12.75" customHeight="1" x14ac:dyDescent="0.2">
      <c r="A752" s="191" t="s">
        <v>213</v>
      </c>
      <c r="B752" s="191">
        <v>23</v>
      </c>
      <c r="C752" s="192">
        <v>1400.48874673</v>
      </c>
      <c r="D752" s="192">
        <v>1403.40570235</v>
      </c>
      <c r="E752" s="192">
        <v>0</v>
      </c>
      <c r="F752" s="192">
        <v>150.2850747</v>
      </c>
      <c r="G752" s="192">
        <v>375.71268673999998</v>
      </c>
      <c r="H752" s="192">
        <v>751.42537348999997</v>
      </c>
      <c r="I752" s="192">
        <v>0</v>
      </c>
      <c r="J752" s="192">
        <v>826.56791082999996</v>
      </c>
      <c r="K752" s="192">
        <v>976.85298552999996</v>
      </c>
      <c r="L752" s="192">
        <v>1127.1380602300001</v>
      </c>
      <c r="M752" s="120">
        <f t="shared" si="11"/>
        <v>719</v>
      </c>
    </row>
    <row r="753" spans="1:13" ht="12.75" customHeight="1" x14ac:dyDescent="0.2">
      <c r="A753" s="191" t="s">
        <v>213</v>
      </c>
      <c r="B753" s="191">
        <v>24</v>
      </c>
      <c r="C753" s="192">
        <v>1259.3688048500001</v>
      </c>
      <c r="D753" s="192">
        <v>1265.76696421</v>
      </c>
      <c r="E753" s="192">
        <v>0</v>
      </c>
      <c r="F753" s="192">
        <v>140.58651445000001</v>
      </c>
      <c r="G753" s="192">
        <v>351.46628612000001</v>
      </c>
      <c r="H753" s="192">
        <v>702.93257225000002</v>
      </c>
      <c r="I753" s="192">
        <v>0</v>
      </c>
      <c r="J753" s="192">
        <v>773.22582947000001</v>
      </c>
      <c r="K753" s="192">
        <v>913.81234391999999</v>
      </c>
      <c r="L753" s="192">
        <v>1054.39885837</v>
      </c>
      <c r="M753" s="120">
        <f t="shared" si="11"/>
        <v>720</v>
      </c>
    </row>
    <row r="754" spans="1:13" ht="12.75" customHeight="1" x14ac:dyDescent="0.2">
      <c r="M754" s="120">
        <f t="shared" si="11"/>
        <v>721</v>
      </c>
    </row>
    <row r="755" spans="1:13" ht="12.75" customHeight="1" x14ac:dyDescent="0.2">
      <c r="M755" s="120">
        <f t="shared" si="11"/>
        <v>722</v>
      </c>
    </row>
    <row r="756" spans="1:13" ht="12.75" customHeight="1" x14ac:dyDescent="0.2">
      <c r="M756" s="120">
        <f t="shared" si="11"/>
        <v>723</v>
      </c>
    </row>
    <row r="757" spans="1:13" ht="12.75" customHeight="1" x14ac:dyDescent="0.2">
      <c r="M757" s="120">
        <f t="shared" si="11"/>
        <v>724</v>
      </c>
    </row>
    <row r="758" spans="1:13" ht="12.75" customHeight="1" x14ac:dyDescent="0.2">
      <c r="M758" s="120">
        <f t="shared" si="11"/>
        <v>725</v>
      </c>
    </row>
    <row r="759" spans="1:13" ht="12.75" customHeight="1" x14ac:dyDescent="0.2">
      <c r="M759" s="120">
        <f t="shared" si="11"/>
        <v>726</v>
      </c>
    </row>
    <row r="760" spans="1:13" ht="12.75" customHeight="1" x14ac:dyDescent="0.2">
      <c r="M760" s="120">
        <f t="shared" si="11"/>
        <v>727</v>
      </c>
    </row>
    <row r="761" spans="1:13" ht="12.75" customHeight="1" x14ac:dyDescent="0.2">
      <c r="M761" s="120">
        <f t="shared" si="11"/>
        <v>728</v>
      </c>
    </row>
    <row r="762" spans="1:13" ht="12.75" customHeight="1" x14ac:dyDescent="0.2">
      <c r="M762" s="120">
        <f t="shared" si="11"/>
        <v>729</v>
      </c>
    </row>
    <row r="763" spans="1:13" ht="12.75" customHeight="1" x14ac:dyDescent="0.2">
      <c r="M763" s="120">
        <f t="shared" si="11"/>
        <v>730</v>
      </c>
    </row>
    <row r="764" spans="1:13" ht="12.75" customHeight="1" x14ac:dyDescent="0.2">
      <c r="M764" s="120">
        <f t="shared" si="11"/>
        <v>731</v>
      </c>
    </row>
    <row r="765" spans="1:13" ht="12.75" customHeight="1" x14ac:dyDescent="0.2">
      <c r="M765" s="120">
        <f t="shared" si="11"/>
        <v>732</v>
      </c>
    </row>
    <row r="766" spans="1:13" ht="12.75" customHeight="1" x14ac:dyDescent="0.2">
      <c r="M766" s="120">
        <f t="shared" si="11"/>
        <v>733</v>
      </c>
    </row>
    <row r="767" spans="1:13" ht="12.75" customHeight="1" x14ac:dyDescent="0.2">
      <c r="M767" s="120">
        <f t="shared" si="11"/>
        <v>734</v>
      </c>
    </row>
    <row r="768" spans="1:13" ht="12.75" customHeight="1" x14ac:dyDescent="0.2">
      <c r="M768" s="120">
        <f t="shared" si="11"/>
        <v>735</v>
      </c>
    </row>
    <row r="769" spans="13:13" ht="12.75" customHeight="1" x14ac:dyDescent="0.2">
      <c r="M769" s="120">
        <f t="shared" si="11"/>
        <v>736</v>
      </c>
    </row>
    <row r="770" spans="13:13" ht="12.75" customHeight="1" x14ac:dyDescent="0.2">
      <c r="M770" s="120">
        <f t="shared" si="11"/>
        <v>737</v>
      </c>
    </row>
    <row r="771" spans="13:13" ht="12.75" customHeight="1" x14ac:dyDescent="0.2">
      <c r="M771" s="120">
        <f t="shared" si="11"/>
        <v>738</v>
      </c>
    </row>
    <row r="772" spans="13:13" ht="12.75" customHeight="1" x14ac:dyDescent="0.2">
      <c r="M772" s="120">
        <f t="shared" si="11"/>
        <v>739</v>
      </c>
    </row>
    <row r="773" spans="13:13" ht="12.75" customHeight="1" x14ac:dyDescent="0.2">
      <c r="M773" s="120">
        <f t="shared" si="11"/>
        <v>740</v>
      </c>
    </row>
    <row r="774" spans="13:13" ht="12.75" customHeight="1" x14ac:dyDescent="0.2">
      <c r="M774" s="120">
        <f t="shared" si="11"/>
        <v>741</v>
      </c>
    </row>
    <row r="775" spans="13:13" ht="12.75" customHeight="1" x14ac:dyDescent="0.2">
      <c r="M775" s="120">
        <f t="shared" si="11"/>
        <v>742</v>
      </c>
    </row>
    <row r="776" spans="13:13" ht="12.75" customHeight="1" x14ac:dyDescent="0.2">
      <c r="M776" s="120">
        <f t="shared" si="11"/>
        <v>743</v>
      </c>
    </row>
    <row r="777" spans="13:13" ht="12.75" customHeight="1" x14ac:dyDescent="0.2">
      <c r="M777" s="120">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mc:AlternateContent xmlns:mc="http://schemas.openxmlformats.org/markup-compatibility/2006">
      <mc:Choice Requires="x14">
        <oleObject progId="Equation.3" shapeId="7281"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30"/>
      </mc:Fallback>
    </mc:AlternateContent>
    <mc:AlternateContent xmlns:mc="http://schemas.openxmlformats.org/markup-compatibility/2006">
      <mc:Choice Requires="x14">
        <oleObject progId="Equation.3" shapeId="7282"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31"/>
      </mc:Fallback>
    </mc:AlternateContent>
    <mc:AlternateContent xmlns:mc="http://schemas.openxmlformats.org/markup-compatibility/2006">
      <mc:Choice Requires="x14">
        <oleObject progId="Equation.3" shapeId="7283"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32"/>
      </mc:Fallback>
    </mc:AlternateContent>
    <mc:AlternateContent xmlns:mc="http://schemas.openxmlformats.org/markup-compatibility/2006">
      <mc:Choice Requires="x14">
        <oleObject progId="Equation.3" shapeId="7284"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33"/>
      </mc:Fallback>
    </mc:AlternateContent>
    <mc:AlternateContent xmlns:mc="http://schemas.openxmlformats.org/markup-compatibility/2006">
      <mc:Choice Requires="x14">
        <oleObject progId="Equation.3" shapeId="7285"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34"/>
      </mc:Fallback>
    </mc:AlternateContent>
    <mc:AlternateContent xmlns:mc="http://schemas.openxmlformats.org/markup-compatibility/2006">
      <mc:Choice Requires="x14">
        <oleObject progId="Equation.3" shapeId="7286"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35"/>
      </mc:Fallback>
    </mc:AlternateContent>
    <mc:AlternateContent xmlns:mc="http://schemas.openxmlformats.org/markup-compatibility/2006">
      <mc:Choice Requires="x14">
        <oleObject progId="Equation.3" shapeId="7287"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36"/>
      </mc:Fallback>
    </mc:AlternateContent>
    <mc:AlternateContent xmlns:mc="http://schemas.openxmlformats.org/markup-compatibility/2006">
      <mc:Choice Requires="x14">
        <oleObject progId="Equation.3" shapeId="7288" r:id="rId13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88" r:id="rId137"/>
      </mc:Fallback>
    </mc:AlternateContent>
    <mc:AlternateContent xmlns:mc="http://schemas.openxmlformats.org/markup-compatibility/2006">
      <mc:Choice Requires="x14">
        <oleObject progId="Equation.3" shapeId="7289" r:id="rId13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89" r:id="rId138"/>
      </mc:Fallback>
    </mc:AlternateContent>
    <mc:AlternateContent xmlns:mc="http://schemas.openxmlformats.org/markup-compatibility/2006">
      <mc:Choice Requires="x14">
        <oleObject progId="Equation.3" shapeId="7290"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39"/>
      </mc:Fallback>
    </mc:AlternateContent>
    <mc:AlternateContent xmlns:mc="http://schemas.openxmlformats.org/markup-compatibility/2006">
      <mc:Choice Requires="x14">
        <oleObject progId="Equation.3" shapeId="7291"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40"/>
      </mc:Fallback>
    </mc:AlternateContent>
    <mc:AlternateContent xmlns:mc="http://schemas.openxmlformats.org/markup-compatibility/2006">
      <mc:Choice Requires="x14">
        <oleObject progId="Equation.3" shapeId="7292"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41"/>
      </mc:Fallback>
    </mc:AlternateContent>
    <mc:AlternateContent xmlns:mc="http://schemas.openxmlformats.org/markup-compatibility/2006">
      <mc:Choice Requires="x14">
        <oleObject progId="Equation.3" shapeId="7293"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42"/>
      </mc:Fallback>
    </mc:AlternateContent>
    <mc:AlternateContent xmlns:mc="http://schemas.openxmlformats.org/markup-compatibility/2006">
      <mc:Choice Requires="x14">
        <oleObject progId="Equation.3" shapeId="7294"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43"/>
      </mc:Fallback>
    </mc:AlternateContent>
    <mc:AlternateContent xmlns:mc="http://schemas.openxmlformats.org/markup-compatibility/2006">
      <mc:Choice Requires="x14">
        <oleObject progId="Equation.3" shapeId="7295" r:id="rId14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44"/>
      </mc:Fallback>
    </mc:AlternateContent>
    <mc:AlternateContent xmlns:mc="http://schemas.openxmlformats.org/markup-compatibility/2006">
      <mc:Choice Requires="x14">
        <oleObject progId="Equation.3" shapeId="7296" r:id="rId14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45"/>
      </mc:Fallback>
    </mc:AlternateContent>
    <mc:AlternateContent xmlns:mc="http://schemas.openxmlformats.org/markup-compatibility/2006">
      <mc:Choice Requires="x14">
        <oleObject progId="Equation.3" shapeId="7297" r:id="rId14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46"/>
      </mc:Fallback>
    </mc:AlternateContent>
    <mc:AlternateContent xmlns:mc="http://schemas.openxmlformats.org/markup-compatibility/2006">
      <mc:Choice Requires="x14">
        <oleObject progId="Equation.3" shapeId="7298" r:id="rId14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47"/>
      </mc:Fallback>
    </mc:AlternateContent>
    <mc:AlternateContent xmlns:mc="http://schemas.openxmlformats.org/markup-compatibility/2006">
      <mc:Choice Requires="x14">
        <oleObject progId="Equation.3" shapeId="7299" r:id="rId14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48"/>
      </mc:Fallback>
    </mc:AlternateContent>
    <mc:AlternateContent xmlns:mc="http://schemas.openxmlformats.org/markup-compatibility/2006">
      <mc:Choice Requires="x14">
        <oleObject progId="Equation.3" shapeId="7300" r:id="rId14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49"/>
      </mc:Fallback>
    </mc:AlternateContent>
    <mc:AlternateContent xmlns:mc="http://schemas.openxmlformats.org/markup-compatibility/2006">
      <mc:Choice Requires="x14">
        <oleObject progId="Equation.3" shapeId="7301" r:id="rId15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50"/>
      </mc:Fallback>
    </mc:AlternateContent>
    <mc:AlternateContent xmlns:mc="http://schemas.openxmlformats.org/markup-compatibility/2006">
      <mc:Choice Requires="x14">
        <oleObject progId="Equation.3" shapeId="7302" r:id="rId151">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02" r:id="rId151"/>
      </mc:Fallback>
    </mc:AlternateContent>
    <mc:AlternateContent xmlns:mc="http://schemas.openxmlformats.org/markup-compatibility/2006">
      <mc:Choice Requires="x14">
        <oleObject progId="Equation.3" shapeId="7303" r:id="rId152">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03" r:id="rId152"/>
      </mc:Fallback>
    </mc:AlternateContent>
    <mc:AlternateContent xmlns:mc="http://schemas.openxmlformats.org/markup-compatibility/2006">
      <mc:Choice Requires="x14">
        <oleObject progId="Equation.3" shapeId="7304" r:id="rId15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53"/>
      </mc:Fallback>
    </mc:AlternateContent>
    <mc:AlternateContent xmlns:mc="http://schemas.openxmlformats.org/markup-compatibility/2006">
      <mc:Choice Requires="x14">
        <oleObject progId="Equation.3" shapeId="7305" r:id="rId15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54"/>
      </mc:Fallback>
    </mc:AlternateContent>
    <mc:AlternateContent xmlns:mc="http://schemas.openxmlformats.org/markup-compatibility/2006">
      <mc:Choice Requires="x14">
        <oleObject progId="Equation.3" shapeId="7306" r:id="rId15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55"/>
      </mc:Fallback>
    </mc:AlternateContent>
    <mc:AlternateContent xmlns:mc="http://schemas.openxmlformats.org/markup-compatibility/2006">
      <mc:Choice Requires="x14">
        <oleObject progId="Equation.3" shapeId="7307" r:id="rId15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56"/>
      </mc:Fallback>
    </mc:AlternateContent>
    <mc:AlternateContent xmlns:mc="http://schemas.openxmlformats.org/markup-compatibility/2006">
      <mc:Choice Requires="x14">
        <oleObject progId="Equation.3" shapeId="7308" r:id="rId15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57"/>
      </mc:Fallback>
    </mc:AlternateContent>
    <mc:AlternateContent xmlns:mc="http://schemas.openxmlformats.org/markup-compatibility/2006">
      <mc:Choice Requires="x14">
        <oleObject progId="Equation.3" shapeId="7309" r:id="rId15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09" r:id="rId158"/>
      </mc:Fallback>
    </mc:AlternateContent>
    <mc:AlternateContent xmlns:mc="http://schemas.openxmlformats.org/markup-compatibility/2006">
      <mc:Choice Requires="x14">
        <oleObject progId="Equation.3" shapeId="7310" r:id="rId15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10" r:id="rId159"/>
      </mc:Fallback>
    </mc:AlternateContent>
    <mc:AlternateContent xmlns:mc="http://schemas.openxmlformats.org/markup-compatibility/2006">
      <mc:Choice Requires="x14">
        <oleObject progId="Equation.3" shapeId="7311" r:id="rId16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11" r:id="rId160"/>
      </mc:Fallback>
    </mc:AlternateContent>
    <mc:AlternateContent xmlns:mc="http://schemas.openxmlformats.org/markup-compatibility/2006">
      <mc:Choice Requires="x14">
        <oleObject progId="Equation.3" shapeId="7312" r:id="rId16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12" r:id="rId161"/>
      </mc:Fallback>
    </mc:AlternateContent>
    <mc:AlternateContent xmlns:mc="http://schemas.openxmlformats.org/markup-compatibility/2006">
      <mc:Choice Requires="x14">
        <oleObject progId="Equation.3" shapeId="7313" r:id="rId16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13" r:id="rId162"/>
      </mc:Fallback>
    </mc:AlternateContent>
    <mc:AlternateContent xmlns:mc="http://schemas.openxmlformats.org/markup-compatibility/2006">
      <mc:Choice Requires="x14">
        <oleObject progId="Equation.3" shapeId="7314" r:id="rId16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14" r:id="rId163"/>
      </mc:Fallback>
    </mc:AlternateContent>
    <mc:AlternateContent xmlns:mc="http://schemas.openxmlformats.org/markup-compatibility/2006">
      <mc:Choice Requires="x14">
        <oleObject progId="Equation.3" shapeId="7315" r:id="rId16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15" r:id="rId164"/>
      </mc:Fallback>
    </mc:AlternateContent>
    <mc:AlternateContent xmlns:mc="http://schemas.openxmlformats.org/markup-compatibility/2006">
      <mc:Choice Requires="x14">
        <oleObject progId="Equation.3" shapeId="7316" r:id="rId16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16" r:id="rId165"/>
      </mc:Fallback>
    </mc:AlternateContent>
    <mc:AlternateContent xmlns:mc="http://schemas.openxmlformats.org/markup-compatibility/2006">
      <mc:Choice Requires="x14">
        <oleObject progId="Equation.3" shapeId="7317" r:id="rId16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17" r:id="rId166"/>
      </mc:Fallback>
    </mc:AlternateContent>
    <mc:AlternateContent xmlns:mc="http://schemas.openxmlformats.org/markup-compatibility/2006">
      <mc:Choice Requires="x14">
        <oleObject progId="Equation.3" shapeId="7318" r:id="rId16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8" r:id="rId167"/>
      </mc:Fallback>
    </mc:AlternateContent>
    <mc:AlternateContent xmlns:mc="http://schemas.openxmlformats.org/markup-compatibility/2006">
      <mc:Choice Requires="x14">
        <oleObject progId="Equation.3" shapeId="7319" r:id="rId16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19" r:id="rId168"/>
      </mc:Fallback>
    </mc:AlternateContent>
    <mc:AlternateContent xmlns:mc="http://schemas.openxmlformats.org/markup-compatibility/2006">
      <mc:Choice Requires="x14">
        <oleObject progId="Equation.3" shapeId="7320" r:id="rId16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20" r:id="rId169"/>
      </mc:Fallback>
    </mc:AlternateContent>
    <mc:AlternateContent xmlns:mc="http://schemas.openxmlformats.org/markup-compatibility/2006">
      <mc:Choice Requires="x14">
        <oleObject progId="Equation.3" shapeId="7321" r:id="rId17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21" r:id="rId170"/>
      </mc:Fallback>
    </mc:AlternateContent>
    <mc:AlternateContent xmlns:mc="http://schemas.openxmlformats.org/markup-compatibility/2006">
      <mc:Choice Requires="x14">
        <oleObject progId="Equation.3" shapeId="7322" r:id="rId17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22" r:id="rId171"/>
      </mc:Fallback>
    </mc:AlternateContent>
    <mc:AlternateContent xmlns:mc="http://schemas.openxmlformats.org/markup-compatibility/2006">
      <mc:Choice Requires="x14">
        <oleObject progId="Equation.3" shapeId="7323" r:id="rId17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3" r:id="rId172"/>
      </mc:Fallback>
    </mc:AlternateContent>
    <mc:AlternateContent xmlns:mc="http://schemas.openxmlformats.org/markup-compatibility/2006">
      <mc:Choice Requires="x14">
        <oleObject progId="Equation.3" shapeId="7324" r:id="rId17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24" r:id="rId173"/>
      </mc:Fallback>
    </mc:AlternateContent>
    <mc:AlternateContent xmlns:mc="http://schemas.openxmlformats.org/markup-compatibility/2006">
      <mc:Choice Requires="x14">
        <oleObject progId="Equation.3" shapeId="7325" r:id="rId17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5" r:id="rId174"/>
      </mc:Fallback>
    </mc:AlternateContent>
    <mc:AlternateContent xmlns:mc="http://schemas.openxmlformats.org/markup-compatibility/2006">
      <mc:Choice Requires="x14">
        <oleObject progId="Equation.3" shapeId="7326" r:id="rId17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26" r:id="rId175"/>
      </mc:Fallback>
    </mc:AlternateContent>
    <mc:AlternateContent xmlns:mc="http://schemas.openxmlformats.org/markup-compatibility/2006">
      <mc:Choice Requires="x14">
        <oleObject progId="Equation.3" shapeId="7327" r:id="rId17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7" r:id="rId176"/>
      </mc:Fallback>
    </mc:AlternateContent>
    <mc:AlternateContent xmlns:mc="http://schemas.openxmlformats.org/markup-compatibility/2006">
      <mc:Choice Requires="x14">
        <oleObject progId="Equation.3" shapeId="7328" r:id="rId17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8" r:id="rId177"/>
      </mc:Fallback>
    </mc:AlternateContent>
    <mc:AlternateContent xmlns:mc="http://schemas.openxmlformats.org/markup-compatibility/2006">
      <mc:Choice Requires="x14">
        <oleObject progId="Equation.3" shapeId="7329" r:id="rId17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29" r:id="rId178"/>
      </mc:Fallback>
    </mc:AlternateContent>
    <mc:AlternateContent xmlns:mc="http://schemas.openxmlformats.org/markup-compatibility/2006">
      <mc:Choice Requires="x14">
        <oleObject progId="Equation.3" shapeId="7330" r:id="rId17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30" r:id="rId179"/>
      </mc:Fallback>
    </mc:AlternateContent>
    <mc:AlternateContent xmlns:mc="http://schemas.openxmlformats.org/markup-compatibility/2006">
      <mc:Choice Requires="x14">
        <oleObject progId="Equation.3" shapeId="7331" r:id="rId18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31" r:id="rId180"/>
      </mc:Fallback>
    </mc:AlternateContent>
    <mc:AlternateContent xmlns:mc="http://schemas.openxmlformats.org/markup-compatibility/2006">
      <mc:Choice Requires="x14">
        <oleObject progId="Equation.3" shapeId="7332" r:id="rId18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2" r:id="rId181"/>
      </mc:Fallback>
    </mc:AlternateContent>
    <mc:AlternateContent xmlns:mc="http://schemas.openxmlformats.org/markup-compatibility/2006">
      <mc:Choice Requires="x14">
        <oleObject progId="Equation.3" shapeId="7333" r:id="rId18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3" r:id="rId182"/>
      </mc:Fallback>
    </mc:AlternateContent>
    <mc:AlternateContent xmlns:mc="http://schemas.openxmlformats.org/markup-compatibility/2006">
      <mc:Choice Requires="x14">
        <oleObject progId="Equation.3" shapeId="7334" r:id="rId18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4" r:id="rId183"/>
      </mc:Fallback>
    </mc:AlternateContent>
    <mc:AlternateContent xmlns:mc="http://schemas.openxmlformats.org/markup-compatibility/2006">
      <mc:Choice Requires="x14">
        <oleObject progId="Equation.3" shapeId="7335" r:id="rId18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35" r:id="rId184"/>
      </mc:Fallback>
    </mc:AlternateContent>
    <mc:AlternateContent xmlns:mc="http://schemas.openxmlformats.org/markup-compatibility/2006">
      <mc:Choice Requires="x14">
        <oleObject progId="Equation.3" shapeId="7336" r:id="rId18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6" r:id="rId185"/>
      </mc:Fallback>
    </mc:AlternateContent>
    <mc:AlternateContent xmlns:mc="http://schemas.openxmlformats.org/markup-compatibility/2006">
      <mc:Choice Requires="x14">
        <oleObject progId="Equation.3" shapeId="7337" r:id="rId18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37" r:id="rId186"/>
      </mc:Fallback>
    </mc:AlternateContent>
    <mc:AlternateContent xmlns:mc="http://schemas.openxmlformats.org/markup-compatibility/2006">
      <mc:Choice Requires="x14">
        <oleObject progId="Equation.3" shapeId="7338" r:id="rId18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38" r:id="rId187"/>
      </mc:Fallback>
    </mc:AlternateContent>
    <mc:AlternateContent xmlns:mc="http://schemas.openxmlformats.org/markup-compatibility/2006">
      <mc:Choice Requires="x14">
        <oleObject progId="Equation.3" shapeId="7339" r:id="rId18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39" r:id="rId188"/>
      </mc:Fallback>
    </mc:AlternateContent>
    <mc:AlternateContent xmlns:mc="http://schemas.openxmlformats.org/markup-compatibility/2006">
      <mc:Choice Requires="x14">
        <oleObject progId="Equation.3" shapeId="7340" r:id="rId18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40" r:id="rId189"/>
      </mc:Fallback>
    </mc:AlternateContent>
    <mc:AlternateContent xmlns:mc="http://schemas.openxmlformats.org/markup-compatibility/2006">
      <mc:Choice Requires="x14">
        <oleObject progId="Equation.3" shapeId="7341" r:id="rId19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41" r:id="rId190"/>
      </mc:Fallback>
    </mc:AlternateContent>
    <mc:AlternateContent xmlns:mc="http://schemas.openxmlformats.org/markup-compatibility/2006">
      <mc:Choice Requires="x14">
        <oleObject progId="Equation.3" shapeId="7342" r:id="rId19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42" r:id="rId191"/>
      </mc:Fallback>
    </mc:AlternateContent>
    <mc:AlternateContent xmlns:mc="http://schemas.openxmlformats.org/markup-compatibility/2006">
      <mc:Choice Requires="x14">
        <oleObject progId="Equation.3" shapeId="7343" r:id="rId19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43" r:id="rId192"/>
      </mc:Fallback>
    </mc:AlternateContent>
    <mc:AlternateContent xmlns:mc="http://schemas.openxmlformats.org/markup-compatibility/2006">
      <mc:Choice Requires="x14">
        <oleObject progId="Equation.3" shapeId="7344" r:id="rId19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344" r:id="rId193"/>
      </mc:Fallback>
    </mc:AlternateContent>
    <mc:AlternateContent xmlns:mc="http://schemas.openxmlformats.org/markup-compatibility/2006">
      <mc:Choice Requires="x14">
        <oleObject progId="Equation.3" shapeId="7345" r:id="rId19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345" r:id="rId194"/>
      </mc:Fallback>
    </mc:AlternateContent>
    <mc:AlternateContent xmlns:mc="http://schemas.openxmlformats.org/markup-compatibility/2006">
      <mc:Choice Requires="x14">
        <oleObject progId="Equation.3" shapeId="7346" r:id="rId19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6" r:id="rId195"/>
      </mc:Fallback>
    </mc:AlternateContent>
    <mc:AlternateContent xmlns:mc="http://schemas.openxmlformats.org/markup-compatibility/2006">
      <mc:Choice Requires="x14">
        <oleObject progId="Equation.3" shapeId="7347" r:id="rId19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47" r:id="rId196"/>
      </mc:Fallback>
    </mc:AlternateContent>
    <mc:AlternateContent xmlns:mc="http://schemas.openxmlformats.org/markup-compatibility/2006">
      <mc:Choice Requires="x14">
        <oleObject progId="Equation.3" shapeId="7348" r:id="rId19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48" r:id="rId197"/>
      </mc:Fallback>
    </mc:AlternateContent>
    <mc:AlternateContent xmlns:mc="http://schemas.openxmlformats.org/markup-compatibility/2006">
      <mc:Choice Requires="x14">
        <oleObject progId="Equation.3" shapeId="7349" r:id="rId19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49" r:id="rId198"/>
      </mc:Fallback>
    </mc:AlternateContent>
    <mc:AlternateContent xmlns:mc="http://schemas.openxmlformats.org/markup-compatibility/2006">
      <mc:Choice Requires="x14">
        <oleObject progId="Equation.3" shapeId="7350" r:id="rId19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50" r:id="rId199"/>
      </mc:Fallback>
    </mc:AlternateContent>
    <mc:AlternateContent xmlns:mc="http://schemas.openxmlformats.org/markup-compatibility/2006">
      <mc:Choice Requires="x14">
        <oleObject progId="Equation.3" shapeId="7351" r:id="rId20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51" r:id="rId200"/>
      </mc:Fallback>
    </mc:AlternateContent>
    <mc:AlternateContent xmlns:mc="http://schemas.openxmlformats.org/markup-compatibility/2006">
      <mc:Choice Requires="x14">
        <oleObject progId="Equation.3" shapeId="7352" r:id="rId20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52" r:id="rId201"/>
      </mc:Fallback>
    </mc:AlternateContent>
    <mc:AlternateContent xmlns:mc="http://schemas.openxmlformats.org/markup-compatibility/2006">
      <mc:Choice Requires="x14">
        <oleObject progId="Equation.3" shapeId="7353" r:id="rId20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53" r:id="rId202"/>
      </mc:Fallback>
    </mc:AlternateContent>
    <mc:AlternateContent xmlns:mc="http://schemas.openxmlformats.org/markup-compatibility/2006">
      <mc:Choice Requires="x14">
        <oleObject progId="Equation.3" shapeId="7354" r:id="rId20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54" r:id="rId203"/>
      </mc:Fallback>
    </mc:AlternateContent>
    <mc:AlternateContent xmlns:mc="http://schemas.openxmlformats.org/markup-compatibility/2006">
      <mc:Choice Requires="x14">
        <oleObject progId="Equation.3" shapeId="7355" r:id="rId20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55" r:id="rId204"/>
      </mc:Fallback>
    </mc:AlternateContent>
    <mc:AlternateContent xmlns:mc="http://schemas.openxmlformats.org/markup-compatibility/2006">
      <mc:Choice Requires="x14">
        <oleObject progId="Equation.3" shapeId="7356" r:id="rId20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56" r:id="rId205"/>
      </mc:Fallback>
    </mc:AlternateContent>
    <mc:AlternateContent xmlns:mc="http://schemas.openxmlformats.org/markup-compatibility/2006">
      <mc:Choice Requires="x14">
        <oleObject progId="Equation.3" shapeId="7357" r:id="rId20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57" r:id="rId206"/>
      </mc:Fallback>
    </mc:AlternateContent>
    <mc:AlternateContent xmlns:mc="http://schemas.openxmlformats.org/markup-compatibility/2006">
      <mc:Choice Requires="x14">
        <oleObject progId="Equation.3" shapeId="7358" r:id="rId20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58" r:id="rId207"/>
      </mc:Fallback>
    </mc:AlternateContent>
    <mc:AlternateContent xmlns:mc="http://schemas.openxmlformats.org/markup-compatibility/2006">
      <mc:Choice Requires="x14">
        <oleObject progId="Equation.3" shapeId="7359" r:id="rId20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59" r:id="rId208"/>
      </mc:Fallback>
    </mc:AlternateContent>
    <mc:AlternateContent xmlns:mc="http://schemas.openxmlformats.org/markup-compatibility/2006">
      <mc:Choice Requires="x14">
        <oleObject progId="Equation.3" shapeId="7360" r:id="rId20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60" r:id="rId209"/>
      </mc:Fallback>
    </mc:AlternateContent>
    <mc:AlternateContent xmlns:mc="http://schemas.openxmlformats.org/markup-compatibility/2006">
      <mc:Choice Requires="x14">
        <oleObject progId="Equation.3" shapeId="7361" r:id="rId21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61" r:id="rId210"/>
      </mc:Fallback>
    </mc:AlternateContent>
    <mc:AlternateContent xmlns:mc="http://schemas.openxmlformats.org/markup-compatibility/2006">
      <mc:Choice Requires="x14">
        <oleObject progId="Equation.3" shapeId="7362" r:id="rId21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62" r:id="rId211"/>
      </mc:Fallback>
    </mc:AlternateContent>
    <mc:AlternateContent xmlns:mc="http://schemas.openxmlformats.org/markup-compatibility/2006">
      <mc:Choice Requires="x14">
        <oleObject progId="Equation.3" shapeId="7363" r:id="rId21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63" r:id="rId212"/>
      </mc:Fallback>
    </mc:AlternateContent>
    <mc:AlternateContent xmlns:mc="http://schemas.openxmlformats.org/markup-compatibility/2006">
      <mc:Choice Requires="x14">
        <oleObject progId="Equation.3" shapeId="7364" r:id="rId21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64" r:id="rId213"/>
      </mc:Fallback>
    </mc:AlternateContent>
    <mc:AlternateContent xmlns:mc="http://schemas.openxmlformats.org/markup-compatibility/2006">
      <mc:Choice Requires="x14">
        <oleObject progId="Equation.3" shapeId="7365" r:id="rId21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65" r:id="rId214"/>
      </mc:Fallback>
    </mc:AlternateContent>
    <mc:AlternateContent xmlns:mc="http://schemas.openxmlformats.org/markup-compatibility/2006">
      <mc:Choice Requires="x14">
        <oleObject progId="Equation.3" shapeId="7366" r:id="rId21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66" r:id="rId215"/>
      </mc:Fallback>
    </mc:AlternateContent>
    <mc:AlternateContent xmlns:mc="http://schemas.openxmlformats.org/markup-compatibility/2006">
      <mc:Choice Requires="x14">
        <oleObject progId="Equation.3" shapeId="7367" r:id="rId21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67" r:id="rId216"/>
      </mc:Fallback>
    </mc:AlternateContent>
    <mc:AlternateContent xmlns:mc="http://schemas.openxmlformats.org/markup-compatibility/2006">
      <mc:Choice Requires="x14">
        <oleObject progId="Equation.3" shapeId="7368" r:id="rId21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68" r:id="rId217"/>
      </mc:Fallback>
    </mc:AlternateContent>
    <mc:AlternateContent xmlns:mc="http://schemas.openxmlformats.org/markup-compatibility/2006">
      <mc:Choice Requires="x14">
        <oleObject progId="Equation.3" shapeId="7369" r:id="rId21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69" r:id="rId218"/>
      </mc:Fallback>
    </mc:AlternateContent>
    <mc:AlternateContent xmlns:mc="http://schemas.openxmlformats.org/markup-compatibility/2006">
      <mc:Choice Requires="x14">
        <oleObject progId="Equation.3" shapeId="7370" r:id="rId21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70" r:id="rId219"/>
      </mc:Fallback>
    </mc:AlternateContent>
    <mc:AlternateContent xmlns:mc="http://schemas.openxmlformats.org/markup-compatibility/2006">
      <mc:Choice Requires="x14">
        <oleObject progId="Equation.3" shapeId="7371" r:id="rId22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71" r:id="rId220"/>
      </mc:Fallback>
    </mc:AlternateContent>
    <mc:AlternateContent xmlns:mc="http://schemas.openxmlformats.org/markup-compatibility/2006">
      <mc:Choice Requires="x14">
        <oleObject progId="Equation.3" shapeId="7372" r:id="rId22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372" r:id="rId221"/>
      </mc:Fallback>
    </mc:AlternateContent>
    <mc:AlternateContent xmlns:mc="http://schemas.openxmlformats.org/markup-compatibility/2006">
      <mc:Choice Requires="x14">
        <oleObject progId="Equation.3" shapeId="7373" r:id="rId22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373" r:id="rId222"/>
      </mc:Fallback>
    </mc:AlternateContent>
    <mc:AlternateContent xmlns:mc="http://schemas.openxmlformats.org/markup-compatibility/2006">
      <mc:Choice Requires="x14">
        <oleObject progId="Equation.3" shapeId="7374" r:id="rId22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74" r:id="rId223"/>
      </mc:Fallback>
    </mc:AlternateContent>
    <mc:AlternateContent xmlns:mc="http://schemas.openxmlformats.org/markup-compatibility/2006">
      <mc:Choice Requires="x14">
        <oleObject progId="Equation.3" shapeId="7375" r:id="rId2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75" r:id="rId224"/>
      </mc:Fallback>
    </mc:AlternateContent>
    <mc:AlternateContent xmlns:mc="http://schemas.openxmlformats.org/markup-compatibility/2006">
      <mc:Choice Requires="x14">
        <oleObject progId="Equation.3" shapeId="7376" r:id="rId22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76" r:id="rId225"/>
      </mc:Fallback>
    </mc:AlternateContent>
    <mc:AlternateContent xmlns:mc="http://schemas.openxmlformats.org/markup-compatibility/2006">
      <mc:Choice Requires="x14">
        <oleObject progId="Equation.3" shapeId="7377" r:id="rId22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77" r:id="rId226"/>
      </mc:Fallback>
    </mc:AlternateContent>
    <mc:AlternateContent xmlns:mc="http://schemas.openxmlformats.org/markup-compatibility/2006">
      <mc:Choice Requires="x14">
        <oleObject progId="Equation.3" shapeId="7378" r:id="rId22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78" r:id="rId227"/>
      </mc:Fallback>
    </mc:AlternateContent>
    <mc:AlternateContent xmlns:mc="http://schemas.openxmlformats.org/markup-compatibility/2006">
      <mc:Choice Requires="x14">
        <oleObject progId="Equation.3" shapeId="7379" r:id="rId22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79" r:id="rId228"/>
      </mc:Fallback>
    </mc:AlternateContent>
    <mc:AlternateContent xmlns:mc="http://schemas.openxmlformats.org/markup-compatibility/2006">
      <mc:Choice Requires="x14">
        <oleObject progId="Equation.3" shapeId="7380" r:id="rId22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80" r:id="rId229"/>
      </mc:Fallback>
    </mc:AlternateContent>
    <mc:AlternateContent xmlns:mc="http://schemas.openxmlformats.org/markup-compatibility/2006">
      <mc:Choice Requires="x14">
        <oleObject progId="Equation.3" shapeId="7381" r:id="rId23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81" r:id="rId230"/>
      </mc:Fallback>
    </mc:AlternateContent>
    <mc:AlternateContent xmlns:mc="http://schemas.openxmlformats.org/markup-compatibility/2006">
      <mc:Choice Requires="x14">
        <oleObject progId="Equation.3" shapeId="7382" r:id="rId23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82" r:id="rId231"/>
      </mc:Fallback>
    </mc:AlternateContent>
    <mc:AlternateContent xmlns:mc="http://schemas.openxmlformats.org/markup-compatibility/2006">
      <mc:Choice Requires="x14">
        <oleObject progId="Equation.3" shapeId="7383" r:id="rId23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83" r:id="rId232"/>
      </mc:Fallback>
    </mc:AlternateContent>
    <mc:AlternateContent xmlns:mc="http://schemas.openxmlformats.org/markup-compatibility/2006">
      <mc:Choice Requires="x14">
        <oleObject progId="Equation.3" shapeId="7384" r:id="rId23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84" r:id="rId233"/>
      </mc:Fallback>
    </mc:AlternateContent>
    <mc:AlternateContent xmlns:mc="http://schemas.openxmlformats.org/markup-compatibility/2006">
      <mc:Choice Requires="x14">
        <oleObject progId="Equation.3" shapeId="7385" r:id="rId23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85" r:id="rId234"/>
      </mc:Fallback>
    </mc:AlternateContent>
    <mc:AlternateContent xmlns:mc="http://schemas.openxmlformats.org/markup-compatibility/2006">
      <mc:Choice Requires="x14">
        <oleObject progId="Equation.3" shapeId="7386" r:id="rId23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86" r:id="rId235"/>
      </mc:Fallback>
    </mc:AlternateContent>
    <mc:AlternateContent xmlns:mc="http://schemas.openxmlformats.org/markup-compatibility/2006">
      <mc:Choice Requires="x14">
        <oleObject progId="Equation.3" shapeId="7387" r:id="rId23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87" r:id="rId236"/>
      </mc:Fallback>
    </mc:AlternateContent>
    <mc:AlternateContent xmlns:mc="http://schemas.openxmlformats.org/markup-compatibility/2006">
      <mc:Choice Requires="x14">
        <oleObject progId="Equation.3" shapeId="7388" r:id="rId23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88" r:id="rId237"/>
      </mc:Fallback>
    </mc:AlternateContent>
    <mc:AlternateContent xmlns:mc="http://schemas.openxmlformats.org/markup-compatibility/2006">
      <mc:Choice Requires="x14">
        <oleObject progId="Equation.3" shapeId="7389" r:id="rId23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89" r:id="rId238"/>
      </mc:Fallback>
    </mc:AlternateContent>
    <mc:AlternateContent xmlns:mc="http://schemas.openxmlformats.org/markup-compatibility/2006">
      <mc:Choice Requires="x14">
        <oleObject progId="Equation.3" shapeId="7390" r:id="rId23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90" r:id="rId239"/>
      </mc:Fallback>
    </mc:AlternateContent>
    <mc:AlternateContent xmlns:mc="http://schemas.openxmlformats.org/markup-compatibility/2006">
      <mc:Choice Requires="x14">
        <oleObject progId="Equation.3" shapeId="7391" r:id="rId24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91" r:id="rId240"/>
      </mc:Fallback>
    </mc:AlternateContent>
    <mc:AlternateContent xmlns:mc="http://schemas.openxmlformats.org/markup-compatibility/2006">
      <mc:Choice Requires="x14">
        <oleObject progId="Equation.3" shapeId="7392" r:id="rId24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92" r:id="rId241"/>
      </mc:Fallback>
    </mc:AlternateContent>
    <mc:AlternateContent xmlns:mc="http://schemas.openxmlformats.org/markup-compatibility/2006">
      <mc:Choice Requires="x14">
        <oleObject progId="Equation.3" shapeId="7393" r:id="rId24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93" r:id="rId242"/>
      </mc:Fallback>
    </mc:AlternateContent>
    <mc:AlternateContent xmlns:mc="http://schemas.openxmlformats.org/markup-compatibility/2006">
      <mc:Choice Requires="x14">
        <oleObject progId="Equation.3" shapeId="7394" r:id="rId24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94" r:id="rId243"/>
      </mc:Fallback>
    </mc:AlternateContent>
    <mc:AlternateContent xmlns:mc="http://schemas.openxmlformats.org/markup-compatibility/2006">
      <mc:Choice Requires="x14">
        <oleObject progId="Equation.3" shapeId="7395" r:id="rId24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95" r:id="rId244"/>
      </mc:Fallback>
    </mc:AlternateContent>
    <mc:AlternateContent xmlns:mc="http://schemas.openxmlformats.org/markup-compatibility/2006">
      <mc:Choice Requires="x14">
        <oleObject progId="Equation.3" shapeId="7396" r:id="rId24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96" r:id="rId245"/>
      </mc:Fallback>
    </mc:AlternateContent>
    <mc:AlternateContent xmlns:mc="http://schemas.openxmlformats.org/markup-compatibility/2006">
      <mc:Choice Requires="x14">
        <oleObject progId="Equation.3" shapeId="7397" r:id="rId24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97" r:id="rId246"/>
      </mc:Fallback>
    </mc:AlternateContent>
    <mc:AlternateContent xmlns:mc="http://schemas.openxmlformats.org/markup-compatibility/2006">
      <mc:Choice Requires="x14">
        <oleObject progId="Equation.3" shapeId="7398" r:id="rId24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98" r:id="rId247"/>
      </mc:Fallback>
    </mc:AlternateContent>
    <mc:AlternateContent xmlns:mc="http://schemas.openxmlformats.org/markup-compatibility/2006">
      <mc:Choice Requires="x14">
        <oleObject progId="Equation.3" shapeId="7399" r:id="rId24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99" r:id="rId248"/>
      </mc:Fallback>
    </mc:AlternateContent>
    <mc:AlternateContent xmlns:mc="http://schemas.openxmlformats.org/markup-compatibility/2006">
      <mc:Choice Requires="x14">
        <oleObject progId="Equation.3" shapeId="7400" r:id="rId24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00" r:id="rId249"/>
      </mc:Fallback>
    </mc:AlternateContent>
    <mc:AlternateContent xmlns:mc="http://schemas.openxmlformats.org/markup-compatibility/2006">
      <mc:Choice Requires="x14">
        <oleObject progId="Equation.3" shapeId="7401" r:id="rId25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01" r:id="rId250"/>
      </mc:Fallback>
    </mc:AlternateContent>
    <mc:AlternateContent xmlns:mc="http://schemas.openxmlformats.org/markup-compatibility/2006">
      <mc:Choice Requires="x14">
        <oleObject progId="Equation.3" shapeId="7402" r:id="rId25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02" r:id="rId251"/>
      </mc:Fallback>
    </mc:AlternateContent>
    <mc:AlternateContent xmlns:mc="http://schemas.openxmlformats.org/markup-compatibility/2006">
      <mc:Choice Requires="x14">
        <oleObject progId="Equation.3" shapeId="7403" r:id="rId25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03" r:id="rId252"/>
      </mc:Fallback>
    </mc:AlternateContent>
    <mc:AlternateContent xmlns:mc="http://schemas.openxmlformats.org/markup-compatibility/2006">
      <mc:Choice Requires="x14">
        <oleObject progId="Equation.3" shapeId="7404" r:id="rId25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04" r:id="rId253"/>
      </mc:Fallback>
    </mc:AlternateContent>
    <mc:AlternateContent xmlns:mc="http://schemas.openxmlformats.org/markup-compatibility/2006">
      <mc:Choice Requires="x14">
        <oleObject progId="Equation.3" shapeId="7405" r:id="rId25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05" r:id="rId254"/>
      </mc:Fallback>
    </mc:AlternateContent>
    <mc:AlternateContent xmlns:mc="http://schemas.openxmlformats.org/markup-compatibility/2006">
      <mc:Choice Requires="x14">
        <oleObject progId="Equation.3" shapeId="7406" r:id="rId25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06" r:id="rId255"/>
      </mc:Fallback>
    </mc:AlternateContent>
    <mc:AlternateContent xmlns:mc="http://schemas.openxmlformats.org/markup-compatibility/2006">
      <mc:Choice Requires="x14">
        <oleObject progId="Equation.3" shapeId="7407" r:id="rId25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07" r:id="rId256"/>
      </mc:Fallback>
    </mc:AlternateContent>
    <mc:AlternateContent xmlns:mc="http://schemas.openxmlformats.org/markup-compatibility/2006">
      <mc:Choice Requires="x14">
        <oleObject progId="Equation.3" shapeId="7408" r:id="rId25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08" r:id="rId257"/>
      </mc:Fallback>
    </mc:AlternateContent>
    <mc:AlternateContent xmlns:mc="http://schemas.openxmlformats.org/markup-compatibility/2006">
      <mc:Choice Requires="x14">
        <oleObject progId="Equation.3" shapeId="7409" r:id="rId25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09" r:id="rId258"/>
      </mc:Fallback>
    </mc:AlternateContent>
    <mc:AlternateContent xmlns:mc="http://schemas.openxmlformats.org/markup-compatibility/2006">
      <mc:Choice Requires="x14">
        <oleObject progId="Equation.3" shapeId="7410" r:id="rId25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10" r:id="rId259"/>
      </mc:Fallback>
    </mc:AlternateContent>
    <mc:AlternateContent xmlns:mc="http://schemas.openxmlformats.org/markup-compatibility/2006">
      <mc:Choice Requires="x14">
        <oleObject progId="Equation.3" shapeId="7411" r:id="rId26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11" r:id="rId260"/>
      </mc:Fallback>
    </mc:AlternateContent>
    <mc:AlternateContent xmlns:mc="http://schemas.openxmlformats.org/markup-compatibility/2006">
      <mc:Choice Requires="x14">
        <oleObject progId="Equation.3" shapeId="7412" r:id="rId26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12" r:id="rId261"/>
      </mc:Fallback>
    </mc:AlternateContent>
    <mc:AlternateContent xmlns:mc="http://schemas.openxmlformats.org/markup-compatibility/2006">
      <mc:Choice Requires="x14">
        <oleObject progId="Equation.3" shapeId="7413" r:id="rId26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13" r:id="rId262"/>
      </mc:Fallback>
    </mc:AlternateContent>
    <mc:AlternateContent xmlns:mc="http://schemas.openxmlformats.org/markup-compatibility/2006">
      <mc:Choice Requires="x14">
        <oleObject progId="Equation.3" shapeId="7414" r:id="rId26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14" r:id="rId263"/>
      </mc:Fallback>
    </mc:AlternateContent>
    <mc:AlternateContent xmlns:mc="http://schemas.openxmlformats.org/markup-compatibility/2006">
      <mc:Choice Requires="x14">
        <oleObject progId="Equation.3" shapeId="7415" r:id="rId26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15" r:id="rId264"/>
      </mc:Fallback>
    </mc:AlternateContent>
    <mc:AlternateContent xmlns:mc="http://schemas.openxmlformats.org/markup-compatibility/2006">
      <mc:Choice Requires="x14">
        <oleObject progId="Equation.3" shapeId="7416" r:id="rId26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16" r:id="rId265"/>
      </mc:Fallback>
    </mc:AlternateContent>
    <mc:AlternateContent xmlns:mc="http://schemas.openxmlformats.org/markup-compatibility/2006">
      <mc:Choice Requires="x14">
        <oleObject progId="Equation.3" shapeId="7417" r:id="rId26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17" r:id="rId266"/>
      </mc:Fallback>
    </mc:AlternateContent>
    <mc:AlternateContent xmlns:mc="http://schemas.openxmlformats.org/markup-compatibility/2006">
      <mc:Choice Requires="x14">
        <oleObject progId="Equation.3" shapeId="7418" r:id="rId26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18" r:id="rId267"/>
      </mc:Fallback>
    </mc:AlternateContent>
    <mc:AlternateContent xmlns:mc="http://schemas.openxmlformats.org/markup-compatibility/2006">
      <mc:Choice Requires="x14">
        <oleObject progId="Equation.3" shapeId="7419" r:id="rId26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19" r:id="rId268"/>
      </mc:Fallback>
    </mc:AlternateContent>
    <mc:AlternateContent xmlns:mc="http://schemas.openxmlformats.org/markup-compatibility/2006">
      <mc:Choice Requires="x14">
        <oleObject progId="Equation.3" shapeId="7420" r:id="rId26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20" r:id="rId269"/>
      </mc:Fallback>
    </mc:AlternateContent>
    <mc:AlternateContent xmlns:mc="http://schemas.openxmlformats.org/markup-compatibility/2006">
      <mc:Choice Requires="x14">
        <oleObject progId="Equation.3" shapeId="7421" r:id="rId27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21" r:id="rId270"/>
      </mc:Fallback>
    </mc:AlternateContent>
    <mc:AlternateContent xmlns:mc="http://schemas.openxmlformats.org/markup-compatibility/2006">
      <mc:Choice Requires="x14">
        <oleObject progId="Equation.3" shapeId="7422" r:id="rId27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22" r:id="rId271"/>
      </mc:Fallback>
    </mc:AlternateContent>
    <mc:AlternateContent xmlns:mc="http://schemas.openxmlformats.org/markup-compatibility/2006">
      <mc:Choice Requires="x14">
        <oleObject progId="Equation.3" shapeId="7423" r:id="rId27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23" r:id="rId272"/>
      </mc:Fallback>
    </mc:AlternateContent>
    <mc:AlternateContent xmlns:mc="http://schemas.openxmlformats.org/markup-compatibility/2006">
      <mc:Choice Requires="x14">
        <oleObject progId="Equation.3" shapeId="7424" r:id="rId27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24" r:id="rId273"/>
      </mc:Fallback>
    </mc:AlternateContent>
    <mc:AlternateContent xmlns:mc="http://schemas.openxmlformats.org/markup-compatibility/2006">
      <mc:Choice Requires="x14">
        <oleObject progId="Equation.3" shapeId="7425" r:id="rId27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25" r:id="rId274"/>
      </mc:Fallback>
    </mc:AlternateContent>
    <mc:AlternateContent xmlns:mc="http://schemas.openxmlformats.org/markup-compatibility/2006">
      <mc:Choice Requires="x14">
        <oleObject progId="Equation.3" shapeId="7426" r:id="rId27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26" r:id="rId275"/>
      </mc:Fallback>
    </mc:AlternateContent>
    <mc:AlternateContent xmlns:mc="http://schemas.openxmlformats.org/markup-compatibility/2006">
      <mc:Choice Requires="x14">
        <oleObject progId="Equation.3" shapeId="7427" r:id="rId27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27" r:id="rId276"/>
      </mc:Fallback>
    </mc:AlternateContent>
    <mc:AlternateContent xmlns:mc="http://schemas.openxmlformats.org/markup-compatibility/2006">
      <mc:Choice Requires="x14">
        <oleObject progId="Equation.3" shapeId="7428" r:id="rId27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28" r:id="rId277"/>
      </mc:Fallback>
    </mc:AlternateContent>
    <mc:AlternateContent xmlns:mc="http://schemas.openxmlformats.org/markup-compatibility/2006">
      <mc:Choice Requires="x14">
        <oleObject progId="Equation.3" shapeId="7429" r:id="rId27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29" r:id="rId278"/>
      </mc:Fallback>
    </mc:AlternateContent>
    <mc:AlternateContent xmlns:mc="http://schemas.openxmlformats.org/markup-compatibility/2006">
      <mc:Choice Requires="x14">
        <oleObject progId="Equation.3" shapeId="7430" r:id="rId27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30" r:id="rId279"/>
      </mc:Fallback>
    </mc:AlternateContent>
    <mc:AlternateContent xmlns:mc="http://schemas.openxmlformats.org/markup-compatibility/2006">
      <mc:Choice Requires="x14">
        <oleObject progId="Equation.3" shapeId="7431" r:id="rId28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31" r:id="rId280"/>
      </mc:Fallback>
    </mc:AlternateContent>
    <mc:AlternateContent xmlns:mc="http://schemas.openxmlformats.org/markup-compatibility/2006">
      <mc:Choice Requires="x14">
        <oleObject progId="Equation.3" shapeId="7432" r:id="rId28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32" r:id="rId281"/>
      </mc:Fallback>
    </mc:AlternateContent>
    <mc:AlternateContent xmlns:mc="http://schemas.openxmlformats.org/markup-compatibility/2006">
      <mc:Choice Requires="x14">
        <oleObject progId="Equation.3" shapeId="7433" r:id="rId28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33" r:id="rId282"/>
      </mc:Fallback>
    </mc:AlternateContent>
    <mc:AlternateContent xmlns:mc="http://schemas.openxmlformats.org/markup-compatibility/2006">
      <mc:Choice Requires="x14">
        <oleObject progId="Equation.3" shapeId="7434" r:id="rId28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34" r:id="rId283"/>
      </mc:Fallback>
    </mc:AlternateContent>
    <mc:AlternateContent xmlns:mc="http://schemas.openxmlformats.org/markup-compatibility/2006">
      <mc:Choice Requires="x14">
        <oleObject progId="Equation.3" shapeId="7435" r:id="rId28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35" r:id="rId284"/>
      </mc:Fallback>
    </mc:AlternateContent>
    <mc:AlternateContent xmlns:mc="http://schemas.openxmlformats.org/markup-compatibility/2006">
      <mc:Choice Requires="x14">
        <oleObject progId="Equation.3" shapeId="7436" r:id="rId28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36" r:id="rId285"/>
      </mc:Fallback>
    </mc:AlternateContent>
    <mc:AlternateContent xmlns:mc="http://schemas.openxmlformats.org/markup-compatibility/2006">
      <mc:Choice Requires="x14">
        <oleObject progId="Equation.3" shapeId="7437" r:id="rId28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37" r:id="rId286"/>
      </mc:Fallback>
    </mc:AlternateContent>
    <mc:AlternateContent xmlns:mc="http://schemas.openxmlformats.org/markup-compatibility/2006">
      <mc:Choice Requires="x14">
        <oleObject progId="Equation.3" shapeId="7438" r:id="rId28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38" r:id="rId287"/>
      </mc:Fallback>
    </mc:AlternateContent>
    <mc:AlternateContent xmlns:mc="http://schemas.openxmlformats.org/markup-compatibility/2006">
      <mc:Choice Requires="x14">
        <oleObject progId="Equation.3" shapeId="7439" r:id="rId28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39" r:id="rId288"/>
      </mc:Fallback>
    </mc:AlternateContent>
    <mc:AlternateContent xmlns:mc="http://schemas.openxmlformats.org/markup-compatibility/2006">
      <mc:Choice Requires="x14">
        <oleObject progId="Equation.3" shapeId="7440" r:id="rId28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40" r:id="rId289"/>
      </mc:Fallback>
    </mc:AlternateContent>
    <mc:AlternateContent xmlns:mc="http://schemas.openxmlformats.org/markup-compatibility/2006">
      <mc:Choice Requires="x14">
        <oleObject progId="Equation.3" shapeId="7441" r:id="rId29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41" r:id="rId290"/>
      </mc:Fallback>
    </mc:AlternateContent>
    <mc:AlternateContent xmlns:mc="http://schemas.openxmlformats.org/markup-compatibility/2006">
      <mc:Choice Requires="x14">
        <oleObject progId="Equation.3" shapeId="7442" r:id="rId291">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442" r:id="rId291"/>
      </mc:Fallback>
    </mc:AlternateContent>
    <mc:AlternateContent xmlns:mc="http://schemas.openxmlformats.org/markup-compatibility/2006">
      <mc:Choice Requires="x14">
        <oleObject progId="Equation.3" shapeId="7443" r:id="rId292">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443" r:id="rId292"/>
      </mc:Fallback>
    </mc:AlternateContent>
    <mc:AlternateContent xmlns:mc="http://schemas.openxmlformats.org/markup-compatibility/2006">
      <mc:Choice Requires="x14">
        <oleObject progId="Equation.3" shapeId="7444" r:id="rId29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44" r:id="rId293"/>
      </mc:Fallback>
    </mc:AlternateContent>
    <mc:AlternateContent xmlns:mc="http://schemas.openxmlformats.org/markup-compatibility/2006">
      <mc:Choice Requires="x14">
        <oleObject progId="Equation.3" shapeId="7445" r:id="rId29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45" r:id="rId294"/>
      </mc:Fallback>
    </mc:AlternateContent>
    <mc:AlternateContent xmlns:mc="http://schemas.openxmlformats.org/markup-compatibility/2006">
      <mc:Choice Requires="x14">
        <oleObject progId="Equation.3" shapeId="7446" r:id="rId29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46" r:id="rId295"/>
      </mc:Fallback>
    </mc:AlternateContent>
    <mc:AlternateContent xmlns:mc="http://schemas.openxmlformats.org/markup-compatibility/2006">
      <mc:Choice Requires="x14">
        <oleObject progId="Equation.3" shapeId="7447" r:id="rId29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47" r:id="rId296"/>
      </mc:Fallback>
    </mc:AlternateContent>
    <mc:AlternateContent xmlns:mc="http://schemas.openxmlformats.org/markup-compatibility/2006">
      <mc:Choice Requires="x14">
        <oleObject progId="Equation.3" shapeId="7448" r:id="rId29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48" r:id="rId297"/>
      </mc:Fallback>
    </mc:AlternateContent>
    <mc:AlternateContent xmlns:mc="http://schemas.openxmlformats.org/markup-compatibility/2006">
      <mc:Choice Requires="x14">
        <oleObject progId="Equation.3" shapeId="7449" r:id="rId29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49" r:id="rId298"/>
      </mc:Fallback>
    </mc:AlternateContent>
    <mc:AlternateContent xmlns:mc="http://schemas.openxmlformats.org/markup-compatibility/2006">
      <mc:Choice Requires="x14">
        <oleObject progId="Equation.3" shapeId="7450" r:id="rId29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50" r:id="rId299"/>
      </mc:Fallback>
    </mc:AlternateContent>
    <mc:AlternateContent xmlns:mc="http://schemas.openxmlformats.org/markup-compatibility/2006">
      <mc:Choice Requires="x14">
        <oleObject progId="Equation.3" shapeId="7451" r:id="rId30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51" r:id="rId300"/>
      </mc:Fallback>
    </mc:AlternateContent>
    <mc:AlternateContent xmlns:mc="http://schemas.openxmlformats.org/markup-compatibility/2006">
      <mc:Choice Requires="x14">
        <oleObject progId="Equation.3" shapeId="7452" r:id="rId30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52" r:id="rId301"/>
      </mc:Fallback>
    </mc:AlternateContent>
    <mc:AlternateContent xmlns:mc="http://schemas.openxmlformats.org/markup-compatibility/2006">
      <mc:Choice Requires="x14">
        <oleObject progId="Equation.3" shapeId="7453" r:id="rId30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53" r:id="rId302"/>
      </mc:Fallback>
    </mc:AlternateContent>
    <mc:AlternateContent xmlns:mc="http://schemas.openxmlformats.org/markup-compatibility/2006">
      <mc:Choice Requires="x14">
        <oleObject progId="Equation.3" shapeId="7454" r:id="rId30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54" r:id="rId303"/>
      </mc:Fallback>
    </mc:AlternateContent>
    <mc:AlternateContent xmlns:mc="http://schemas.openxmlformats.org/markup-compatibility/2006">
      <mc:Choice Requires="x14">
        <oleObject progId="Equation.3" shapeId="7455" r:id="rId30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55" r:id="rId304"/>
      </mc:Fallback>
    </mc:AlternateContent>
    <mc:AlternateContent xmlns:mc="http://schemas.openxmlformats.org/markup-compatibility/2006">
      <mc:Choice Requires="x14">
        <oleObject progId="Equation.3" shapeId="7456" r:id="rId30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56" r:id="rId305"/>
      </mc:Fallback>
    </mc:AlternateContent>
    <mc:AlternateContent xmlns:mc="http://schemas.openxmlformats.org/markup-compatibility/2006">
      <mc:Choice Requires="x14">
        <oleObject progId="Equation.3" shapeId="7457" r:id="rId30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57" r:id="rId306"/>
      </mc:Fallback>
    </mc:AlternateContent>
    <mc:AlternateContent xmlns:mc="http://schemas.openxmlformats.org/markup-compatibility/2006">
      <mc:Choice Requires="x14">
        <oleObject progId="Equation.3" shapeId="7458" r:id="rId30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58" r:id="rId307"/>
      </mc:Fallback>
    </mc:AlternateContent>
    <mc:AlternateContent xmlns:mc="http://schemas.openxmlformats.org/markup-compatibility/2006">
      <mc:Choice Requires="x14">
        <oleObject progId="Equation.3" shapeId="7459" r:id="rId30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59" r:id="rId308"/>
      </mc:Fallback>
    </mc:AlternateContent>
    <mc:AlternateContent xmlns:mc="http://schemas.openxmlformats.org/markup-compatibility/2006">
      <mc:Choice Requires="x14">
        <oleObject progId="Equation.3" shapeId="7460" r:id="rId30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60" r:id="rId309"/>
      </mc:Fallback>
    </mc:AlternateContent>
    <mc:AlternateContent xmlns:mc="http://schemas.openxmlformats.org/markup-compatibility/2006">
      <mc:Choice Requires="x14">
        <oleObject progId="Equation.3" shapeId="7461" r:id="rId31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61" r:id="rId310"/>
      </mc:Fallback>
    </mc:AlternateContent>
    <mc:AlternateContent xmlns:mc="http://schemas.openxmlformats.org/markup-compatibility/2006">
      <mc:Choice Requires="x14">
        <oleObject progId="Equation.3" shapeId="7462" r:id="rId31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62" r:id="rId311"/>
      </mc:Fallback>
    </mc:AlternateContent>
    <mc:AlternateContent xmlns:mc="http://schemas.openxmlformats.org/markup-compatibility/2006">
      <mc:Choice Requires="x14">
        <oleObject progId="Equation.3" shapeId="7463" r:id="rId31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63" r:id="rId312"/>
      </mc:Fallback>
    </mc:AlternateContent>
    <mc:AlternateContent xmlns:mc="http://schemas.openxmlformats.org/markup-compatibility/2006">
      <mc:Choice Requires="x14">
        <oleObject progId="Equation.3" shapeId="7464" r:id="rId31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64" r:id="rId313"/>
      </mc:Fallback>
    </mc:AlternateContent>
    <mc:AlternateContent xmlns:mc="http://schemas.openxmlformats.org/markup-compatibility/2006">
      <mc:Choice Requires="x14">
        <oleObject progId="Equation.3" shapeId="7465" r:id="rId31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65" r:id="rId314"/>
      </mc:Fallback>
    </mc:AlternateContent>
    <mc:AlternateContent xmlns:mc="http://schemas.openxmlformats.org/markup-compatibility/2006">
      <mc:Choice Requires="x14">
        <oleObject progId="Equation.3" shapeId="7466" r:id="rId31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66" r:id="rId315"/>
      </mc:Fallback>
    </mc:AlternateContent>
    <mc:AlternateContent xmlns:mc="http://schemas.openxmlformats.org/markup-compatibility/2006">
      <mc:Choice Requires="x14">
        <oleObject progId="Equation.3" shapeId="7467" r:id="rId31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67" r:id="rId316"/>
      </mc:Fallback>
    </mc:AlternateContent>
    <mc:AlternateContent xmlns:mc="http://schemas.openxmlformats.org/markup-compatibility/2006">
      <mc:Choice Requires="x14">
        <oleObject progId="Equation.3" shapeId="7468" r:id="rId31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68" r:id="rId317"/>
      </mc:Fallback>
    </mc:AlternateContent>
    <mc:AlternateContent xmlns:mc="http://schemas.openxmlformats.org/markup-compatibility/2006">
      <mc:Choice Requires="x14">
        <oleObject progId="Equation.3" shapeId="7469" r:id="rId31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69" r:id="rId318"/>
      </mc:Fallback>
    </mc:AlternateContent>
    <mc:AlternateContent xmlns:mc="http://schemas.openxmlformats.org/markup-compatibility/2006">
      <mc:Choice Requires="x14">
        <oleObject progId="Equation.3" shapeId="7470" r:id="rId31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70" r:id="rId319"/>
      </mc:Fallback>
    </mc:AlternateContent>
    <mc:AlternateContent xmlns:mc="http://schemas.openxmlformats.org/markup-compatibility/2006">
      <mc:Choice Requires="x14">
        <oleObject progId="Equation.3" shapeId="7471" r:id="rId3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71" r:id="rId320"/>
      </mc:Fallback>
    </mc:AlternateContent>
    <mc:AlternateContent xmlns:mc="http://schemas.openxmlformats.org/markup-compatibility/2006">
      <mc:Choice Requires="x14">
        <oleObject progId="Equation.3" shapeId="7472" r:id="rId32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72" r:id="rId321"/>
      </mc:Fallback>
    </mc:AlternateContent>
    <mc:AlternateContent xmlns:mc="http://schemas.openxmlformats.org/markup-compatibility/2006">
      <mc:Choice Requires="x14">
        <oleObject progId="Equation.3" shapeId="7473" r:id="rId32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73" r:id="rId322"/>
      </mc:Fallback>
    </mc:AlternateContent>
    <mc:AlternateContent xmlns:mc="http://schemas.openxmlformats.org/markup-compatibility/2006">
      <mc:Choice Requires="x14">
        <oleObject progId="Equation.3" shapeId="7474" r:id="rId32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74" r:id="rId323"/>
      </mc:Fallback>
    </mc:AlternateContent>
    <mc:AlternateContent xmlns:mc="http://schemas.openxmlformats.org/markup-compatibility/2006">
      <mc:Choice Requires="x14">
        <oleObject progId="Equation.3" shapeId="7475" r:id="rId32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75" r:id="rId324"/>
      </mc:Fallback>
    </mc:AlternateContent>
    <mc:AlternateContent xmlns:mc="http://schemas.openxmlformats.org/markup-compatibility/2006">
      <mc:Choice Requires="x14">
        <oleObject progId="Equation.3" shapeId="7476" r:id="rId32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76" r:id="rId325"/>
      </mc:Fallback>
    </mc:AlternateContent>
    <mc:AlternateContent xmlns:mc="http://schemas.openxmlformats.org/markup-compatibility/2006">
      <mc:Choice Requires="x14">
        <oleObject progId="Equation.3" shapeId="7477" r:id="rId32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77" r:id="rId326"/>
      </mc:Fallback>
    </mc:AlternateContent>
    <mc:AlternateContent xmlns:mc="http://schemas.openxmlformats.org/markup-compatibility/2006">
      <mc:Choice Requires="x14">
        <oleObject progId="Equation.3" shapeId="7478" r:id="rId32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78" r:id="rId327"/>
      </mc:Fallback>
    </mc:AlternateContent>
    <mc:AlternateContent xmlns:mc="http://schemas.openxmlformats.org/markup-compatibility/2006">
      <mc:Choice Requires="x14">
        <oleObject progId="Equation.3" shapeId="7479" r:id="rId32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79" r:id="rId328"/>
      </mc:Fallback>
    </mc:AlternateContent>
    <mc:AlternateContent xmlns:mc="http://schemas.openxmlformats.org/markup-compatibility/2006">
      <mc:Choice Requires="x14">
        <oleObject progId="Equation.3" shapeId="7480" r:id="rId32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80" r:id="rId329"/>
      </mc:Fallback>
    </mc:AlternateContent>
    <mc:AlternateContent xmlns:mc="http://schemas.openxmlformats.org/markup-compatibility/2006">
      <mc:Choice Requires="x14">
        <oleObject progId="Equation.3" shapeId="7481" r:id="rId33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81" r:id="rId330"/>
      </mc:Fallback>
    </mc:AlternateContent>
    <mc:AlternateContent xmlns:mc="http://schemas.openxmlformats.org/markup-compatibility/2006">
      <mc:Choice Requires="x14">
        <oleObject progId="Equation.3" shapeId="7482" r:id="rId33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82" r:id="rId331"/>
      </mc:Fallback>
    </mc:AlternateContent>
    <mc:AlternateContent xmlns:mc="http://schemas.openxmlformats.org/markup-compatibility/2006">
      <mc:Choice Requires="x14">
        <oleObject progId="Equation.3" shapeId="7483" r:id="rId33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83" r:id="rId332"/>
      </mc:Fallback>
    </mc:AlternateContent>
    <mc:AlternateContent xmlns:mc="http://schemas.openxmlformats.org/markup-compatibility/2006">
      <mc:Choice Requires="x14">
        <oleObject progId="Equation.3" shapeId="7484" r:id="rId33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484" r:id="rId333"/>
      </mc:Fallback>
    </mc:AlternateContent>
    <mc:AlternateContent xmlns:mc="http://schemas.openxmlformats.org/markup-compatibility/2006">
      <mc:Choice Requires="x14">
        <oleObject progId="Equation.3" shapeId="7485" r:id="rId33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485" r:id="rId334"/>
      </mc:Fallback>
    </mc:AlternateContent>
    <mc:AlternateContent xmlns:mc="http://schemas.openxmlformats.org/markup-compatibility/2006">
      <mc:Choice Requires="x14">
        <oleObject progId="Equation.3" shapeId="7486" r:id="rId33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86" r:id="rId335"/>
      </mc:Fallback>
    </mc:AlternateContent>
    <mc:AlternateContent xmlns:mc="http://schemas.openxmlformats.org/markup-compatibility/2006">
      <mc:Choice Requires="x14">
        <oleObject progId="Equation.3" shapeId="7487" r:id="rId33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87" r:id="rId336"/>
      </mc:Fallback>
    </mc:AlternateContent>
    <mc:AlternateContent xmlns:mc="http://schemas.openxmlformats.org/markup-compatibility/2006">
      <mc:Choice Requires="x14">
        <oleObject progId="Equation.3" shapeId="7488" r:id="rId33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88" r:id="rId337"/>
      </mc:Fallback>
    </mc:AlternateContent>
    <mc:AlternateContent xmlns:mc="http://schemas.openxmlformats.org/markup-compatibility/2006">
      <mc:Choice Requires="x14">
        <oleObject progId="Equation.3" shapeId="7489" r:id="rId33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89" r:id="rId338"/>
      </mc:Fallback>
    </mc:AlternateContent>
    <mc:AlternateContent xmlns:mc="http://schemas.openxmlformats.org/markup-compatibility/2006">
      <mc:Choice Requires="x14">
        <oleObject progId="Equation.3" shapeId="7490" r:id="rId33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90" r:id="rId339"/>
      </mc:Fallback>
    </mc:AlternateContent>
    <mc:AlternateContent xmlns:mc="http://schemas.openxmlformats.org/markup-compatibility/2006">
      <mc:Choice Requires="x14">
        <oleObject progId="Equation.3" shapeId="7491" r:id="rId34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91" r:id="rId340"/>
      </mc:Fallback>
    </mc:AlternateContent>
    <mc:AlternateContent xmlns:mc="http://schemas.openxmlformats.org/markup-compatibility/2006">
      <mc:Choice Requires="x14">
        <oleObject progId="Equation.3" shapeId="7492" r:id="rId34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92" r:id="rId341"/>
      </mc:Fallback>
    </mc:AlternateContent>
    <mc:AlternateContent xmlns:mc="http://schemas.openxmlformats.org/markup-compatibility/2006">
      <mc:Choice Requires="x14">
        <oleObject progId="Equation.3" shapeId="7493" r:id="rId34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93" r:id="rId342"/>
      </mc:Fallback>
    </mc:AlternateContent>
    <mc:AlternateContent xmlns:mc="http://schemas.openxmlformats.org/markup-compatibility/2006">
      <mc:Choice Requires="x14">
        <oleObject progId="Equation.3" shapeId="7494" r:id="rId34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94" r:id="rId343"/>
      </mc:Fallback>
    </mc:AlternateContent>
    <mc:AlternateContent xmlns:mc="http://schemas.openxmlformats.org/markup-compatibility/2006">
      <mc:Choice Requires="x14">
        <oleObject progId="Equation.3" shapeId="7495" r:id="rId34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95" r:id="rId344"/>
      </mc:Fallback>
    </mc:AlternateContent>
    <mc:AlternateContent xmlns:mc="http://schemas.openxmlformats.org/markup-compatibility/2006">
      <mc:Choice Requires="x14">
        <oleObject progId="Equation.3" shapeId="7496" r:id="rId34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96" r:id="rId345"/>
      </mc:Fallback>
    </mc:AlternateContent>
    <mc:AlternateContent xmlns:mc="http://schemas.openxmlformats.org/markup-compatibility/2006">
      <mc:Choice Requires="x14">
        <oleObject progId="Equation.3" shapeId="7497" r:id="rId34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97" r:id="rId346"/>
      </mc:Fallback>
    </mc:AlternateContent>
    <mc:AlternateContent xmlns:mc="http://schemas.openxmlformats.org/markup-compatibility/2006">
      <mc:Choice Requires="x14">
        <oleObject progId="Equation.3" shapeId="7498" r:id="rId34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98" r:id="rId347"/>
      </mc:Fallback>
    </mc:AlternateContent>
    <mc:AlternateContent xmlns:mc="http://schemas.openxmlformats.org/markup-compatibility/2006">
      <mc:Choice Requires="x14">
        <oleObject progId="Equation.3" shapeId="7499" r:id="rId34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99" r:id="rId348"/>
      </mc:Fallback>
    </mc:AlternateContent>
    <mc:AlternateContent xmlns:mc="http://schemas.openxmlformats.org/markup-compatibility/2006">
      <mc:Choice Requires="x14">
        <oleObject progId="Equation.3" shapeId="7500" r:id="rId34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00" r:id="rId349"/>
      </mc:Fallback>
    </mc:AlternateContent>
    <mc:AlternateContent xmlns:mc="http://schemas.openxmlformats.org/markup-compatibility/2006">
      <mc:Choice Requires="x14">
        <oleObject progId="Equation.3" shapeId="7501" r:id="rId35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01" r:id="rId350"/>
      </mc:Fallback>
    </mc:AlternateContent>
    <mc:AlternateContent xmlns:mc="http://schemas.openxmlformats.org/markup-compatibility/2006">
      <mc:Choice Requires="x14">
        <oleObject progId="Equation.3" shapeId="7502" r:id="rId35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02" r:id="rId351"/>
      </mc:Fallback>
    </mc:AlternateContent>
    <mc:AlternateContent xmlns:mc="http://schemas.openxmlformats.org/markup-compatibility/2006">
      <mc:Choice Requires="x14">
        <oleObject progId="Equation.3" shapeId="7503" r:id="rId35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03" r:id="rId352"/>
      </mc:Fallback>
    </mc:AlternateContent>
    <mc:AlternateContent xmlns:mc="http://schemas.openxmlformats.org/markup-compatibility/2006">
      <mc:Choice Requires="x14">
        <oleObject progId="Equation.3" shapeId="7504" r:id="rId35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04" r:id="rId353"/>
      </mc:Fallback>
    </mc:AlternateContent>
    <mc:AlternateContent xmlns:mc="http://schemas.openxmlformats.org/markup-compatibility/2006">
      <mc:Choice Requires="x14">
        <oleObject progId="Equation.3" shapeId="7505" r:id="rId35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05" r:id="rId354"/>
      </mc:Fallback>
    </mc:AlternateContent>
    <mc:AlternateContent xmlns:mc="http://schemas.openxmlformats.org/markup-compatibility/2006">
      <mc:Choice Requires="x14">
        <oleObject progId="Equation.3" shapeId="7506" r:id="rId35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06" r:id="rId355"/>
      </mc:Fallback>
    </mc:AlternateContent>
    <mc:AlternateContent xmlns:mc="http://schemas.openxmlformats.org/markup-compatibility/2006">
      <mc:Choice Requires="x14">
        <oleObject progId="Equation.3" shapeId="7507" r:id="rId35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07" r:id="rId356"/>
      </mc:Fallback>
    </mc:AlternateContent>
    <mc:AlternateContent xmlns:mc="http://schemas.openxmlformats.org/markup-compatibility/2006">
      <mc:Choice Requires="x14">
        <oleObject progId="Equation.3" shapeId="7508" r:id="rId35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08" r:id="rId357"/>
      </mc:Fallback>
    </mc:AlternateContent>
    <mc:AlternateContent xmlns:mc="http://schemas.openxmlformats.org/markup-compatibility/2006">
      <mc:Choice Requires="x14">
        <oleObject progId="Equation.3" shapeId="7509" r:id="rId35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09" r:id="rId358"/>
      </mc:Fallback>
    </mc:AlternateContent>
    <mc:AlternateContent xmlns:mc="http://schemas.openxmlformats.org/markup-compatibility/2006">
      <mc:Choice Requires="x14">
        <oleObject progId="Equation.3" shapeId="7510" r:id="rId35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10" r:id="rId359"/>
      </mc:Fallback>
    </mc:AlternateContent>
    <mc:AlternateContent xmlns:mc="http://schemas.openxmlformats.org/markup-compatibility/2006">
      <mc:Choice Requires="x14">
        <oleObject progId="Equation.3" shapeId="7511" r:id="rId36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11" r:id="rId360"/>
      </mc:Fallback>
    </mc:AlternateContent>
    <mc:AlternateContent xmlns:mc="http://schemas.openxmlformats.org/markup-compatibility/2006">
      <mc:Choice Requires="x14">
        <oleObject progId="Equation.3" shapeId="7512" r:id="rId36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512" r:id="rId361"/>
      </mc:Fallback>
    </mc:AlternateContent>
    <mc:AlternateContent xmlns:mc="http://schemas.openxmlformats.org/markup-compatibility/2006">
      <mc:Choice Requires="x14">
        <oleObject progId="Equation.3" shapeId="7513" r:id="rId36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513" r:id="rId362"/>
      </mc:Fallback>
    </mc:AlternateContent>
    <mc:AlternateContent xmlns:mc="http://schemas.openxmlformats.org/markup-compatibility/2006">
      <mc:Choice Requires="x14">
        <oleObject progId="Equation.3" shapeId="7514" r:id="rId36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14" r:id="rId363"/>
      </mc:Fallback>
    </mc:AlternateContent>
    <mc:AlternateContent xmlns:mc="http://schemas.openxmlformats.org/markup-compatibility/2006">
      <mc:Choice Requires="x14">
        <oleObject progId="Equation.3" shapeId="7515" r:id="rId36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15" r:id="rId364"/>
      </mc:Fallback>
    </mc:AlternateContent>
    <mc:AlternateContent xmlns:mc="http://schemas.openxmlformats.org/markup-compatibility/2006">
      <mc:Choice Requires="x14">
        <oleObject progId="Equation.3" shapeId="7516" r:id="rId36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16" r:id="rId365"/>
      </mc:Fallback>
    </mc:AlternateContent>
    <mc:AlternateContent xmlns:mc="http://schemas.openxmlformats.org/markup-compatibility/2006">
      <mc:Choice Requires="x14">
        <oleObject progId="Equation.3" shapeId="7517" r:id="rId36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17" r:id="rId366"/>
      </mc:Fallback>
    </mc:AlternateContent>
    <mc:AlternateContent xmlns:mc="http://schemas.openxmlformats.org/markup-compatibility/2006">
      <mc:Choice Requires="x14">
        <oleObject progId="Equation.3" shapeId="7518" r:id="rId36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18" r:id="rId367"/>
      </mc:Fallback>
    </mc:AlternateContent>
    <mc:AlternateContent xmlns:mc="http://schemas.openxmlformats.org/markup-compatibility/2006">
      <mc:Choice Requires="x14">
        <oleObject progId="Equation.3" shapeId="7519" r:id="rId36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19" r:id="rId368"/>
      </mc:Fallback>
    </mc:AlternateContent>
    <mc:AlternateContent xmlns:mc="http://schemas.openxmlformats.org/markup-compatibility/2006">
      <mc:Choice Requires="x14">
        <oleObject progId="Equation.3" shapeId="7520" r:id="rId36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20" r:id="rId369"/>
      </mc:Fallback>
    </mc:AlternateContent>
    <mc:AlternateContent xmlns:mc="http://schemas.openxmlformats.org/markup-compatibility/2006">
      <mc:Choice Requires="x14">
        <oleObject progId="Equation.3" shapeId="7521" r:id="rId37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21" r:id="rId370"/>
      </mc:Fallback>
    </mc:AlternateContent>
    <mc:AlternateContent xmlns:mc="http://schemas.openxmlformats.org/markup-compatibility/2006">
      <mc:Choice Requires="x14">
        <oleObject progId="Equation.3" shapeId="7522" r:id="rId37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22" r:id="rId371"/>
      </mc:Fallback>
    </mc:AlternateContent>
    <mc:AlternateContent xmlns:mc="http://schemas.openxmlformats.org/markup-compatibility/2006">
      <mc:Choice Requires="x14">
        <oleObject progId="Equation.3" shapeId="7523" r:id="rId37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23" r:id="rId372"/>
      </mc:Fallback>
    </mc:AlternateContent>
    <mc:AlternateContent xmlns:mc="http://schemas.openxmlformats.org/markup-compatibility/2006">
      <mc:Choice Requires="x14">
        <oleObject progId="Equation.3" shapeId="7524" r:id="rId37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24" r:id="rId373"/>
      </mc:Fallback>
    </mc:AlternateContent>
    <mc:AlternateContent xmlns:mc="http://schemas.openxmlformats.org/markup-compatibility/2006">
      <mc:Choice Requires="x14">
        <oleObject progId="Equation.3" shapeId="7525" r:id="rId37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25" r:id="rId374"/>
      </mc:Fallback>
    </mc:AlternateContent>
    <mc:AlternateContent xmlns:mc="http://schemas.openxmlformats.org/markup-compatibility/2006">
      <mc:Choice Requires="x14">
        <oleObject progId="Equation.3" shapeId="7526" r:id="rId37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526" r:id="rId375"/>
      </mc:Fallback>
    </mc:AlternateContent>
    <mc:AlternateContent xmlns:mc="http://schemas.openxmlformats.org/markup-compatibility/2006">
      <mc:Choice Requires="x14">
        <oleObject progId="Equation.3" shapeId="7527" r:id="rId37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527" r:id="rId376"/>
      </mc:Fallback>
    </mc:AlternateContent>
    <mc:AlternateContent xmlns:mc="http://schemas.openxmlformats.org/markup-compatibility/2006">
      <mc:Choice Requires="x14">
        <oleObject progId="Equation.3" shapeId="7528" r:id="rId37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28" r:id="rId377"/>
      </mc:Fallback>
    </mc:AlternateContent>
    <mc:AlternateContent xmlns:mc="http://schemas.openxmlformats.org/markup-compatibility/2006">
      <mc:Choice Requires="x14">
        <oleObject progId="Equation.3" shapeId="7529" r:id="rId37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29" r:id="rId378"/>
      </mc:Fallback>
    </mc:AlternateContent>
    <mc:AlternateContent xmlns:mc="http://schemas.openxmlformats.org/markup-compatibility/2006">
      <mc:Choice Requires="x14">
        <oleObject progId="Equation.3" shapeId="7530" r:id="rId37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30" r:id="rId379"/>
      </mc:Fallback>
    </mc:AlternateContent>
    <mc:AlternateContent xmlns:mc="http://schemas.openxmlformats.org/markup-compatibility/2006">
      <mc:Choice Requires="x14">
        <oleObject progId="Equation.3" shapeId="7531" r:id="rId38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31" r:id="rId380"/>
      </mc:Fallback>
    </mc:AlternateContent>
    <mc:AlternateContent xmlns:mc="http://schemas.openxmlformats.org/markup-compatibility/2006">
      <mc:Choice Requires="x14">
        <oleObject progId="Equation.3" shapeId="7532" r:id="rId38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32" r:id="rId381"/>
      </mc:Fallback>
    </mc:AlternateContent>
    <mc:AlternateContent xmlns:mc="http://schemas.openxmlformats.org/markup-compatibility/2006">
      <mc:Choice Requires="x14">
        <oleObject progId="Equation.3" shapeId="7533" r:id="rId38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33" r:id="rId382"/>
      </mc:Fallback>
    </mc:AlternateContent>
    <mc:AlternateContent xmlns:mc="http://schemas.openxmlformats.org/markup-compatibility/2006">
      <mc:Choice Requires="x14">
        <oleObject progId="Equation.3" shapeId="7534" r:id="rId38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34" r:id="rId383"/>
      </mc:Fallback>
    </mc:AlternateContent>
    <mc:AlternateContent xmlns:mc="http://schemas.openxmlformats.org/markup-compatibility/2006">
      <mc:Choice Requires="x14">
        <oleObject progId="Equation.3" shapeId="7535" r:id="rId38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35" r:id="rId384"/>
      </mc:Fallback>
    </mc:AlternateContent>
    <mc:AlternateContent xmlns:mc="http://schemas.openxmlformats.org/markup-compatibility/2006">
      <mc:Choice Requires="x14">
        <oleObject progId="Equation.3" shapeId="7536" r:id="rId38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36" r:id="rId385"/>
      </mc:Fallback>
    </mc:AlternateContent>
    <mc:AlternateContent xmlns:mc="http://schemas.openxmlformats.org/markup-compatibility/2006">
      <mc:Choice Requires="x14">
        <oleObject progId="Equation.3" shapeId="7537" r:id="rId38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37" r:id="rId386"/>
      </mc:Fallback>
    </mc:AlternateContent>
    <mc:AlternateContent xmlns:mc="http://schemas.openxmlformats.org/markup-compatibility/2006">
      <mc:Choice Requires="x14">
        <oleObject progId="Equation.3" shapeId="7538" r:id="rId38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38" r:id="rId387"/>
      </mc:Fallback>
    </mc:AlternateContent>
    <mc:AlternateContent xmlns:mc="http://schemas.openxmlformats.org/markup-compatibility/2006">
      <mc:Choice Requires="x14">
        <oleObject progId="Equation.3" shapeId="7539" r:id="rId38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39" r:id="rId388"/>
      </mc:Fallback>
    </mc:AlternateContent>
    <mc:AlternateContent xmlns:mc="http://schemas.openxmlformats.org/markup-compatibility/2006">
      <mc:Choice Requires="x14">
        <oleObject progId="Equation.3" shapeId="7540" r:id="rId38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540" r:id="rId389"/>
      </mc:Fallback>
    </mc:AlternateContent>
    <mc:AlternateContent xmlns:mc="http://schemas.openxmlformats.org/markup-compatibility/2006">
      <mc:Choice Requires="x14">
        <oleObject progId="Equation.3" shapeId="7541" r:id="rId39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541" r:id="rId390"/>
      </mc:Fallback>
    </mc:AlternateContent>
    <mc:AlternateContent xmlns:mc="http://schemas.openxmlformats.org/markup-compatibility/2006">
      <mc:Choice Requires="x14">
        <oleObject progId="Equation.3" shapeId="7542" r:id="rId39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42" r:id="rId391"/>
      </mc:Fallback>
    </mc:AlternateContent>
    <mc:AlternateContent xmlns:mc="http://schemas.openxmlformats.org/markup-compatibility/2006">
      <mc:Choice Requires="x14">
        <oleObject progId="Equation.3" shapeId="7543" r:id="rId39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43" r:id="rId392"/>
      </mc:Fallback>
    </mc:AlternateContent>
    <mc:AlternateContent xmlns:mc="http://schemas.openxmlformats.org/markup-compatibility/2006">
      <mc:Choice Requires="x14">
        <oleObject progId="Equation.3" shapeId="7544" r:id="rId39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44" r:id="rId393"/>
      </mc:Fallback>
    </mc:AlternateContent>
    <mc:AlternateContent xmlns:mc="http://schemas.openxmlformats.org/markup-compatibility/2006">
      <mc:Choice Requires="x14">
        <oleObject progId="Equation.3" shapeId="7545" r:id="rId39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45" r:id="rId394"/>
      </mc:Fallback>
    </mc:AlternateContent>
    <mc:AlternateContent xmlns:mc="http://schemas.openxmlformats.org/markup-compatibility/2006">
      <mc:Choice Requires="x14">
        <oleObject progId="Equation.3" shapeId="7546" r:id="rId39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46" r:id="rId395"/>
      </mc:Fallback>
    </mc:AlternateContent>
    <mc:AlternateContent xmlns:mc="http://schemas.openxmlformats.org/markup-compatibility/2006">
      <mc:Choice Requires="x14">
        <oleObject progId="Equation.3" shapeId="7547" r:id="rId39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47" r:id="rId396"/>
      </mc:Fallback>
    </mc:AlternateContent>
    <mc:AlternateContent xmlns:mc="http://schemas.openxmlformats.org/markup-compatibility/2006">
      <mc:Choice Requires="x14">
        <oleObject progId="Equation.3" shapeId="7548" r:id="rId39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48" r:id="rId397"/>
      </mc:Fallback>
    </mc:AlternateContent>
    <mc:AlternateContent xmlns:mc="http://schemas.openxmlformats.org/markup-compatibility/2006">
      <mc:Choice Requires="x14">
        <oleObject progId="Equation.3" shapeId="7549" r:id="rId39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49" r:id="rId398"/>
      </mc:Fallback>
    </mc:AlternateContent>
    <mc:AlternateContent xmlns:mc="http://schemas.openxmlformats.org/markup-compatibility/2006">
      <mc:Choice Requires="x14">
        <oleObject progId="Equation.3" shapeId="7550" r:id="rId39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50" r:id="rId399"/>
      </mc:Fallback>
    </mc:AlternateContent>
    <mc:AlternateContent xmlns:mc="http://schemas.openxmlformats.org/markup-compatibility/2006">
      <mc:Choice Requires="x14">
        <oleObject progId="Equation.3" shapeId="7551" r:id="rId40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51" r:id="rId400"/>
      </mc:Fallback>
    </mc:AlternateContent>
    <mc:AlternateContent xmlns:mc="http://schemas.openxmlformats.org/markup-compatibility/2006">
      <mc:Choice Requires="x14">
        <oleObject progId="Equation.3" shapeId="7552" r:id="rId40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52" r:id="rId401"/>
      </mc:Fallback>
    </mc:AlternateContent>
    <mc:AlternateContent xmlns:mc="http://schemas.openxmlformats.org/markup-compatibility/2006">
      <mc:Choice Requires="x14">
        <oleObject progId="Equation.3" shapeId="7553" r:id="rId40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53" r:id="rId402"/>
      </mc:Fallback>
    </mc:AlternateContent>
    <mc:AlternateContent xmlns:mc="http://schemas.openxmlformats.org/markup-compatibility/2006">
      <mc:Choice Requires="x14">
        <oleObject progId="Equation.3" shapeId="7554" r:id="rId40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554" r:id="rId403"/>
      </mc:Fallback>
    </mc:AlternateContent>
    <mc:AlternateContent xmlns:mc="http://schemas.openxmlformats.org/markup-compatibility/2006">
      <mc:Choice Requires="x14">
        <oleObject progId="Equation.3" shapeId="7555" r:id="rId40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555" r:id="rId404"/>
      </mc:Fallback>
    </mc:AlternateContent>
    <mc:AlternateContent xmlns:mc="http://schemas.openxmlformats.org/markup-compatibility/2006">
      <mc:Choice Requires="x14">
        <oleObject progId="Equation.3" shapeId="7556" r:id="rId40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56" r:id="rId405"/>
      </mc:Fallback>
    </mc:AlternateContent>
    <mc:AlternateContent xmlns:mc="http://schemas.openxmlformats.org/markup-compatibility/2006">
      <mc:Choice Requires="x14">
        <oleObject progId="Equation.3" shapeId="7557" r:id="rId40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57" r:id="rId406"/>
      </mc:Fallback>
    </mc:AlternateContent>
    <mc:AlternateContent xmlns:mc="http://schemas.openxmlformats.org/markup-compatibility/2006">
      <mc:Choice Requires="x14">
        <oleObject progId="Equation.3" shapeId="7558" r:id="rId40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58" r:id="rId407"/>
      </mc:Fallback>
    </mc:AlternateContent>
    <mc:AlternateContent xmlns:mc="http://schemas.openxmlformats.org/markup-compatibility/2006">
      <mc:Choice Requires="x14">
        <oleObject progId="Equation.3" shapeId="7559" r:id="rId40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59" r:id="rId408"/>
      </mc:Fallback>
    </mc:AlternateContent>
    <mc:AlternateContent xmlns:mc="http://schemas.openxmlformats.org/markup-compatibility/2006">
      <mc:Choice Requires="x14">
        <oleObject progId="Equation.3" shapeId="7560" r:id="rId40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60" r:id="rId409"/>
      </mc:Fallback>
    </mc:AlternateContent>
    <mc:AlternateContent xmlns:mc="http://schemas.openxmlformats.org/markup-compatibility/2006">
      <mc:Choice Requires="x14">
        <oleObject progId="Equation.3" shapeId="7561" r:id="rId41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61" r:id="rId410"/>
      </mc:Fallback>
    </mc:AlternateContent>
    <mc:AlternateContent xmlns:mc="http://schemas.openxmlformats.org/markup-compatibility/2006">
      <mc:Choice Requires="x14">
        <oleObject progId="Equation.3" shapeId="7562" r:id="rId41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62" r:id="rId411"/>
      </mc:Fallback>
    </mc:AlternateContent>
    <mc:AlternateContent xmlns:mc="http://schemas.openxmlformats.org/markup-compatibility/2006">
      <mc:Choice Requires="x14">
        <oleObject progId="Equation.3" shapeId="7563" r:id="rId41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63" r:id="rId412"/>
      </mc:Fallback>
    </mc:AlternateContent>
    <mc:AlternateContent xmlns:mc="http://schemas.openxmlformats.org/markup-compatibility/2006">
      <mc:Choice Requires="x14">
        <oleObject progId="Equation.3" shapeId="7564" r:id="rId41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64" r:id="rId413"/>
      </mc:Fallback>
    </mc:AlternateContent>
    <mc:AlternateContent xmlns:mc="http://schemas.openxmlformats.org/markup-compatibility/2006">
      <mc:Choice Requires="x14">
        <oleObject progId="Equation.3" shapeId="7565" r:id="rId41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65" r:id="rId414"/>
      </mc:Fallback>
    </mc:AlternateContent>
    <mc:AlternateContent xmlns:mc="http://schemas.openxmlformats.org/markup-compatibility/2006">
      <mc:Choice Requires="x14">
        <oleObject progId="Equation.3" shapeId="7566" r:id="rId41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66" r:id="rId415"/>
      </mc:Fallback>
    </mc:AlternateContent>
    <mc:AlternateContent xmlns:mc="http://schemas.openxmlformats.org/markup-compatibility/2006">
      <mc:Choice Requires="x14">
        <oleObject progId="Equation.3" shapeId="7567" r:id="rId4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67" r:id="rId416"/>
      </mc:Fallback>
    </mc:AlternateContent>
    <mc:AlternateContent xmlns:mc="http://schemas.openxmlformats.org/markup-compatibility/2006">
      <mc:Choice Requires="x14">
        <oleObject progId="Equation.3" shapeId="7568" r:id="rId41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568" r:id="rId417"/>
      </mc:Fallback>
    </mc:AlternateContent>
    <mc:AlternateContent xmlns:mc="http://schemas.openxmlformats.org/markup-compatibility/2006">
      <mc:Choice Requires="x14">
        <oleObject progId="Equation.3" shapeId="7569" r:id="rId41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569" r:id="rId418"/>
      </mc:Fallback>
    </mc:AlternateContent>
    <mc:AlternateContent xmlns:mc="http://schemas.openxmlformats.org/markup-compatibility/2006">
      <mc:Choice Requires="x14">
        <oleObject progId="Equation.3" shapeId="7570" r:id="rId41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70" r:id="rId419"/>
      </mc:Fallback>
    </mc:AlternateContent>
    <mc:AlternateContent xmlns:mc="http://schemas.openxmlformats.org/markup-compatibility/2006">
      <mc:Choice Requires="x14">
        <oleObject progId="Equation.3" shapeId="7571" r:id="rId42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71" r:id="rId420"/>
      </mc:Fallback>
    </mc:AlternateContent>
    <mc:AlternateContent xmlns:mc="http://schemas.openxmlformats.org/markup-compatibility/2006">
      <mc:Choice Requires="x14">
        <oleObject progId="Equation.3" shapeId="7572" r:id="rId42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72" r:id="rId421"/>
      </mc:Fallback>
    </mc:AlternateContent>
    <mc:AlternateContent xmlns:mc="http://schemas.openxmlformats.org/markup-compatibility/2006">
      <mc:Choice Requires="x14">
        <oleObject progId="Equation.3" shapeId="7573" r:id="rId42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73" r:id="rId422"/>
      </mc:Fallback>
    </mc:AlternateContent>
    <mc:AlternateContent xmlns:mc="http://schemas.openxmlformats.org/markup-compatibility/2006">
      <mc:Choice Requires="x14">
        <oleObject progId="Equation.3" shapeId="7574" r:id="rId42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74" r:id="rId423"/>
      </mc:Fallback>
    </mc:AlternateContent>
    <mc:AlternateContent xmlns:mc="http://schemas.openxmlformats.org/markup-compatibility/2006">
      <mc:Choice Requires="x14">
        <oleObject progId="Equation.3" shapeId="7575" r:id="rId42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75" r:id="rId424"/>
      </mc:Fallback>
    </mc:AlternateContent>
    <mc:AlternateContent xmlns:mc="http://schemas.openxmlformats.org/markup-compatibility/2006">
      <mc:Choice Requires="x14">
        <oleObject progId="Equation.3" shapeId="7576" r:id="rId42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76" r:id="rId425"/>
      </mc:Fallback>
    </mc:AlternateContent>
    <mc:AlternateContent xmlns:mc="http://schemas.openxmlformats.org/markup-compatibility/2006">
      <mc:Choice Requires="x14">
        <oleObject progId="Equation.3" shapeId="7577" r:id="rId42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77" r:id="rId426"/>
      </mc:Fallback>
    </mc:AlternateContent>
    <mc:AlternateContent xmlns:mc="http://schemas.openxmlformats.org/markup-compatibility/2006">
      <mc:Choice Requires="x14">
        <oleObject progId="Equation.3" shapeId="7578" r:id="rId42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78" r:id="rId427"/>
      </mc:Fallback>
    </mc:AlternateContent>
    <mc:AlternateContent xmlns:mc="http://schemas.openxmlformats.org/markup-compatibility/2006">
      <mc:Choice Requires="x14">
        <oleObject progId="Equation.3" shapeId="7579" r:id="rId42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79" r:id="rId428"/>
      </mc:Fallback>
    </mc:AlternateContent>
    <mc:AlternateContent xmlns:mc="http://schemas.openxmlformats.org/markup-compatibility/2006">
      <mc:Choice Requires="x14">
        <oleObject progId="Equation.3" shapeId="7580" r:id="rId42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80" r:id="rId429"/>
      </mc:Fallback>
    </mc:AlternateContent>
    <mc:AlternateContent xmlns:mc="http://schemas.openxmlformats.org/markup-compatibility/2006">
      <mc:Choice Requires="x14">
        <oleObject progId="Equation.3" shapeId="7581" r:id="rId43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81" r:id="rId430"/>
      </mc:Fallback>
    </mc:AlternateContent>
    <mc:AlternateContent xmlns:mc="http://schemas.openxmlformats.org/markup-compatibility/2006">
      <mc:Choice Requires="x14">
        <oleObject progId="Equation.3" shapeId="7582" r:id="rId43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582" r:id="rId431"/>
      </mc:Fallback>
    </mc:AlternateContent>
    <mc:AlternateContent xmlns:mc="http://schemas.openxmlformats.org/markup-compatibility/2006">
      <mc:Choice Requires="x14">
        <oleObject progId="Equation.3" shapeId="7583" r:id="rId43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583" r:id="rId432"/>
      </mc:Fallback>
    </mc:AlternateContent>
    <mc:AlternateContent xmlns:mc="http://schemas.openxmlformats.org/markup-compatibility/2006">
      <mc:Choice Requires="x14">
        <oleObject progId="Equation.3" shapeId="7584" r:id="rId43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84" r:id="rId433"/>
      </mc:Fallback>
    </mc:AlternateContent>
    <mc:AlternateContent xmlns:mc="http://schemas.openxmlformats.org/markup-compatibility/2006">
      <mc:Choice Requires="x14">
        <oleObject progId="Equation.3" shapeId="7585" r:id="rId43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85" r:id="rId434"/>
      </mc:Fallback>
    </mc:AlternateContent>
    <mc:AlternateContent xmlns:mc="http://schemas.openxmlformats.org/markup-compatibility/2006">
      <mc:Choice Requires="x14">
        <oleObject progId="Equation.3" shapeId="7586" r:id="rId43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86" r:id="rId435"/>
      </mc:Fallback>
    </mc:AlternateContent>
    <mc:AlternateContent xmlns:mc="http://schemas.openxmlformats.org/markup-compatibility/2006">
      <mc:Choice Requires="x14">
        <oleObject progId="Equation.3" shapeId="7587" r:id="rId43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87" r:id="rId436"/>
      </mc:Fallback>
    </mc:AlternateContent>
    <mc:AlternateContent xmlns:mc="http://schemas.openxmlformats.org/markup-compatibility/2006">
      <mc:Choice Requires="x14">
        <oleObject progId="Equation.3" shapeId="7588" r:id="rId43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88" r:id="rId437"/>
      </mc:Fallback>
    </mc:AlternateContent>
    <mc:AlternateContent xmlns:mc="http://schemas.openxmlformats.org/markup-compatibility/2006">
      <mc:Choice Requires="x14">
        <oleObject progId="Equation.3" shapeId="7589" r:id="rId43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89" r:id="rId438"/>
      </mc:Fallback>
    </mc:AlternateContent>
    <mc:AlternateContent xmlns:mc="http://schemas.openxmlformats.org/markup-compatibility/2006">
      <mc:Choice Requires="x14">
        <oleObject progId="Equation.3" shapeId="7590" r:id="rId43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90" r:id="rId439"/>
      </mc:Fallback>
    </mc:AlternateContent>
    <mc:AlternateContent xmlns:mc="http://schemas.openxmlformats.org/markup-compatibility/2006">
      <mc:Choice Requires="x14">
        <oleObject progId="Equation.3" shapeId="7591" r:id="rId44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91" r:id="rId440"/>
      </mc:Fallback>
    </mc:AlternateContent>
    <mc:AlternateContent xmlns:mc="http://schemas.openxmlformats.org/markup-compatibility/2006">
      <mc:Choice Requires="x14">
        <oleObject progId="Equation.3" shapeId="7592" r:id="rId44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92" r:id="rId441"/>
      </mc:Fallback>
    </mc:AlternateContent>
    <mc:AlternateContent xmlns:mc="http://schemas.openxmlformats.org/markup-compatibility/2006">
      <mc:Choice Requires="x14">
        <oleObject progId="Equation.3" shapeId="7593" r:id="rId44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93" r:id="rId442"/>
      </mc:Fallback>
    </mc:AlternateContent>
    <mc:AlternateContent xmlns:mc="http://schemas.openxmlformats.org/markup-compatibility/2006">
      <mc:Choice Requires="x14">
        <oleObject progId="Equation.3" shapeId="7594" r:id="rId44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94" r:id="rId443"/>
      </mc:Fallback>
    </mc:AlternateContent>
    <mc:AlternateContent xmlns:mc="http://schemas.openxmlformats.org/markup-compatibility/2006">
      <mc:Choice Requires="x14">
        <oleObject progId="Equation.3" shapeId="7595" r:id="rId44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95" r:id="rId444"/>
      </mc:Fallback>
    </mc:AlternateContent>
    <mc:AlternateContent xmlns:mc="http://schemas.openxmlformats.org/markup-compatibility/2006">
      <mc:Choice Requires="x14">
        <oleObject progId="Equation.3" shapeId="7596" r:id="rId44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596" r:id="rId445"/>
      </mc:Fallback>
    </mc:AlternateContent>
    <mc:AlternateContent xmlns:mc="http://schemas.openxmlformats.org/markup-compatibility/2006">
      <mc:Choice Requires="x14">
        <oleObject progId="Equation.3" shapeId="7597" r:id="rId44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597" r:id="rId446"/>
      </mc:Fallback>
    </mc:AlternateContent>
    <mc:AlternateContent xmlns:mc="http://schemas.openxmlformats.org/markup-compatibility/2006">
      <mc:Choice Requires="x14">
        <oleObject progId="Equation.3" shapeId="7598" r:id="rId44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98" r:id="rId447"/>
      </mc:Fallback>
    </mc:AlternateContent>
    <mc:AlternateContent xmlns:mc="http://schemas.openxmlformats.org/markup-compatibility/2006">
      <mc:Choice Requires="x14">
        <oleObject progId="Equation.3" shapeId="7599" r:id="rId44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99" r:id="rId448"/>
      </mc:Fallback>
    </mc:AlternateContent>
    <mc:AlternateContent xmlns:mc="http://schemas.openxmlformats.org/markup-compatibility/2006">
      <mc:Choice Requires="x14">
        <oleObject progId="Equation.3" shapeId="7600" r:id="rId44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00" r:id="rId449"/>
      </mc:Fallback>
    </mc:AlternateContent>
    <mc:AlternateContent xmlns:mc="http://schemas.openxmlformats.org/markup-compatibility/2006">
      <mc:Choice Requires="x14">
        <oleObject progId="Equation.3" shapeId="7601" r:id="rId45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01" r:id="rId450"/>
      </mc:Fallback>
    </mc:AlternateContent>
    <mc:AlternateContent xmlns:mc="http://schemas.openxmlformats.org/markup-compatibility/2006">
      <mc:Choice Requires="x14">
        <oleObject progId="Equation.3" shapeId="7602" r:id="rId45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02" r:id="rId451"/>
      </mc:Fallback>
    </mc:AlternateContent>
    <mc:AlternateContent xmlns:mc="http://schemas.openxmlformats.org/markup-compatibility/2006">
      <mc:Choice Requires="x14">
        <oleObject progId="Equation.3" shapeId="7603" r:id="rId45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03" r:id="rId452"/>
      </mc:Fallback>
    </mc:AlternateContent>
    <mc:AlternateContent xmlns:mc="http://schemas.openxmlformats.org/markup-compatibility/2006">
      <mc:Choice Requires="x14">
        <oleObject progId="Equation.3" shapeId="7604" r:id="rId45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04" r:id="rId453"/>
      </mc:Fallback>
    </mc:AlternateContent>
    <mc:AlternateContent xmlns:mc="http://schemas.openxmlformats.org/markup-compatibility/2006">
      <mc:Choice Requires="x14">
        <oleObject progId="Equation.3" shapeId="7605" r:id="rId45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05" r:id="rId454"/>
      </mc:Fallback>
    </mc:AlternateContent>
    <mc:AlternateContent xmlns:mc="http://schemas.openxmlformats.org/markup-compatibility/2006">
      <mc:Choice Requires="x14">
        <oleObject progId="Equation.3" shapeId="7606" r:id="rId45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06" r:id="rId455"/>
      </mc:Fallback>
    </mc:AlternateContent>
    <mc:AlternateContent xmlns:mc="http://schemas.openxmlformats.org/markup-compatibility/2006">
      <mc:Choice Requires="x14">
        <oleObject progId="Equation.3" shapeId="7607" r:id="rId45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07" r:id="rId456"/>
      </mc:Fallback>
    </mc:AlternateContent>
    <mc:AlternateContent xmlns:mc="http://schemas.openxmlformats.org/markup-compatibility/2006">
      <mc:Choice Requires="x14">
        <oleObject progId="Equation.3" shapeId="7608" r:id="rId45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08" r:id="rId457"/>
      </mc:Fallback>
    </mc:AlternateContent>
    <mc:AlternateContent xmlns:mc="http://schemas.openxmlformats.org/markup-compatibility/2006">
      <mc:Choice Requires="x14">
        <oleObject progId="Equation.3" shapeId="7609" r:id="rId45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09" r:id="rId458"/>
      </mc:Fallback>
    </mc:AlternateContent>
    <mc:AlternateContent xmlns:mc="http://schemas.openxmlformats.org/markup-compatibility/2006">
      <mc:Choice Requires="x14">
        <oleObject progId="Equation.3" shapeId="7610" r:id="rId45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610" r:id="rId459"/>
      </mc:Fallback>
    </mc:AlternateContent>
    <mc:AlternateContent xmlns:mc="http://schemas.openxmlformats.org/markup-compatibility/2006">
      <mc:Choice Requires="x14">
        <oleObject progId="Equation.3" shapeId="7611" r:id="rId46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611" r:id="rId460"/>
      </mc:Fallback>
    </mc:AlternateContent>
    <mc:AlternateContent xmlns:mc="http://schemas.openxmlformats.org/markup-compatibility/2006">
      <mc:Choice Requires="x14">
        <oleObject progId="Equation.3" shapeId="7612" r:id="rId46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12" r:id="rId461"/>
      </mc:Fallback>
    </mc:AlternateContent>
    <mc:AlternateContent xmlns:mc="http://schemas.openxmlformats.org/markup-compatibility/2006">
      <mc:Choice Requires="x14">
        <oleObject progId="Equation.3" shapeId="7613" r:id="rId46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13" r:id="rId462"/>
      </mc:Fallback>
    </mc:AlternateContent>
    <mc:AlternateContent xmlns:mc="http://schemas.openxmlformats.org/markup-compatibility/2006">
      <mc:Choice Requires="x14">
        <oleObject progId="Equation.3" shapeId="7614" r:id="rId46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14" r:id="rId463"/>
      </mc:Fallback>
    </mc:AlternateContent>
    <mc:AlternateContent xmlns:mc="http://schemas.openxmlformats.org/markup-compatibility/2006">
      <mc:Choice Requires="x14">
        <oleObject progId="Equation.3" shapeId="7615" r:id="rId46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15" r:id="rId464"/>
      </mc:Fallback>
    </mc:AlternateContent>
    <mc:AlternateContent xmlns:mc="http://schemas.openxmlformats.org/markup-compatibility/2006">
      <mc:Choice Requires="x14">
        <oleObject progId="Equation.3" shapeId="7616" r:id="rId46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16" r:id="rId465"/>
      </mc:Fallback>
    </mc:AlternateContent>
    <mc:AlternateContent xmlns:mc="http://schemas.openxmlformats.org/markup-compatibility/2006">
      <mc:Choice Requires="x14">
        <oleObject progId="Equation.3" shapeId="7617" r:id="rId46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17" r:id="rId466"/>
      </mc:Fallback>
    </mc:AlternateContent>
    <mc:AlternateContent xmlns:mc="http://schemas.openxmlformats.org/markup-compatibility/2006">
      <mc:Choice Requires="x14">
        <oleObject progId="Equation.3" shapeId="7618" r:id="rId46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18" r:id="rId467"/>
      </mc:Fallback>
    </mc:AlternateContent>
    <mc:AlternateContent xmlns:mc="http://schemas.openxmlformats.org/markup-compatibility/2006">
      <mc:Choice Requires="x14">
        <oleObject progId="Equation.3" shapeId="7619" r:id="rId46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19" r:id="rId468"/>
      </mc:Fallback>
    </mc:AlternateContent>
    <mc:AlternateContent xmlns:mc="http://schemas.openxmlformats.org/markup-compatibility/2006">
      <mc:Choice Requires="x14">
        <oleObject progId="Equation.3" shapeId="7620" r:id="rId46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20" r:id="rId469"/>
      </mc:Fallback>
    </mc:AlternateContent>
    <mc:AlternateContent xmlns:mc="http://schemas.openxmlformats.org/markup-compatibility/2006">
      <mc:Choice Requires="x14">
        <oleObject progId="Equation.3" shapeId="7621" r:id="rId47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21" r:id="rId470"/>
      </mc:Fallback>
    </mc:AlternateContent>
    <mc:AlternateContent xmlns:mc="http://schemas.openxmlformats.org/markup-compatibility/2006">
      <mc:Choice Requires="x14">
        <oleObject progId="Equation.3" shapeId="7622" r:id="rId47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22" r:id="rId471"/>
      </mc:Fallback>
    </mc:AlternateContent>
    <mc:AlternateContent xmlns:mc="http://schemas.openxmlformats.org/markup-compatibility/2006">
      <mc:Choice Requires="x14">
        <oleObject progId="Equation.3" shapeId="7623" r:id="rId47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23" r:id="rId472"/>
      </mc:Fallback>
    </mc:AlternateContent>
    <mc:AlternateContent xmlns:mc="http://schemas.openxmlformats.org/markup-compatibility/2006">
      <mc:Choice Requires="x14">
        <oleObject progId="Equation.3" shapeId="7624" r:id="rId47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624" r:id="rId473"/>
      </mc:Fallback>
    </mc:AlternateContent>
    <mc:AlternateContent xmlns:mc="http://schemas.openxmlformats.org/markup-compatibility/2006">
      <mc:Choice Requires="x14">
        <oleObject progId="Equation.3" shapeId="7625" r:id="rId47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625" r:id="rId474"/>
      </mc:Fallback>
    </mc:AlternateContent>
    <mc:AlternateContent xmlns:mc="http://schemas.openxmlformats.org/markup-compatibility/2006">
      <mc:Choice Requires="x14">
        <oleObject progId="Equation.3" shapeId="7626" r:id="rId47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26" r:id="rId475"/>
      </mc:Fallback>
    </mc:AlternateContent>
    <mc:AlternateContent xmlns:mc="http://schemas.openxmlformats.org/markup-compatibility/2006">
      <mc:Choice Requires="x14">
        <oleObject progId="Equation.3" shapeId="7627" r:id="rId47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27" r:id="rId476"/>
      </mc:Fallback>
    </mc:AlternateContent>
    <mc:AlternateContent xmlns:mc="http://schemas.openxmlformats.org/markup-compatibility/2006">
      <mc:Choice Requires="x14">
        <oleObject progId="Equation.3" shapeId="7628" r:id="rId47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28" r:id="rId477"/>
      </mc:Fallback>
    </mc:AlternateContent>
    <mc:AlternateContent xmlns:mc="http://schemas.openxmlformats.org/markup-compatibility/2006">
      <mc:Choice Requires="x14">
        <oleObject progId="Equation.3" shapeId="7629" r:id="rId47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29" r:id="rId478"/>
      </mc:Fallback>
    </mc:AlternateContent>
    <mc:AlternateContent xmlns:mc="http://schemas.openxmlformats.org/markup-compatibility/2006">
      <mc:Choice Requires="x14">
        <oleObject progId="Equation.3" shapeId="7630" r:id="rId47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30" r:id="rId479"/>
      </mc:Fallback>
    </mc:AlternateContent>
    <mc:AlternateContent xmlns:mc="http://schemas.openxmlformats.org/markup-compatibility/2006">
      <mc:Choice Requires="x14">
        <oleObject progId="Equation.3" shapeId="7631" r:id="rId48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31" r:id="rId480"/>
      </mc:Fallback>
    </mc:AlternateContent>
    <mc:AlternateContent xmlns:mc="http://schemas.openxmlformats.org/markup-compatibility/2006">
      <mc:Choice Requires="x14">
        <oleObject progId="Equation.3" shapeId="7632" r:id="rId48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32" r:id="rId481"/>
      </mc:Fallback>
    </mc:AlternateContent>
    <mc:AlternateContent xmlns:mc="http://schemas.openxmlformats.org/markup-compatibility/2006">
      <mc:Choice Requires="x14">
        <oleObject progId="Equation.3" shapeId="7633" r:id="rId48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33" r:id="rId482"/>
      </mc:Fallback>
    </mc:AlternateContent>
    <mc:AlternateContent xmlns:mc="http://schemas.openxmlformats.org/markup-compatibility/2006">
      <mc:Choice Requires="x14">
        <oleObject progId="Equation.3" shapeId="7634" r:id="rId48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34" r:id="rId483"/>
      </mc:Fallback>
    </mc:AlternateContent>
    <mc:AlternateContent xmlns:mc="http://schemas.openxmlformats.org/markup-compatibility/2006">
      <mc:Choice Requires="x14">
        <oleObject progId="Equation.3" shapeId="7635" r:id="rId48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35" r:id="rId484"/>
      </mc:Fallback>
    </mc:AlternateContent>
    <mc:AlternateContent xmlns:mc="http://schemas.openxmlformats.org/markup-compatibility/2006">
      <mc:Choice Requires="x14">
        <oleObject progId="Equation.3" shapeId="7636" r:id="rId48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36" r:id="rId485"/>
      </mc:Fallback>
    </mc:AlternateContent>
    <mc:AlternateContent xmlns:mc="http://schemas.openxmlformats.org/markup-compatibility/2006">
      <mc:Choice Requires="x14">
        <oleObject progId="Equation.3" shapeId="7637" r:id="rId48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37" r:id="rId486"/>
      </mc:Fallback>
    </mc:AlternateContent>
    <mc:AlternateContent xmlns:mc="http://schemas.openxmlformats.org/markup-compatibility/2006">
      <mc:Choice Requires="x14">
        <oleObject progId="Equation.3" shapeId="7638" r:id="rId48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638" r:id="rId487"/>
      </mc:Fallback>
    </mc:AlternateContent>
    <mc:AlternateContent xmlns:mc="http://schemas.openxmlformats.org/markup-compatibility/2006">
      <mc:Choice Requires="x14">
        <oleObject progId="Equation.3" shapeId="7639" r:id="rId48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639" r:id="rId488"/>
      </mc:Fallback>
    </mc:AlternateContent>
    <mc:AlternateContent xmlns:mc="http://schemas.openxmlformats.org/markup-compatibility/2006">
      <mc:Choice Requires="x14">
        <oleObject progId="Equation.3" shapeId="7640" r:id="rId48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40" r:id="rId489"/>
      </mc:Fallback>
    </mc:AlternateContent>
    <mc:AlternateContent xmlns:mc="http://schemas.openxmlformats.org/markup-compatibility/2006">
      <mc:Choice Requires="x14">
        <oleObject progId="Equation.3" shapeId="7641" r:id="rId49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41" r:id="rId490"/>
      </mc:Fallback>
    </mc:AlternateContent>
    <mc:AlternateContent xmlns:mc="http://schemas.openxmlformats.org/markup-compatibility/2006">
      <mc:Choice Requires="x14">
        <oleObject progId="Equation.3" shapeId="7642" r:id="rId49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42" r:id="rId491"/>
      </mc:Fallback>
    </mc:AlternateContent>
    <mc:AlternateContent xmlns:mc="http://schemas.openxmlformats.org/markup-compatibility/2006">
      <mc:Choice Requires="x14">
        <oleObject progId="Equation.3" shapeId="7643" r:id="rId49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43" r:id="rId492"/>
      </mc:Fallback>
    </mc:AlternateContent>
    <mc:AlternateContent xmlns:mc="http://schemas.openxmlformats.org/markup-compatibility/2006">
      <mc:Choice Requires="x14">
        <oleObject progId="Equation.3" shapeId="7644" r:id="rId49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44" r:id="rId493"/>
      </mc:Fallback>
    </mc:AlternateContent>
    <mc:AlternateContent xmlns:mc="http://schemas.openxmlformats.org/markup-compatibility/2006">
      <mc:Choice Requires="x14">
        <oleObject progId="Equation.3" shapeId="7645" r:id="rId49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45" r:id="rId494"/>
      </mc:Fallback>
    </mc:AlternateContent>
    <mc:AlternateContent xmlns:mc="http://schemas.openxmlformats.org/markup-compatibility/2006">
      <mc:Choice Requires="x14">
        <oleObject progId="Equation.3" shapeId="7646" r:id="rId49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46" r:id="rId495"/>
      </mc:Fallback>
    </mc:AlternateContent>
    <mc:AlternateContent xmlns:mc="http://schemas.openxmlformats.org/markup-compatibility/2006">
      <mc:Choice Requires="x14">
        <oleObject progId="Equation.3" shapeId="7647" r:id="rId49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47" r:id="rId496"/>
      </mc:Fallback>
    </mc:AlternateContent>
    <mc:AlternateContent xmlns:mc="http://schemas.openxmlformats.org/markup-compatibility/2006">
      <mc:Choice Requires="x14">
        <oleObject progId="Equation.3" shapeId="7648" r:id="rId49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48" r:id="rId497"/>
      </mc:Fallback>
    </mc:AlternateContent>
    <mc:AlternateContent xmlns:mc="http://schemas.openxmlformats.org/markup-compatibility/2006">
      <mc:Choice Requires="x14">
        <oleObject progId="Equation.3" shapeId="7649" r:id="rId49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49" r:id="rId498"/>
      </mc:Fallback>
    </mc:AlternateContent>
    <mc:AlternateContent xmlns:mc="http://schemas.openxmlformats.org/markup-compatibility/2006">
      <mc:Choice Requires="x14">
        <oleObject progId="Equation.3" shapeId="7650" r:id="rId49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50" r:id="rId499"/>
      </mc:Fallback>
    </mc:AlternateContent>
    <mc:AlternateContent xmlns:mc="http://schemas.openxmlformats.org/markup-compatibility/2006">
      <mc:Choice Requires="x14">
        <oleObject progId="Equation.3" shapeId="7651" r:id="rId50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51" r:id="rId500"/>
      </mc:Fallback>
    </mc:AlternateContent>
    <mc:AlternateContent xmlns:mc="http://schemas.openxmlformats.org/markup-compatibility/2006">
      <mc:Choice Requires="x14">
        <oleObject progId="Equation.3" shapeId="7652" r:id="rId50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652" r:id="rId501"/>
      </mc:Fallback>
    </mc:AlternateContent>
    <mc:AlternateContent xmlns:mc="http://schemas.openxmlformats.org/markup-compatibility/2006">
      <mc:Choice Requires="x14">
        <oleObject progId="Equation.3" shapeId="7653" r:id="rId50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653" r:id="rId502"/>
      </mc:Fallback>
    </mc:AlternateContent>
    <mc:AlternateContent xmlns:mc="http://schemas.openxmlformats.org/markup-compatibility/2006">
      <mc:Choice Requires="x14">
        <oleObject progId="Equation.3" shapeId="7654" r:id="rId50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54" r:id="rId503"/>
      </mc:Fallback>
    </mc:AlternateContent>
    <mc:AlternateContent xmlns:mc="http://schemas.openxmlformats.org/markup-compatibility/2006">
      <mc:Choice Requires="x14">
        <oleObject progId="Equation.3" shapeId="7655" r:id="rId50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55" r:id="rId504"/>
      </mc:Fallback>
    </mc:AlternateContent>
    <mc:AlternateContent xmlns:mc="http://schemas.openxmlformats.org/markup-compatibility/2006">
      <mc:Choice Requires="x14">
        <oleObject progId="Equation.3" shapeId="7656" r:id="rId50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56" r:id="rId505"/>
      </mc:Fallback>
    </mc:AlternateContent>
    <mc:AlternateContent xmlns:mc="http://schemas.openxmlformats.org/markup-compatibility/2006">
      <mc:Choice Requires="x14">
        <oleObject progId="Equation.3" shapeId="7657" r:id="rId50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57" r:id="rId506"/>
      </mc:Fallback>
    </mc:AlternateContent>
    <mc:AlternateContent xmlns:mc="http://schemas.openxmlformats.org/markup-compatibility/2006">
      <mc:Choice Requires="x14">
        <oleObject progId="Equation.3" shapeId="7658" r:id="rId50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58" r:id="rId507"/>
      </mc:Fallback>
    </mc:AlternateContent>
    <mc:AlternateContent xmlns:mc="http://schemas.openxmlformats.org/markup-compatibility/2006">
      <mc:Choice Requires="x14">
        <oleObject progId="Equation.3" shapeId="7659" r:id="rId50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59" r:id="rId508"/>
      </mc:Fallback>
    </mc:AlternateContent>
    <mc:AlternateContent xmlns:mc="http://schemas.openxmlformats.org/markup-compatibility/2006">
      <mc:Choice Requires="x14">
        <oleObject progId="Equation.3" shapeId="7660" r:id="rId50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60" r:id="rId509"/>
      </mc:Fallback>
    </mc:AlternateContent>
    <mc:AlternateContent xmlns:mc="http://schemas.openxmlformats.org/markup-compatibility/2006">
      <mc:Choice Requires="x14">
        <oleObject progId="Equation.3" shapeId="7661" r:id="rId51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61" r:id="rId510"/>
      </mc:Fallback>
    </mc:AlternateContent>
    <mc:AlternateContent xmlns:mc="http://schemas.openxmlformats.org/markup-compatibility/2006">
      <mc:Choice Requires="x14">
        <oleObject progId="Equation.3" shapeId="7662" r:id="rId51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62" r:id="rId511"/>
      </mc:Fallback>
    </mc:AlternateContent>
    <mc:AlternateContent xmlns:mc="http://schemas.openxmlformats.org/markup-compatibility/2006">
      <mc:Choice Requires="x14">
        <oleObject progId="Equation.3" shapeId="7663" r:id="rId5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63" r:id="rId512"/>
      </mc:Fallback>
    </mc:AlternateContent>
    <mc:AlternateContent xmlns:mc="http://schemas.openxmlformats.org/markup-compatibility/2006">
      <mc:Choice Requires="x14">
        <oleObject progId="Equation.3" shapeId="7664" r:id="rId51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64" r:id="rId513"/>
      </mc:Fallback>
    </mc:AlternateContent>
    <mc:AlternateContent xmlns:mc="http://schemas.openxmlformats.org/markup-compatibility/2006">
      <mc:Choice Requires="x14">
        <oleObject progId="Equation.3" shapeId="7665" r:id="rId51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65" r:id="rId514"/>
      </mc:Fallback>
    </mc:AlternateContent>
    <mc:AlternateContent xmlns:mc="http://schemas.openxmlformats.org/markup-compatibility/2006">
      <mc:Choice Requires="x14">
        <oleObject progId="Equation.3" shapeId="7666" r:id="rId515">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666" r:id="rId515"/>
      </mc:Fallback>
    </mc:AlternateContent>
    <mc:AlternateContent xmlns:mc="http://schemas.openxmlformats.org/markup-compatibility/2006">
      <mc:Choice Requires="x14">
        <oleObject progId="Equation.3" shapeId="7667" r:id="rId516">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667" r:id="rId516"/>
      </mc:Fallback>
    </mc:AlternateContent>
    <mc:AlternateContent xmlns:mc="http://schemas.openxmlformats.org/markup-compatibility/2006">
      <mc:Choice Requires="x14">
        <oleObject progId="Equation.3" shapeId="7668" r:id="rId51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68" r:id="rId517"/>
      </mc:Fallback>
    </mc:AlternateContent>
    <mc:AlternateContent xmlns:mc="http://schemas.openxmlformats.org/markup-compatibility/2006">
      <mc:Choice Requires="x14">
        <oleObject progId="Equation.3" shapeId="7669" r:id="rId51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69" r:id="rId518"/>
      </mc:Fallback>
    </mc:AlternateContent>
    <mc:AlternateContent xmlns:mc="http://schemas.openxmlformats.org/markup-compatibility/2006">
      <mc:Choice Requires="x14">
        <oleObject progId="Equation.3" shapeId="7670" r:id="rId51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70" r:id="rId519"/>
      </mc:Fallback>
    </mc:AlternateContent>
    <mc:AlternateContent xmlns:mc="http://schemas.openxmlformats.org/markup-compatibility/2006">
      <mc:Choice Requires="x14">
        <oleObject progId="Equation.3" shapeId="7671" r:id="rId52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71" r:id="rId520"/>
      </mc:Fallback>
    </mc:AlternateContent>
    <mc:AlternateContent xmlns:mc="http://schemas.openxmlformats.org/markup-compatibility/2006">
      <mc:Choice Requires="x14">
        <oleObject progId="Equation.3" shapeId="7672" r:id="rId52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72" r:id="rId521"/>
      </mc:Fallback>
    </mc:AlternateContent>
    <mc:AlternateContent xmlns:mc="http://schemas.openxmlformats.org/markup-compatibility/2006">
      <mc:Choice Requires="x14">
        <oleObject progId="Equation.3" shapeId="7673" r:id="rId52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73" r:id="rId522"/>
      </mc:Fallback>
    </mc:AlternateContent>
    <mc:AlternateContent xmlns:mc="http://schemas.openxmlformats.org/markup-compatibility/2006">
      <mc:Choice Requires="x14">
        <oleObject progId="Equation.3" shapeId="7674" r:id="rId52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74" r:id="rId523"/>
      </mc:Fallback>
    </mc:AlternateContent>
    <mc:AlternateContent xmlns:mc="http://schemas.openxmlformats.org/markup-compatibility/2006">
      <mc:Choice Requires="x14">
        <oleObject progId="Equation.3" shapeId="7675" r:id="rId52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75" r:id="rId524"/>
      </mc:Fallback>
    </mc:AlternateContent>
    <mc:AlternateContent xmlns:mc="http://schemas.openxmlformats.org/markup-compatibility/2006">
      <mc:Choice Requires="x14">
        <oleObject progId="Equation.3" shapeId="7676" r:id="rId52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76" r:id="rId525"/>
      </mc:Fallback>
    </mc:AlternateContent>
    <mc:AlternateContent xmlns:mc="http://schemas.openxmlformats.org/markup-compatibility/2006">
      <mc:Choice Requires="x14">
        <oleObject progId="Equation.3" shapeId="7677" r:id="rId52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77" r:id="rId526"/>
      </mc:Fallback>
    </mc:AlternateContent>
    <mc:AlternateContent xmlns:mc="http://schemas.openxmlformats.org/markup-compatibility/2006">
      <mc:Choice Requires="x14">
        <oleObject progId="Equation.3" shapeId="7678" r:id="rId52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78" r:id="rId527"/>
      </mc:Fallback>
    </mc:AlternateContent>
    <mc:AlternateContent xmlns:mc="http://schemas.openxmlformats.org/markup-compatibility/2006">
      <mc:Choice Requires="x14">
        <oleObject progId="Equation.3" shapeId="7679" r:id="rId52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79" r:id="rId528"/>
      </mc:Fallback>
    </mc:AlternateContent>
    <mc:AlternateContent xmlns:mc="http://schemas.openxmlformats.org/markup-compatibility/2006">
      <mc:Choice Requires="x14">
        <oleObject progId="Equation.3" shapeId="7680" r:id="rId52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680" r:id="rId529"/>
      </mc:Fallback>
    </mc:AlternateContent>
    <mc:AlternateContent xmlns:mc="http://schemas.openxmlformats.org/markup-compatibility/2006">
      <mc:Choice Requires="x14">
        <oleObject progId="Equation.3" shapeId="7681" r:id="rId53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681" r:id="rId530"/>
      </mc:Fallback>
    </mc:AlternateContent>
    <mc:AlternateContent xmlns:mc="http://schemas.openxmlformats.org/markup-compatibility/2006">
      <mc:Choice Requires="x14">
        <oleObject progId="Equation.3" shapeId="7682" r:id="rId53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82" r:id="rId531"/>
      </mc:Fallback>
    </mc:AlternateContent>
    <mc:AlternateContent xmlns:mc="http://schemas.openxmlformats.org/markup-compatibility/2006">
      <mc:Choice Requires="x14">
        <oleObject progId="Equation.3" shapeId="7683" r:id="rId53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83" r:id="rId532"/>
      </mc:Fallback>
    </mc:AlternateContent>
    <mc:AlternateContent xmlns:mc="http://schemas.openxmlformats.org/markup-compatibility/2006">
      <mc:Choice Requires="x14">
        <oleObject progId="Equation.3" shapeId="7684" r:id="rId53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84" r:id="rId533"/>
      </mc:Fallback>
    </mc:AlternateContent>
    <mc:AlternateContent xmlns:mc="http://schemas.openxmlformats.org/markup-compatibility/2006">
      <mc:Choice Requires="x14">
        <oleObject progId="Equation.3" shapeId="7685" r:id="rId53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85" r:id="rId534"/>
      </mc:Fallback>
    </mc:AlternateContent>
    <mc:AlternateContent xmlns:mc="http://schemas.openxmlformats.org/markup-compatibility/2006">
      <mc:Choice Requires="x14">
        <oleObject progId="Equation.3" shapeId="7686" r:id="rId53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86" r:id="rId53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32" workbookViewId="0">
      <selection activeCell="A6" sqref="A6:Y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0"/>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0"/>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0"/>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0"/>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0"/>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0"/>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0"/>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0"/>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0"/>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0"/>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0"/>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0"/>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0"/>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0"/>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0"/>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0"/>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0"/>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0"/>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0"/>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0"/>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0"/>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0"/>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0"/>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0"/>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0"/>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0"/>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0"/>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0"/>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0"/>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0"/>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0"/>
    </row>
    <row r="33" spans="1:25" x14ac:dyDescent="0.2">
      <c r="A33" s="141" t="s">
        <v>169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1168.50362462</v>
      </c>
      <c r="C34">
        <f>SUMIF(атс!$M$34:$M$777,конвертация!C1,атс!$C$34:$C$777)</f>
        <v>1078.32158144</v>
      </c>
      <c r="D34">
        <f>SUMIF(атс!$M$34:$M$777,конвертация!D1,атс!$C$34:$C$777)</f>
        <v>890.32611980000001</v>
      </c>
      <c r="E34">
        <f>SUMIF(атс!$M$34:$M$777,конвертация!E1,атс!$C$34:$C$777)</f>
        <v>1043.7259726899999</v>
      </c>
      <c r="F34">
        <f>SUMIF(атс!$M$34:$M$777,конвертация!F1,атс!$C$34:$C$777)</f>
        <v>1025.83726086</v>
      </c>
      <c r="G34">
        <f>SUMIF(атс!$M$34:$M$777,конвертация!G1,атс!$C$34:$C$777)</f>
        <v>1009.09918507</v>
      </c>
      <c r="H34">
        <f>SUMIF(атс!$M$34:$M$777,конвертация!H1,атс!$C$34:$C$777)</f>
        <v>1014.12528554</v>
      </c>
      <c r="I34">
        <f>SUMIF(атс!$M$34:$M$777,конвертация!I1,атс!$C$34:$C$777)</f>
        <v>1119.7299257699999</v>
      </c>
      <c r="J34">
        <f>SUMIF(атс!$M$34:$M$777,конвертация!J1,атс!$C$34:$C$777)</f>
        <v>1401.0209251799999</v>
      </c>
      <c r="K34">
        <f>SUMIF(атс!$M$34:$M$777,конвертация!K1,атс!$C$34:$C$777)</f>
        <v>1520.38384761</v>
      </c>
      <c r="L34">
        <f>SUMIF(атс!$M$34:$M$777,конвертация!L1,атс!$C$34:$C$777)</f>
        <v>1501.6280454499999</v>
      </c>
      <c r="M34">
        <f>SUMIF(атс!$M$34:$M$777,конвертация!M1,атс!$C$34:$C$777)</f>
        <v>1511.87248073</v>
      </c>
      <c r="N34">
        <f>SUMIF(атс!$M$34:$M$777,конвертация!N1,атс!$C$34:$C$777)</f>
        <v>1487.66413278</v>
      </c>
      <c r="O34">
        <f>SUMIF(атс!$M$34:$M$777,конвертация!O1,атс!$C$34:$C$777)</f>
        <v>1488.91122799</v>
      </c>
      <c r="P34">
        <f>SUMIF(атс!$M$34:$M$777,конвертация!P1,атс!$C$34:$C$777)</f>
        <v>1506.9338593699999</v>
      </c>
      <c r="Q34">
        <f>SUMIF(атс!$M$34:$M$777,конвертация!Q1,атс!$C$34:$C$777)</f>
        <v>1543.2907072800001</v>
      </c>
      <c r="R34">
        <f>SUMIF(атс!$M$34:$M$777,конвертация!R1,атс!$C$34:$C$777)</f>
        <v>1484.8585381099999</v>
      </c>
      <c r="S34">
        <f>SUMIF(атс!$M$34:$M$777,конвертация!S1,атс!$C$34:$C$777)</f>
        <v>1453.18886759</v>
      </c>
      <c r="T34">
        <f>SUMIF(атс!$M$34:$M$777,конвертация!T1,атс!$C$34:$C$777)</f>
        <v>1397.49558733</v>
      </c>
      <c r="U34">
        <f>SUMIF(атс!$M$34:$M$777,конвертация!U1,атс!$C$34:$C$777)</f>
        <v>1400.7161571900001</v>
      </c>
      <c r="V34">
        <f>SUMIF(атс!$M$34:$M$777,конвертация!V1,атс!$C$34:$C$777)</f>
        <v>1456.3172957899999</v>
      </c>
      <c r="W34">
        <f>SUMIF(атс!$M$34:$M$777,конвертация!W1,атс!$C$34:$C$777)</f>
        <v>1501.9884123300001</v>
      </c>
      <c r="X34">
        <f>SUMIF(атс!$M$34:$M$777,конвертация!X1,атс!$C$34:$C$777)</f>
        <v>1450.8067116499999</v>
      </c>
      <c r="Y34">
        <f>SUMIF(атс!$M$34:$M$777,конвертация!Y1,атс!$C$34:$C$777)</f>
        <v>1354.4200296900001</v>
      </c>
    </row>
    <row r="35" spans="1:25" x14ac:dyDescent="0.2">
      <c r="A35">
        <v>2</v>
      </c>
      <c r="B35">
        <f>SUMIF(атс!$M$34:$M$777,конвертация!B2,атс!$C$34:$C$777)</f>
        <v>1287.62033744</v>
      </c>
      <c r="C35">
        <f>SUMIF(атс!$M$34:$M$777,конвертация!C2,атс!$C$34:$C$777)</f>
        <v>1148.8307720099999</v>
      </c>
      <c r="D35">
        <f>SUMIF(атс!$M$34:$M$777,конвертация!D2,атс!$C$34:$C$777)</f>
        <v>1023.41837567</v>
      </c>
      <c r="E35">
        <f>SUMIF(атс!$M$34:$M$777,конвертация!E2,атс!$C$34:$C$777)</f>
        <v>1023.79896057</v>
      </c>
      <c r="F35">
        <f>SUMIF(атс!$M$34:$M$777,конвертация!F2,атс!$C$34:$C$777)</f>
        <v>1058.4680273199999</v>
      </c>
      <c r="G35">
        <f>SUMIF(атс!$M$34:$M$777,конвертация!G2,атс!$C$34:$C$777)</f>
        <v>1086.9329269100001</v>
      </c>
      <c r="H35">
        <f>SUMIF(атс!$M$34:$M$777,конвертация!H2,атс!$C$34:$C$777)</f>
        <v>1181.1405277399999</v>
      </c>
      <c r="I35">
        <f>SUMIF(атс!$M$34:$M$777,конвертация!I2,атс!$C$34:$C$777)</f>
        <v>1190.86373398</v>
      </c>
      <c r="J35">
        <f>SUMIF(атс!$M$34:$M$777,конвертация!J2,атс!$C$34:$C$777)</f>
        <v>1364.9428530800001</v>
      </c>
      <c r="K35">
        <f>SUMIF(атс!$M$34:$M$777,конвертация!K2,атс!$C$34:$C$777)</f>
        <v>1387.7502152699999</v>
      </c>
      <c r="L35">
        <f>SUMIF(атс!$M$34:$M$777,конвертация!L2,атс!$C$34:$C$777)</f>
        <v>1416.7418087900001</v>
      </c>
      <c r="M35">
        <f>SUMIF(атс!$M$34:$M$777,конвертация!M2,атс!$C$34:$C$777)</f>
        <v>1440.3545958699999</v>
      </c>
      <c r="N35">
        <f>SUMIF(атс!$M$34:$M$777,конвертация!N2,атс!$C$34:$C$777)</f>
        <v>1409.3436831700001</v>
      </c>
      <c r="O35">
        <f>SUMIF(атс!$M$34:$M$777,конвертация!O2,атс!$C$34:$C$777)</f>
        <v>1452.6858245400001</v>
      </c>
      <c r="P35">
        <f>SUMIF(атс!$M$34:$M$777,конвертация!P2,атс!$C$34:$C$777)</f>
        <v>1487.1233144600001</v>
      </c>
      <c r="Q35">
        <f>SUMIF(атс!$M$34:$M$777,конвертация!Q2,атс!$C$34:$C$777)</f>
        <v>1488.0285581200001</v>
      </c>
      <c r="R35">
        <f>SUMIF(атс!$M$34:$M$777,конвертация!R2,атс!$C$34:$C$777)</f>
        <v>1464.8155091399999</v>
      </c>
      <c r="S35">
        <f>SUMIF(атс!$M$34:$M$777,конвертация!S2,атс!$C$34:$C$777)</f>
        <v>1465.6899722400001</v>
      </c>
      <c r="T35">
        <f>SUMIF(атс!$M$34:$M$777,конвертация!T2,атс!$C$34:$C$777)</f>
        <v>1437.5730742999999</v>
      </c>
      <c r="U35">
        <f>SUMIF(атс!$M$34:$M$777,конвертация!U2,атс!$C$34:$C$777)</f>
        <v>1446.4489391</v>
      </c>
      <c r="V35">
        <f>SUMIF(атс!$M$34:$M$777,конвертация!V2,атс!$C$34:$C$777)</f>
        <v>1481.6247255599999</v>
      </c>
      <c r="W35">
        <f>SUMIF(атс!$M$34:$M$777,конвертация!W2,атс!$C$34:$C$777)</f>
        <v>1464.1945795700001</v>
      </c>
      <c r="X35">
        <f>SUMIF(атс!$M$34:$M$777,конвертация!X2,атс!$C$34:$C$777)</f>
        <v>1454.9388375999999</v>
      </c>
      <c r="Y35">
        <f>SUMIF(атс!$M$34:$M$777,конвертация!Y2,атс!$C$34:$C$777)</f>
        <v>1282.33429656</v>
      </c>
    </row>
    <row r="36" spans="1:25" x14ac:dyDescent="0.2">
      <c r="A36">
        <v>3</v>
      </c>
      <c r="B36">
        <f>SUMIF(атс!$M$34:$M$777,конвертация!B3,атс!$C$34:$C$777)</f>
        <v>1286.0527123500001</v>
      </c>
      <c r="C36">
        <f>SUMIF(атс!$M$34:$M$777,конвертация!C3,атс!$C$34:$C$777)</f>
        <v>1337.6871410900001</v>
      </c>
      <c r="D36">
        <f>SUMIF(атс!$M$34:$M$777,конвертация!D3,атс!$C$34:$C$777)</f>
        <v>1328.79153954</v>
      </c>
      <c r="E36">
        <f>SUMIF(атс!$M$34:$M$777,конвертация!E3,атс!$C$34:$C$777)</f>
        <v>1302.5933918400001</v>
      </c>
      <c r="F36">
        <f>SUMIF(атс!$M$34:$M$777,конвертация!F3,атс!$C$34:$C$777)</f>
        <v>1356.1479752600001</v>
      </c>
      <c r="G36">
        <f>SUMIF(атс!$M$34:$M$777,конвертация!G3,атс!$C$34:$C$777)</f>
        <v>1343.98674228</v>
      </c>
      <c r="H36">
        <f>SUMIF(атс!$M$34:$M$777,конвертация!H3,атс!$C$34:$C$777)</f>
        <v>1344.0304349400001</v>
      </c>
      <c r="I36">
        <f>SUMIF(атс!$M$34:$M$777,конвертация!I3,атс!$C$34:$C$777)</f>
        <v>1370.6794733700001</v>
      </c>
      <c r="J36">
        <f>SUMIF(атс!$M$34:$M$777,конвертация!J3,атс!$C$34:$C$777)</f>
        <v>1468.81762093</v>
      </c>
      <c r="K36">
        <f>SUMIF(атс!$M$34:$M$777,конвертация!K3,атс!$C$34:$C$777)</f>
        <v>1481.82421404</v>
      </c>
      <c r="L36">
        <f>SUMIF(атс!$M$34:$M$777,конвертация!L3,атс!$C$34:$C$777)</f>
        <v>1528.7193006499999</v>
      </c>
      <c r="M36">
        <f>SUMIF(атс!$M$34:$M$777,конвертация!M3,атс!$C$34:$C$777)</f>
        <v>1511.2667291400001</v>
      </c>
      <c r="N36">
        <f>SUMIF(атс!$M$34:$M$777,конвертация!N3,атс!$C$34:$C$777)</f>
        <v>1517.44400066</v>
      </c>
      <c r="O36">
        <f>SUMIF(атс!$M$34:$M$777,конвертация!O3,атс!$C$34:$C$777)</f>
        <v>1502.3890817500001</v>
      </c>
      <c r="P36">
        <f>SUMIF(атс!$M$34:$M$777,конвертация!P3,атс!$C$34:$C$777)</f>
        <v>1520.37592986</v>
      </c>
      <c r="Q36">
        <f>SUMIF(атс!$M$34:$M$777,конвертация!Q3,атс!$C$34:$C$777)</f>
        <v>1533.89557868</v>
      </c>
      <c r="R36">
        <f>SUMIF(атс!$M$34:$M$777,конвертация!R3,атс!$C$34:$C$777)</f>
        <v>1555.56079886</v>
      </c>
      <c r="S36">
        <f>SUMIF(атс!$M$34:$M$777,конвертация!S3,атс!$C$34:$C$777)</f>
        <v>1512.7123611100001</v>
      </c>
      <c r="T36">
        <f>SUMIF(атс!$M$34:$M$777,конвертация!T3,атс!$C$34:$C$777)</f>
        <v>1528.19187098</v>
      </c>
      <c r="U36">
        <f>SUMIF(атс!$M$34:$M$777,конвертация!U3,атс!$C$34:$C$777)</f>
        <v>1543.43383384</v>
      </c>
      <c r="V36">
        <f>SUMIF(атс!$M$34:$M$777,конвертация!V3,атс!$C$34:$C$777)</f>
        <v>1550.35153945</v>
      </c>
      <c r="W36">
        <f>SUMIF(атс!$M$34:$M$777,конвертация!W3,атс!$C$34:$C$777)</f>
        <v>1468.42142137</v>
      </c>
      <c r="X36">
        <f>SUMIF(атс!$M$34:$M$777,конвертация!X3,атс!$C$34:$C$777)</f>
        <v>1413.2044581800001</v>
      </c>
      <c r="Y36">
        <f>SUMIF(атс!$M$34:$M$777,конвертация!Y3,атс!$C$34:$C$777)</f>
        <v>1343.1642497400001</v>
      </c>
    </row>
    <row r="37" spans="1:25" x14ac:dyDescent="0.2">
      <c r="A37">
        <v>4</v>
      </c>
      <c r="B37">
        <f>SUMIF(атс!$M$34:$M$777,конвертация!B4,атс!$C$34:$C$777)</f>
        <v>1341.75866722</v>
      </c>
      <c r="C37">
        <f>SUMIF(атс!$M$34:$M$777,конвертация!C4,атс!$C$34:$C$777)</f>
        <v>1349.03662607</v>
      </c>
      <c r="D37">
        <f>SUMIF(атс!$M$34:$M$777,конвертация!D4,атс!$C$34:$C$777)</f>
        <v>1326.78588537</v>
      </c>
      <c r="E37">
        <f>SUMIF(атс!$M$34:$M$777,конвертация!E4,атс!$C$34:$C$777)</f>
        <v>1295.90364469</v>
      </c>
      <c r="F37">
        <f>SUMIF(атс!$M$34:$M$777,конвертация!F4,атс!$C$34:$C$777)</f>
        <v>1298.6206334200001</v>
      </c>
      <c r="G37">
        <f>SUMIF(атс!$M$34:$M$777,конвертация!G4,атс!$C$34:$C$777)</f>
        <v>1348.45986834</v>
      </c>
      <c r="H37">
        <f>SUMIF(атс!$M$34:$M$777,конвертация!H4,атс!$C$34:$C$777)</f>
        <v>1339.34228211</v>
      </c>
      <c r="I37">
        <f>SUMIF(атс!$M$34:$M$777,конвертация!I4,атс!$C$34:$C$777)</f>
        <v>1321.30847937</v>
      </c>
      <c r="J37">
        <f>SUMIF(атс!$M$34:$M$777,конвертация!J4,атс!$C$34:$C$777)</f>
        <v>1347.38343098</v>
      </c>
      <c r="K37">
        <f>SUMIF(атс!$M$34:$M$777,конвертация!K4,атс!$C$34:$C$777)</f>
        <v>1493.7015559500001</v>
      </c>
      <c r="L37">
        <f>SUMIF(атс!$M$34:$M$777,конвертация!L4,атс!$C$34:$C$777)</f>
        <v>1552.12316702</v>
      </c>
      <c r="M37">
        <f>SUMIF(атс!$M$34:$M$777,конвертация!M4,атс!$C$34:$C$777)</f>
        <v>1598.57378586</v>
      </c>
      <c r="N37">
        <f>SUMIF(атс!$M$34:$M$777,конвертация!N4,атс!$C$34:$C$777)</f>
        <v>1578.7697148300001</v>
      </c>
      <c r="O37">
        <f>SUMIF(атс!$M$34:$M$777,конвертация!O4,атс!$C$34:$C$777)</f>
        <v>1576.68689208</v>
      </c>
      <c r="P37">
        <f>SUMIF(атс!$M$34:$M$777,конвертация!P4,атс!$C$34:$C$777)</f>
        <v>1531.81251075</v>
      </c>
      <c r="Q37">
        <f>SUMIF(атс!$M$34:$M$777,конвертация!Q4,атс!$C$34:$C$777)</f>
        <v>1542.40668858</v>
      </c>
      <c r="R37">
        <f>SUMIF(атс!$M$34:$M$777,конвертация!R4,атс!$C$34:$C$777)</f>
        <v>1597.58797319</v>
      </c>
      <c r="S37">
        <f>SUMIF(атс!$M$34:$M$777,конвертация!S4,атс!$C$34:$C$777)</f>
        <v>1590.47861291</v>
      </c>
      <c r="T37">
        <f>SUMIF(атс!$M$34:$M$777,конвертация!T4,атс!$C$34:$C$777)</f>
        <v>1605.68799253</v>
      </c>
      <c r="U37">
        <f>SUMIF(атс!$M$34:$M$777,конвертация!U4,атс!$C$34:$C$777)</f>
        <v>1634.4853745800001</v>
      </c>
      <c r="V37">
        <f>SUMIF(атс!$M$34:$M$777,конвертация!V4,атс!$C$34:$C$777)</f>
        <v>1609.88376563</v>
      </c>
      <c r="W37">
        <f>SUMIF(атс!$M$34:$M$777,конвертация!W4,атс!$C$34:$C$777)</f>
        <v>1588.82427009</v>
      </c>
      <c r="X37">
        <f>SUMIF(атс!$M$34:$M$777,конвертация!X4,атс!$C$34:$C$777)</f>
        <v>1510.5665280600001</v>
      </c>
      <c r="Y37">
        <f>SUMIF(атс!$M$34:$M$777,конвертация!Y4,атс!$C$34:$C$777)</f>
        <v>1451.98481335</v>
      </c>
    </row>
    <row r="38" spans="1:25" x14ac:dyDescent="0.2">
      <c r="A38">
        <v>5</v>
      </c>
      <c r="B38">
        <f>SUMIF(атс!$M$34:$M$777,конвертация!B5,атс!$C$34:$C$777)</f>
        <v>1453.5700035100001</v>
      </c>
      <c r="C38">
        <f>SUMIF(атс!$M$34:$M$777,конвертация!C5,атс!$C$34:$C$777)</f>
        <v>1443.0995200299999</v>
      </c>
      <c r="D38">
        <f>SUMIF(атс!$M$34:$M$777,конвертация!D5,атс!$C$34:$C$777)</f>
        <v>1440.51330957</v>
      </c>
      <c r="E38">
        <f>SUMIF(атс!$M$34:$M$777,конвертация!E5,атс!$C$34:$C$777)</f>
        <v>1417.55255003</v>
      </c>
      <c r="F38">
        <f>SUMIF(атс!$M$34:$M$777,конвертация!F5,атс!$C$34:$C$777)</f>
        <v>1433.8610735699999</v>
      </c>
      <c r="G38">
        <f>SUMIF(атс!$M$34:$M$777,конвертация!G5,атс!$C$34:$C$777)</f>
        <v>1442.71607898</v>
      </c>
      <c r="H38">
        <f>SUMIF(атс!$M$34:$M$777,конвертация!H5,атс!$C$34:$C$777)</f>
        <v>1426.6950942399999</v>
      </c>
      <c r="I38">
        <f>SUMIF(атс!$M$34:$M$777,конвертация!I5,атс!$C$34:$C$777)</f>
        <v>1517.6194090700001</v>
      </c>
      <c r="J38">
        <f>SUMIF(атс!$M$34:$M$777,конвертация!J5,атс!$C$34:$C$777)</f>
        <v>1466.0818481399999</v>
      </c>
      <c r="K38">
        <f>SUMIF(атс!$M$34:$M$777,конвертация!K5,атс!$C$34:$C$777)</f>
        <v>1391.7387281599999</v>
      </c>
      <c r="L38">
        <f>SUMIF(атс!$M$34:$M$777,конвертация!L5,атс!$C$34:$C$777)</f>
        <v>1413.15413954</v>
      </c>
      <c r="M38">
        <f>SUMIF(атс!$M$34:$M$777,конвертация!M5,атс!$C$34:$C$777)</f>
        <v>1543.2090917800001</v>
      </c>
      <c r="N38">
        <f>SUMIF(атс!$M$34:$M$777,конвертация!N5,атс!$C$34:$C$777)</f>
        <v>1540.7621171400001</v>
      </c>
      <c r="O38">
        <f>SUMIF(атс!$M$34:$M$777,конвертация!O5,атс!$C$34:$C$777)</f>
        <v>1510.3925257000001</v>
      </c>
      <c r="P38">
        <f>SUMIF(атс!$M$34:$M$777,конвертация!P5,атс!$C$34:$C$777)</f>
        <v>1542.7997036500001</v>
      </c>
      <c r="Q38">
        <f>SUMIF(атс!$M$34:$M$777,конвертация!Q5,атс!$C$34:$C$777)</f>
        <v>1542.9081302699999</v>
      </c>
      <c r="R38">
        <f>SUMIF(атс!$M$34:$M$777,конвертация!R5,атс!$C$34:$C$777)</f>
        <v>1544.84640064</v>
      </c>
      <c r="S38">
        <f>SUMIF(атс!$M$34:$M$777,конвертация!S5,атс!$C$34:$C$777)</f>
        <v>1540.21309137</v>
      </c>
      <c r="T38">
        <f>SUMIF(атс!$M$34:$M$777,конвертация!T5,атс!$C$34:$C$777)</f>
        <v>1507.52158923</v>
      </c>
      <c r="U38">
        <f>SUMIF(атс!$M$34:$M$777,конвертация!U5,атс!$C$34:$C$777)</f>
        <v>1474.7169990499999</v>
      </c>
      <c r="V38">
        <f>SUMIF(атс!$M$34:$M$777,конвертация!V5,атс!$C$34:$C$777)</f>
        <v>1570.4765798400001</v>
      </c>
      <c r="W38">
        <f>SUMIF(атс!$M$34:$M$777,конвертация!W5,атс!$C$34:$C$777)</f>
        <v>1589.44758849</v>
      </c>
      <c r="X38">
        <f>SUMIF(атс!$M$34:$M$777,конвертация!X5,атс!$C$34:$C$777)</f>
        <v>1440.38000874</v>
      </c>
      <c r="Y38">
        <f>SUMIF(атс!$M$34:$M$777,конвертация!Y5,атс!$C$34:$C$777)</f>
        <v>1408.9220756499999</v>
      </c>
    </row>
    <row r="39" spans="1:25" x14ac:dyDescent="0.2">
      <c r="A39">
        <v>6</v>
      </c>
      <c r="B39">
        <f>SUMIF(атс!$M$34:$M$777,конвертация!B6,атс!$C$34:$C$777)</f>
        <v>1409.6929452300001</v>
      </c>
      <c r="C39">
        <f>SUMIF(атс!$M$34:$M$777,конвертация!C6,атс!$C$34:$C$777)</f>
        <v>1384.29924024</v>
      </c>
      <c r="D39">
        <f>SUMIF(атс!$M$34:$M$777,конвертация!D6,атс!$C$34:$C$777)</f>
        <v>1404.9359800899999</v>
      </c>
      <c r="E39">
        <f>SUMIF(атс!$M$34:$M$777,конвертация!E6,атс!$C$34:$C$777)</f>
        <v>1445.5843771</v>
      </c>
      <c r="F39">
        <f>SUMIF(атс!$M$34:$M$777,конвертация!F6,атс!$C$34:$C$777)</f>
        <v>1395.55489954</v>
      </c>
      <c r="G39">
        <f>SUMIF(атс!$M$34:$M$777,конвертация!G6,атс!$C$34:$C$777)</f>
        <v>1456.14783635</v>
      </c>
      <c r="H39">
        <f>SUMIF(атс!$M$34:$M$777,конвертация!H6,атс!$C$34:$C$777)</f>
        <v>1384.8857194899999</v>
      </c>
      <c r="I39">
        <f>SUMIF(атс!$M$34:$M$777,конвертация!I6,атс!$C$34:$C$777)</f>
        <v>1438.85581615</v>
      </c>
      <c r="J39">
        <f>SUMIF(атс!$M$34:$M$777,конвертация!J6,атс!$C$34:$C$777)</f>
        <v>1452.27248996</v>
      </c>
      <c r="K39">
        <f>SUMIF(атс!$M$34:$M$777,конвертация!K6,атс!$C$34:$C$777)</f>
        <v>1494.0095285299999</v>
      </c>
      <c r="L39">
        <f>SUMIF(атс!$M$34:$M$777,конвертация!L6,атс!$C$34:$C$777)</f>
        <v>1484.58074736</v>
      </c>
      <c r="M39">
        <f>SUMIF(атс!$M$34:$M$777,конвертация!M6,атс!$C$34:$C$777)</f>
        <v>1506.5703687299999</v>
      </c>
      <c r="N39">
        <f>SUMIF(атс!$M$34:$M$777,конвертация!N6,атс!$C$34:$C$777)</f>
        <v>1466.11690985</v>
      </c>
      <c r="O39">
        <f>SUMIF(атс!$M$34:$M$777,конвертация!O6,атс!$C$34:$C$777)</f>
        <v>1455.6910293999999</v>
      </c>
      <c r="P39">
        <f>SUMIF(атс!$M$34:$M$777,конвертация!P6,атс!$C$34:$C$777)</f>
        <v>1464.1142876700001</v>
      </c>
      <c r="Q39">
        <f>SUMIF(атс!$M$34:$M$777,конвертация!Q6,атс!$C$34:$C$777)</f>
        <v>1474.82373656</v>
      </c>
      <c r="R39">
        <f>SUMIF(атс!$M$34:$M$777,конвертация!R6,атс!$C$34:$C$777)</f>
        <v>1461.3846677500001</v>
      </c>
      <c r="S39">
        <f>SUMIF(атс!$M$34:$M$777,конвертация!S6,атс!$C$34:$C$777)</f>
        <v>1379.3991876099999</v>
      </c>
      <c r="T39">
        <f>SUMIF(атс!$M$34:$M$777,конвертация!T6,атс!$C$34:$C$777)</f>
        <v>1386.27222269</v>
      </c>
      <c r="U39">
        <f>SUMIF(атс!$M$34:$M$777,конвертация!U6,атс!$C$34:$C$777)</f>
        <v>1388.0871381899999</v>
      </c>
      <c r="V39">
        <f>SUMIF(атс!$M$34:$M$777,конвертация!V6,атс!$C$34:$C$777)</f>
        <v>1507.2732071999999</v>
      </c>
      <c r="W39">
        <f>SUMIF(атс!$M$34:$M$777,конвертация!W6,атс!$C$34:$C$777)</f>
        <v>1530.8540020099999</v>
      </c>
      <c r="X39">
        <f>SUMIF(атс!$M$34:$M$777,конвертация!X6,атс!$C$34:$C$777)</f>
        <v>1471.1245796200001</v>
      </c>
      <c r="Y39">
        <f>SUMIF(атс!$M$34:$M$777,конвертация!Y6,атс!$C$34:$C$777)</f>
        <v>1355.29389081</v>
      </c>
    </row>
    <row r="40" spans="1:25" x14ac:dyDescent="0.2">
      <c r="A40">
        <v>7</v>
      </c>
      <c r="B40">
        <f>SUMIF(атс!$M$34:$M$777,конвертация!B7,атс!$C$34:$C$777)</f>
        <v>1303.04881204</v>
      </c>
      <c r="C40">
        <f>SUMIF(атс!$M$34:$M$777,конвертация!C7,атс!$C$34:$C$777)</f>
        <v>1278.1177028100001</v>
      </c>
      <c r="D40">
        <f>SUMIF(атс!$M$34:$M$777,конвертация!D7,атс!$C$34:$C$777)</f>
        <v>1266.35706979</v>
      </c>
      <c r="E40">
        <f>SUMIF(атс!$M$34:$M$777,конвертация!E7,атс!$C$34:$C$777)</f>
        <v>1284.17523497</v>
      </c>
      <c r="F40">
        <f>SUMIF(атс!$M$34:$M$777,конвертация!F7,атс!$C$34:$C$777)</f>
        <v>1242.3913966699999</v>
      </c>
      <c r="G40">
        <f>SUMIF(атс!$M$34:$M$777,конвертация!G7,атс!$C$34:$C$777)</f>
        <v>1321.1939384699999</v>
      </c>
      <c r="H40">
        <f>SUMIF(атс!$M$34:$M$777,конвертация!H7,атс!$C$34:$C$777)</f>
        <v>1320.2381358</v>
      </c>
      <c r="I40">
        <f>SUMIF(атс!$M$34:$M$777,конвертация!I7,атс!$C$34:$C$777)</f>
        <v>1384.4744671399999</v>
      </c>
      <c r="J40">
        <f>SUMIF(атс!$M$34:$M$777,конвертация!J7,атс!$C$34:$C$777)</f>
        <v>1496.57329607</v>
      </c>
      <c r="K40">
        <f>SUMIF(атс!$M$34:$M$777,конвертация!K7,атс!$C$34:$C$777)</f>
        <v>1532.48804679</v>
      </c>
      <c r="L40">
        <f>SUMIF(атс!$M$34:$M$777,конвертация!L7,атс!$C$34:$C$777)</f>
        <v>1527.0210007600001</v>
      </c>
      <c r="M40">
        <f>SUMIF(атс!$M$34:$M$777,конвертация!M7,атс!$C$34:$C$777)</f>
        <v>1481.9135742399999</v>
      </c>
      <c r="N40">
        <f>SUMIF(атс!$M$34:$M$777,конвертация!N7,атс!$C$34:$C$777)</f>
        <v>1486.877608</v>
      </c>
      <c r="O40">
        <f>SUMIF(атс!$M$34:$M$777,конвертация!O7,атс!$C$34:$C$777)</f>
        <v>1506.64579159</v>
      </c>
      <c r="P40">
        <f>SUMIF(атс!$M$34:$M$777,конвертация!P7,атс!$C$34:$C$777)</f>
        <v>1541.7417105100001</v>
      </c>
      <c r="Q40">
        <f>SUMIF(атс!$M$34:$M$777,конвертация!Q7,атс!$C$34:$C$777)</f>
        <v>1544.8596139700001</v>
      </c>
      <c r="R40">
        <f>SUMIF(атс!$M$34:$M$777,конвертация!R7,атс!$C$34:$C$777)</f>
        <v>1546.4317674599999</v>
      </c>
      <c r="S40">
        <f>SUMIF(атс!$M$34:$M$777,конвертация!S7,атс!$C$34:$C$777)</f>
        <v>1507.1700601800001</v>
      </c>
      <c r="T40">
        <f>SUMIF(атс!$M$34:$M$777,конвертация!T7,атс!$C$34:$C$777)</f>
        <v>1494.20845246</v>
      </c>
      <c r="U40">
        <f>SUMIF(атс!$M$34:$M$777,конвертация!U7,атс!$C$34:$C$777)</f>
        <v>1466.29539363</v>
      </c>
      <c r="V40">
        <f>SUMIF(атс!$M$34:$M$777,конвертация!V7,атс!$C$34:$C$777)</f>
        <v>1544.41183151</v>
      </c>
      <c r="W40">
        <f>SUMIF(атс!$M$34:$M$777,конвертация!W7,атс!$C$34:$C$777)</f>
        <v>1560.5215475099999</v>
      </c>
      <c r="X40">
        <f>SUMIF(атс!$M$34:$M$777,конвертация!X7,атс!$C$34:$C$777)</f>
        <v>1452.7229279799999</v>
      </c>
      <c r="Y40">
        <f>SUMIF(атс!$M$34:$M$777,конвертация!Y7,атс!$C$34:$C$777)</f>
        <v>1352.4579343600001</v>
      </c>
    </row>
    <row r="41" spans="1:25" x14ac:dyDescent="0.2">
      <c r="A41">
        <v>8</v>
      </c>
      <c r="B41">
        <f>SUMIF(атс!$M$34:$M$777,конвертация!B8,атс!$C$34:$C$777)</f>
        <v>1302.02618162</v>
      </c>
      <c r="C41">
        <f>SUMIF(атс!$M$34:$M$777,конвертация!C8,атс!$C$34:$C$777)</f>
        <v>1266.3665560699999</v>
      </c>
      <c r="D41">
        <f>SUMIF(атс!$M$34:$M$777,конвертация!D8,атс!$C$34:$C$777)</f>
        <v>1253.18768391</v>
      </c>
      <c r="E41">
        <f>SUMIF(атс!$M$34:$M$777,конвертация!E8,атс!$C$34:$C$777)</f>
        <v>1238.1727421000001</v>
      </c>
      <c r="F41">
        <f>SUMIF(атс!$M$34:$M$777,конвертация!F8,атс!$C$34:$C$777)</f>
        <v>1221.4535826199999</v>
      </c>
      <c r="G41">
        <f>SUMIF(атс!$M$34:$M$777,конвертация!G8,атс!$C$34:$C$777)</f>
        <v>1274.50072576</v>
      </c>
      <c r="H41">
        <f>SUMIF(атс!$M$34:$M$777,конвертация!H8,атс!$C$34:$C$777)</f>
        <v>1361.6837350599999</v>
      </c>
      <c r="I41">
        <f>SUMIF(атс!$M$34:$M$777,конвертация!I8,атс!$C$34:$C$777)</f>
        <v>1417.7133671199999</v>
      </c>
      <c r="J41">
        <f>SUMIF(атс!$M$34:$M$777,конвертация!J8,атс!$C$34:$C$777)</f>
        <v>1516.6017735999999</v>
      </c>
      <c r="K41">
        <f>SUMIF(атс!$M$34:$M$777,конвертация!K8,атс!$C$34:$C$777)</f>
        <v>1539.4608976899999</v>
      </c>
      <c r="L41">
        <f>SUMIF(атс!$M$34:$M$777,конвертация!L8,атс!$C$34:$C$777)</f>
        <v>1496.74505372</v>
      </c>
      <c r="M41">
        <f>SUMIF(атс!$M$34:$M$777,конвертация!M8,атс!$C$34:$C$777)</f>
        <v>1426.03039603</v>
      </c>
      <c r="N41">
        <f>SUMIF(атс!$M$34:$M$777,конвертация!N8,атс!$C$34:$C$777)</f>
        <v>1455.5849522200001</v>
      </c>
      <c r="O41">
        <f>SUMIF(атс!$M$34:$M$777,конвертация!O8,атс!$C$34:$C$777)</f>
        <v>1459.9726269800001</v>
      </c>
      <c r="P41">
        <f>SUMIF(атс!$M$34:$M$777,конвертация!P8,атс!$C$34:$C$777)</f>
        <v>1440.3190655400001</v>
      </c>
      <c r="Q41">
        <f>SUMIF(атс!$M$34:$M$777,конвертация!Q8,атс!$C$34:$C$777)</f>
        <v>1457.5918923500001</v>
      </c>
      <c r="R41">
        <f>SUMIF(атс!$M$34:$M$777,конвертация!R8,атс!$C$34:$C$777)</f>
        <v>1423.6094864300001</v>
      </c>
      <c r="S41">
        <f>SUMIF(атс!$M$34:$M$777,конвертация!S8,атс!$C$34:$C$777)</f>
        <v>1354.0987605800001</v>
      </c>
      <c r="T41">
        <f>SUMIF(атс!$M$34:$M$777,конвертация!T8,атс!$C$34:$C$777)</f>
        <v>1369.5492389799999</v>
      </c>
      <c r="U41">
        <f>SUMIF(атс!$M$34:$M$777,конвертация!U8,атс!$C$34:$C$777)</f>
        <v>1377.5867780000001</v>
      </c>
      <c r="V41">
        <f>SUMIF(атс!$M$34:$M$777,конвертация!V8,атс!$C$34:$C$777)</f>
        <v>1434.50533625</v>
      </c>
      <c r="W41">
        <f>SUMIF(атс!$M$34:$M$777,конвертация!W8,атс!$C$34:$C$777)</f>
        <v>1452.9752950699999</v>
      </c>
      <c r="X41">
        <f>SUMIF(атс!$M$34:$M$777,конвертация!X8,атс!$C$34:$C$777)</f>
        <v>1439.5329474099999</v>
      </c>
      <c r="Y41">
        <f>SUMIF(атс!$M$34:$M$777,конвертация!Y8,атс!$C$34:$C$777)</f>
        <v>1369.24471814</v>
      </c>
    </row>
    <row r="42" spans="1:25" x14ac:dyDescent="0.2">
      <c r="A42">
        <v>9</v>
      </c>
      <c r="B42">
        <f>SUMIF(атс!$M$34:$M$777,конвертация!B9,атс!$C$34:$C$777)</f>
        <v>1160.37201645</v>
      </c>
      <c r="C42">
        <f>SUMIF(атс!$M$34:$M$777,конвертация!C9,атс!$C$34:$C$777)</f>
        <v>1122.35821042</v>
      </c>
      <c r="D42">
        <f>SUMIF(атс!$M$34:$M$777,конвертация!D9,атс!$C$34:$C$777)</f>
        <v>1102.45399236</v>
      </c>
      <c r="E42">
        <f>SUMIF(атс!$M$34:$M$777,конвертация!E9,атс!$C$34:$C$777)</f>
        <v>1168.31043972</v>
      </c>
      <c r="F42">
        <f>SUMIF(атс!$M$34:$M$777,конвертация!F9,атс!$C$34:$C$777)</f>
        <v>1145.9607259899999</v>
      </c>
      <c r="G42">
        <f>SUMIF(атс!$M$34:$M$777,конвертация!G9,атс!$C$34:$C$777)</f>
        <v>1158.60978559</v>
      </c>
      <c r="H42">
        <f>SUMIF(атс!$M$34:$M$777,конвертация!H9,атс!$C$34:$C$777)</f>
        <v>1203.2466031500001</v>
      </c>
      <c r="I42">
        <f>SUMIF(атс!$M$34:$M$777,конвертация!I9,атс!$C$34:$C$777)</f>
        <v>1258.9734769900001</v>
      </c>
      <c r="J42">
        <f>SUMIF(атс!$M$34:$M$777,конвертация!J9,атс!$C$34:$C$777)</f>
        <v>1355.65375066</v>
      </c>
      <c r="K42">
        <f>SUMIF(атс!$M$34:$M$777,конвертация!K9,атс!$C$34:$C$777)</f>
        <v>1424.09724755</v>
      </c>
      <c r="L42">
        <f>SUMIF(атс!$M$34:$M$777,конвертация!L9,атс!$C$34:$C$777)</f>
        <v>1440.77012433</v>
      </c>
      <c r="M42">
        <f>SUMIF(атс!$M$34:$M$777,конвертация!M9,атс!$C$34:$C$777)</f>
        <v>1421.6460034900001</v>
      </c>
      <c r="N42">
        <f>SUMIF(атс!$M$34:$M$777,конвертация!N9,атс!$C$34:$C$777)</f>
        <v>1409.2609491400001</v>
      </c>
      <c r="O42">
        <f>SUMIF(атс!$M$34:$M$777,конвертация!O9,атс!$C$34:$C$777)</f>
        <v>1425.6126277599999</v>
      </c>
      <c r="P42">
        <f>SUMIF(атс!$M$34:$M$777,конвертация!P9,атс!$C$34:$C$777)</f>
        <v>1434.54336513</v>
      </c>
      <c r="Q42">
        <f>SUMIF(атс!$M$34:$M$777,конвертация!Q9,атс!$C$34:$C$777)</f>
        <v>1438.0820282499999</v>
      </c>
      <c r="R42">
        <f>SUMIF(атс!$M$34:$M$777,конвертация!R9,атс!$C$34:$C$777)</f>
        <v>1462.50753764</v>
      </c>
      <c r="S42">
        <f>SUMIF(атс!$M$34:$M$777,конвертация!S9,атс!$C$34:$C$777)</f>
        <v>1458.2799195</v>
      </c>
      <c r="T42">
        <f>SUMIF(атс!$M$34:$M$777,конвертация!T9,атс!$C$34:$C$777)</f>
        <v>1478.50845331</v>
      </c>
      <c r="U42">
        <f>SUMIF(атс!$M$34:$M$777,конвертация!U9,атс!$C$34:$C$777)</f>
        <v>1516.5361589700001</v>
      </c>
      <c r="V42">
        <f>SUMIF(атс!$M$34:$M$777,конвертация!V9,атс!$C$34:$C$777)</f>
        <v>1525.6423230800001</v>
      </c>
      <c r="W42">
        <f>SUMIF(атс!$M$34:$M$777,конвертация!W9,атс!$C$34:$C$777)</f>
        <v>1535.7015292399999</v>
      </c>
      <c r="X42">
        <f>SUMIF(атс!$M$34:$M$777,конвертация!X9,атс!$C$34:$C$777)</f>
        <v>1397.52753284</v>
      </c>
      <c r="Y42">
        <f>SUMIF(атс!$M$34:$M$777,конвертация!Y9,атс!$C$34:$C$777)</f>
        <v>1246.4777566499999</v>
      </c>
    </row>
    <row r="43" spans="1:25" x14ac:dyDescent="0.2">
      <c r="A43">
        <v>10</v>
      </c>
      <c r="B43">
        <f>SUMIF(атс!$M$34:$M$777,конвертация!B10,атс!$C$34:$C$777)</f>
        <v>1323.2590751099999</v>
      </c>
      <c r="C43">
        <f>SUMIF(атс!$M$34:$M$777,конвертация!C10,атс!$C$34:$C$777)</f>
        <v>1255.5703349200001</v>
      </c>
      <c r="D43">
        <f>SUMIF(атс!$M$34:$M$777,конвертация!D10,атс!$C$34:$C$777)</f>
        <v>1256.8658984000001</v>
      </c>
      <c r="E43">
        <f>SUMIF(атс!$M$34:$M$777,конвертация!E10,атс!$C$34:$C$777)</f>
        <v>1283.7111356800001</v>
      </c>
      <c r="F43">
        <f>SUMIF(атс!$M$34:$M$777,конвертация!F10,атс!$C$34:$C$777)</f>
        <v>1281.3418591699999</v>
      </c>
      <c r="G43">
        <f>SUMIF(атс!$M$34:$M$777,конвертация!G10,атс!$C$34:$C$777)</f>
        <v>1296.11055893</v>
      </c>
      <c r="H43">
        <f>SUMIF(атс!$M$34:$M$777,конвертация!H10,атс!$C$34:$C$777)</f>
        <v>1245.14388708</v>
      </c>
      <c r="I43">
        <f>SUMIF(атс!$M$34:$M$777,конвертация!I10,атс!$C$34:$C$777)</f>
        <v>1305.9929133600001</v>
      </c>
      <c r="J43">
        <f>SUMIF(атс!$M$34:$M$777,конвертация!J10,атс!$C$34:$C$777)</f>
        <v>1313.7260085800001</v>
      </c>
      <c r="K43">
        <f>SUMIF(атс!$M$34:$M$777,конвертация!K10,атс!$C$34:$C$777)</f>
        <v>1361.9105749600001</v>
      </c>
      <c r="L43">
        <f>SUMIF(атс!$M$34:$M$777,конвертация!L10,атс!$C$34:$C$777)</f>
        <v>1368.16599552</v>
      </c>
      <c r="M43">
        <f>SUMIF(атс!$M$34:$M$777,конвертация!M10,атс!$C$34:$C$777)</f>
        <v>1306.4554515699999</v>
      </c>
      <c r="N43">
        <f>SUMIF(атс!$M$34:$M$777,конвертация!N10,атс!$C$34:$C$777)</f>
        <v>1250.88037085</v>
      </c>
      <c r="O43">
        <f>SUMIF(атс!$M$34:$M$777,конвертация!O10,атс!$C$34:$C$777)</f>
        <v>1231.1651808500001</v>
      </c>
      <c r="P43">
        <f>SUMIF(атс!$M$34:$M$777,конвертация!P10,атс!$C$34:$C$777)</f>
        <v>1220.5249080900001</v>
      </c>
      <c r="Q43">
        <f>SUMIF(атс!$M$34:$M$777,конвертация!Q10,атс!$C$34:$C$777)</f>
        <v>1269.0677264200001</v>
      </c>
      <c r="R43">
        <f>SUMIF(атс!$M$34:$M$777,конвертация!R10,атс!$C$34:$C$777)</f>
        <v>1273.98287117</v>
      </c>
      <c r="S43">
        <f>SUMIF(атс!$M$34:$M$777,конвертация!S10,атс!$C$34:$C$777)</f>
        <v>1252.41694618</v>
      </c>
      <c r="T43">
        <f>SUMIF(атс!$M$34:$M$777,конвертация!T10,атс!$C$34:$C$777)</f>
        <v>1240.28888224</v>
      </c>
      <c r="U43">
        <f>SUMIF(атс!$M$34:$M$777,конвертация!U10,атс!$C$34:$C$777)</f>
        <v>1310.8486003400001</v>
      </c>
      <c r="V43">
        <f>SUMIF(атс!$M$34:$M$777,конвертация!V10,атс!$C$34:$C$777)</f>
        <v>1335.38680196</v>
      </c>
      <c r="W43">
        <f>SUMIF(атс!$M$34:$M$777,конвертация!W10,атс!$C$34:$C$777)</f>
        <v>1355.4723194600001</v>
      </c>
      <c r="X43">
        <f>SUMIF(атс!$M$34:$M$777,конвертация!X10,атс!$C$34:$C$777)</f>
        <v>1301.0765430199999</v>
      </c>
      <c r="Y43">
        <f>SUMIF(атс!$M$34:$M$777,конвертация!Y10,атс!$C$34:$C$777)</f>
        <v>1152.25931683</v>
      </c>
    </row>
    <row r="44" spans="1:25" x14ac:dyDescent="0.2">
      <c r="A44">
        <v>11</v>
      </c>
      <c r="B44">
        <f>SUMIF(атс!$M$34:$M$777,конвертация!B11,атс!$C$34:$C$777)</f>
        <v>1214.19113004</v>
      </c>
      <c r="C44">
        <f>SUMIF(атс!$M$34:$M$777,конвертация!C11,атс!$C$34:$C$777)</f>
        <v>1178.34631999</v>
      </c>
      <c r="D44">
        <f>SUMIF(атс!$M$34:$M$777,конвертация!D11,атс!$C$34:$C$777)</f>
        <v>1143.3552824400001</v>
      </c>
      <c r="E44">
        <f>SUMIF(атс!$M$34:$M$777,конвертация!E11,атс!$C$34:$C$777)</f>
        <v>1153.65317699</v>
      </c>
      <c r="F44">
        <f>SUMIF(атс!$M$34:$M$777,конвертация!F11,атс!$C$34:$C$777)</f>
        <v>1120.7243556599999</v>
      </c>
      <c r="G44">
        <f>SUMIF(атс!$M$34:$M$777,конвертация!G11,атс!$C$34:$C$777)</f>
        <v>1080.2595255700001</v>
      </c>
      <c r="H44">
        <f>SUMIF(атс!$M$34:$M$777,конвертация!H11,атс!$C$34:$C$777)</f>
        <v>1131.9395461199999</v>
      </c>
      <c r="I44">
        <f>SUMIF(атс!$M$34:$M$777,конвертация!I11,атс!$C$34:$C$777)</f>
        <v>1191.8170516299999</v>
      </c>
      <c r="J44">
        <f>SUMIF(атс!$M$34:$M$777,конвертация!J11,атс!$C$34:$C$777)</f>
        <v>1259.4056918799999</v>
      </c>
      <c r="K44">
        <f>SUMIF(атс!$M$34:$M$777,конвертация!K11,атс!$C$34:$C$777)</f>
        <v>1290.21187738</v>
      </c>
      <c r="L44">
        <f>SUMIF(атс!$M$34:$M$777,конвертация!L11,атс!$C$34:$C$777)</f>
        <v>1365.9208122299999</v>
      </c>
      <c r="M44">
        <f>SUMIF(атс!$M$34:$M$777,конвертация!M11,атс!$C$34:$C$777)</f>
        <v>1389.1750847000001</v>
      </c>
      <c r="N44">
        <f>SUMIF(атс!$M$34:$M$777,конвертация!N11,атс!$C$34:$C$777)</f>
        <v>1396.1108659500001</v>
      </c>
      <c r="O44">
        <f>SUMIF(атс!$M$34:$M$777,конвертация!O11,атс!$C$34:$C$777)</f>
        <v>1407.23989738</v>
      </c>
      <c r="P44">
        <f>SUMIF(атс!$M$34:$M$777,конвертация!P11,атс!$C$34:$C$777)</f>
        <v>1411.8790932300001</v>
      </c>
      <c r="Q44">
        <f>SUMIF(атс!$M$34:$M$777,конвертация!Q11,атс!$C$34:$C$777)</f>
        <v>1413.72552367</v>
      </c>
      <c r="R44">
        <f>SUMIF(атс!$M$34:$M$777,конвертация!R11,атс!$C$34:$C$777)</f>
        <v>1391.0546378500001</v>
      </c>
      <c r="S44">
        <f>SUMIF(атс!$M$34:$M$777,конвертация!S11,атс!$C$34:$C$777)</f>
        <v>1390.20317396</v>
      </c>
      <c r="T44">
        <f>SUMIF(атс!$M$34:$M$777,конвертация!T11,атс!$C$34:$C$777)</f>
        <v>1436.70536152</v>
      </c>
      <c r="U44">
        <f>SUMIF(атс!$M$34:$M$777,конвертация!U11,атс!$C$34:$C$777)</f>
        <v>1447.80533909</v>
      </c>
      <c r="V44">
        <f>SUMIF(атс!$M$34:$M$777,конвертация!V11,атс!$C$34:$C$777)</f>
        <v>1421.17160941</v>
      </c>
      <c r="W44">
        <f>SUMIF(атс!$M$34:$M$777,конвертация!W11,атс!$C$34:$C$777)</f>
        <v>1458.95645646</v>
      </c>
      <c r="X44">
        <f>SUMIF(атс!$M$34:$M$777,конвертация!X11,атс!$C$34:$C$777)</f>
        <v>1390.8947233700001</v>
      </c>
      <c r="Y44">
        <f>SUMIF(атс!$M$34:$M$777,конвертация!Y11,атс!$C$34:$C$777)</f>
        <v>1304.7072391300001</v>
      </c>
    </row>
    <row r="45" spans="1:25" x14ac:dyDescent="0.2">
      <c r="A45">
        <v>12</v>
      </c>
      <c r="B45">
        <f>SUMIF(атс!$M$34:$M$777,конвертация!B12,атс!$C$34:$C$777)</f>
        <v>1302.63592118</v>
      </c>
      <c r="C45">
        <f>SUMIF(атс!$M$34:$M$777,конвертация!C12,атс!$C$34:$C$777)</f>
        <v>1210.7389254499999</v>
      </c>
      <c r="D45">
        <f>SUMIF(атс!$M$34:$M$777,конвертация!D12,атс!$C$34:$C$777)</f>
        <v>1224.00682306</v>
      </c>
      <c r="E45">
        <f>SUMIF(атс!$M$34:$M$777,конвертация!E12,атс!$C$34:$C$777)</f>
        <v>1216.3508537</v>
      </c>
      <c r="F45">
        <f>SUMIF(атс!$M$34:$M$777,конвертация!F12,атс!$C$34:$C$777)</f>
        <v>1203.30103743</v>
      </c>
      <c r="G45">
        <f>SUMIF(атс!$M$34:$M$777,конвертация!G12,атс!$C$34:$C$777)</f>
        <v>1172.26429848</v>
      </c>
      <c r="H45">
        <f>SUMIF(атс!$M$34:$M$777,конвертация!H12,атс!$C$34:$C$777)</f>
        <v>1231.9641861600001</v>
      </c>
      <c r="I45">
        <f>SUMIF(атс!$M$34:$M$777,конвертация!I12,атс!$C$34:$C$777)</f>
        <v>1286.0352686599999</v>
      </c>
      <c r="J45">
        <f>SUMIF(атс!$M$34:$M$777,конвертация!J12,атс!$C$34:$C$777)</f>
        <v>1386.25165892</v>
      </c>
      <c r="K45">
        <f>SUMIF(атс!$M$34:$M$777,конвертация!K12,атс!$C$34:$C$777)</f>
        <v>1369.0195051600001</v>
      </c>
      <c r="L45">
        <f>SUMIF(атс!$M$34:$M$777,конвертация!L12,атс!$C$34:$C$777)</f>
        <v>1278.93637893</v>
      </c>
      <c r="M45">
        <f>SUMIF(атс!$M$34:$M$777,конвертация!M12,атс!$C$34:$C$777)</f>
        <v>1245.8664222699999</v>
      </c>
      <c r="N45">
        <f>SUMIF(атс!$M$34:$M$777,конвертация!N12,атс!$C$34:$C$777)</f>
        <v>1209.1751978299999</v>
      </c>
      <c r="O45">
        <f>SUMIF(атс!$M$34:$M$777,конвертация!O12,атс!$C$34:$C$777)</f>
        <v>1235.0362282200001</v>
      </c>
      <c r="P45">
        <f>SUMIF(атс!$M$34:$M$777,конвертация!P12,атс!$C$34:$C$777)</f>
        <v>1257.5880721200001</v>
      </c>
      <c r="Q45">
        <f>SUMIF(атс!$M$34:$M$777,конвертация!Q12,атс!$C$34:$C$777)</f>
        <v>1273.5168231299999</v>
      </c>
      <c r="R45">
        <f>SUMIF(атс!$M$34:$M$777,конвертация!R12,атс!$C$34:$C$777)</f>
        <v>1327.6223203699999</v>
      </c>
      <c r="S45">
        <f>SUMIF(атс!$M$34:$M$777,конвертация!S12,атс!$C$34:$C$777)</f>
        <v>1380.4072243799999</v>
      </c>
      <c r="T45">
        <f>SUMIF(атс!$M$34:$M$777,конвертация!T12,атс!$C$34:$C$777)</f>
        <v>1381.2708970000001</v>
      </c>
      <c r="U45">
        <f>SUMIF(атс!$M$34:$M$777,конвертация!U12,атс!$C$34:$C$777)</f>
        <v>1402.95777045</v>
      </c>
      <c r="V45">
        <f>SUMIF(атс!$M$34:$M$777,конвертация!V12,атс!$C$34:$C$777)</f>
        <v>1445.34166112</v>
      </c>
      <c r="W45">
        <f>SUMIF(атс!$M$34:$M$777,конвертация!W12,атс!$C$34:$C$777)</f>
        <v>1431.2410767199999</v>
      </c>
      <c r="X45">
        <f>SUMIF(атс!$M$34:$M$777,конвертация!X12,атс!$C$34:$C$777)</f>
        <v>1374.10689138</v>
      </c>
      <c r="Y45">
        <f>SUMIF(атс!$M$34:$M$777,конвертация!Y12,атс!$C$34:$C$777)</f>
        <v>1257.8744061800001</v>
      </c>
    </row>
    <row r="46" spans="1:25" x14ac:dyDescent="0.2">
      <c r="A46">
        <v>13</v>
      </c>
      <c r="B46">
        <f>SUMIF(атс!$M$34:$M$777,конвертация!B13,атс!$C$34:$C$777)</f>
        <v>1160.7590077699999</v>
      </c>
      <c r="C46">
        <f>SUMIF(атс!$M$34:$M$777,конвертация!C13,атс!$C$34:$C$777)</f>
        <v>1141.26971336</v>
      </c>
      <c r="D46">
        <f>SUMIF(атс!$M$34:$M$777,конвертация!D13,атс!$C$34:$C$777)</f>
        <v>1153.447842</v>
      </c>
      <c r="E46">
        <f>SUMIF(атс!$M$34:$M$777,конвертация!E13,атс!$C$34:$C$777)</f>
        <v>1134.34629217</v>
      </c>
      <c r="F46">
        <f>SUMIF(атс!$M$34:$M$777,конвертация!F13,атс!$C$34:$C$777)</f>
        <v>1130.64881941</v>
      </c>
      <c r="G46">
        <f>SUMIF(атс!$M$34:$M$777,конвертация!G13,атс!$C$34:$C$777)</f>
        <v>1165.1006179000001</v>
      </c>
      <c r="H46">
        <f>SUMIF(атс!$M$34:$M$777,конвертация!H13,атс!$C$34:$C$777)</f>
        <v>1179.8641455699999</v>
      </c>
      <c r="I46">
        <f>SUMIF(атс!$M$34:$M$777,конвертация!I13,атс!$C$34:$C$777)</f>
        <v>1253.13741258</v>
      </c>
      <c r="J46">
        <f>SUMIF(атс!$M$34:$M$777,конвертация!J13,атс!$C$34:$C$777)</f>
        <v>1368.6309599799999</v>
      </c>
      <c r="K46">
        <f>SUMIF(атс!$M$34:$M$777,конвертация!K13,атс!$C$34:$C$777)</f>
        <v>1374.13260851</v>
      </c>
      <c r="L46">
        <f>SUMIF(атс!$M$34:$M$777,конвертация!L13,атс!$C$34:$C$777)</f>
        <v>1378.45440192</v>
      </c>
      <c r="M46">
        <f>SUMIF(атс!$M$34:$M$777,конвертация!M13,атс!$C$34:$C$777)</f>
        <v>1337.5164376800001</v>
      </c>
      <c r="N46">
        <f>SUMIF(атс!$M$34:$M$777,конвертация!N13,атс!$C$34:$C$777)</f>
        <v>1327.62831549</v>
      </c>
      <c r="O46">
        <f>SUMIF(атс!$M$34:$M$777,конвертация!O13,атс!$C$34:$C$777)</f>
        <v>1338.7136826999999</v>
      </c>
      <c r="P46">
        <f>SUMIF(атс!$M$34:$M$777,конвертация!P13,атс!$C$34:$C$777)</f>
        <v>1361.65220217</v>
      </c>
      <c r="Q46">
        <f>SUMIF(атс!$M$34:$M$777,конвертация!Q13,атс!$C$34:$C$777)</f>
        <v>1392.9260758600001</v>
      </c>
      <c r="R46">
        <f>SUMIF(атс!$M$34:$M$777,конвертация!R13,атс!$C$34:$C$777)</f>
        <v>1391.3209736399999</v>
      </c>
      <c r="S46">
        <f>SUMIF(атс!$M$34:$M$777,конвертация!S13,атс!$C$34:$C$777)</f>
        <v>1417.16148514</v>
      </c>
      <c r="T46">
        <f>SUMIF(атс!$M$34:$M$777,конвертация!T13,атс!$C$34:$C$777)</f>
        <v>1427.69006816</v>
      </c>
      <c r="U46">
        <f>SUMIF(атс!$M$34:$M$777,конвертация!U13,атс!$C$34:$C$777)</f>
        <v>1448.3103955399999</v>
      </c>
      <c r="V46">
        <f>SUMIF(атс!$M$34:$M$777,конвертация!V13,атс!$C$34:$C$777)</f>
        <v>1469.0041809500001</v>
      </c>
      <c r="W46">
        <f>SUMIF(атс!$M$34:$M$777,конвертация!W13,атс!$C$34:$C$777)</f>
        <v>1438.5673972100001</v>
      </c>
      <c r="X46">
        <f>SUMIF(атс!$M$34:$M$777,конвертация!X13,атс!$C$34:$C$777)</f>
        <v>1369.00580859</v>
      </c>
      <c r="Y46">
        <f>SUMIF(атс!$M$34:$M$777,конвертация!Y13,атс!$C$34:$C$777)</f>
        <v>1302.6850311600001</v>
      </c>
    </row>
    <row r="47" spans="1:25" x14ac:dyDescent="0.2">
      <c r="A47">
        <v>14</v>
      </c>
      <c r="B47">
        <f>SUMIF(атс!$M$34:$M$777,конвертация!B14,атс!$C$34:$C$777)</f>
        <v>1273.9715037599999</v>
      </c>
      <c r="C47">
        <f>SUMIF(атс!$M$34:$M$777,конвертация!C14,атс!$C$34:$C$777)</f>
        <v>1306.7313521399999</v>
      </c>
      <c r="D47">
        <f>SUMIF(атс!$M$34:$M$777,конвертация!D14,атс!$C$34:$C$777)</f>
        <v>1329.8863616199999</v>
      </c>
      <c r="E47">
        <f>SUMIF(атс!$M$34:$M$777,конвертация!E14,атс!$C$34:$C$777)</f>
        <v>1295.1264524200001</v>
      </c>
      <c r="F47">
        <f>SUMIF(атс!$M$34:$M$777,конвертация!F14,атс!$C$34:$C$777)</f>
        <v>1288.4017179299999</v>
      </c>
      <c r="G47">
        <f>SUMIF(атс!$M$34:$M$777,конвертация!G14,атс!$C$34:$C$777)</f>
        <v>1369.72781919</v>
      </c>
      <c r="H47">
        <f>SUMIF(атс!$M$34:$M$777,конвертация!H14,атс!$C$34:$C$777)</f>
        <v>1359.3065977799999</v>
      </c>
      <c r="I47">
        <f>SUMIF(атс!$M$34:$M$777,конвертация!I14,атс!$C$34:$C$777)</f>
        <v>1421.55052424</v>
      </c>
      <c r="J47">
        <f>SUMIF(атс!$M$34:$M$777,конвертация!J14,атс!$C$34:$C$777)</f>
        <v>1533.6889239699999</v>
      </c>
      <c r="K47">
        <f>SUMIF(атс!$M$34:$M$777,конвертация!K14,атс!$C$34:$C$777)</f>
        <v>1552.3745197400001</v>
      </c>
      <c r="L47">
        <f>SUMIF(атс!$M$34:$M$777,конвертация!L14,атс!$C$34:$C$777)</f>
        <v>1605.7121610700001</v>
      </c>
      <c r="M47">
        <f>SUMIF(атс!$M$34:$M$777,конвертация!M14,атс!$C$34:$C$777)</f>
        <v>1557.9377185599999</v>
      </c>
      <c r="N47">
        <f>SUMIF(атс!$M$34:$M$777,конвертация!N14,атс!$C$34:$C$777)</f>
        <v>1548.4759745599999</v>
      </c>
      <c r="O47">
        <f>SUMIF(атс!$M$34:$M$777,конвертация!O14,атс!$C$34:$C$777)</f>
        <v>1505.84281865</v>
      </c>
      <c r="P47">
        <f>SUMIF(атс!$M$34:$M$777,конвертация!P14,атс!$C$34:$C$777)</f>
        <v>1477.7457916200001</v>
      </c>
      <c r="Q47">
        <f>SUMIF(атс!$M$34:$M$777,конвертация!Q14,атс!$C$34:$C$777)</f>
        <v>1450.77827372</v>
      </c>
      <c r="R47">
        <f>SUMIF(атс!$M$34:$M$777,конвертация!R14,атс!$C$34:$C$777)</f>
        <v>1413.69431024</v>
      </c>
      <c r="S47">
        <f>SUMIF(атс!$M$34:$M$777,конвертация!S14,атс!$C$34:$C$777)</f>
        <v>1394.6218318000001</v>
      </c>
      <c r="T47">
        <f>SUMIF(атс!$M$34:$M$777,конвертация!T14,атс!$C$34:$C$777)</f>
        <v>1407.43098835</v>
      </c>
      <c r="U47">
        <f>SUMIF(атс!$M$34:$M$777,конвертация!U14,атс!$C$34:$C$777)</f>
        <v>1476.6407821099999</v>
      </c>
      <c r="V47">
        <f>SUMIF(атс!$M$34:$M$777,конвертация!V14,атс!$C$34:$C$777)</f>
        <v>1477.36976609</v>
      </c>
      <c r="W47">
        <f>SUMIF(атс!$M$34:$M$777,конвертация!W14,атс!$C$34:$C$777)</f>
        <v>1473.9124542899999</v>
      </c>
      <c r="X47">
        <f>SUMIF(атс!$M$34:$M$777,конвертация!X14,атс!$C$34:$C$777)</f>
        <v>1426.6725751500001</v>
      </c>
      <c r="Y47">
        <f>SUMIF(атс!$M$34:$M$777,конвертация!Y14,атс!$C$34:$C$777)</f>
        <v>1325.63044113</v>
      </c>
    </row>
    <row r="48" spans="1:25" x14ac:dyDescent="0.2">
      <c r="A48">
        <v>15</v>
      </c>
      <c r="B48">
        <f>SUMIF(атс!$M$34:$M$777,конвертация!B15,атс!$C$34:$C$777)</f>
        <v>1261.8320867100001</v>
      </c>
      <c r="C48">
        <f>SUMIF(атс!$M$34:$M$777,конвертация!C15,атс!$C$34:$C$777)</f>
        <v>1255.1017854199999</v>
      </c>
      <c r="D48">
        <f>SUMIF(атс!$M$34:$M$777,конвертация!D15,атс!$C$34:$C$777)</f>
        <v>1263.7695790499999</v>
      </c>
      <c r="E48">
        <f>SUMIF(атс!$M$34:$M$777,конвертация!E15,атс!$C$34:$C$777)</f>
        <v>1240.51910746</v>
      </c>
      <c r="F48">
        <f>SUMIF(атс!$M$34:$M$777,конвертация!F15,атс!$C$34:$C$777)</f>
        <v>1287.8831884199999</v>
      </c>
      <c r="G48">
        <f>SUMIF(атс!$M$34:$M$777,конвертация!G15,атс!$C$34:$C$777)</f>
        <v>1336.2961251300001</v>
      </c>
      <c r="H48">
        <f>SUMIF(атс!$M$34:$M$777,конвертация!H15,атс!$C$34:$C$777)</f>
        <v>1329.1992983299999</v>
      </c>
      <c r="I48">
        <f>SUMIF(атс!$M$34:$M$777,конвертация!I15,атс!$C$34:$C$777)</f>
        <v>1468.8779669</v>
      </c>
      <c r="J48">
        <f>SUMIF(атс!$M$34:$M$777,конвертация!J15,атс!$C$34:$C$777)</f>
        <v>1550.63246729</v>
      </c>
      <c r="K48">
        <f>SUMIF(атс!$M$34:$M$777,конвертация!K15,атс!$C$34:$C$777)</f>
        <v>1565.58386952</v>
      </c>
      <c r="L48">
        <f>SUMIF(атс!$M$34:$M$777,конвертация!L15,атс!$C$34:$C$777)</f>
        <v>1556.53559283</v>
      </c>
      <c r="M48">
        <f>SUMIF(атс!$M$34:$M$777,конвертация!M15,атс!$C$34:$C$777)</f>
        <v>1550.6693492100001</v>
      </c>
      <c r="N48">
        <f>SUMIF(атс!$M$34:$M$777,конвертация!N15,атс!$C$34:$C$777)</f>
        <v>1588.2158832600001</v>
      </c>
      <c r="O48">
        <f>SUMIF(атс!$M$34:$M$777,конвертация!O15,атс!$C$34:$C$777)</f>
        <v>1571.34100403</v>
      </c>
      <c r="P48">
        <f>SUMIF(атс!$M$34:$M$777,конвертация!P15,атс!$C$34:$C$777)</f>
        <v>1582.91042651</v>
      </c>
      <c r="Q48">
        <f>SUMIF(атс!$M$34:$M$777,конвертация!Q15,атс!$C$34:$C$777)</f>
        <v>1596.7060886899999</v>
      </c>
      <c r="R48">
        <f>SUMIF(атс!$M$34:$M$777,конвертация!R15,атс!$C$34:$C$777)</f>
        <v>1587.84150634</v>
      </c>
      <c r="S48">
        <f>SUMIF(атс!$M$34:$M$777,конвертация!S15,атс!$C$34:$C$777)</f>
        <v>1560.1516716599999</v>
      </c>
      <c r="T48">
        <f>SUMIF(атс!$M$34:$M$777,конвертация!T15,атс!$C$34:$C$777)</f>
        <v>1543.6017425099999</v>
      </c>
      <c r="U48">
        <f>SUMIF(атс!$M$34:$M$777,конвертация!U15,атс!$C$34:$C$777)</f>
        <v>1575.78984715</v>
      </c>
      <c r="V48">
        <f>SUMIF(атс!$M$34:$M$777,конвертация!V15,атс!$C$34:$C$777)</f>
        <v>1567.7471698700001</v>
      </c>
      <c r="W48">
        <f>SUMIF(атс!$M$34:$M$777,конвертация!W15,атс!$C$34:$C$777)</f>
        <v>1515.8473141300001</v>
      </c>
      <c r="X48">
        <f>SUMIF(атс!$M$34:$M$777,конвертация!X15,атс!$C$34:$C$777)</f>
        <v>1466.70796982</v>
      </c>
      <c r="Y48">
        <f>SUMIF(атс!$M$34:$M$777,конвертация!Y15,атс!$C$34:$C$777)</f>
        <v>1377.9101865600001</v>
      </c>
    </row>
    <row r="49" spans="1:25" x14ac:dyDescent="0.2">
      <c r="A49">
        <v>16</v>
      </c>
      <c r="B49">
        <f>SUMIF(атс!$M$34:$M$777,конвертация!B16,атс!$C$34:$C$777)</f>
        <v>1251.0360991699999</v>
      </c>
      <c r="C49">
        <f>SUMIF(атс!$M$34:$M$777,конвертация!C16,атс!$C$34:$C$777)</f>
        <v>1266.2091077299999</v>
      </c>
      <c r="D49">
        <f>SUMIF(атс!$M$34:$M$777,конвертация!D16,атс!$C$34:$C$777)</f>
        <v>1266.44390501</v>
      </c>
      <c r="E49">
        <f>SUMIF(атс!$M$34:$M$777,конвертация!E16,атс!$C$34:$C$777)</f>
        <v>1286.8024585400001</v>
      </c>
      <c r="F49">
        <f>SUMIF(атс!$M$34:$M$777,конвертация!F16,атс!$C$34:$C$777)</f>
        <v>1253.1940247299999</v>
      </c>
      <c r="G49">
        <f>SUMIF(атс!$M$34:$M$777,конвертация!G16,атс!$C$34:$C$777)</f>
        <v>1269.1790958500001</v>
      </c>
      <c r="H49">
        <f>SUMIF(атс!$M$34:$M$777,конвертация!H16,атс!$C$34:$C$777)</f>
        <v>1311.55831588</v>
      </c>
      <c r="I49">
        <f>SUMIF(атс!$M$34:$M$777,конвертация!I16,атс!$C$34:$C$777)</f>
        <v>1399.2543172400001</v>
      </c>
      <c r="J49">
        <f>SUMIF(атс!$M$34:$M$777,конвертация!J16,атс!$C$34:$C$777)</f>
        <v>1508.7991959000001</v>
      </c>
      <c r="K49">
        <f>SUMIF(атс!$M$34:$M$777,конвертация!K16,атс!$C$34:$C$777)</f>
        <v>1516.44329105</v>
      </c>
      <c r="L49">
        <f>SUMIF(атс!$M$34:$M$777,конвертация!L16,атс!$C$34:$C$777)</f>
        <v>1560.6214843400001</v>
      </c>
      <c r="M49">
        <f>SUMIF(атс!$M$34:$M$777,конвертация!M16,атс!$C$34:$C$777)</f>
        <v>1563.37556316</v>
      </c>
      <c r="N49">
        <f>SUMIF(атс!$M$34:$M$777,конвертация!N16,атс!$C$34:$C$777)</f>
        <v>1601.39149677</v>
      </c>
      <c r="O49">
        <f>SUMIF(атс!$M$34:$M$777,конвертация!O16,атс!$C$34:$C$777)</f>
        <v>1572.0791366799999</v>
      </c>
      <c r="P49">
        <f>SUMIF(атс!$M$34:$M$777,конвертация!P16,атс!$C$34:$C$777)</f>
        <v>1545.12655559</v>
      </c>
      <c r="Q49">
        <f>SUMIF(атс!$M$34:$M$777,конвертация!Q16,атс!$C$34:$C$777)</f>
        <v>1588.73138776</v>
      </c>
      <c r="R49">
        <f>SUMIF(атс!$M$34:$M$777,конвертация!R16,атс!$C$34:$C$777)</f>
        <v>1552.19477641</v>
      </c>
      <c r="S49">
        <f>SUMIF(атс!$M$34:$M$777,конвертация!S16,атс!$C$34:$C$777)</f>
        <v>1479.0425963499999</v>
      </c>
      <c r="T49">
        <f>SUMIF(атс!$M$34:$M$777,конвертация!T16,атс!$C$34:$C$777)</f>
        <v>1493.4295498399999</v>
      </c>
      <c r="U49">
        <f>SUMIF(атс!$M$34:$M$777,конвертация!U16,атс!$C$34:$C$777)</f>
        <v>1502.24903339</v>
      </c>
      <c r="V49">
        <f>SUMIF(атс!$M$34:$M$777,конвертация!V16,атс!$C$34:$C$777)</f>
        <v>1550.65533314</v>
      </c>
      <c r="W49">
        <f>SUMIF(атс!$M$34:$M$777,конвертация!W16,атс!$C$34:$C$777)</f>
        <v>1580.351332</v>
      </c>
      <c r="X49">
        <f>SUMIF(атс!$M$34:$M$777,конвертация!X16,атс!$C$34:$C$777)</f>
        <v>1536.20010966</v>
      </c>
      <c r="Y49">
        <f>SUMIF(атс!$M$34:$M$777,конвертация!Y16,атс!$C$34:$C$777)</f>
        <v>1440.94724468</v>
      </c>
    </row>
    <row r="50" spans="1:25" x14ac:dyDescent="0.2">
      <c r="A50">
        <v>17</v>
      </c>
      <c r="B50">
        <f>SUMIF(атс!$M$34:$M$777,конвертация!B17,атс!$C$34:$C$777)</f>
        <v>1337.2741820599999</v>
      </c>
      <c r="C50">
        <f>SUMIF(атс!$M$34:$M$777,конвертация!C17,атс!$C$34:$C$777)</f>
        <v>1276.58592159</v>
      </c>
      <c r="D50">
        <f>SUMIF(атс!$M$34:$M$777,конвертация!D17,атс!$C$34:$C$777)</f>
        <v>1260.94714864</v>
      </c>
      <c r="E50">
        <f>SUMIF(атс!$M$34:$M$777,конвертация!E17,атс!$C$34:$C$777)</f>
        <v>1287.7051092900001</v>
      </c>
      <c r="F50">
        <f>SUMIF(атс!$M$34:$M$777,конвертация!F17,атс!$C$34:$C$777)</f>
        <v>1279.75359882</v>
      </c>
      <c r="G50">
        <f>SUMIF(атс!$M$34:$M$777,конвертация!G17,атс!$C$34:$C$777)</f>
        <v>1278.85782225</v>
      </c>
      <c r="H50">
        <f>SUMIF(атс!$M$34:$M$777,конвертация!H17,атс!$C$34:$C$777)</f>
        <v>1302.6851147100001</v>
      </c>
      <c r="I50">
        <f>SUMIF(атс!$M$34:$M$777,конвертация!I17,атс!$C$34:$C$777)</f>
        <v>1309.5581266700001</v>
      </c>
      <c r="J50">
        <f>SUMIF(атс!$M$34:$M$777,конвертация!J17,атс!$C$34:$C$777)</f>
        <v>1344.6127675800001</v>
      </c>
      <c r="K50">
        <f>SUMIF(атс!$M$34:$M$777,конвертация!K17,атс!$C$34:$C$777)</f>
        <v>1404.2751867699999</v>
      </c>
      <c r="L50">
        <f>SUMIF(атс!$M$34:$M$777,конвертация!L17,атс!$C$34:$C$777)</f>
        <v>1437.6835332600001</v>
      </c>
      <c r="M50">
        <f>SUMIF(атс!$M$34:$M$777,конвертация!M17,атс!$C$34:$C$777)</f>
        <v>1458.7728042700001</v>
      </c>
      <c r="N50">
        <f>SUMIF(атс!$M$34:$M$777,конвертация!N17,атс!$C$34:$C$777)</f>
        <v>1439.7182533800001</v>
      </c>
      <c r="O50">
        <f>SUMIF(атс!$M$34:$M$777,конвертация!O17,атс!$C$34:$C$777)</f>
        <v>1437.58758326</v>
      </c>
      <c r="P50">
        <f>SUMIF(атс!$M$34:$M$777,конвертация!P17,атс!$C$34:$C$777)</f>
        <v>1401.2204458799999</v>
      </c>
      <c r="Q50">
        <f>SUMIF(атс!$M$34:$M$777,конвертация!Q17,атс!$C$34:$C$777)</f>
        <v>1401.98916272</v>
      </c>
      <c r="R50">
        <f>SUMIF(атс!$M$34:$M$777,конвертация!R17,атс!$C$34:$C$777)</f>
        <v>1403.5650387200001</v>
      </c>
      <c r="S50">
        <f>SUMIF(атс!$M$34:$M$777,конвертация!S17,атс!$C$34:$C$777)</f>
        <v>1349.2316103999999</v>
      </c>
      <c r="T50">
        <f>SUMIF(атс!$M$34:$M$777,конвертация!T17,атс!$C$34:$C$777)</f>
        <v>1348.55972232</v>
      </c>
      <c r="U50">
        <f>SUMIF(атс!$M$34:$M$777,конвертация!U17,атс!$C$34:$C$777)</f>
        <v>1381.5424866200001</v>
      </c>
      <c r="V50">
        <f>SUMIF(атс!$M$34:$M$777,конвертация!V17,атс!$C$34:$C$777)</f>
        <v>1539.6864317500001</v>
      </c>
      <c r="W50">
        <f>SUMIF(атс!$M$34:$M$777,конвертация!W17,атс!$C$34:$C$777)</f>
        <v>1545.9994521900001</v>
      </c>
      <c r="X50">
        <f>SUMIF(атс!$M$34:$M$777,конвертация!X17,атс!$C$34:$C$777)</f>
        <v>1507.7071037799999</v>
      </c>
      <c r="Y50">
        <f>SUMIF(атс!$M$34:$M$777,конвертация!Y17,атс!$C$34:$C$777)</f>
        <v>1400.01919989</v>
      </c>
    </row>
    <row r="51" spans="1:25" x14ac:dyDescent="0.2">
      <c r="A51">
        <v>18</v>
      </c>
      <c r="B51">
        <f>SUMIF(атс!$M$34:$M$777,конвертация!B18,атс!$C$34:$C$777)</f>
        <v>1365.6970130899999</v>
      </c>
      <c r="C51">
        <f>SUMIF(атс!$M$34:$M$777,конвертация!C18,атс!$C$34:$C$777)</f>
        <v>1353.8036117300001</v>
      </c>
      <c r="D51">
        <f>SUMIF(атс!$M$34:$M$777,конвертация!D18,атс!$C$34:$C$777)</f>
        <v>1343.97219496</v>
      </c>
      <c r="E51">
        <f>SUMIF(атс!$M$34:$M$777,конвертация!E18,атс!$C$34:$C$777)</f>
        <v>1353.20103324</v>
      </c>
      <c r="F51">
        <f>SUMIF(атс!$M$34:$M$777,конвертация!F18,атс!$C$34:$C$777)</f>
        <v>1330.9665675599999</v>
      </c>
      <c r="G51">
        <f>SUMIF(атс!$M$34:$M$777,конвертация!G18,атс!$C$34:$C$777)</f>
        <v>1295.72286403</v>
      </c>
      <c r="H51">
        <f>SUMIF(атс!$M$34:$M$777,конвертация!H18,атс!$C$34:$C$777)</f>
        <v>1329.0534924799999</v>
      </c>
      <c r="I51">
        <f>SUMIF(атс!$M$34:$M$777,конвертация!I18,атс!$C$34:$C$777)</f>
        <v>1303.8490612600001</v>
      </c>
      <c r="J51">
        <f>SUMIF(атс!$M$34:$M$777,конвертация!J18,атс!$C$34:$C$777)</f>
        <v>1365.43994883</v>
      </c>
      <c r="K51">
        <f>SUMIF(атс!$M$34:$M$777,конвертация!K18,атс!$C$34:$C$777)</f>
        <v>1383.4819966</v>
      </c>
      <c r="L51">
        <f>SUMIF(атс!$M$34:$M$777,конвертация!L18,атс!$C$34:$C$777)</f>
        <v>1343.62575825</v>
      </c>
      <c r="M51">
        <f>SUMIF(атс!$M$34:$M$777,конвертация!M18,атс!$C$34:$C$777)</f>
        <v>1292.1910363899999</v>
      </c>
      <c r="N51">
        <f>SUMIF(атс!$M$34:$M$777,конвертация!N18,атс!$C$34:$C$777)</f>
        <v>1284.1829762100001</v>
      </c>
      <c r="O51">
        <f>SUMIF(атс!$M$34:$M$777,конвертация!O18,атс!$C$34:$C$777)</f>
        <v>1291.0549187500001</v>
      </c>
      <c r="P51">
        <f>SUMIF(атс!$M$34:$M$777,конвертация!P18,атс!$C$34:$C$777)</f>
        <v>1259.16361596</v>
      </c>
      <c r="Q51">
        <f>SUMIF(атс!$M$34:$M$777,конвертация!Q18,атс!$C$34:$C$777)</f>
        <v>1208.4520927000001</v>
      </c>
      <c r="R51">
        <f>SUMIF(атс!$M$34:$M$777,конвертация!R18,атс!$C$34:$C$777)</f>
        <v>1147.30146861</v>
      </c>
      <c r="S51">
        <f>SUMIF(атс!$M$34:$M$777,конвертация!S18,атс!$C$34:$C$777)</f>
        <v>1133.2054226099999</v>
      </c>
      <c r="T51">
        <f>SUMIF(атс!$M$34:$M$777,конвертация!T18,атс!$C$34:$C$777)</f>
        <v>1193.8839227399999</v>
      </c>
      <c r="U51">
        <f>SUMIF(атс!$M$34:$M$777,конвертация!U18,атс!$C$34:$C$777)</f>
        <v>1416.7136762299999</v>
      </c>
      <c r="V51">
        <f>SUMIF(атс!$M$34:$M$777,конвертация!V18,атс!$C$34:$C$777)</f>
        <v>1577.9334400099999</v>
      </c>
      <c r="W51">
        <f>SUMIF(атс!$M$34:$M$777,конвертация!W18,атс!$C$34:$C$777)</f>
        <v>1579.8730550800001</v>
      </c>
      <c r="X51">
        <f>SUMIF(атс!$M$34:$M$777,конвертация!X18,атс!$C$34:$C$777)</f>
        <v>1498.7708088300001</v>
      </c>
      <c r="Y51">
        <f>SUMIF(атс!$M$34:$M$777,конвертация!Y18,атс!$C$34:$C$777)</f>
        <v>1396.2726473099999</v>
      </c>
    </row>
    <row r="52" spans="1:25" x14ac:dyDescent="0.2">
      <c r="A52">
        <v>19</v>
      </c>
      <c r="B52">
        <f>SUMIF(атс!$M$34:$M$777,конвертация!B19,атс!$C$34:$C$777)</f>
        <v>1351.4309948</v>
      </c>
      <c r="C52">
        <f>SUMIF(атс!$M$34:$M$777,конвертация!C19,атс!$C$34:$C$777)</f>
        <v>1306.4126946199999</v>
      </c>
      <c r="D52">
        <f>SUMIF(атс!$M$34:$M$777,конвертация!D19,атс!$C$34:$C$777)</f>
        <v>1327.93648254</v>
      </c>
      <c r="E52">
        <f>SUMIF(атс!$M$34:$M$777,конвертация!E19,атс!$C$34:$C$777)</f>
        <v>1321.77279002</v>
      </c>
      <c r="F52">
        <f>SUMIF(атс!$M$34:$M$777,конвертация!F19,атс!$C$34:$C$777)</f>
        <v>1371.7114579199999</v>
      </c>
      <c r="G52">
        <f>SUMIF(атс!$M$34:$M$777,конвертация!G19,атс!$C$34:$C$777)</f>
        <v>1364.0873666499999</v>
      </c>
      <c r="H52">
        <f>SUMIF(атс!$M$34:$M$777,конвертация!H19,атс!$C$34:$C$777)</f>
        <v>1396.7196876600001</v>
      </c>
      <c r="I52">
        <f>SUMIF(атс!$M$34:$M$777,конвертация!I19,атс!$C$34:$C$777)</f>
        <v>1535.1270488299999</v>
      </c>
      <c r="J52">
        <f>SUMIF(атс!$M$34:$M$777,конвертация!J19,атс!$C$34:$C$777)</f>
        <v>1581.5134858700001</v>
      </c>
      <c r="K52">
        <f>SUMIF(атс!$M$34:$M$777,конвертация!K19,атс!$C$34:$C$777)</f>
        <v>1565.43465021</v>
      </c>
      <c r="L52">
        <f>SUMIF(атс!$M$34:$M$777,конвертация!L19,атс!$C$34:$C$777)</f>
        <v>1580.4598328500001</v>
      </c>
      <c r="M52">
        <f>SUMIF(атс!$M$34:$M$777,конвертация!M19,атс!$C$34:$C$777)</f>
        <v>1595.6230313799999</v>
      </c>
      <c r="N52">
        <f>SUMIF(атс!$M$34:$M$777,конвертация!N19,атс!$C$34:$C$777)</f>
        <v>1569.4648676300001</v>
      </c>
      <c r="O52">
        <f>SUMIF(атс!$M$34:$M$777,конвертация!O19,атс!$C$34:$C$777)</f>
        <v>1561.50887173</v>
      </c>
      <c r="P52">
        <f>SUMIF(атс!$M$34:$M$777,конвертация!P19,атс!$C$34:$C$777)</f>
        <v>1536.8969636300001</v>
      </c>
      <c r="Q52">
        <f>SUMIF(атс!$M$34:$M$777,конвертация!Q19,атс!$C$34:$C$777)</f>
        <v>1553.84956601</v>
      </c>
      <c r="R52">
        <f>SUMIF(атс!$M$34:$M$777,конвертация!R19,атс!$C$34:$C$777)</f>
        <v>1516.01984019</v>
      </c>
      <c r="S52">
        <f>SUMIF(атс!$M$34:$M$777,конвертация!S19,атс!$C$34:$C$777)</f>
        <v>1549.3396131100001</v>
      </c>
      <c r="T52">
        <f>SUMIF(атс!$M$34:$M$777,конвертация!T19,атс!$C$34:$C$777)</f>
        <v>1535.6009663100001</v>
      </c>
      <c r="U52">
        <f>SUMIF(атс!$M$34:$M$777,конвертация!U19,атс!$C$34:$C$777)</f>
        <v>1542.24728071</v>
      </c>
      <c r="V52">
        <f>SUMIF(атс!$M$34:$M$777,конвертация!V19,атс!$C$34:$C$777)</f>
        <v>1584.0640795899999</v>
      </c>
      <c r="W52">
        <f>SUMIF(атс!$M$34:$M$777,конвертация!W19,атс!$C$34:$C$777)</f>
        <v>1536.01823558</v>
      </c>
      <c r="X52">
        <f>SUMIF(атс!$M$34:$M$777,конвертация!X19,атс!$C$34:$C$777)</f>
        <v>1504.87988795</v>
      </c>
      <c r="Y52">
        <f>SUMIF(атс!$M$34:$M$777,конвертация!Y19,атс!$C$34:$C$777)</f>
        <v>1391.0280695700001</v>
      </c>
    </row>
    <row r="53" spans="1:25" x14ac:dyDescent="0.2">
      <c r="A53">
        <v>20</v>
      </c>
      <c r="B53">
        <f>SUMIF(атс!$M$34:$M$777,конвертация!B20,атс!$C$34:$C$777)</f>
        <v>1357.0953075100001</v>
      </c>
      <c r="C53">
        <f>SUMIF(атс!$M$34:$M$777,конвертация!C20,атс!$C$34:$C$777)</f>
        <v>1353.39680808</v>
      </c>
      <c r="D53">
        <f>SUMIF(атс!$M$34:$M$777,конвертация!D20,атс!$C$34:$C$777)</f>
        <v>1335.8481787600001</v>
      </c>
      <c r="E53">
        <f>SUMIF(атс!$M$34:$M$777,конвертация!E20,атс!$C$34:$C$777)</f>
        <v>1333.56407143</v>
      </c>
      <c r="F53">
        <f>SUMIF(атс!$M$34:$M$777,конвертация!F20,атс!$C$34:$C$777)</f>
        <v>1337.5901996499999</v>
      </c>
      <c r="G53">
        <f>SUMIF(атс!$M$34:$M$777,конвертация!G20,атс!$C$34:$C$777)</f>
        <v>1353.5691999400001</v>
      </c>
      <c r="H53">
        <f>SUMIF(атс!$M$34:$M$777,конвертация!H20,атс!$C$34:$C$777)</f>
        <v>1410.7449848900001</v>
      </c>
      <c r="I53">
        <f>SUMIF(атс!$M$34:$M$777,конвертация!I20,атс!$C$34:$C$777)</f>
        <v>1458.67974716</v>
      </c>
      <c r="J53">
        <f>SUMIF(атс!$M$34:$M$777,конвертация!J20,атс!$C$34:$C$777)</f>
        <v>1527.3559089400001</v>
      </c>
      <c r="K53">
        <f>SUMIF(атс!$M$34:$M$777,конвертация!K20,атс!$C$34:$C$777)</f>
        <v>1593.8531455499999</v>
      </c>
      <c r="L53">
        <f>SUMIF(атс!$M$34:$M$777,конвертация!L20,атс!$C$34:$C$777)</f>
        <v>1582.1592643399999</v>
      </c>
      <c r="M53">
        <f>SUMIF(атс!$M$34:$M$777,конвертация!M20,атс!$C$34:$C$777)</f>
        <v>1572.31005512</v>
      </c>
      <c r="N53">
        <f>SUMIF(атс!$M$34:$M$777,конвертация!N20,атс!$C$34:$C$777)</f>
        <v>1553.4301370999999</v>
      </c>
      <c r="O53">
        <f>SUMIF(атс!$M$34:$M$777,конвертация!O20,атс!$C$34:$C$777)</f>
        <v>1535.6168623799999</v>
      </c>
      <c r="P53">
        <f>SUMIF(атс!$M$34:$M$777,конвертация!P20,атс!$C$34:$C$777)</f>
        <v>1494.44432678</v>
      </c>
      <c r="Q53">
        <f>SUMIF(атс!$M$34:$M$777,конвертация!Q20,атс!$C$34:$C$777)</f>
        <v>1519.2932663300001</v>
      </c>
      <c r="R53">
        <f>SUMIF(атс!$M$34:$M$777,конвертация!R20,атс!$C$34:$C$777)</f>
        <v>1549.9594073200001</v>
      </c>
      <c r="S53">
        <f>SUMIF(атс!$M$34:$M$777,конвертация!S20,атс!$C$34:$C$777)</f>
        <v>1538.7256943899999</v>
      </c>
      <c r="T53">
        <f>SUMIF(атс!$M$34:$M$777,конвертация!T20,атс!$C$34:$C$777)</f>
        <v>1494.7108212600001</v>
      </c>
      <c r="U53">
        <f>SUMIF(атс!$M$34:$M$777,конвертация!U20,атс!$C$34:$C$777)</f>
        <v>1472.42147583</v>
      </c>
      <c r="V53">
        <f>SUMIF(атс!$M$34:$M$777,конвертация!V20,атс!$C$34:$C$777)</f>
        <v>1576.0125920400001</v>
      </c>
      <c r="W53">
        <f>SUMIF(атс!$M$34:$M$777,конвертация!W20,атс!$C$34:$C$777)</f>
        <v>1575.09900376</v>
      </c>
      <c r="X53">
        <f>SUMIF(атс!$M$34:$M$777,конвертация!X20,атс!$C$34:$C$777)</f>
        <v>1526.04750003</v>
      </c>
      <c r="Y53">
        <f>SUMIF(атс!$M$34:$M$777,конвертация!Y20,атс!$C$34:$C$777)</f>
        <v>1476.5681973400001</v>
      </c>
    </row>
    <row r="54" spans="1:25" x14ac:dyDescent="0.2">
      <c r="A54">
        <v>21</v>
      </c>
      <c r="B54">
        <f>SUMIF(атс!$M$34:$M$777,конвертация!B21,атс!$C$34:$C$777)</f>
        <v>1347.5064353499999</v>
      </c>
      <c r="C54">
        <f>SUMIF(атс!$M$34:$M$777,конвертация!C21,атс!$C$34:$C$777)</f>
        <v>1358.61156931</v>
      </c>
      <c r="D54">
        <f>SUMIF(атс!$M$34:$M$777,конвертация!D21,атс!$C$34:$C$777)</f>
        <v>1316.3922303100001</v>
      </c>
      <c r="E54">
        <f>SUMIF(атс!$M$34:$M$777,конвертация!E21,атс!$C$34:$C$777)</f>
        <v>1299.6665816300001</v>
      </c>
      <c r="F54">
        <f>SUMIF(атс!$M$34:$M$777,конвертация!F21,атс!$C$34:$C$777)</f>
        <v>1323.32106069</v>
      </c>
      <c r="G54">
        <f>SUMIF(атс!$M$34:$M$777,конвертация!G21,атс!$C$34:$C$777)</f>
        <v>1284.97474066</v>
      </c>
      <c r="H54">
        <f>SUMIF(атс!$M$34:$M$777,конвертация!H21,атс!$C$34:$C$777)</f>
        <v>1386.6468215800001</v>
      </c>
      <c r="I54">
        <f>SUMIF(атс!$M$34:$M$777,конвертация!I21,атс!$C$34:$C$777)</f>
        <v>1437.5413236899999</v>
      </c>
      <c r="J54">
        <f>SUMIF(атс!$M$34:$M$777,конвертация!J21,атс!$C$34:$C$777)</f>
        <v>1485.52218348</v>
      </c>
      <c r="K54">
        <f>SUMIF(атс!$M$34:$M$777,конвертация!K21,атс!$C$34:$C$777)</f>
        <v>1517.4836987000001</v>
      </c>
      <c r="L54">
        <f>SUMIF(атс!$M$34:$M$777,конвертация!L21,атс!$C$34:$C$777)</f>
        <v>1562.0638111400001</v>
      </c>
      <c r="M54">
        <f>SUMIF(атс!$M$34:$M$777,конвертация!M21,атс!$C$34:$C$777)</f>
        <v>1585.8727050299999</v>
      </c>
      <c r="N54">
        <f>SUMIF(атс!$M$34:$M$777,конвертация!N21,атс!$C$34:$C$777)</f>
        <v>1607.36016483</v>
      </c>
      <c r="O54">
        <f>SUMIF(атс!$M$34:$M$777,конвертация!O21,атс!$C$34:$C$777)</f>
        <v>1572.68495089</v>
      </c>
      <c r="P54">
        <f>SUMIF(атс!$M$34:$M$777,конвертация!P21,атс!$C$34:$C$777)</f>
        <v>1559.0615196199999</v>
      </c>
      <c r="Q54">
        <f>SUMIF(атс!$M$34:$M$777,конвертация!Q21,атс!$C$34:$C$777)</f>
        <v>1540.3694511399999</v>
      </c>
      <c r="R54">
        <f>SUMIF(атс!$M$34:$M$777,конвертация!R21,атс!$C$34:$C$777)</f>
        <v>1518.4820007200001</v>
      </c>
      <c r="S54">
        <f>SUMIF(атс!$M$34:$M$777,конвертация!S21,атс!$C$34:$C$777)</f>
        <v>1519.5641183600001</v>
      </c>
      <c r="T54">
        <f>SUMIF(атс!$M$34:$M$777,конвертация!T21,атс!$C$34:$C$777)</f>
        <v>1514.4701389899999</v>
      </c>
      <c r="U54">
        <f>SUMIF(атс!$M$34:$M$777,конвертация!U21,атс!$C$34:$C$777)</f>
        <v>1519.8249435299999</v>
      </c>
      <c r="V54">
        <f>SUMIF(атс!$M$34:$M$777,конвертация!V21,атс!$C$34:$C$777)</f>
        <v>1548.69918665</v>
      </c>
      <c r="W54">
        <f>SUMIF(атс!$M$34:$M$777,конвертация!W21,атс!$C$34:$C$777)</f>
        <v>1542.8083030400001</v>
      </c>
      <c r="X54">
        <f>SUMIF(атс!$M$34:$M$777,конвертация!X21,атс!$C$34:$C$777)</f>
        <v>1507.6421476600001</v>
      </c>
      <c r="Y54">
        <f>SUMIF(атс!$M$34:$M$777,конвертация!Y21,атс!$C$34:$C$777)</f>
        <v>1464.45323226</v>
      </c>
    </row>
    <row r="55" spans="1:25" x14ac:dyDescent="0.2">
      <c r="A55">
        <v>22</v>
      </c>
      <c r="B55">
        <f>SUMIF(атс!$M$34:$M$777,конвертация!B22,атс!$C$34:$C$777)</f>
        <v>1299.03540804</v>
      </c>
      <c r="C55">
        <f>SUMIF(атс!$M$34:$M$777,конвертация!C22,атс!$C$34:$C$777)</f>
        <v>1236.00908211</v>
      </c>
      <c r="D55">
        <f>SUMIF(атс!$M$34:$M$777,конвертация!D22,атс!$C$34:$C$777)</f>
        <v>1214.6804610300001</v>
      </c>
      <c r="E55">
        <f>SUMIF(атс!$M$34:$M$777,конвертация!E22,атс!$C$34:$C$777)</f>
        <v>1218.8395855199999</v>
      </c>
      <c r="F55">
        <f>SUMIF(атс!$M$34:$M$777,конвертация!F22,атс!$C$34:$C$777)</f>
        <v>1254.1727675899999</v>
      </c>
      <c r="G55">
        <f>SUMIF(атс!$M$34:$M$777,конвертация!G22,атс!$C$34:$C$777)</f>
        <v>1256.0369494900001</v>
      </c>
      <c r="H55">
        <f>SUMIF(атс!$M$34:$M$777,конвертация!H22,атс!$C$34:$C$777)</f>
        <v>1320.2996016100001</v>
      </c>
      <c r="I55">
        <f>SUMIF(атс!$M$34:$M$777,конвертация!I22,атс!$C$34:$C$777)</f>
        <v>1386.5835152100001</v>
      </c>
      <c r="J55">
        <f>SUMIF(атс!$M$34:$M$777,конвертация!J22,атс!$C$34:$C$777)</f>
        <v>1457.98480255</v>
      </c>
      <c r="K55">
        <f>SUMIF(атс!$M$34:$M$777,конвертация!K22,атс!$C$34:$C$777)</f>
        <v>1491.4874380700001</v>
      </c>
      <c r="L55">
        <f>SUMIF(атс!$M$34:$M$777,конвертация!L22,атс!$C$34:$C$777)</f>
        <v>1528.24133867</v>
      </c>
      <c r="M55">
        <f>SUMIF(атс!$M$34:$M$777,конвертация!M22,атс!$C$34:$C$777)</f>
        <v>1498.74486327</v>
      </c>
      <c r="N55">
        <f>SUMIF(атс!$M$34:$M$777,конвертация!N22,атс!$C$34:$C$777)</f>
        <v>1490.43012434</v>
      </c>
      <c r="O55">
        <f>SUMIF(атс!$M$34:$M$777,конвертация!O22,атс!$C$34:$C$777)</f>
        <v>1479.16364673</v>
      </c>
      <c r="P55">
        <f>SUMIF(атс!$M$34:$M$777,конвертация!P22,атс!$C$34:$C$777)</f>
        <v>1469.8386404600001</v>
      </c>
      <c r="Q55">
        <f>SUMIF(атс!$M$34:$M$777,конвертация!Q22,атс!$C$34:$C$777)</f>
        <v>1462.5897803600001</v>
      </c>
      <c r="R55">
        <f>SUMIF(атс!$M$34:$M$777,конвертация!R22,атс!$C$34:$C$777)</f>
        <v>1452.2086975699999</v>
      </c>
      <c r="S55">
        <f>SUMIF(атс!$M$34:$M$777,конвертация!S22,атс!$C$34:$C$777)</f>
        <v>1422.8580354600001</v>
      </c>
      <c r="T55">
        <f>SUMIF(атс!$M$34:$M$777,конвертация!T22,атс!$C$34:$C$777)</f>
        <v>1436.3006623700001</v>
      </c>
      <c r="U55">
        <f>SUMIF(атс!$M$34:$M$777,конвертация!U22,атс!$C$34:$C$777)</f>
        <v>1476.7150078499999</v>
      </c>
      <c r="V55">
        <f>SUMIF(атс!$M$34:$M$777,конвертация!V22,атс!$C$34:$C$777)</f>
        <v>1541.86190872</v>
      </c>
      <c r="W55">
        <f>SUMIF(атс!$M$34:$M$777,конвертация!W22,атс!$C$34:$C$777)</f>
        <v>1470.8123797999999</v>
      </c>
      <c r="X55">
        <f>SUMIF(атс!$M$34:$M$777,конвертация!X22,атс!$C$34:$C$777)</f>
        <v>1412.6271282299999</v>
      </c>
      <c r="Y55">
        <f>SUMIF(атс!$M$34:$M$777,конвертация!Y22,атс!$C$34:$C$777)</f>
        <v>1366.6604563400001</v>
      </c>
    </row>
    <row r="56" spans="1:25" x14ac:dyDescent="0.2">
      <c r="A56">
        <v>23</v>
      </c>
      <c r="B56">
        <f>SUMIF(атс!$M$34:$M$777,конвертация!B23,атс!$C$34:$C$777)</f>
        <v>1222.88451267</v>
      </c>
      <c r="C56">
        <f>SUMIF(атс!$M$34:$M$777,конвертация!C23,атс!$C$34:$C$777)</f>
        <v>1209.87517254</v>
      </c>
      <c r="D56">
        <f>SUMIF(атс!$M$34:$M$777,конвертация!D23,атс!$C$34:$C$777)</f>
        <v>1199.9030777299999</v>
      </c>
      <c r="E56">
        <f>SUMIF(атс!$M$34:$M$777,конвертация!E23,атс!$C$34:$C$777)</f>
        <v>1218.4280924300001</v>
      </c>
      <c r="F56">
        <f>SUMIF(атс!$M$34:$M$777,конвертация!F23,атс!$C$34:$C$777)</f>
        <v>1197.79869027</v>
      </c>
      <c r="G56">
        <f>SUMIF(атс!$M$34:$M$777,конвертация!G23,атс!$C$34:$C$777)</f>
        <v>1169.35975764</v>
      </c>
      <c r="H56">
        <f>SUMIF(атс!$M$34:$M$777,конвертация!H23,атс!$C$34:$C$777)</f>
        <v>1279.7271992999999</v>
      </c>
      <c r="I56">
        <f>SUMIF(атс!$M$34:$M$777,конвертация!I23,атс!$C$34:$C$777)</f>
        <v>1348.2037119399999</v>
      </c>
      <c r="J56">
        <f>SUMIF(атс!$M$34:$M$777,конвертация!J23,атс!$C$34:$C$777)</f>
        <v>1449.28880901</v>
      </c>
      <c r="K56">
        <f>SUMIF(атс!$M$34:$M$777,конвертация!K23,атс!$C$34:$C$777)</f>
        <v>1449.5376891200001</v>
      </c>
      <c r="L56">
        <f>SUMIF(атс!$M$34:$M$777,конвертация!L23,атс!$C$34:$C$777)</f>
        <v>1421.6246950100001</v>
      </c>
      <c r="M56">
        <f>SUMIF(атс!$M$34:$M$777,конвертация!M23,атс!$C$34:$C$777)</f>
        <v>1468.0357040599999</v>
      </c>
      <c r="N56">
        <f>SUMIF(атс!$M$34:$M$777,конвертация!N23,атс!$C$34:$C$777)</f>
        <v>1458.4275292299999</v>
      </c>
      <c r="O56">
        <f>SUMIF(атс!$M$34:$M$777,конвертация!O23,атс!$C$34:$C$777)</f>
        <v>1478.79897383</v>
      </c>
      <c r="P56">
        <f>SUMIF(атс!$M$34:$M$777,конвертация!P23,атс!$C$34:$C$777)</f>
        <v>1515.8708411800001</v>
      </c>
      <c r="Q56">
        <f>SUMIF(атс!$M$34:$M$777,конвертация!Q23,атс!$C$34:$C$777)</f>
        <v>1485.16375982</v>
      </c>
      <c r="R56">
        <f>SUMIF(атс!$M$34:$M$777,конвертация!R23,атс!$C$34:$C$777)</f>
        <v>1483.19306654</v>
      </c>
      <c r="S56">
        <f>SUMIF(атс!$M$34:$M$777,конвертация!S23,атс!$C$34:$C$777)</f>
        <v>1481.86720188</v>
      </c>
      <c r="T56">
        <f>SUMIF(атс!$M$34:$M$777,конвертация!T23,атс!$C$34:$C$777)</f>
        <v>1540.1569880699999</v>
      </c>
      <c r="U56">
        <f>SUMIF(атс!$M$34:$M$777,конвертация!U23,атс!$C$34:$C$777)</f>
        <v>1574.5903397100001</v>
      </c>
      <c r="V56">
        <f>SUMIF(атс!$M$34:$M$777,конвертация!V23,атс!$C$34:$C$777)</f>
        <v>1554.4704384900001</v>
      </c>
      <c r="W56">
        <f>SUMIF(атс!$M$34:$M$777,конвертация!W23,атс!$C$34:$C$777)</f>
        <v>1521.68703362</v>
      </c>
      <c r="X56">
        <f>SUMIF(атс!$M$34:$M$777,конвертация!X23,атс!$C$34:$C$777)</f>
        <v>1465.0315998399999</v>
      </c>
      <c r="Y56">
        <f>SUMIF(атс!$M$34:$M$777,конвертация!Y23,атс!$C$34:$C$777)</f>
        <v>1366.7902327700001</v>
      </c>
    </row>
    <row r="57" spans="1:25" x14ac:dyDescent="0.2">
      <c r="A57">
        <v>24</v>
      </c>
      <c r="B57">
        <f>SUMIF(атс!$M$34:$M$777,конвертация!B24,атс!$C$34:$C$777)</f>
        <v>1283.1583529300001</v>
      </c>
      <c r="C57">
        <f>SUMIF(атс!$M$34:$M$777,конвертация!C24,атс!$C$34:$C$777)</f>
        <v>1195.7090074499999</v>
      </c>
      <c r="D57">
        <f>SUMIF(атс!$M$34:$M$777,конвертация!D24,атс!$C$34:$C$777)</f>
        <v>1166.7346803099999</v>
      </c>
      <c r="E57">
        <f>SUMIF(атс!$M$34:$M$777,конвертация!E24,атс!$C$34:$C$777)</f>
        <v>1141.36249011</v>
      </c>
      <c r="F57">
        <f>SUMIF(атс!$M$34:$M$777,конвертация!F24,атс!$C$34:$C$777)</f>
        <v>1139.56945939</v>
      </c>
      <c r="G57">
        <f>SUMIF(атс!$M$34:$M$777,конвертация!G24,атс!$C$34:$C$777)</f>
        <v>1146.37764569</v>
      </c>
      <c r="H57">
        <f>SUMIF(атс!$M$34:$M$777,конвертация!H24,атс!$C$34:$C$777)</f>
        <v>1258.45262996</v>
      </c>
      <c r="I57">
        <f>SUMIF(атс!$M$34:$M$777,конвертация!I24,атс!$C$34:$C$777)</f>
        <v>1290.9763224400001</v>
      </c>
      <c r="J57">
        <f>SUMIF(атс!$M$34:$M$777,конвертация!J24,атс!$C$34:$C$777)</f>
        <v>1266.79371552</v>
      </c>
      <c r="K57">
        <f>SUMIF(атс!$M$34:$M$777,конвертация!K24,атс!$C$34:$C$777)</f>
        <v>1411.3842533</v>
      </c>
      <c r="L57">
        <f>SUMIF(атс!$M$34:$M$777,конвертация!L24,атс!$C$34:$C$777)</f>
        <v>1392.83628241</v>
      </c>
      <c r="M57">
        <f>SUMIF(атс!$M$34:$M$777,конвертация!M24,атс!$C$34:$C$777)</f>
        <v>1417.62099556</v>
      </c>
      <c r="N57">
        <f>SUMIF(атс!$M$34:$M$777,конвертация!N24,атс!$C$34:$C$777)</f>
        <v>1454.91969247</v>
      </c>
      <c r="O57">
        <f>SUMIF(атс!$M$34:$M$777,конвертация!O24,атс!$C$34:$C$777)</f>
        <v>1422.96502966</v>
      </c>
      <c r="P57">
        <f>SUMIF(атс!$M$34:$M$777,конвертация!P24,атс!$C$34:$C$777)</f>
        <v>1438.8781022999999</v>
      </c>
      <c r="Q57">
        <f>SUMIF(атс!$M$34:$M$777,конвертация!Q24,атс!$C$34:$C$777)</f>
        <v>1406.03376228</v>
      </c>
      <c r="R57">
        <f>SUMIF(атс!$M$34:$M$777,конвертация!R24,атс!$C$34:$C$777)</f>
        <v>1457.00584445</v>
      </c>
      <c r="S57">
        <f>SUMIF(атс!$M$34:$M$777,конвертация!S24,атс!$C$34:$C$777)</f>
        <v>1451.84665374</v>
      </c>
      <c r="T57">
        <f>SUMIF(атс!$M$34:$M$777,конвертация!T24,атс!$C$34:$C$777)</f>
        <v>1365.24963144</v>
      </c>
      <c r="U57">
        <f>SUMIF(атс!$M$34:$M$777,конвертация!U24,атс!$C$34:$C$777)</f>
        <v>1395.0633141400001</v>
      </c>
      <c r="V57">
        <f>SUMIF(атс!$M$34:$M$777,конвертация!V24,атс!$C$34:$C$777)</f>
        <v>1482.0350671900001</v>
      </c>
      <c r="W57">
        <f>SUMIF(атс!$M$34:$M$777,конвертация!W24,атс!$C$34:$C$777)</f>
        <v>1487.64504373</v>
      </c>
      <c r="X57">
        <f>SUMIF(атс!$M$34:$M$777,конвертация!X24,атс!$C$34:$C$777)</f>
        <v>1411.10705779</v>
      </c>
      <c r="Y57">
        <f>SUMIF(атс!$M$34:$M$777,конвертация!Y24,атс!$C$34:$C$777)</f>
        <v>1314.1307785199999</v>
      </c>
    </row>
    <row r="58" spans="1:25" x14ac:dyDescent="0.2">
      <c r="A58">
        <v>25</v>
      </c>
      <c r="B58">
        <f>SUMIF(атс!$M$34:$M$777,конвертация!B25,атс!$C$34:$C$777)</f>
        <v>1268.0331300099999</v>
      </c>
      <c r="C58">
        <f>SUMIF(атс!$M$34:$M$777,конвертация!C25,атс!$C$34:$C$777)</f>
        <v>1162.9360400400001</v>
      </c>
      <c r="D58">
        <f>SUMIF(атс!$M$34:$M$777,конвертация!D25,атс!$C$34:$C$777)</f>
        <v>1139.89012151</v>
      </c>
      <c r="E58">
        <f>SUMIF(атс!$M$34:$M$777,конвертация!E25,атс!$C$34:$C$777)</f>
        <v>1132.81051576</v>
      </c>
      <c r="F58">
        <f>SUMIF(атс!$M$34:$M$777,конвертация!F25,атс!$C$34:$C$777)</f>
        <v>1162.55242653</v>
      </c>
      <c r="G58">
        <f>SUMIF(атс!$M$34:$M$777,конвертация!G25,атс!$C$34:$C$777)</f>
        <v>1137.9825678300001</v>
      </c>
      <c r="H58">
        <f>SUMIF(атс!$M$34:$M$777,конвертация!H25,атс!$C$34:$C$777)</f>
        <v>1250.14629124</v>
      </c>
      <c r="I58">
        <f>SUMIF(атс!$M$34:$M$777,конвертация!I25,атс!$C$34:$C$777)</f>
        <v>1224.8880816799999</v>
      </c>
      <c r="J58">
        <f>SUMIF(атс!$M$34:$M$777,конвертация!J25,атс!$C$34:$C$777)</f>
        <v>1259.9135406099999</v>
      </c>
      <c r="K58">
        <f>SUMIF(атс!$M$34:$M$777,конвертация!K25,атс!$C$34:$C$777)</f>
        <v>1344.43087816</v>
      </c>
      <c r="L58">
        <f>SUMIF(атс!$M$34:$M$777,конвертация!L25,атс!$C$34:$C$777)</f>
        <v>1358.05819419</v>
      </c>
      <c r="M58">
        <f>SUMIF(атс!$M$34:$M$777,конвертация!M25,атс!$C$34:$C$777)</f>
        <v>1360.8788321100001</v>
      </c>
      <c r="N58">
        <f>SUMIF(атс!$M$34:$M$777,конвертация!N25,атс!$C$34:$C$777)</f>
        <v>1363.0726628800001</v>
      </c>
      <c r="O58">
        <f>SUMIF(атс!$M$34:$M$777,конвертация!O25,атс!$C$34:$C$777)</f>
        <v>1374.53677247</v>
      </c>
      <c r="P58">
        <f>SUMIF(атс!$M$34:$M$777,конвертация!P25,атс!$C$34:$C$777)</f>
        <v>1381.4205177599999</v>
      </c>
      <c r="Q58">
        <f>SUMIF(атс!$M$34:$M$777,конвертация!Q25,атс!$C$34:$C$777)</f>
        <v>1378.8159050199999</v>
      </c>
      <c r="R58">
        <f>SUMIF(атс!$M$34:$M$777,конвертация!R25,атс!$C$34:$C$777)</f>
        <v>1378.93838278</v>
      </c>
      <c r="S58">
        <f>SUMIF(атс!$M$34:$M$777,конвертация!S25,атс!$C$34:$C$777)</f>
        <v>1355.82510239</v>
      </c>
      <c r="T58">
        <f>SUMIF(атс!$M$34:$M$777,конвертация!T25,атс!$C$34:$C$777)</f>
        <v>1288.0306129400001</v>
      </c>
      <c r="U58">
        <f>SUMIF(атс!$M$34:$M$777,конвертация!U25,атс!$C$34:$C$777)</f>
        <v>1386.8017882500001</v>
      </c>
      <c r="V58">
        <f>SUMIF(атс!$M$34:$M$777,конвертация!V25,атс!$C$34:$C$777)</f>
        <v>1500.4804288299999</v>
      </c>
      <c r="W58">
        <f>SUMIF(атс!$M$34:$M$777,конвертация!W25,атс!$C$34:$C$777)</f>
        <v>1483.7916531400001</v>
      </c>
      <c r="X58">
        <f>SUMIF(атс!$M$34:$M$777,конвертация!X25,атс!$C$34:$C$777)</f>
        <v>1402.22413985</v>
      </c>
      <c r="Y58">
        <f>SUMIF(атс!$M$34:$M$777,конвертация!Y25,атс!$C$34:$C$777)</f>
        <v>1305.23434335</v>
      </c>
    </row>
    <row r="59" spans="1:25" x14ac:dyDescent="0.2">
      <c r="A59">
        <v>26</v>
      </c>
      <c r="B59">
        <f>SUMIF(атс!$M$34:$M$777,конвертация!B26,атс!$C$34:$C$777)</f>
        <v>1239.5450845800001</v>
      </c>
      <c r="C59">
        <f>SUMIF(атс!$M$34:$M$777,конвертация!C26,атс!$C$34:$C$777)</f>
        <v>1228.2574399499999</v>
      </c>
      <c r="D59">
        <f>SUMIF(атс!$M$34:$M$777,конвертация!D26,атс!$C$34:$C$777)</f>
        <v>1199.6152958099999</v>
      </c>
      <c r="E59">
        <f>SUMIF(атс!$M$34:$M$777,конвертация!E26,атс!$C$34:$C$777)</f>
        <v>1140.6606270499999</v>
      </c>
      <c r="F59">
        <f>SUMIF(атс!$M$34:$M$777,конвертация!F26,атс!$C$34:$C$777)</f>
        <v>1172.95157769</v>
      </c>
      <c r="G59">
        <f>SUMIF(атс!$M$34:$M$777,конвертация!G26,атс!$C$34:$C$777)</f>
        <v>1188.2752117499999</v>
      </c>
      <c r="H59">
        <f>SUMIF(атс!$M$34:$M$777,конвертация!H26,атс!$C$34:$C$777)</f>
        <v>1291.08705291</v>
      </c>
      <c r="I59">
        <f>SUMIF(атс!$M$34:$M$777,конвертация!I26,атс!$C$34:$C$777)</f>
        <v>1420.1355723900001</v>
      </c>
      <c r="J59">
        <f>SUMIF(атс!$M$34:$M$777,конвертация!J26,атс!$C$34:$C$777)</f>
        <v>1510.13275273</v>
      </c>
      <c r="K59">
        <f>SUMIF(атс!$M$34:$M$777,конвертация!K26,атс!$C$34:$C$777)</f>
        <v>1496.8847139</v>
      </c>
      <c r="L59">
        <f>SUMIF(атс!$M$34:$M$777,конвертация!L26,атс!$C$34:$C$777)</f>
        <v>1531.6677814699999</v>
      </c>
      <c r="M59">
        <f>SUMIF(атс!$M$34:$M$777,конвертация!M26,атс!$C$34:$C$777)</f>
        <v>1510.7023309399999</v>
      </c>
      <c r="N59">
        <f>SUMIF(атс!$M$34:$M$777,конвертация!N26,атс!$C$34:$C$777)</f>
        <v>1518.37059277</v>
      </c>
      <c r="O59">
        <f>SUMIF(атс!$M$34:$M$777,конвертация!O26,атс!$C$34:$C$777)</f>
        <v>1525.85238813</v>
      </c>
      <c r="P59">
        <f>SUMIF(атс!$M$34:$M$777,конвертация!P26,атс!$C$34:$C$777)</f>
        <v>1551.14442861</v>
      </c>
      <c r="Q59">
        <f>SUMIF(атс!$M$34:$M$777,конвертация!Q26,атс!$C$34:$C$777)</f>
        <v>1537.9199875300001</v>
      </c>
      <c r="R59">
        <f>SUMIF(атс!$M$34:$M$777,конвертация!R26,атс!$C$34:$C$777)</f>
        <v>1536.9701056599999</v>
      </c>
      <c r="S59">
        <f>SUMIF(атс!$M$34:$M$777,конвертация!S26,атс!$C$34:$C$777)</f>
        <v>1516.8712658500001</v>
      </c>
      <c r="T59">
        <f>SUMIF(атс!$M$34:$M$777,конвертация!T26,атс!$C$34:$C$777)</f>
        <v>1505.7380955399999</v>
      </c>
      <c r="U59">
        <f>SUMIF(атс!$M$34:$M$777,конвертация!U26,атс!$C$34:$C$777)</f>
        <v>1516.32729746</v>
      </c>
      <c r="V59">
        <f>SUMIF(атс!$M$34:$M$777,конвертация!V26,атс!$C$34:$C$777)</f>
        <v>1553.0449510599999</v>
      </c>
      <c r="W59">
        <f>SUMIF(атс!$M$34:$M$777,конвертация!W26,атс!$C$34:$C$777)</f>
        <v>1533.14192325</v>
      </c>
      <c r="X59">
        <f>SUMIF(атс!$M$34:$M$777,конвертация!X26,атс!$C$34:$C$777)</f>
        <v>1483.44747536</v>
      </c>
      <c r="Y59">
        <f>SUMIF(атс!$M$34:$M$777,конвертация!Y26,атс!$C$34:$C$777)</f>
        <v>1390.2285653900001</v>
      </c>
    </row>
    <row r="60" spans="1:25" x14ac:dyDescent="0.2">
      <c r="A60">
        <v>27</v>
      </c>
      <c r="B60">
        <f>SUMIF(атс!$M$34:$M$777,конвертация!B27,атс!$C$34:$C$777)</f>
        <v>1279.20780044</v>
      </c>
      <c r="C60">
        <f>SUMIF(атс!$M$34:$M$777,конвертация!C27,атс!$C$34:$C$777)</f>
        <v>1254.1027964</v>
      </c>
      <c r="D60">
        <f>SUMIF(атс!$M$34:$M$777,конвертация!D27,атс!$C$34:$C$777)</f>
        <v>1265.4311220100001</v>
      </c>
      <c r="E60">
        <f>SUMIF(атс!$M$34:$M$777,конвертация!E27,атс!$C$34:$C$777)</f>
        <v>1205.90042978</v>
      </c>
      <c r="F60">
        <f>SUMIF(атс!$M$34:$M$777,конвертация!F27,атс!$C$34:$C$777)</f>
        <v>1269.6771870699999</v>
      </c>
      <c r="G60">
        <f>SUMIF(атс!$M$34:$M$777,конвертация!G27,атс!$C$34:$C$777)</f>
        <v>1259.01850337</v>
      </c>
      <c r="H60">
        <f>SUMIF(атс!$M$34:$M$777,конвертация!H27,атс!$C$34:$C$777)</f>
        <v>1336.6583052599999</v>
      </c>
      <c r="I60">
        <f>SUMIF(атс!$M$34:$M$777,конвертация!I27,атс!$C$34:$C$777)</f>
        <v>1440.7245429499999</v>
      </c>
      <c r="J60">
        <f>SUMIF(атс!$M$34:$M$777,конвертация!J27,атс!$C$34:$C$777)</f>
        <v>1523.02171404</v>
      </c>
      <c r="K60">
        <f>SUMIF(атс!$M$34:$M$777,конвертация!K27,атс!$C$34:$C$777)</f>
        <v>1510.15784822</v>
      </c>
      <c r="L60">
        <f>SUMIF(атс!$M$34:$M$777,конвертация!L27,атс!$C$34:$C$777)</f>
        <v>1548.03730928</v>
      </c>
      <c r="M60">
        <f>SUMIF(атс!$M$34:$M$777,конвертация!M27,атс!$C$34:$C$777)</f>
        <v>1552.98769724</v>
      </c>
      <c r="N60">
        <f>SUMIF(атс!$M$34:$M$777,конвертация!N27,атс!$C$34:$C$777)</f>
        <v>1555.4380214600001</v>
      </c>
      <c r="O60">
        <f>SUMIF(атс!$M$34:$M$777,конвертация!O27,атс!$C$34:$C$777)</f>
        <v>1553.4962323899999</v>
      </c>
      <c r="P60">
        <f>SUMIF(атс!$M$34:$M$777,конвертация!P27,атс!$C$34:$C$777)</f>
        <v>1545.27137571</v>
      </c>
      <c r="Q60">
        <f>SUMIF(атс!$M$34:$M$777,конвертация!Q27,атс!$C$34:$C$777)</f>
        <v>1526.95603078</v>
      </c>
      <c r="R60">
        <f>SUMIF(атс!$M$34:$M$777,конвертация!R27,атс!$C$34:$C$777)</f>
        <v>1531.4598931</v>
      </c>
      <c r="S60">
        <f>SUMIF(атс!$M$34:$M$777,конвертация!S27,атс!$C$34:$C$777)</f>
        <v>1504.7728008700001</v>
      </c>
      <c r="T60">
        <f>SUMIF(атс!$M$34:$M$777,конвертация!T27,атс!$C$34:$C$777)</f>
        <v>1459.7167723099999</v>
      </c>
      <c r="U60">
        <f>SUMIF(атс!$M$34:$M$777,конвертация!U27,атс!$C$34:$C$777)</f>
        <v>1489.45410586</v>
      </c>
      <c r="V60">
        <f>SUMIF(атс!$M$34:$M$777,конвертация!V27,атс!$C$34:$C$777)</f>
        <v>1545.98792579</v>
      </c>
      <c r="W60">
        <f>SUMIF(атс!$M$34:$M$777,конвертация!W27,атс!$C$34:$C$777)</f>
        <v>1502.2281900400001</v>
      </c>
      <c r="X60">
        <f>SUMIF(атс!$M$34:$M$777,конвертация!X27,атс!$C$34:$C$777)</f>
        <v>1470.07907054</v>
      </c>
      <c r="Y60">
        <f>SUMIF(атс!$M$34:$M$777,конвертация!Y27,атс!$C$34:$C$777)</f>
        <v>1329.1071766699999</v>
      </c>
    </row>
    <row r="61" spans="1:25" x14ac:dyDescent="0.2">
      <c r="A61">
        <v>28</v>
      </c>
      <c r="B61">
        <f>SUMIF(атс!$M$34:$M$777,конвертация!B28,атс!$C$34:$C$777)</f>
        <v>1235.59272842</v>
      </c>
      <c r="C61">
        <f>SUMIF(атс!$M$34:$M$777,конвертация!C28,атс!$C$34:$C$777)</f>
        <v>1208.3295035799999</v>
      </c>
      <c r="D61">
        <f>SUMIF(атс!$M$34:$M$777,конвертация!D28,атс!$C$34:$C$777)</f>
        <v>1180.08496384</v>
      </c>
      <c r="E61">
        <f>SUMIF(атс!$M$34:$M$777,конвертация!E28,атс!$C$34:$C$777)</f>
        <v>1203.20892723</v>
      </c>
      <c r="F61">
        <f>SUMIF(атс!$M$34:$M$777,конвертация!F28,атс!$C$34:$C$777)</f>
        <v>1301.0491029699999</v>
      </c>
      <c r="G61">
        <f>SUMIF(атс!$M$34:$M$777,конвертация!G28,атс!$C$34:$C$777)</f>
        <v>1253.9796283200001</v>
      </c>
      <c r="H61">
        <f>SUMIF(атс!$M$34:$M$777,конвертация!H28,атс!$C$34:$C$777)</f>
        <v>1304.71000854</v>
      </c>
      <c r="I61">
        <f>SUMIF(атс!$M$34:$M$777,конвертация!I28,атс!$C$34:$C$777)</f>
        <v>1450.66006006</v>
      </c>
      <c r="J61">
        <f>SUMIF(атс!$M$34:$M$777,конвертация!J28,атс!$C$34:$C$777)</f>
        <v>1523.0948971400001</v>
      </c>
      <c r="K61">
        <f>SUMIF(атс!$M$34:$M$777,конвертация!K28,атс!$C$34:$C$777)</f>
        <v>1513.88073884</v>
      </c>
      <c r="L61">
        <f>SUMIF(атс!$M$34:$M$777,конвертация!L28,атс!$C$34:$C$777)</f>
        <v>1536.3395590099999</v>
      </c>
      <c r="M61">
        <f>SUMIF(атс!$M$34:$M$777,конвертация!M28,атс!$C$34:$C$777)</f>
        <v>1573.6267006800001</v>
      </c>
      <c r="N61">
        <f>SUMIF(атс!$M$34:$M$777,конвертация!N28,атс!$C$34:$C$777)</f>
        <v>1593.09264297</v>
      </c>
      <c r="O61">
        <f>SUMIF(атс!$M$34:$M$777,конвертация!O28,атс!$C$34:$C$777)</f>
        <v>1567.8809938300001</v>
      </c>
      <c r="P61">
        <f>SUMIF(атс!$M$34:$M$777,конвертация!P28,атс!$C$34:$C$777)</f>
        <v>1516.12416244</v>
      </c>
      <c r="Q61">
        <f>SUMIF(атс!$M$34:$M$777,конвертация!Q28,атс!$C$34:$C$777)</f>
        <v>1530.23351026</v>
      </c>
      <c r="R61">
        <f>SUMIF(атс!$M$34:$M$777,конвертация!R28,атс!$C$34:$C$777)</f>
        <v>1495.4817889000001</v>
      </c>
      <c r="S61">
        <f>SUMIF(атс!$M$34:$M$777,конвертация!S28,атс!$C$34:$C$777)</f>
        <v>1429.1254357800001</v>
      </c>
      <c r="T61">
        <f>SUMIF(атс!$M$34:$M$777,конвертация!T28,атс!$C$34:$C$777)</f>
        <v>1456.7686708599999</v>
      </c>
      <c r="U61">
        <f>SUMIF(атс!$M$34:$M$777,конвертация!U28,атс!$C$34:$C$777)</f>
        <v>1490.3802983999999</v>
      </c>
      <c r="V61">
        <f>SUMIF(атс!$M$34:$M$777,конвертация!V28,атс!$C$34:$C$777)</f>
        <v>1538.4458439299999</v>
      </c>
      <c r="W61">
        <f>SUMIF(атс!$M$34:$M$777,конвертация!W28,атс!$C$34:$C$777)</f>
        <v>1513.0442055399999</v>
      </c>
      <c r="X61">
        <f>SUMIF(атс!$M$34:$M$777,конвертация!X28,атс!$C$34:$C$777)</f>
        <v>1421.3252540000001</v>
      </c>
      <c r="Y61">
        <f>SUMIF(атс!$M$34:$M$777,конвертация!Y28,атс!$C$34:$C$777)</f>
        <v>1319.28852052</v>
      </c>
    </row>
    <row r="62" spans="1:25" x14ac:dyDescent="0.2">
      <c r="A62">
        <v>29</v>
      </c>
      <c r="B62">
        <f>SUMIF(атс!$M$34:$M$777,конвертация!B29,атс!$C$34:$C$777)</f>
        <v>1218.1870469600001</v>
      </c>
      <c r="C62">
        <f>SUMIF(атс!$M$34:$M$777,конвертация!C29,атс!$C$34:$C$777)</f>
        <v>1173.61416203</v>
      </c>
      <c r="D62">
        <f>SUMIF(атс!$M$34:$M$777,конвертация!D29,атс!$C$34:$C$777)</f>
        <v>1145.14499927</v>
      </c>
      <c r="E62">
        <f>SUMIF(атс!$M$34:$M$777,конвертация!E29,атс!$C$34:$C$777)</f>
        <v>1133.55727224</v>
      </c>
      <c r="F62">
        <f>SUMIF(атс!$M$34:$M$777,конвертация!F29,атс!$C$34:$C$777)</f>
        <v>1210.45971566</v>
      </c>
      <c r="G62">
        <f>SUMIF(атс!$M$34:$M$777,конвертация!G29,атс!$C$34:$C$777)</f>
        <v>1204.19762668</v>
      </c>
      <c r="H62">
        <f>SUMIF(атс!$M$34:$M$777,конвертация!H29,атс!$C$34:$C$777)</f>
        <v>1233.7586834599999</v>
      </c>
      <c r="I62">
        <f>SUMIF(атс!$M$34:$M$777,конвертация!I29,атс!$C$34:$C$777)</f>
        <v>1520.63816722</v>
      </c>
      <c r="J62">
        <f>SUMIF(атс!$M$34:$M$777,конвертация!J29,атс!$C$34:$C$777)</f>
        <v>1431.25422278</v>
      </c>
      <c r="K62">
        <f>SUMIF(атс!$M$34:$M$777,конвертация!K29,атс!$C$34:$C$777)</f>
        <v>1443.8398149699999</v>
      </c>
      <c r="L62">
        <f>SUMIF(атс!$M$34:$M$777,конвертация!L29,атс!$C$34:$C$777)</f>
        <v>1438.99757443</v>
      </c>
      <c r="M62">
        <f>SUMIF(атс!$M$34:$M$777,конвертация!M29,атс!$C$34:$C$777)</f>
        <v>1450.79280124</v>
      </c>
      <c r="N62">
        <f>SUMIF(атс!$M$34:$M$777,конвертация!N29,атс!$C$34:$C$777)</f>
        <v>1489.6849339099999</v>
      </c>
      <c r="O62">
        <f>SUMIF(атс!$M$34:$M$777,конвертация!O29,атс!$C$34:$C$777)</f>
        <v>1445.6893430099999</v>
      </c>
      <c r="P62">
        <f>SUMIF(атс!$M$34:$M$777,конвертация!P29,атс!$C$34:$C$777)</f>
        <v>1460.5396567600001</v>
      </c>
      <c r="Q62">
        <f>SUMIF(атс!$M$34:$M$777,конвертация!Q29,атс!$C$34:$C$777)</f>
        <v>1449.64199818</v>
      </c>
      <c r="R62">
        <f>SUMIF(атс!$M$34:$M$777,конвертация!R29,атс!$C$34:$C$777)</f>
        <v>1405.6772179699999</v>
      </c>
      <c r="S62">
        <f>SUMIF(атс!$M$34:$M$777,конвертация!S29,атс!$C$34:$C$777)</f>
        <v>1374.59708159</v>
      </c>
      <c r="T62">
        <f>SUMIF(атс!$M$34:$M$777,конвертация!T29,атс!$C$34:$C$777)</f>
        <v>1437.5123650400001</v>
      </c>
      <c r="U62">
        <f>SUMIF(атс!$M$34:$M$777,конвертация!U29,атс!$C$34:$C$777)</f>
        <v>1444.82281403</v>
      </c>
      <c r="V62">
        <f>SUMIF(атс!$M$34:$M$777,конвертация!V29,атс!$C$34:$C$777)</f>
        <v>1481.4199558800001</v>
      </c>
      <c r="W62">
        <f>SUMIF(атс!$M$34:$M$777,конвертация!W29,атс!$C$34:$C$777)</f>
        <v>1474.4434928000001</v>
      </c>
      <c r="X62">
        <f>SUMIF(атс!$M$34:$M$777,конвертация!X29,атс!$C$34:$C$777)</f>
        <v>1410.5608149100001</v>
      </c>
      <c r="Y62">
        <f>SUMIF(атс!$M$34:$M$777,конвертация!Y29,атс!$C$34:$C$777)</f>
        <v>1253.39314042</v>
      </c>
    </row>
    <row r="63" spans="1:25" x14ac:dyDescent="0.2">
      <c r="A63">
        <v>30</v>
      </c>
      <c r="B63">
        <f>SUMIF(атс!$M$34:$M$777,конвертация!B30,атс!$C$34:$C$777)</f>
        <v>1218.71799199</v>
      </c>
      <c r="C63">
        <f>SUMIF(атс!$M$34:$M$777,конвертация!C30,атс!$C$34:$C$777)</f>
        <v>1202.1993897499999</v>
      </c>
      <c r="D63">
        <f>SUMIF(атс!$M$34:$M$777,конвертация!D30,атс!$C$34:$C$777)</f>
        <v>1158.6949493699999</v>
      </c>
      <c r="E63">
        <f>SUMIF(атс!$M$34:$M$777,конвертация!E30,атс!$C$34:$C$777)</f>
        <v>1141.2167363000001</v>
      </c>
      <c r="F63">
        <f>SUMIF(атс!$M$34:$M$777,конвертация!F30,атс!$C$34:$C$777)</f>
        <v>1149.8826792499999</v>
      </c>
      <c r="G63">
        <f>SUMIF(атс!$M$34:$M$777,конвертация!G30,атс!$C$34:$C$777)</f>
        <v>1044.1520249800001</v>
      </c>
      <c r="H63">
        <f>SUMIF(атс!$M$34:$M$777,конвертация!H30,атс!$C$34:$C$777)</f>
        <v>1069.5213351899999</v>
      </c>
      <c r="I63">
        <f>SUMIF(атс!$M$34:$M$777,конвертация!I30,атс!$C$34:$C$777)</f>
        <v>1200.5956890299999</v>
      </c>
      <c r="J63">
        <f>SUMIF(атс!$M$34:$M$777,конвертация!J30,атс!$C$34:$C$777)</f>
        <v>1282.78960908</v>
      </c>
      <c r="K63">
        <f>SUMIF(атс!$M$34:$M$777,конвертация!K30,атс!$C$34:$C$777)</f>
        <v>1250.3325339</v>
      </c>
      <c r="L63">
        <f>SUMIF(атс!$M$34:$M$777,конвертация!L30,атс!$C$34:$C$777)</f>
        <v>1283.43098461</v>
      </c>
      <c r="M63">
        <f>SUMIF(атс!$M$34:$M$777,конвертация!M30,атс!$C$34:$C$777)</f>
        <v>1324.3837307199999</v>
      </c>
      <c r="N63">
        <f>SUMIF(атс!$M$34:$M$777,конвертация!N30,атс!$C$34:$C$777)</f>
        <v>1302.4671169400001</v>
      </c>
      <c r="O63">
        <f>SUMIF(атс!$M$34:$M$777,конвертация!O30,атс!$C$34:$C$777)</f>
        <v>1306.21869184</v>
      </c>
      <c r="P63">
        <f>SUMIF(атс!$M$34:$M$777,конвертация!P30,атс!$C$34:$C$777)</f>
        <v>1342.4403171900001</v>
      </c>
      <c r="Q63">
        <f>SUMIF(атс!$M$34:$M$777,конвертация!Q30,атс!$C$34:$C$777)</f>
        <v>1366.56593432</v>
      </c>
      <c r="R63">
        <f>SUMIF(атс!$M$34:$M$777,конвертация!R30,атс!$C$34:$C$777)</f>
        <v>1327.20975828</v>
      </c>
      <c r="S63">
        <f>SUMIF(атс!$M$34:$M$777,конвертация!S30,атс!$C$34:$C$777)</f>
        <v>1300.1992740200001</v>
      </c>
      <c r="T63">
        <f>SUMIF(атс!$M$34:$M$777,конвертация!T30,атс!$C$34:$C$777)</f>
        <v>1379.3627406400001</v>
      </c>
      <c r="U63">
        <f>SUMIF(атс!$M$34:$M$777,конвертация!U30,атс!$C$34:$C$777)</f>
        <v>1432.61655208</v>
      </c>
      <c r="V63">
        <f>SUMIF(атс!$M$34:$M$777,конвертация!V30,атс!$C$34:$C$777)</f>
        <v>1469.5424596099999</v>
      </c>
      <c r="W63">
        <f>SUMIF(атс!$M$34:$M$777,конвертация!W30,атс!$C$34:$C$777)</f>
        <v>1433.5575679399999</v>
      </c>
      <c r="X63">
        <f>SUMIF(атс!$M$34:$M$777,конвертация!X30,атс!$C$34:$C$777)</f>
        <v>1400.48874673</v>
      </c>
      <c r="Y63">
        <f>SUMIF(атс!$M$34:$M$777,конвертация!Y30,атс!$C$34:$C$777)</f>
        <v>1259.3688048500001</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64" t="s">
        <v>178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1227.30003951</v>
      </c>
      <c r="C68">
        <f>SUMIF(атс!$M$34:$M$777,конвертация!C1,атс!$D$34:$D$777)</f>
        <v>1216.74947092</v>
      </c>
      <c r="D68">
        <f>SUMIF(атс!$M$34:$M$777,конвертация!D1,атс!$D$34:$D$777)</f>
        <v>1213.4461370700001</v>
      </c>
      <c r="E68">
        <f>SUMIF(атс!$M$34:$M$777,конвертация!E1,атс!$D$34:$D$777)</f>
        <v>1195.5562068500001</v>
      </c>
      <c r="F68">
        <f>SUMIF(атс!$M$34:$M$777,конвертация!F1,атс!$D$34:$D$777)</f>
        <v>1212.0427063499999</v>
      </c>
      <c r="G68">
        <f>SUMIF(атс!$M$34:$M$777,конвертация!G1,атс!$D$34:$D$777)</f>
        <v>1185.5637168799999</v>
      </c>
      <c r="H68">
        <f>SUMIF(атс!$M$34:$M$777,конвертация!H1,атс!$D$34:$D$777)</f>
        <v>1163.04178518</v>
      </c>
      <c r="I68">
        <f>SUMIF(атс!$M$34:$M$777,конвертация!I1,атс!$D$34:$D$777)</f>
        <v>1234.2449867099999</v>
      </c>
      <c r="J68">
        <f>SUMIF(атс!$M$34:$M$777,конвертация!J1,атс!$D$34:$D$777)</f>
        <v>1411.7134067500001</v>
      </c>
      <c r="K68">
        <f>SUMIF(атс!$M$34:$M$777,конвертация!K1,атс!$D$34:$D$777)</f>
        <v>1496.57774217</v>
      </c>
      <c r="L68">
        <f>SUMIF(атс!$M$34:$M$777,конвертация!L1,атс!$D$34:$D$777)</f>
        <v>1502.3090594800001</v>
      </c>
      <c r="M68">
        <f>SUMIF(атс!$M$34:$M$777,конвертация!M1,атс!$D$34:$D$777)</f>
        <v>1509.95166296</v>
      </c>
      <c r="N68">
        <f>SUMIF(атс!$M$34:$M$777,конвертация!N1,атс!$D$34:$D$777)</f>
        <v>1497.6203332</v>
      </c>
      <c r="O68">
        <f>SUMIF(атс!$M$34:$M$777,конвертация!O1,атс!$D$34:$D$777)</f>
        <v>1515.15527021</v>
      </c>
      <c r="P68">
        <f>SUMIF(атс!$M$34:$M$777,конвертация!P1,атс!$D$34:$D$777)</f>
        <v>1516.16749744</v>
      </c>
      <c r="Q68">
        <f>SUMIF(атс!$M$34:$M$777,конвертация!Q1,атс!$D$34:$D$777)</f>
        <v>1529.63295696</v>
      </c>
      <c r="R68">
        <f>SUMIF(атс!$M$34:$M$777,конвертация!R1,атс!$D$34:$D$777)</f>
        <v>1491.2818268399999</v>
      </c>
      <c r="S68">
        <f>SUMIF(атс!$M$34:$M$777,конвертация!S1,атс!$D$34:$D$777)</f>
        <v>1451.23933818</v>
      </c>
      <c r="T68">
        <f>SUMIF(атс!$M$34:$M$777,конвертация!T1,атс!$D$34:$D$777)</f>
        <v>1421.82454482</v>
      </c>
      <c r="U68">
        <f>SUMIF(атс!$M$34:$M$777,конвертация!U1,атс!$D$34:$D$777)</f>
        <v>1420.73400722</v>
      </c>
      <c r="V68">
        <f>SUMIF(атс!$M$34:$M$777,конвертация!V1,атс!$D$34:$D$777)</f>
        <v>1447.4456607499999</v>
      </c>
      <c r="W68">
        <f>SUMIF(атс!$M$34:$M$777,конвертация!W1,атс!$D$34:$D$777)</f>
        <v>1509.1923460999999</v>
      </c>
      <c r="X68">
        <f>SUMIF(атс!$M$34:$M$777,конвертация!X1,атс!$D$34:$D$777)</f>
        <v>1493.8872372200001</v>
      </c>
      <c r="Y68">
        <f>SUMIF(атс!$M$34:$M$777,конвертация!Y1,атс!$D$34:$D$777)</f>
        <v>1361.70707668</v>
      </c>
    </row>
    <row r="69" spans="1:25" x14ac:dyDescent="0.2">
      <c r="A69">
        <v>2</v>
      </c>
      <c r="B69">
        <f>SUMIF(атс!$M$34:$M$777,конвертация!B2,атс!$D$34:$D$777)</f>
        <v>1351.8987218699999</v>
      </c>
      <c r="C69">
        <f>SUMIF(атс!$M$34:$M$777,конвертация!C2,атс!$D$34:$D$777)</f>
        <v>1339.6144215300001</v>
      </c>
      <c r="D69">
        <f>SUMIF(атс!$M$34:$M$777,конвертация!D2,атс!$D$34:$D$777)</f>
        <v>1349.5474006100001</v>
      </c>
      <c r="E69">
        <f>SUMIF(атс!$M$34:$M$777,конвертация!E2,атс!$D$34:$D$777)</f>
        <v>1336.3822067000001</v>
      </c>
      <c r="F69">
        <f>SUMIF(атс!$M$34:$M$777,конвертация!F2,атс!$D$34:$D$777)</f>
        <v>1349.80722891</v>
      </c>
      <c r="G69">
        <f>SUMIF(атс!$M$34:$M$777,конвертация!G2,атс!$D$34:$D$777)</f>
        <v>1325.2073860800001</v>
      </c>
      <c r="H69">
        <f>SUMIF(атс!$M$34:$M$777,конвертация!H2,атс!$D$34:$D$777)</f>
        <v>1318.24488898</v>
      </c>
      <c r="I69">
        <f>SUMIF(атс!$M$34:$M$777,конвертация!I2,атс!$D$34:$D$777)</f>
        <v>1335.22816354</v>
      </c>
      <c r="J69">
        <f>SUMIF(атс!$M$34:$M$777,конвертация!J2,атс!$D$34:$D$777)</f>
        <v>1439.58355553</v>
      </c>
      <c r="K69">
        <f>SUMIF(атс!$M$34:$M$777,конвертация!K2,атс!$D$34:$D$777)</f>
        <v>1488.0970452700001</v>
      </c>
      <c r="L69">
        <f>SUMIF(атс!$M$34:$M$777,конвертация!L2,атс!$D$34:$D$777)</f>
        <v>1509.8178271899999</v>
      </c>
      <c r="M69">
        <f>SUMIF(атс!$M$34:$M$777,конвертация!M2,атс!$D$34:$D$777)</f>
        <v>1513.2430829800001</v>
      </c>
      <c r="N69">
        <f>SUMIF(атс!$M$34:$M$777,конвертация!N2,атс!$D$34:$D$777)</f>
        <v>1509.9490235000001</v>
      </c>
      <c r="O69">
        <f>SUMIF(атс!$M$34:$M$777,конвертация!O2,атс!$D$34:$D$777)</f>
        <v>1553.76256629</v>
      </c>
      <c r="P69">
        <f>SUMIF(атс!$M$34:$M$777,конвертация!P2,атс!$D$34:$D$777)</f>
        <v>1565.4327125100001</v>
      </c>
      <c r="Q69">
        <f>SUMIF(атс!$M$34:$M$777,конвертация!Q2,атс!$D$34:$D$777)</f>
        <v>1576.25779044</v>
      </c>
      <c r="R69">
        <f>SUMIF(атс!$M$34:$M$777,конвертация!R2,атс!$D$34:$D$777)</f>
        <v>1559.1341594099999</v>
      </c>
      <c r="S69">
        <f>SUMIF(атс!$M$34:$M$777,конвертация!S2,атс!$D$34:$D$777)</f>
        <v>1542.45360555</v>
      </c>
      <c r="T69">
        <f>SUMIF(атс!$M$34:$M$777,конвертация!T2,атс!$D$34:$D$777)</f>
        <v>1536.15634342</v>
      </c>
      <c r="U69">
        <f>SUMIF(атс!$M$34:$M$777,конвертация!U2,атс!$D$34:$D$777)</f>
        <v>1563.2580278999999</v>
      </c>
      <c r="V69">
        <f>SUMIF(атс!$M$34:$M$777,конвертация!V2,атс!$D$34:$D$777)</f>
        <v>1575.9506990100001</v>
      </c>
      <c r="W69">
        <f>SUMIF(атс!$M$34:$M$777,конвертация!W2,атс!$D$34:$D$777)</f>
        <v>1576.66049679</v>
      </c>
      <c r="X69">
        <f>SUMIF(атс!$M$34:$M$777,конвертация!X2,атс!$D$34:$D$777)</f>
        <v>1541.4663909000001</v>
      </c>
      <c r="Y69">
        <f>SUMIF(атс!$M$34:$M$777,конвертация!Y2,атс!$D$34:$D$777)</f>
        <v>1392.0780363700001</v>
      </c>
    </row>
    <row r="70" spans="1:25" x14ac:dyDescent="0.2">
      <c r="A70">
        <v>3</v>
      </c>
      <c r="B70">
        <f>SUMIF(атс!$M$34:$M$777,конвертация!B3,атс!$D$34:$D$777)</f>
        <v>1346.80748105</v>
      </c>
      <c r="C70">
        <f>SUMIF(атс!$M$34:$M$777,конвертация!C3,атс!$D$34:$D$777)</f>
        <v>1359.77762315</v>
      </c>
      <c r="D70">
        <f>SUMIF(атс!$M$34:$M$777,конвертация!D3,атс!$D$34:$D$777)</f>
        <v>1365.6077251700001</v>
      </c>
      <c r="E70">
        <f>SUMIF(атс!$M$34:$M$777,конвертация!E3,атс!$D$34:$D$777)</f>
        <v>1354.4991794</v>
      </c>
      <c r="F70">
        <f>SUMIF(атс!$M$34:$M$777,конвертация!F3,атс!$D$34:$D$777)</f>
        <v>1398.03487982</v>
      </c>
      <c r="G70">
        <f>SUMIF(атс!$M$34:$M$777,конвертация!G3,атс!$D$34:$D$777)</f>
        <v>1399.9294687900001</v>
      </c>
      <c r="H70">
        <f>SUMIF(атс!$M$34:$M$777,конвертация!H3,атс!$D$34:$D$777)</f>
        <v>1388.81693559</v>
      </c>
      <c r="I70">
        <f>SUMIF(атс!$M$34:$M$777,конвертация!I3,атс!$D$34:$D$777)</f>
        <v>1379.27062368</v>
      </c>
      <c r="J70">
        <f>SUMIF(атс!$M$34:$M$777,конвертация!J3,атс!$D$34:$D$777)</f>
        <v>1466.28751201</v>
      </c>
      <c r="K70">
        <f>SUMIF(атс!$M$34:$M$777,конвертация!K3,атс!$D$34:$D$777)</f>
        <v>1475.46079826</v>
      </c>
      <c r="L70">
        <f>SUMIF(атс!$M$34:$M$777,конвертация!L3,атс!$D$34:$D$777)</f>
        <v>1512.9213802300001</v>
      </c>
      <c r="M70">
        <f>SUMIF(атс!$M$34:$M$777,конвертация!M3,атс!$D$34:$D$777)</f>
        <v>1508.3977749400001</v>
      </c>
      <c r="N70">
        <f>SUMIF(атс!$M$34:$M$777,конвертация!N3,атс!$D$34:$D$777)</f>
        <v>1524.5474513900001</v>
      </c>
      <c r="O70">
        <f>SUMIF(атс!$M$34:$M$777,конвертация!O3,атс!$D$34:$D$777)</f>
        <v>1502.33277871</v>
      </c>
      <c r="P70">
        <f>SUMIF(атс!$M$34:$M$777,конвертация!P3,атс!$D$34:$D$777)</f>
        <v>1548.0844032</v>
      </c>
      <c r="Q70">
        <f>SUMIF(атс!$M$34:$M$777,конвертация!Q3,атс!$D$34:$D$777)</f>
        <v>1547.4759775699999</v>
      </c>
      <c r="R70">
        <f>SUMIF(атс!$M$34:$M$777,конвертация!R3,атс!$D$34:$D$777)</f>
        <v>1570.81925574</v>
      </c>
      <c r="S70">
        <f>SUMIF(атс!$M$34:$M$777,конвертация!S3,атс!$D$34:$D$777)</f>
        <v>1541.53730139</v>
      </c>
      <c r="T70">
        <f>SUMIF(атс!$M$34:$M$777,конвертация!T3,атс!$D$34:$D$777)</f>
        <v>1543.7853923800001</v>
      </c>
      <c r="U70">
        <f>SUMIF(атс!$M$34:$M$777,конвертация!U3,атс!$D$34:$D$777)</f>
        <v>1573.6630936500001</v>
      </c>
      <c r="V70">
        <f>SUMIF(атс!$M$34:$M$777,конвертация!V3,атс!$D$34:$D$777)</f>
        <v>1562.77738021</v>
      </c>
      <c r="W70">
        <f>SUMIF(атс!$M$34:$M$777,конвертация!W3,атс!$D$34:$D$777)</f>
        <v>1500.41398123</v>
      </c>
      <c r="X70">
        <f>SUMIF(атс!$M$34:$M$777,конвертация!X3,атс!$D$34:$D$777)</f>
        <v>1432.9745022100001</v>
      </c>
      <c r="Y70">
        <f>SUMIF(атс!$M$34:$M$777,конвертация!Y3,атс!$D$34:$D$777)</f>
        <v>1386.4811982599999</v>
      </c>
    </row>
    <row r="71" spans="1:25" x14ac:dyDescent="0.2">
      <c r="A71">
        <v>4</v>
      </c>
      <c r="B71">
        <f>SUMIF(атс!$M$34:$M$777,конвертация!B4,атс!$D$34:$D$777)</f>
        <v>1392.2661828800001</v>
      </c>
      <c r="C71">
        <f>SUMIF(атс!$M$34:$M$777,конвертация!C4,атс!$D$34:$D$777)</f>
        <v>1389.76450011</v>
      </c>
      <c r="D71">
        <f>SUMIF(атс!$M$34:$M$777,конвертация!D4,атс!$D$34:$D$777)</f>
        <v>1389.9047494399999</v>
      </c>
      <c r="E71">
        <f>SUMIF(атс!$M$34:$M$777,конвертация!E4,атс!$D$34:$D$777)</f>
        <v>1376.4221565800001</v>
      </c>
      <c r="F71">
        <f>SUMIF(атс!$M$34:$M$777,конвертация!F4,атс!$D$34:$D$777)</f>
        <v>1388.6755398400001</v>
      </c>
      <c r="G71">
        <f>SUMIF(атс!$M$34:$M$777,конвертация!G4,атс!$D$34:$D$777)</f>
        <v>1419.08286262</v>
      </c>
      <c r="H71">
        <f>SUMIF(атс!$M$34:$M$777,конвертация!H4,атс!$D$34:$D$777)</f>
        <v>1401.7823657900001</v>
      </c>
      <c r="I71">
        <f>SUMIF(атс!$M$34:$M$777,конвертация!I4,атс!$D$34:$D$777)</f>
        <v>1373.48846688</v>
      </c>
      <c r="J71">
        <f>SUMIF(атс!$M$34:$M$777,конвертация!J4,атс!$D$34:$D$777)</f>
        <v>1372.0148454800001</v>
      </c>
      <c r="K71">
        <f>SUMIF(атс!$M$34:$M$777,конвертация!K4,атс!$D$34:$D$777)</f>
        <v>1486.0611264500001</v>
      </c>
      <c r="L71">
        <f>SUMIF(атс!$M$34:$M$777,конвертация!L4,атс!$D$34:$D$777)</f>
        <v>1549.5715836500001</v>
      </c>
      <c r="M71">
        <f>SUMIF(атс!$M$34:$M$777,конвертация!M4,атс!$D$34:$D$777)</f>
        <v>1583.2420894500001</v>
      </c>
      <c r="N71">
        <f>SUMIF(атс!$M$34:$M$777,конвертация!N4,атс!$D$34:$D$777)</f>
        <v>1565.18993095</v>
      </c>
      <c r="O71">
        <f>SUMIF(атс!$M$34:$M$777,конвертация!O4,атс!$D$34:$D$777)</f>
        <v>1588.3182224</v>
      </c>
      <c r="P71">
        <f>SUMIF(атс!$M$34:$M$777,конвертация!P4,атс!$D$34:$D$777)</f>
        <v>1563.51486507</v>
      </c>
      <c r="Q71">
        <f>SUMIF(атс!$M$34:$M$777,конвертация!Q4,атс!$D$34:$D$777)</f>
        <v>1553.4306827400001</v>
      </c>
      <c r="R71">
        <f>SUMIF(атс!$M$34:$M$777,конвертация!R4,атс!$D$34:$D$777)</f>
        <v>1599.00043974</v>
      </c>
      <c r="S71">
        <f>SUMIF(атс!$M$34:$M$777,конвертация!S4,атс!$D$34:$D$777)</f>
        <v>1586.61268335</v>
      </c>
      <c r="T71">
        <f>SUMIF(атс!$M$34:$M$777,конвертация!T4,атс!$D$34:$D$777)</f>
        <v>1606.6931290800001</v>
      </c>
      <c r="U71">
        <f>SUMIF(атс!$M$34:$M$777,конвертация!U4,атс!$D$34:$D$777)</f>
        <v>1617.6672535499999</v>
      </c>
      <c r="V71">
        <f>SUMIF(атс!$M$34:$M$777,конвертация!V4,атс!$D$34:$D$777)</f>
        <v>1601.68113814</v>
      </c>
      <c r="W71">
        <f>SUMIF(атс!$M$34:$M$777,конвертация!W4,атс!$D$34:$D$777)</f>
        <v>1567.4191896499999</v>
      </c>
      <c r="X71">
        <f>SUMIF(атс!$M$34:$M$777,конвертация!X4,атс!$D$34:$D$777)</f>
        <v>1476.3226933200001</v>
      </c>
      <c r="Y71">
        <f>SUMIF(атс!$M$34:$M$777,конвертация!Y4,атс!$D$34:$D$777)</f>
        <v>1449.53973438</v>
      </c>
    </row>
    <row r="72" spans="1:25" x14ac:dyDescent="0.2">
      <c r="A72">
        <v>5</v>
      </c>
      <c r="B72">
        <f>SUMIF(атс!$M$34:$M$777,конвертация!B5,атс!$D$34:$D$777)</f>
        <v>1534.2463189099999</v>
      </c>
      <c r="C72">
        <f>SUMIF(атс!$M$34:$M$777,конвертация!C5,атс!$D$34:$D$777)</f>
        <v>1487.23388877</v>
      </c>
      <c r="D72">
        <f>SUMIF(атс!$M$34:$M$777,конвертация!D5,атс!$D$34:$D$777)</f>
        <v>1477.9509352600001</v>
      </c>
      <c r="E72">
        <f>SUMIF(атс!$M$34:$M$777,конвертация!E5,атс!$D$34:$D$777)</f>
        <v>1470.4783356600001</v>
      </c>
      <c r="F72">
        <f>SUMIF(атс!$M$34:$M$777,конвертация!F5,атс!$D$34:$D$777)</f>
        <v>1463.7913353399999</v>
      </c>
      <c r="G72">
        <f>SUMIF(атс!$M$34:$M$777,конвертация!G5,атс!$D$34:$D$777)</f>
        <v>1479.5785389800001</v>
      </c>
      <c r="H72">
        <f>SUMIF(атс!$M$34:$M$777,конвертация!H5,атс!$D$34:$D$777)</f>
        <v>1422.9481651999999</v>
      </c>
      <c r="I72">
        <f>SUMIF(атс!$M$34:$M$777,конвертация!I5,атс!$D$34:$D$777)</f>
        <v>1515.0851067399999</v>
      </c>
      <c r="J72">
        <f>SUMIF(атс!$M$34:$M$777,конвертация!J5,атс!$D$34:$D$777)</f>
        <v>1476.23105384</v>
      </c>
      <c r="K72">
        <f>SUMIF(атс!$M$34:$M$777,конвертация!K5,атс!$D$34:$D$777)</f>
        <v>1415.6232619699999</v>
      </c>
      <c r="L72">
        <f>SUMIF(атс!$M$34:$M$777,конвертация!L5,атс!$D$34:$D$777)</f>
        <v>1428.14724535</v>
      </c>
      <c r="M72">
        <f>SUMIF(атс!$M$34:$M$777,конвертация!M5,атс!$D$34:$D$777)</f>
        <v>1524.53378531</v>
      </c>
      <c r="N72">
        <f>SUMIF(атс!$M$34:$M$777,конвертация!N5,атс!$D$34:$D$777)</f>
        <v>1516.68993656</v>
      </c>
      <c r="O72">
        <f>SUMIF(атс!$M$34:$M$777,конвертация!O5,атс!$D$34:$D$777)</f>
        <v>1491.1753614100001</v>
      </c>
      <c r="P72">
        <f>SUMIF(атс!$M$34:$M$777,конвертация!P5,атс!$D$34:$D$777)</f>
        <v>1529.3272454299999</v>
      </c>
      <c r="Q72">
        <f>SUMIF(атс!$M$34:$M$777,конвертация!Q5,атс!$D$34:$D$777)</f>
        <v>1536.04135245</v>
      </c>
      <c r="R72">
        <f>SUMIF(атс!$M$34:$M$777,конвертация!R5,атс!$D$34:$D$777)</f>
        <v>1524.57792391</v>
      </c>
      <c r="S72">
        <f>SUMIF(атс!$M$34:$M$777,конвертация!S5,атс!$D$34:$D$777)</f>
        <v>1532.14378186</v>
      </c>
      <c r="T72">
        <f>SUMIF(атс!$M$34:$M$777,конвертация!T5,атс!$D$34:$D$777)</f>
        <v>1515.6838428999999</v>
      </c>
      <c r="U72">
        <f>SUMIF(атс!$M$34:$M$777,конвертация!U5,атс!$D$34:$D$777)</f>
        <v>1481.1376940800001</v>
      </c>
      <c r="V72">
        <f>SUMIF(атс!$M$34:$M$777,конвертация!V5,атс!$D$34:$D$777)</f>
        <v>1564.2290324000001</v>
      </c>
      <c r="W72">
        <f>SUMIF(атс!$M$34:$M$777,конвертация!W5,атс!$D$34:$D$777)</f>
        <v>1591.6698595800001</v>
      </c>
      <c r="X72">
        <f>SUMIF(атс!$M$34:$M$777,конвертация!X5,атс!$D$34:$D$777)</f>
        <v>1481.40164471</v>
      </c>
      <c r="Y72">
        <f>SUMIF(атс!$M$34:$M$777,конвертация!Y5,атс!$D$34:$D$777)</f>
        <v>1398.7350624999999</v>
      </c>
    </row>
    <row r="73" spans="1:25" x14ac:dyDescent="0.2">
      <c r="A73">
        <v>6</v>
      </c>
      <c r="B73">
        <f>SUMIF(атс!$M$34:$M$777,конвертация!B6,атс!$D$34:$D$777)</f>
        <v>1419.47603516</v>
      </c>
      <c r="C73">
        <f>SUMIF(атс!$M$34:$M$777,конвертация!C6,атс!$D$34:$D$777)</f>
        <v>1432.8506973000001</v>
      </c>
      <c r="D73">
        <f>SUMIF(атс!$M$34:$M$777,конвертация!D6,атс!$D$34:$D$777)</f>
        <v>1439.79914502</v>
      </c>
      <c r="E73">
        <f>SUMIF(атс!$M$34:$M$777,конвертация!E6,атс!$D$34:$D$777)</f>
        <v>1465.3575000999999</v>
      </c>
      <c r="F73">
        <f>SUMIF(атс!$M$34:$M$777,конвертация!F6,атс!$D$34:$D$777)</f>
        <v>1443.98551578</v>
      </c>
      <c r="G73">
        <f>SUMIF(атс!$M$34:$M$777,конвертация!G6,атс!$D$34:$D$777)</f>
        <v>1476.2216651900001</v>
      </c>
      <c r="H73">
        <f>SUMIF(атс!$M$34:$M$777,конвертация!H6,атс!$D$34:$D$777)</f>
        <v>1434.3881167899999</v>
      </c>
      <c r="I73">
        <f>SUMIF(атс!$M$34:$M$777,конвертация!I6,атс!$D$34:$D$777)</f>
        <v>1469.0358256500001</v>
      </c>
      <c r="J73">
        <f>SUMIF(атс!$M$34:$M$777,конвертация!J6,атс!$D$34:$D$777)</f>
        <v>1472.1948228700001</v>
      </c>
      <c r="K73">
        <f>SUMIF(атс!$M$34:$M$777,конвертация!K6,атс!$D$34:$D$777)</f>
        <v>1499.5567351100001</v>
      </c>
      <c r="L73">
        <f>SUMIF(атс!$M$34:$M$777,конвертация!L6,атс!$D$34:$D$777)</f>
        <v>1509.0448358799999</v>
      </c>
      <c r="M73">
        <f>SUMIF(атс!$M$34:$M$777,конвертация!M6,атс!$D$34:$D$777)</f>
        <v>1517.7701771100001</v>
      </c>
      <c r="N73">
        <f>SUMIF(атс!$M$34:$M$777,конвертация!N6,атс!$D$34:$D$777)</f>
        <v>1469.36787964</v>
      </c>
      <c r="O73">
        <f>SUMIF(атс!$M$34:$M$777,конвертация!O6,атс!$D$34:$D$777)</f>
        <v>1450.34919687</v>
      </c>
      <c r="P73">
        <f>SUMIF(атс!$M$34:$M$777,конвертация!P6,атс!$D$34:$D$777)</f>
        <v>1466.23798928</v>
      </c>
      <c r="Q73">
        <f>SUMIF(атс!$M$34:$M$777,конвертация!Q6,атс!$D$34:$D$777)</f>
        <v>1466.30493538</v>
      </c>
      <c r="R73">
        <f>SUMIF(атс!$M$34:$M$777,конвертация!R6,атс!$D$34:$D$777)</f>
        <v>1456.7847753000001</v>
      </c>
      <c r="S73">
        <f>SUMIF(атс!$M$34:$M$777,конвертация!S6,атс!$D$34:$D$777)</f>
        <v>1410.0668187399999</v>
      </c>
      <c r="T73">
        <f>SUMIF(атс!$M$34:$M$777,конвертация!T6,атс!$D$34:$D$777)</f>
        <v>1404.3557119500001</v>
      </c>
      <c r="U73">
        <f>SUMIF(атс!$M$34:$M$777,конвертация!U6,атс!$D$34:$D$777)</f>
        <v>1409.6164568900001</v>
      </c>
      <c r="V73">
        <f>SUMIF(атс!$M$34:$M$777,конвертация!V6,атс!$D$34:$D$777)</f>
        <v>1488.9804580499999</v>
      </c>
      <c r="W73">
        <f>SUMIF(атс!$M$34:$M$777,конвертация!W6,атс!$D$34:$D$777)</f>
        <v>1514.2473369899999</v>
      </c>
      <c r="X73">
        <f>SUMIF(атс!$M$34:$M$777,конвертация!X6,атс!$D$34:$D$777)</f>
        <v>1467.98918931</v>
      </c>
      <c r="Y73">
        <f>SUMIF(атс!$M$34:$M$777,конвертация!Y6,атс!$D$34:$D$777)</f>
        <v>1343.6378867000001</v>
      </c>
    </row>
    <row r="74" spans="1:25" x14ac:dyDescent="0.2">
      <c r="A74">
        <v>7</v>
      </c>
      <c r="B74">
        <f>SUMIF(атс!$M$34:$M$777,конвертация!B7,атс!$D$34:$D$777)</f>
        <v>1332.0207690100001</v>
      </c>
      <c r="C74">
        <f>SUMIF(атс!$M$34:$M$777,конвертация!C7,атс!$D$34:$D$777)</f>
        <v>1334.1121024900001</v>
      </c>
      <c r="D74">
        <f>SUMIF(атс!$M$34:$M$777,конвертация!D7,атс!$D$34:$D$777)</f>
        <v>1310.7498453999999</v>
      </c>
      <c r="E74">
        <f>SUMIF(атс!$M$34:$M$777,конвертация!E7,атс!$D$34:$D$777)</f>
        <v>1338.50008026</v>
      </c>
      <c r="F74">
        <f>SUMIF(атс!$M$34:$M$777,конвертация!F7,атс!$D$34:$D$777)</f>
        <v>1310.27435975</v>
      </c>
      <c r="G74">
        <f>SUMIF(атс!$M$34:$M$777,конвертация!G7,атс!$D$34:$D$777)</f>
        <v>1352.94392363</v>
      </c>
      <c r="H74">
        <f>SUMIF(атс!$M$34:$M$777,конвертация!H7,атс!$D$34:$D$777)</f>
        <v>1355.5594276899999</v>
      </c>
      <c r="I74">
        <f>SUMIF(атс!$M$34:$M$777,конвертация!I7,атс!$D$34:$D$777)</f>
        <v>1416.0660264600001</v>
      </c>
      <c r="J74">
        <f>SUMIF(атс!$M$34:$M$777,конвертация!J7,атс!$D$34:$D$777)</f>
        <v>1503.68637008</v>
      </c>
      <c r="K74">
        <f>SUMIF(атс!$M$34:$M$777,конвертация!K7,атс!$D$34:$D$777)</f>
        <v>1522.4434288699999</v>
      </c>
      <c r="L74">
        <f>SUMIF(атс!$M$34:$M$777,конвертация!L7,атс!$D$34:$D$777)</f>
        <v>1526.51321695</v>
      </c>
      <c r="M74">
        <f>SUMIF(атс!$M$34:$M$777,конвертация!M7,атс!$D$34:$D$777)</f>
        <v>1480.40471127</v>
      </c>
      <c r="N74">
        <f>SUMIF(атс!$M$34:$M$777,конвертация!N7,атс!$D$34:$D$777)</f>
        <v>1472.87840695</v>
      </c>
      <c r="O74">
        <f>SUMIF(атс!$M$34:$M$777,конвертация!O7,атс!$D$34:$D$777)</f>
        <v>1491.2125890100001</v>
      </c>
      <c r="P74">
        <f>SUMIF(атс!$M$34:$M$777,конвертация!P7,атс!$D$34:$D$777)</f>
        <v>1525.3163177500001</v>
      </c>
      <c r="Q74">
        <f>SUMIF(атс!$M$34:$M$777,конвертация!Q7,атс!$D$34:$D$777)</f>
        <v>1548.8212035199999</v>
      </c>
      <c r="R74">
        <f>SUMIF(атс!$M$34:$M$777,конвертация!R7,атс!$D$34:$D$777)</f>
        <v>1538.44620674</v>
      </c>
      <c r="S74">
        <f>SUMIF(атс!$M$34:$M$777,конвертация!S7,атс!$D$34:$D$777)</f>
        <v>1500.76213738</v>
      </c>
      <c r="T74">
        <f>SUMIF(атс!$M$34:$M$777,конвертация!T7,атс!$D$34:$D$777)</f>
        <v>1486.0525445000001</v>
      </c>
      <c r="U74">
        <f>SUMIF(атс!$M$34:$M$777,конвертация!U7,атс!$D$34:$D$777)</f>
        <v>1463.6696946300001</v>
      </c>
      <c r="V74">
        <f>SUMIF(атс!$M$34:$M$777,конвертация!V7,атс!$D$34:$D$777)</f>
        <v>1531.4872088499999</v>
      </c>
      <c r="W74">
        <f>SUMIF(атс!$M$34:$M$777,конвертация!W7,атс!$D$34:$D$777)</f>
        <v>1554.33662254</v>
      </c>
      <c r="X74">
        <f>SUMIF(атс!$M$34:$M$777,конвертация!X7,атс!$D$34:$D$777)</f>
        <v>1501.4361113800001</v>
      </c>
      <c r="Y74">
        <f>SUMIF(атс!$M$34:$M$777,конвертация!Y7,атс!$D$34:$D$777)</f>
        <v>1431.78415139</v>
      </c>
    </row>
    <row r="75" spans="1:25" x14ac:dyDescent="0.2">
      <c r="A75">
        <v>8</v>
      </c>
      <c r="B75">
        <f>SUMIF(атс!$M$34:$M$777,конвертация!B8,атс!$D$34:$D$777)</f>
        <v>1317.45869315</v>
      </c>
      <c r="C75">
        <f>SUMIF(атс!$M$34:$M$777,конвертация!C8,атс!$D$34:$D$777)</f>
        <v>1316.93046725</v>
      </c>
      <c r="D75">
        <f>SUMIF(атс!$M$34:$M$777,конвертация!D8,атс!$D$34:$D$777)</f>
        <v>1301.53471631</v>
      </c>
      <c r="E75">
        <f>SUMIF(атс!$M$34:$M$777,конвертация!E8,атс!$D$34:$D$777)</f>
        <v>1301.5292959999999</v>
      </c>
      <c r="F75">
        <f>SUMIF(атс!$M$34:$M$777,конвертация!F8,атс!$D$34:$D$777)</f>
        <v>1287.1306890999999</v>
      </c>
      <c r="G75">
        <f>SUMIF(атс!$M$34:$M$777,конвертация!G8,атс!$D$34:$D$777)</f>
        <v>1321.421934</v>
      </c>
      <c r="H75">
        <f>SUMIF(атс!$M$34:$M$777,конвертация!H8,атс!$D$34:$D$777)</f>
        <v>1383.7019783200001</v>
      </c>
      <c r="I75">
        <f>SUMIF(атс!$M$34:$M$777,конвертация!I8,атс!$D$34:$D$777)</f>
        <v>1430.22852392</v>
      </c>
      <c r="J75">
        <f>SUMIF(атс!$M$34:$M$777,конвертация!J8,атс!$D$34:$D$777)</f>
        <v>1505.7242524400001</v>
      </c>
      <c r="K75">
        <f>SUMIF(атс!$M$34:$M$777,конвертация!K8,атс!$D$34:$D$777)</f>
        <v>1533.0241429299999</v>
      </c>
      <c r="L75">
        <f>SUMIF(атс!$M$34:$M$777,конвертация!L8,атс!$D$34:$D$777)</f>
        <v>1555.03357349</v>
      </c>
      <c r="M75">
        <f>SUMIF(атс!$M$34:$M$777,конвертация!M8,атс!$D$34:$D$777)</f>
        <v>1527.22427434</v>
      </c>
      <c r="N75">
        <f>SUMIF(атс!$M$34:$M$777,конвертация!N8,атс!$D$34:$D$777)</f>
        <v>1513.88219847</v>
      </c>
      <c r="O75">
        <f>SUMIF(атс!$M$34:$M$777,конвертация!O8,атс!$D$34:$D$777)</f>
        <v>1514.8504999700001</v>
      </c>
      <c r="P75">
        <f>SUMIF(атс!$M$34:$M$777,конвертация!P8,атс!$D$34:$D$777)</f>
        <v>1508.28937271</v>
      </c>
      <c r="Q75">
        <f>SUMIF(атс!$M$34:$M$777,конвертация!Q8,атс!$D$34:$D$777)</f>
        <v>1503.36334689</v>
      </c>
      <c r="R75">
        <f>SUMIF(атс!$M$34:$M$777,конвертация!R8,атс!$D$34:$D$777)</f>
        <v>1472.8048232399999</v>
      </c>
      <c r="S75">
        <f>SUMIF(атс!$M$34:$M$777,конвертация!S8,атс!$D$34:$D$777)</f>
        <v>1428.5680915400001</v>
      </c>
      <c r="T75">
        <f>SUMIF(атс!$M$34:$M$777,конвертация!T8,атс!$D$34:$D$777)</f>
        <v>1437.8059342500001</v>
      </c>
      <c r="U75">
        <f>SUMIF(атс!$M$34:$M$777,конвертация!U8,атс!$D$34:$D$777)</f>
        <v>1443.91449579</v>
      </c>
      <c r="V75">
        <f>SUMIF(атс!$M$34:$M$777,конвертация!V8,атс!$D$34:$D$777)</f>
        <v>1513.9916821100001</v>
      </c>
      <c r="W75">
        <f>SUMIF(атс!$M$34:$M$777,конвертация!W8,атс!$D$34:$D$777)</f>
        <v>1543.91321567</v>
      </c>
      <c r="X75">
        <f>SUMIF(атс!$M$34:$M$777,конвертация!X8,атс!$D$34:$D$777)</f>
        <v>1487.24876576</v>
      </c>
      <c r="Y75">
        <f>SUMIF(атс!$M$34:$M$777,конвертация!Y8,атс!$D$34:$D$777)</f>
        <v>1425.28865066</v>
      </c>
    </row>
    <row r="76" spans="1:25" x14ac:dyDescent="0.2">
      <c r="A76">
        <v>9</v>
      </c>
      <c r="B76">
        <f>SUMIF(атс!$M$34:$M$777,конвертация!B9,атс!$D$34:$D$777)</f>
        <v>1272.7778967199999</v>
      </c>
      <c r="C76">
        <f>SUMIF(атс!$M$34:$M$777,конвертация!C9,атс!$D$34:$D$777)</f>
        <v>1272.1703847199999</v>
      </c>
      <c r="D76">
        <f>SUMIF(атс!$M$34:$M$777,конвертация!D9,атс!$D$34:$D$777)</f>
        <v>1256.6622633500001</v>
      </c>
      <c r="E76">
        <f>SUMIF(атс!$M$34:$M$777,конвертация!E9,атс!$D$34:$D$777)</f>
        <v>1282.6268278299999</v>
      </c>
      <c r="F76">
        <f>SUMIF(атс!$M$34:$M$777,конвертация!F9,атс!$D$34:$D$777)</f>
        <v>1251.7252397699999</v>
      </c>
      <c r="G76">
        <f>SUMIF(атс!$M$34:$M$777,конвертация!G9,атс!$D$34:$D$777)</f>
        <v>1253.99912023</v>
      </c>
      <c r="H76">
        <f>SUMIF(атс!$M$34:$M$777,конвертация!H9,атс!$D$34:$D$777)</f>
        <v>1275.12833088</v>
      </c>
      <c r="I76">
        <f>SUMIF(атс!$M$34:$M$777,конвертация!I9,атс!$D$34:$D$777)</f>
        <v>1311.32245635</v>
      </c>
      <c r="J76">
        <f>SUMIF(атс!$M$34:$M$777,конвертация!J9,атс!$D$34:$D$777)</f>
        <v>1391.5072898999999</v>
      </c>
      <c r="K76">
        <f>SUMIF(атс!$M$34:$M$777,конвертация!K9,атс!$D$34:$D$777)</f>
        <v>1448.1330137099999</v>
      </c>
      <c r="L76">
        <f>SUMIF(атс!$M$34:$M$777,конвертация!L9,атс!$D$34:$D$777)</f>
        <v>1452.3701855199999</v>
      </c>
      <c r="M76">
        <f>SUMIF(атс!$M$34:$M$777,конвертация!M9,атс!$D$34:$D$777)</f>
        <v>1432.3270915099999</v>
      </c>
      <c r="N76">
        <f>SUMIF(атс!$M$34:$M$777,конвертация!N9,атс!$D$34:$D$777)</f>
        <v>1426.7567931200001</v>
      </c>
      <c r="O76">
        <f>SUMIF(атс!$M$34:$M$777,конвертация!O9,атс!$D$34:$D$777)</f>
        <v>1440.3349640500001</v>
      </c>
      <c r="P76">
        <f>SUMIF(атс!$M$34:$M$777,конвертация!P9,атс!$D$34:$D$777)</f>
        <v>1459.08698265</v>
      </c>
      <c r="Q76">
        <f>SUMIF(атс!$M$34:$M$777,конвертация!Q9,атс!$D$34:$D$777)</f>
        <v>1468.8784819800001</v>
      </c>
      <c r="R76">
        <f>SUMIF(атс!$M$34:$M$777,конвертация!R9,атс!$D$34:$D$777)</f>
        <v>1466.91940125</v>
      </c>
      <c r="S76">
        <f>SUMIF(атс!$M$34:$M$777,конвертация!S9,атс!$D$34:$D$777)</f>
        <v>1458.7865913400001</v>
      </c>
      <c r="T76">
        <f>SUMIF(атс!$M$34:$M$777,конвертация!T9,атс!$D$34:$D$777)</f>
        <v>1470.43034173</v>
      </c>
      <c r="U76">
        <f>SUMIF(атс!$M$34:$M$777,конвертация!U9,атс!$D$34:$D$777)</f>
        <v>1504.4813538400001</v>
      </c>
      <c r="V76">
        <f>SUMIF(атс!$M$34:$M$777,конвертация!V9,атс!$D$34:$D$777)</f>
        <v>1531.57267065</v>
      </c>
      <c r="W76">
        <f>SUMIF(атс!$M$34:$M$777,конвертация!W9,атс!$D$34:$D$777)</f>
        <v>1524.80322948</v>
      </c>
      <c r="X76">
        <f>SUMIF(атс!$M$34:$M$777,конвертация!X9,атс!$D$34:$D$777)</f>
        <v>1412.13439326</v>
      </c>
      <c r="Y76">
        <f>SUMIF(атс!$M$34:$M$777,конвертация!Y9,атс!$D$34:$D$777)</f>
        <v>1285.4154020599999</v>
      </c>
    </row>
    <row r="77" spans="1:25" x14ac:dyDescent="0.2">
      <c r="A77">
        <v>10</v>
      </c>
      <c r="B77">
        <f>SUMIF(атс!$M$34:$M$777,конвертация!B10,атс!$D$34:$D$777)</f>
        <v>1338.38499634</v>
      </c>
      <c r="C77">
        <f>SUMIF(атс!$M$34:$M$777,конвертация!C10,атс!$D$34:$D$777)</f>
        <v>1300.7940867</v>
      </c>
      <c r="D77">
        <f>SUMIF(атс!$M$34:$M$777,конвертация!D10,атс!$D$34:$D$777)</f>
        <v>1311.30137158</v>
      </c>
      <c r="E77">
        <f>SUMIF(атс!$M$34:$M$777,конвертация!E10,атс!$D$34:$D$777)</f>
        <v>1327.8808151000001</v>
      </c>
      <c r="F77">
        <f>SUMIF(атс!$M$34:$M$777,конвертация!F10,атс!$D$34:$D$777)</f>
        <v>1330.55797037</v>
      </c>
      <c r="G77">
        <f>SUMIF(атс!$M$34:$M$777,конвертация!G10,атс!$D$34:$D$777)</f>
        <v>1347.8529072900001</v>
      </c>
      <c r="H77">
        <f>SUMIF(атс!$M$34:$M$777,конвертация!H10,атс!$D$34:$D$777)</f>
        <v>1316.36135655</v>
      </c>
      <c r="I77">
        <f>SUMIF(атс!$M$34:$M$777,конвертация!I10,атс!$D$34:$D$777)</f>
        <v>1342.74972488</v>
      </c>
      <c r="J77">
        <f>SUMIF(атс!$M$34:$M$777,конвертация!J10,атс!$D$34:$D$777)</f>
        <v>1350.90313782</v>
      </c>
      <c r="K77">
        <f>SUMIF(атс!$M$34:$M$777,конвертация!K10,атс!$D$34:$D$777)</f>
        <v>1400.28552685</v>
      </c>
      <c r="L77">
        <f>SUMIF(атс!$M$34:$M$777,конвертация!L10,атс!$D$34:$D$777)</f>
        <v>1388.9044048799999</v>
      </c>
      <c r="M77">
        <f>SUMIF(атс!$M$34:$M$777,конвертация!M10,атс!$D$34:$D$777)</f>
        <v>1357.95364623</v>
      </c>
      <c r="N77">
        <f>SUMIF(атс!$M$34:$M$777,конвертация!N10,атс!$D$34:$D$777)</f>
        <v>1333.7991660800001</v>
      </c>
      <c r="O77">
        <f>SUMIF(атс!$M$34:$M$777,конвертация!O10,атс!$D$34:$D$777)</f>
        <v>1320.6698466600001</v>
      </c>
      <c r="P77">
        <f>SUMIF(атс!$M$34:$M$777,конвертация!P10,атс!$D$34:$D$777)</f>
        <v>1310.22071811</v>
      </c>
      <c r="Q77">
        <f>SUMIF(атс!$M$34:$M$777,конвертация!Q10,атс!$D$34:$D$777)</f>
        <v>1328.63045244</v>
      </c>
      <c r="R77">
        <f>SUMIF(атс!$M$34:$M$777,конвертация!R10,атс!$D$34:$D$777)</f>
        <v>1338.3856363100001</v>
      </c>
      <c r="S77">
        <f>SUMIF(атс!$M$34:$M$777,конвертация!S10,атс!$D$34:$D$777)</f>
        <v>1325.6994825700001</v>
      </c>
      <c r="T77">
        <f>SUMIF(атс!$M$34:$M$777,конвертация!T10,атс!$D$34:$D$777)</f>
        <v>1321.3325141299999</v>
      </c>
      <c r="U77">
        <f>SUMIF(атс!$M$34:$M$777,конвертация!U10,атс!$D$34:$D$777)</f>
        <v>1345.83447888</v>
      </c>
      <c r="V77">
        <f>SUMIF(атс!$M$34:$M$777,конвертация!V10,атс!$D$34:$D$777)</f>
        <v>1365.3733374399999</v>
      </c>
      <c r="W77">
        <f>SUMIF(атс!$M$34:$M$777,конвертация!W10,атс!$D$34:$D$777)</f>
        <v>1360.15096221</v>
      </c>
      <c r="X77">
        <f>SUMIF(атс!$M$34:$M$777,конвертация!X10,атс!$D$34:$D$777)</f>
        <v>1323.93358642</v>
      </c>
      <c r="Y77">
        <f>SUMIF(атс!$M$34:$M$777,конвертация!Y10,атс!$D$34:$D$777)</f>
        <v>1240.5575750800001</v>
      </c>
    </row>
    <row r="78" spans="1:25" x14ac:dyDescent="0.2">
      <c r="A78">
        <v>11</v>
      </c>
      <c r="B78">
        <f>SUMIF(атс!$M$34:$M$777,конвертация!B11,атс!$D$34:$D$777)</f>
        <v>1269.13695981</v>
      </c>
      <c r="C78">
        <f>SUMIF(атс!$M$34:$M$777,конвертация!C11,атс!$D$34:$D$777)</f>
        <v>1263.65554165</v>
      </c>
      <c r="D78">
        <f>SUMIF(атс!$M$34:$M$777,конвертация!D11,атс!$D$34:$D$777)</f>
        <v>1254.97574786</v>
      </c>
      <c r="E78">
        <f>SUMIF(атс!$M$34:$M$777,конвертация!E11,атс!$D$34:$D$777)</f>
        <v>1252.67488071</v>
      </c>
      <c r="F78">
        <f>SUMIF(атс!$M$34:$M$777,конвертация!F11,атс!$D$34:$D$777)</f>
        <v>1241.53618207</v>
      </c>
      <c r="G78">
        <f>SUMIF(атс!$M$34:$M$777,конвертация!G11,атс!$D$34:$D$777)</f>
        <v>1261.29786188</v>
      </c>
      <c r="H78">
        <f>SUMIF(атс!$M$34:$M$777,конвертация!H11,атс!$D$34:$D$777)</f>
        <v>1250.73386364</v>
      </c>
      <c r="I78">
        <f>SUMIF(атс!$M$34:$M$777,конвертация!I11,атс!$D$34:$D$777)</f>
        <v>1262.0395222899999</v>
      </c>
      <c r="J78">
        <f>SUMIF(атс!$M$34:$M$777,конвертация!J11,атс!$D$34:$D$777)</f>
        <v>1307.53893552</v>
      </c>
      <c r="K78">
        <f>SUMIF(атс!$M$34:$M$777,конвертация!K11,атс!$D$34:$D$777)</f>
        <v>1336.2399794600001</v>
      </c>
      <c r="L78">
        <f>SUMIF(атс!$M$34:$M$777,конвертация!L11,атс!$D$34:$D$777)</f>
        <v>1367.37645008</v>
      </c>
      <c r="M78">
        <f>SUMIF(атс!$M$34:$M$777,конвертация!M11,атс!$D$34:$D$777)</f>
        <v>1388.2735620000001</v>
      </c>
      <c r="N78">
        <f>SUMIF(атс!$M$34:$M$777,конвертация!N11,атс!$D$34:$D$777)</f>
        <v>1403.91377653</v>
      </c>
      <c r="O78">
        <f>SUMIF(атс!$M$34:$M$777,конвертация!O11,атс!$D$34:$D$777)</f>
        <v>1414.59336699</v>
      </c>
      <c r="P78">
        <f>SUMIF(атс!$M$34:$M$777,конвертация!P11,атс!$D$34:$D$777)</f>
        <v>1432.5154345999999</v>
      </c>
      <c r="Q78">
        <f>SUMIF(атс!$M$34:$M$777,конвертация!Q11,атс!$D$34:$D$777)</f>
        <v>1421.55140994</v>
      </c>
      <c r="R78">
        <f>SUMIF(атс!$M$34:$M$777,конвертация!R11,атс!$D$34:$D$777)</f>
        <v>1416.03619314</v>
      </c>
      <c r="S78">
        <f>SUMIF(атс!$M$34:$M$777,конвертация!S11,атс!$D$34:$D$777)</f>
        <v>1414.0955075300001</v>
      </c>
      <c r="T78">
        <f>SUMIF(атс!$M$34:$M$777,конвертация!T11,атс!$D$34:$D$777)</f>
        <v>1436.7163721100001</v>
      </c>
      <c r="U78">
        <f>SUMIF(атс!$M$34:$M$777,конвертация!U11,атс!$D$34:$D$777)</f>
        <v>1434.4477886499999</v>
      </c>
      <c r="V78">
        <f>SUMIF(атс!$M$34:$M$777,конвертация!V11,атс!$D$34:$D$777)</f>
        <v>1434.74072458</v>
      </c>
      <c r="W78">
        <f>SUMIF(атс!$M$34:$M$777,конвертация!W11,атс!$D$34:$D$777)</f>
        <v>1434.15772249</v>
      </c>
      <c r="X78">
        <f>SUMIF(атс!$M$34:$M$777,конвертация!X11,атс!$D$34:$D$777)</f>
        <v>1369.56324481</v>
      </c>
      <c r="Y78">
        <f>SUMIF(атс!$M$34:$M$777,конвертация!Y11,атс!$D$34:$D$777)</f>
        <v>1320.0157357800001</v>
      </c>
    </row>
    <row r="79" spans="1:25" x14ac:dyDescent="0.2">
      <c r="A79">
        <v>12</v>
      </c>
      <c r="B79">
        <f>SUMIF(атс!$M$34:$M$777,конвертация!B12,атс!$D$34:$D$777)</f>
        <v>1319.0716102599999</v>
      </c>
      <c r="C79">
        <f>SUMIF(атс!$M$34:$M$777,конвертация!C12,атс!$D$34:$D$777)</f>
        <v>1273.69627446</v>
      </c>
      <c r="D79">
        <f>SUMIF(атс!$M$34:$M$777,конвертация!D12,атс!$D$34:$D$777)</f>
        <v>1294.9710284499999</v>
      </c>
      <c r="E79">
        <f>SUMIF(атс!$M$34:$M$777,конвертация!E12,атс!$D$34:$D$777)</f>
        <v>1281.1136543499999</v>
      </c>
      <c r="F79">
        <f>SUMIF(атс!$M$34:$M$777,конвертация!F12,атс!$D$34:$D$777)</f>
        <v>1281.55079249</v>
      </c>
      <c r="G79">
        <f>SUMIF(атс!$M$34:$M$777,конвертация!G12,атс!$D$34:$D$777)</f>
        <v>1258.8592716200001</v>
      </c>
      <c r="H79">
        <f>SUMIF(атс!$M$34:$M$777,конвертация!H12,атс!$D$34:$D$777)</f>
        <v>1285.0123554899999</v>
      </c>
      <c r="I79">
        <f>SUMIF(атс!$M$34:$M$777,конвертация!I12,атс!$D$34:$D$777)</f>
        <v>1313.00467929</v>
      </c>
      <c r="J79">
        <f>SUMIF(атс!$M$34:$M$777,конвертация!J12,атс!$D$34:$D$777)</f>
        <v>1397.58714749</v>
      </c>
      <c r="K79">
        <f>SUMIF(атс!$M$34:$M$777,конвертация!K12,атс!$D$34:$D$777)</f>
        <v>1384.0557150300001</v>
      </c>
      <c r="L79">
        <f>SUMIF(атс!$M$34:$M$777,конвертация!L12,атс!$D$34:$D$777)</f>
        <v>1337.03359159</v>
      </c>
      <c r="M79">
        <f>SUMIF(атс!$M$34:$M$777,конвертация!M12,атс!$D$34:$D$777)</f>
        <v>1301.1580117000001</v>
      </c>
      <c r="N79">
        <f>SUMIF(атс!$M$34:$M$777,конвертация!N12,атс!$D$34:$D$777)</f>
        <v>1265.6838506900001</v>
      </c>
      <c r="O79">
        <f>SUMIF(атс!$M$34:$M$777,конвертация!O12,атс!$D$34:$D$777)</f>
        <v>1297.6879134400001</v>
      </c>
      <c r="P79">
        <f>SUMIF(атс!$M$34:$M$777,конвертация!P12,атс!$D$34:$D$777)</f>
        <v>1312.49819634</v>
      </c>
      <c r="Q79">
        <f>SUMIF(атс!$M$34:$M$777,конвертация!Q12,атс!$D$34:$D$777)</f>
        <v>1333.0090659699999</v>
      </c>
      <c r="R79">
        <f>SUMIF(атс!$M$34:$M$777,конвертация!R12,атс!$D$34:$D$777)</f>
        <v>1347.57951095</v>
      </c>
      <c r="S79">
        <f>SUMIF(атс!$M$34:$M$777,конвертация!S12,атс!$D$34:$D$777)</f>
        <v>1391.7484864999999</v>
      </c>
      <c r="T79">
        <f>SUMIF(атс!$M$34:$M$777,конвертация!T12,атс!$D$34:$D$777)</f>
        <v>1404.71334125</v>
      </c>
      <c r="U79">
        <f>SUMIF(атс!$M$34:$M$777,конвертация!U12,атс!$D$34:$D$777)</f>
        <v>1409.3995825</v>
      </c>
      <c r="V79">
        <f>SUMIF(атс!$M$34:$M$777,конвертация!V12,атс!$D$34:$D$777)</f>
        <v>1439.1954098900001</v>
      </c>
      <c r="W79">
        <f>SUMIF(атс!$M$34:$M$777,конвертация!W12,атс!$D$34:$D$777)</f>
        <v>1435.0618776199999</v>
      </c>
      <c r="X79">
        <f>SUMIF(атс!$M$34:$M$777,конвертация!X12,атс!$D$34:$D$777)</f>
        <v>1385.21951141</v>
      </c>
      <c r="Y79">
        <f>SUMIF(атс!$M$34:$M$777,конвертация!Y12,атс!$D$34:$D$777)</f>
        <v>1321.5978493099999</v>
      </c>
    </row>
    <row r="80" spans="1:25" x14ac:dyDescent="0.2">
      <c r="A80">
        <v>13</v>
      </c>
      <c r="B80">
        <f>SUMIF(атс!$M$34:$M$777,конвертация!B13,атс!$D$34:$D$777)</f>
        <v>1251.9583644899999</v>
      </c>
      <c r="C80">
        <f>SUMIF(атс!$M$34:$M$777,конвертация!C13,атс!$D$34:$D$777)</f>
        <v>1244.0422175799999</v>
      </c>
      <c r="D80">
        <f>SUMIF(атс!$M$34:$M$777,конвертация!D13,атс!$D$34:$D$777)</f>
        <v>1255.7812579900001</v>
      </c>
      <c r="E80">
        <f>SUMIF(атс!$M$34:$M$777,конвертация!E13,атс!$D$34:$D$777)</f>
        <v>1263.0734204299999</v>
      </c>
      <c r="F80">
        <f>SUMIF(атс!$M$34:$M$777,конвертация!F13,атс!$D$34:$D$777)</f>
        <v>1256.5582540600001</v>
      </c>
      <c r="G80">
        <f>SUMIF(атс!$M$34:$M$777,конвертация!G13,атс!$D$34:$D$777)</f>
        <v>1270.2108453599999</v>
      </c>
      <c r="H80">
        <f>SUMIF(атс!$M$34:$M$777,конвертация!H13,атс!$D$34:$D$777)</f>
        <v>1262.0159680100001</v>
      </c>
      <c r="I80">
        <f>SUMIF(атс!$M$34:$M$777,конвертация!I13,атс!$D$34:$D$777)</f>
        <v>1328.9124753399999</v>
      </c>
      <c r="J80">
        <f>SUMIF(атс!$M$34:$M$777,конвертация!J13,атс!$D$34:$D$777)</f>
        <v>1404.5056094700001</v>
      </c>
      <c r="K80">
        <f>SUMIF(атс!$M$34:$M$777,конвертация!K13,атс!$D$34:$D$777)</f>
        <v>1415.48787608</v>
      </c>
      <c r="L80">
        <f>SUMIF(атс!$M$34:$M$777,конвертация!L13,атс!$D$34:$D$777)</f>
        <v>1415.2922569100001</v>
      </c>
      <c r="M80">
        <f>SUMIF(атс!$M$34:$M$777,конвертация!M13,атс!$D$34:$D$777)</f>
        <v>1372.0887061999999</v>
      </c>
      <c r="N80">
        <f>SUMIF(атс!$M$34:$M$777,конвертация!N13,атс!$D$34:$D$777)</f>
        <v>1364.1729831600001</v>
      </c>
      <c r="O80">
        <f>SUMIF(атс!$M$34:$M$777,конвертация!O13,атс!$D$34:$D$777)</f>
        <v>1379.7950546699999</v>
      </c>
      <c r="P80">
        <f>SUMIF(атс!$M$34:$M$777,конвертация!P13,атс!$D$34:$D$777)</f>
        <v>1398.09259862</v>
      </c>
      <c r="Q80">
        <f>SUMIF(атс!$M$34:$M$777,конвертация!Q13,атс!$D$34:$D$777)</f>
        <v>1419.25649875</v>
      </c>
      <c r="R80">
        <f>SUMIF(атс!$M$34:$M$777,конвертация!R13,атс!$D$34:$D$777)</f>
        <v>1420.5929278399999</v>
      </c>
      <c r="S80">
        <f>SUMIF(атс!$M$34:$M$777,конвертация!S13,атс!$D$34:$D$777)</f>
        <v>1431.0780433100001</v>
      </c>
      <c r="T80">
        <f>SUMIF(атс!$M$34:$M$777,конвертация!T13,атс!$D$34:$D$777)</f>
        <v>1450.21310176</v>
      </c>
      <c r="U80">
        <f>SUMIF(атс!$M$34:$M$777,конвертация!U13,атс!$D$34:$D$777)</f>
        <v>1448.7251634500001</v>
      </c>
      <c r="V80">
        <f>SUMIF(атс!$M$34:$M$777,конвертация!V13,атс!$D$34:$D$777)</f>
        <v>1473.4122210400001</v>
      </c>
      <c r="W80">
        <f>SUMIF(атс!$M$34:$M$777,конвертация!W13,атс!$D$34:$D$777)</f>
        <v>1456.6492744300001</v>
      </c>
      <c r="X80">
        <f>SUMIF(атс!$M$34:$M$777,конвертация!X13,атс!$D$34:$D$777)</f>
        <v>1399.1237311899999</v>
      </c>
      <c r="Y80">
        <f>SUMIF(атс!$M$34:$M$777,конвертация!Y13,атс!$D$34:$D$777)</f>
        <v>1338.83307917</v>
      </c>
    </row>
    <row r="81" spans="1:25" x14ac:dyDescent="0.2">
      <c r="A81">
        <v>14</v>
      </c>
      <c r="B81">
        <f>SUMIF(атс!$M$34:$M$777,конвертация!B14,атс!$D$34:$D$777)</f>
        <v>1315.65141728</v>
      </c>
      <c r="C81">
        <f>SUMIF(атс!$M$34:$M$777,конвертация!C14,атс!$D$34:$D$777)</f>
        <v>1338.22427864</v>
      </c>
      <c r="D81">
        <f>SUMIF(атс!$M$34:$M$777,конвертация!D14,атс!$D$34:$D$777)</f>
        <v>1348.41459758</v>
      </c>
      <c r="E81">
        <f>SUMIF(атс!$M$34:$M$777,конвертация!E14,атс!$D$34:$D$777)</f>
        <v>1359.86189178</v>
      </c>
      <c r="F81">
        <f>SUMIF(атс!$M$34:$M$777,конвертация!F14,атс!$D$34:$D$777)</f>
        <v>1346.61999139</v>
      </c>
      <c r="G81">
        <f>SUMIF(атс!$M$34:$M$777,конвертация!G14,атс!$D$34:$D$777)</f>
        <v>1403.00991054</v>
      </c>
      <c r="H81">
        <f>SUMIF(атс!$M$34:$M$777,конвертация!H14,атс!$D$34:$D$777)</f>
        <v>1384.1196260199999</v>
      </c>
      <c r="I81">
        <f>SUMIF(атс!$M$34:$M$777,конвертация!I14,атс!$D$34:$D$777)</f>
        <v>1445.7445642099999</v>
      </c>
      <c r="J81">
        <f>SUMIF(атс!$M$34:$M$777,конвертация!J14,атс!$D$34:$D$777)</f>
        <v>1539.6978459899999</v>
      </c>
      <c r="K81">
        <f>SUMIF(атс!$M$34:$M$777,конвертация!K14,атс!$D$34:$D$777)</f>
        <v>1540.0695169600001</v>
      </c>
      <c r="L81">
        <f>SUMIF(атс!$M$34:$M$777,конвертация!L14,атс!$D$34:$D$777)</f>
        <v>1595.3542287499999</v>
      </c>
      <c r="M81">
        <f>SUMIF(атс!$M$34:$M$777,конвертация!M14,атс!$D$34:$D$777)</f>
        <v>1551.1588909</v>
      </c>
      <c r="N81">
        <f>SUMIF(атс!$M$34:$M$777,конвертация!N14,атс!$D$34:$D$777)</f>
        <v>1560.73708149</v>
      </c>
      <c r="O81">
        <f>SUMIF(атс!$M$34:$M$777,конвертация!O14,атс!$D$34:$D$777)</f>
        <v>1512.01529396</v>
      </c>
      <c r="P81">
        <f>SUMIF(атс!$M$34:$M$777,конвертация!P14,атс!$D$34:$D$777)</f>
        <v>1473.9658879399999</v>
      </c>
      <c r="Q81">
        <f>SUMIF(атс!$M$34:$M$777,конвертация!Q14,атс!$D$34:$D$777)</f>
        <v>1444.3813084799999</v>
      </c>
      <c r="R81">
        <f>SUMIF(атс!$M$34:$M$777,конвертация!R14,атс!$D$34:$D$777)</f>
        <v>1423.1823816900001</v>
      </c>
      <c r="S81">
        <f>SUMIF(атс!$M$34:$M$777,конвертация!S14,атс!$D$34:$D$777)</f>
        <v>1411.2056496099999</v>
      </c>
      <c r="T81">
        <f>SUMIF(атс!$M$34:$M$777,конвертация!T14,атс!$D$34:$D$777)</f>
        <v>1420.4465555300001</v>
      </c>
      <c r="U81">
        <f>SUMIF(атс!$M$34:$M$777,конвертация!U14,атс!$D$34:$D$777)</f>
        <v>1460.89593014</v>
      </c>
      <c r="V81">
        <f>SUMIF(атс!$M$34:$M$777,конвертация!V14,атс!$D$34:$D$777)</f>
        <v>1479.2485746299999</v>
      </c>
      <c r="W81">
        <f>SUMIF(атс!$M$34:$M$777,конвертация!W14,атс!$D$34:$D$777)</f>
        <v>1460.8874960000001</v>
      </c>
      <c r="X81">
        <f>SUMIF(атс!$M$34:$M$777,конвертация!X14,атс!$D$34:$D$777)</f>
        <v>1418.0268703700001</v>
      </c>
      <c r="Y81">
        <f>SUMIF(атс!$M$34:$M$777,конвертация!Y14,атс!$D$34:$D$777)</f>
        <v>1326.9736915399999</v>
      </c>
    </row>
    <row r="82" spans="1:25" x14ac:dyDescent="0.2">
      <c r="A82">
        <v>15</v>
      </c>
      <c r="B82">
        <f>SUMIF(атс!$M$34:$M$777,конвертация!B15,атс!$D$34:$D$777)</f>
        <v>1285.89424637</v>
      </c>
      <c r="C82">
        <f>SUMIF(атс!$M$34:$M$777,конвертация!C15,атс!$D$34:$D$777)</f>
        <v>1299.2289165899999</v>
      </c>
      <c r="D82">
        <f>SUMIF(атс!$M$34:$M$777,конвертация!D15,атс!$D$34:$D$777)</f>
        <v>1313.4961829900001</v>
      </c>
      <c r="E82">
        <f>SUMIF(атс!$M$34:$M$777,конвертация!E15,атс!$D$34:$D$777)</f>
        <v>1298.8653839999999</v>
      </c>
      <c r="F82">
        <f>SUMIF(атс!$M$34:$M$777,конвертация!F15,атс!$D$34:$D$777)</f>
        <v>1337.0302442899999</v>
      </c>
      <c r="G82">
        <f>SUMIF(атс!$M$34:$M$777,конвертация!G15,атс!$D$34:$D$777)</f>
        <v>1368.4229520399999</v>
      </c>
      <c r="H82">
        <f>SUMIF(атс!$M$34:$M$777,конвертация!H15,атс!$D$34:$D$777)</f>
        <v>1366.4264301200001</v>
      </c>
      <c r="I82">
        <f>SUMIF(атс!$M$34:$M$777,конвертация!I15,атс!$D$34:$D$777)</f>
        <v>1475.7952696699999</v>
      </c>
      <c r="J82">
        <f>SUMIF(атс!$M$34:$M$777,конвертация!J15,атс!$D$34:$D$777)</f>
        <v>1563.0967465399999</v>
      </c>
      <c r="K82">
        <f>SUMIF(атс!$M$34:$M$777,конвертация!K15,атс!$D$34:$D$777)</f>
        <v>1572.8908749300001</v>
      </c>
      <c r="L82">
        <f>SUMIF(атс!$M$34:$M$777,конвертация!L15,атс!$D$34:$D$777)</f>
        <v>1596.10601015</v>
      </c>
      <c r="M82">
        <f>SUMIF(атс!$M$34:$M$777,конвертация!M15,атс!$D$34:$D$777)</f>
        <v>1574.81103968</v>
      </c>
      <c r="N82">
        <f>SUMIF(атс!$M$34:$M$777,конвертация!N15,атс!$D$34:$D$777)</f>
        <v>1584.85499568</v>
      </c>
      <c r="O82">
        <f>SUMIF(атс!$M$34:$M$777,конвертация!O15,атс!$D$34:$D$777)</f>
        <v>1571.2537965199999</v>
      </c>
      <c r="P82">
        <f>SUMIF(атс!$M$34:$M$777,конвертация!P15,атс!$D$34:$D$777)</f>
        <v>1588.4955791499999</v>
      </c>
      <c r="Q82">
        <f>SUMIF(атс!$M$34:$M$777,конвертация!Q15,атс!$D$34:$D$777)</f>
        <v>1616.4628066499999</v>
      </c>
      <c r="R82">
        <f>SUMIF(атс!$M$34:$M$777,конвертация!R15,атс!$D$34:$D$777)</f>
        <v>1593.8018150099999</v>
      </c>
      <c r="S82">
        <f>SUMIF(атс!$M$34:$M$777,конвертация!S15,атс!$D$34:$D$777)</f>
        <v>1563.93576424</v>
      </c>
      <c r="T82">
        <f>SUMIF(атс!$M$34:$M$777,конвертация!T15,атс!$D$34:$D$777)</f>
        <v>1559.1089774300001</v>
      </c>
      <c r="U82">
        <f>SUMIF(атс!$M$34:$M$777,конвертация!U15,атс!$D$34:$D$777)</f>
        <v>1584.11026563</v>
      </c>
      <c r="V82">
        <f>SUMIF(атс!$M$34:$M$777,конвертация!V15,атс!$D$34:$D$777)</f>
        <v>1571.2323257600001</v>
      </c>
      <c r="W82">
        <f>SUMIF(атс!$M$34:$M$777,конвертация!W15,атс!$D$34:$D$777)</f>
        <v>1504.6225537400001</v>
      </c>
      <c r="X82">
        <f>SUMIF(атс!$M$34:$M$777,конвертация!X15,атс!$D$34:$D$777)</f>
        <v>1458.5652927599999</v>
      </c>
      <c r="Y82">
        <f>SUMIF(атс!$M$34:$M$777,конвертация!Y15,атс!$D$34:$D$777)</f>
        <v>1381.2274263199999</v>
      </c>
    </row>
    <row r="83" spans="1:25" x14ac:dyDescent="0.2">
      <c r="A83">
        <v>16</v>
      </c>
      <c r="B83">
        <f>SUMIF(атс!$M$34:$M$777,конвертация!B16,атс!$D$34:$D$777)</f>
        <v>1279.96269274</v>
      </c>
      <c r="C83">
        <f>SUMIF(атс!$M$34:$M$777,конвертация!C16,атс!$D$34:$D$777)</f>
        <v>1297.05083124</v>
      </c>
      <c r="D83">
        <f>SUMIF(атс!$M$34:$M$777,конвертация!D16,атс!$D$34:$D$777)</f>
        <v>1300.5963827400001</v>
      </c>
      <c r="E83">
        <f>SUMIF(атс!$M$34:$M$777,конвертация!E16,атс!$D$34:$D$777)</f>
        <v>1320.33257331</v>
      </c>
      <c r="F83">
        <f>SUMIF(атс!$M$34:$M$777,конвертация!F16,атс!$D$34:$D$777)</f>
        <v>1296.42252897</v>
      </c>
      <c r="G83">
        <f>SUMIF(атс!$M$34:$M$777,конвертация!G16,атс!$D$34:$D$777)</f>
        <v>1302.40769206</v>
      </c>
      <c r="H83">
        <f>SUMIF(атс!$M$34:$M$777,конвертация!H16,атс!$D$34:$D$777)</f>
        <v>1334.4361136699999</v>
      </c>
      <c r="I83">
        <f>SUMIF(атс!$M$34:$M$777,конвертация!I16,атс!$D$34:$D$777)</f>
        <v>1427.8042447099999</v>
      </c>
      <c r="J83">
        <f>SUMIF(атс!$M$34:$M$777,конвертация!J16,атс!$D$34:$D$777)</f>
        <v>1506.8227694499999</v>
      </c>
      <c r="K83">
        <f>SUMIF(атс!$M$34:$M$777,конвертация!K16,атс!$D$34:$D$777)</f>
        <v>1523.5653458199999</v>
      </c>
      <c r="L83">
        <f>SUMIF(атс!$M$34:$M$777,конвертация!L16,атс!$D$34:$D$777)</f>
        <v>1560.01798996</v>
      </c>
      <c r="M83">
        <f>SUMIF(атс!$M$34:$M$777,конвертация!M16,атс!$D$34:$D$777)</f>
        <v>1579.22606262</v>
      </c>
      <c r="N83">
        <f>SUMIF(атс!$M$34:$M$777,конвертация!N16,атс!$D$34:$D$777)</f>
        <v>1596.4016202800001</v>
      </c>
      <c r="O83">
        <f>SUMIF(атс!$M$34:$M$777,конвертация!O16,атс!$D$34:$D$777)</f>
        <v>1583.5798933799999</v>
      </c>
      <c r="P83">
        <f>SUMIF(атс!$M$34:$M$777,конвертация!P16,атс!$D$34:$D$777)</f>
        <v>1576.45181527</v>
      </c>
      <c r="Q83">
        <f>SUMIF(атс!$M$34:$M$777,конвертация!Q16,атс!$D$34:$D$777)</f>
        <v>1595.63080195</v>
      </c>
      <c r="R83">
        <f>SUMIF(атс!$M$34:$M$777,конвертация!R16,атс!$D$34:$D$777)</f>
        <v>1570.9895991999999</v>
      </c>
      <c r="S83">
        <f>SUMIF(атс!$M$34:$M$777,конвертация!S16,атс!$D$34:$D$777)</f>
        <v>1486.4978998700001</v>
      </c>
      <c r="T83">
        <f>SUMIF(атс!$M$34:$M$777,конвертация!T16,атс!$D$34:$D$777)</f>
        <v>1489.2114395000001</v>
      </c>
      <c r="U83">
        <f>SUMIF(атс!$M$34:$M$777,конвертация!U16,атс!$D$34:$D$777)</f>
        <v>1495.16656764</v>
      </c>
      <c r="V83">
        <f>SUMIF(атс!$M$34:$M$777,конвертация!V16,атс!$D$34:$D$777)</f>
        <v>1560.1932538599999</v>
      </c>
      <c r="W83">
        <f>SUMIF(атс!$M$34:$M$777,конвертация!W16,атс!$D$34:$D$777)</f>
        <v>1584.0878596499999</v>
      </c>
      <c r="X83">
        <f>SUMIF(атс!$M$34:$M$777,конвертация!X16,атс!$D$34:$D$777)</f>
        <v>1511.0857541400001</v>
      </c>
      <c r="Y83">
        <f>SUMIF(атс!$M$34:$M$777,конвертация!Y16,атс!$D$34:$D$777)</f>
        <v>1430.8884066999999</v>
      </c>
    </row>
    <row r="84" spans="1:25" x14ac:dyDescent="0.2">
      <c r="A84">
        <v>17</v>
      </c>
      <c r="B84">
        <f>SUMIF(атс!$M$34:$M$777,конвертация!B17,атс!$D$34:$D$777)</f>
        <v>1336.4606595299999</v>
      </c>
      <c r="C84">
        <f>SUMIF(атс!$M$34:$M$777,конвертация!C17,атс!$D$34:$D$777)</f>
        <v>1306.3705716899999</v>
      </c>
      <c r="D84">
        <f>SUMIF(атс!$M$34:$M$777,конвертация!D17,атс!$D$34:$D$777)</f>
        <v>1301.06491547</v>
      </c>
      <c r="E84">
        <f>SUMIF(атс!$M$34:$M$777,конвертация!E17,атс!$D$34:$D$777)</f>
        <v>1316.45710373</v>
      </c>
      <c r="F84">
        <f>SUMIF(атс!$M$34:$M$777,конвертация!F17,атс!$D$34:$D$777)</f>
        <v>1308.9908324400001</v>
      </c>
      <c r="G84">
        <f>SUMIF(атс!$M$34:$M$777,конвертация!G17,атс!$D$34:$D$777)</f>
        <v>1322.34435115</v>
      </c>
      <c r="H84">
        <f>SUMIF(атс!$M$34:$M$777,конвертация!H17,атс!$D$34:$D$777)</f>
        <v>1335.1793600599999</v>
      </c>
      <c r="I84">
        <f>SUMIF(атс!$M$34:$M$777,конвертация!I17,атс!$D$34:$D$777)</f>
        <v>1325.0667513400001</v>
      </c>
      <c r="J84">
        <f>SUMIF(атс!$M$34:$M$777,конвертация!J17,атс!$D$34:$D$777)</f>
        <v>1361.7523363600001</v>
      </c>
      <c r="K84">
        <f>SUMIF(атс!$M$34:$M$777,конвертация!K17,атс!$D$34:$D$777)</f>
        <v>1404.3349645000001</v>
      </c>
      <c r="L84">
        <f>SUMIF(атс!$M$34:$M$777,конвертация!L17,атс!$D$34:$D$777)</f>
        <v>1439.68437754</v>
      </c>
      <c r="M84">
        <f>SUMIF(атс!$M$34:$M$777,конвертация!M17,атс!$D$34:$D$777)</f>
        <v>1454.43964426</v>
      </c>
      <c r="N84">
        <f>SUMIF(атс!$M$34:$M$777,конвертация!N17,атс!$D$34:$D$777)</f>
        <v>1436.72896573</v>
      </c>
      <c r="O84">
        <f>SUMIF(атс!$M$34:$M$777,конвертация!O17,атс!$D$34:$D$777)</f>
        <v>1425.7208297</v>
      </c>
      <c r="P84">
        <f>SUMIF(атс!$M$34:$M$777,конвертация!P17,атс!$D$34:$D$777)</f>
        <v>1408.6255013299999</v>
      </c>
      <c r="Q84">
        <f>SUMIF(атс!$M$34:$M$777,конвертация!Q17,атс!$D$34:$D$777)</f>
        <v>1400.5262014699999</v>
      </c>
      <c r="R84">
        <f>SUMIF(атс!$M$34:$M$777,конвертация!R17,атс!$D$34:$D$777)</f>
        <v>1392.98295108</v>
      </c>
      <c r="S84">
        <f>SUMIF(атс!$M$34:$M$777,конвертация!S17,атс!$D$34:$D$777)</f>
        <v>1356.3353368000001</v>
      </c>
      <c r="T84">
        <f>SUMIF(атс!$M$34:$M$777,конвертация!T17,атс!$D$34:$D$777)</f>
        <v>1365.99137546</v>
      </c>
      <c r="U84">
        <f>SUMIF(атс!$M$34:$M$777,конвертация!U17,атс!$D$34:$D$777)</f>
        <v>1383.59444203</v>
      </c>
      <c r="V84">
        <f>SUMIF(атс!$M$34:$M$777,конвертация!V17,атс!$D$34:$D$777)</f>
        <v>1523.1359622</v>
      </c>
      <c r="W84">
        <f>SUMIF(атс!$M$34:$M$777,конвертация!W17,атс!$D$34:$D$777)</f>
        <v>1543.6451076599999</v>
      </c>
      <c r="X84">
        <f>SUMIF(атс!$M$34:$M$777,конвертация!X17,атс!$D$34:$D$777)</f>
        <v>1489.5776087500001</v>
      </c>
      <c r="Y84">
        <f>SUMIF(атс!$M$34:$M$777,конвертация!Y17,атс!$D$34:$D$777)</f>
        <v>1385.5896597799999</v>
      </c>
    </row>
    <row r="85" spans="1:25" x14ac:dyDescent="0.2">
      <c r="A85">
        <v>18</v>
      </c>
      <c r="B85">
        <f>SUMIF(атс!$M$34:$M$777,конвертация!B18,атс!$D$34:$D$777)</f>
        <v>1385.5360393200001</v>
      </c>
      <c r="C85">
        <f>SUMIF(атс!$M$34:$M$777,конвертация!C18,атс!$D$34:$D$777)</f>
        <v>1361.99444647</v>
      </c>
      <c r="D85">
        <f>SUMIF(атс!$M$34:$M$777,конвертация!D18,атс!$D$34:$D$777)</f>
        <v>1369.04309526</v>
      </c>
      <c r="E85">
        <f>SUMIF(атс!$M$34:$M$777,конвертация!E18,атс!$D$34:$D$777)</f>
        <v>1373.7432016099999</v>
      </c>
      <c r="F85">
        <f>SUMIF(атс!$M$34:$M$777,конвертация!F18,атс!$D$34:$D$777)</f>
        <v>1357.07737176</v>
      </c>
      <c r="G85">
        <f>SUMIF(атс!$M$34:$M$777,конвертация!G18,атс!$D$34:$D$777)</f>
        <v>1332.89320462</v>
      </c>
      <c r="H85">
        <f>SUMIF(атс!$M$34:$M$777,конвертация!H18,атс!$D$34:$D$777)</f>
        <v>1347.8792864699999</v>
      </c>
      <c r="I85">
        <f>SUMIF(атс!$M$34:$M$777,конвертация!I18,атс!$D$34:$D$777)</f>
        <v>1325.39219095</v>
      </c>
      <c r="J85">
        <f>SUMIF(атс!$M$34:$M$777,конвертация!J18,атс!$D$34:$D$777)</f>
        <v>1363.7049</v>
      </c>
      <c r="K85">
        <f>SUMIF(атс!$M$34:$M$777,конвертация!K18,атс!$D$34:$D$777)</f>
        <v>1381.2438312199999</v>
      </c>
      <c r="L85">
        <f>SUMIF(атс!$M$34:$M$777,конвертация!L18,атс!$D$34:$D$777)</f>
        <v>1347.3135415199999</v>
      </c>
      <c r="M85">
        <f>SUMIF(атс!$M$34:$M$777,конвертация!M18,атс!$D$34:$D$777)</f>
        <v>1326.2935029299999</v>
      </c>
      <c r="N85">
        <f>SUMIF(атс!$M$34:$M$777,конвертация!N18,атс!$D$34:$D$777)</f>
        <v>1311.1269010599999</v>
      </c>
      <c r="O85">
        <f>SUMIF(атс!$M$34:$M$777,конвертация!O18,атс!$D$34:$D$777)</f>
        <v>1297.5449632</v>
      </c>
      <c r="P85">
        <f>SUMIF(атс!$M$34:$M$777,конвертация!P18,атс!$D$34:$D$777)</f>
        <v>1275.9475727500001</v>
      </c>
      <c r="Q85">
        <f>SUMIF(атс!$M$34:$M$777,конвертация!Q18,атс!$D$34:$D$777)</f>
        <v>1247.3938739099999</v>
      </c>
      <c r="R85">
        <f>SUMIF(атс!$M$34:$M$777,конвертация!R18,атс!$D$34:$D$777)</f>
        <v>1215.1068786599999</v>
      </c>
      <c r="S85">
        <f>SUMIF(атс!$M$34:$M$777,конвертация!S18,атс!$D$34:$D$777)</f>
        <v>1207.38777276</v>
      </c>
      <c r="T85">
        <f>SUMIF(атс!$M$34:$M$777,конвертация!T18,атс!$D$34:$D$777)</f>
        <v>1251.9438565999999</v>
      </c>
      <c r="U85">
        <f>SUMIF(атс!$M$34:$M$777,конвертация!U18,атс!$D$34:$D$777)</f>
        <v>1412.8946120400001</v>
      </c>
      <c r="V85">
        <f>SUMIF(атс!$M$34:$M$777,конвертация!V18,атс!$D$34:$D$777)</f>
        <v>1561.8183309200001</v>
      </c>
      <c r="W85">
        <f>SUMIF(атс!$M$34:$M$777,конвертация!W18,атс!$D$34:$D$777)</f>
        <v>1552.6833388299999</v>
      </c>
      <c r="X85">
        <f>SUMIF(атс!$M$34:$M$777,конвертация!X18,атс!$D$34:$D$777)</f>
        <v>1471.34464058</v>
      </c>
      <c r="Y85">
        <f>SUMIF(атс!$M$34:$M$777,конвертация!Y18,атс!$D$34:$D$777)</f>
        <v>1384.2279452499999</v>
      </c>
    </row>
    <row r="86" spans="1:25" x14ac:dyDescent="0.2">
      <c r="A86">
        <v>19</v>
      </c>
      <c r="B86">
        <f>SUMIF(атс!$M$34:$M$777,конвертация!B19,атс!$D$34:$D$777)</f>
        <v>1367.6342292899999</v>
      </c>
      <c r="C86">
        <f>SUMIF(атс!$M$34:$M$777,конвертация!C19,атс!$D$34:$D$777)</f>
        <v>1354.5490774800001</v>
      </c>
      <c r="D86">
        <f>SUMIF(атс!$M$34:$M$777,конвертация!D19,атс!$D$34:$D$777)</f>
        <v>1372.11607768</v>
      </c>
      <c r="E86">
        <f>SUMIF(атс!$M$34:$M$777,конвертация!E19,атс!$D$34:$D$777)</f>
        <v>1362.3896414999999</v>
      </c>
      <c r="F86">
        <f>SUMIF(атс!$M$34:$M$777,конвертация!F19,атс!$D$34:$D$777)</f>
        <v>1396.3925183900001</v>
      </c>
      <c r="G86">
        <f>SUMIF(атс!$M$34:$M$777,конвертация!G19,атс!$D$34:$D$777)</f>
        <v>1384.3996950600001</v>
      </c>
      <c r="H86">
        <f>SUMIF(атс!$M$34:$M$777,конвертация!H19,атс!$D$34:$D$777)</f>
        <v>1405.8384929599999</v>
      </c>
      <c r="I86">
        <f>SUMIF(атс!$M$34:$M$777,конвертация!I19,атс!$D$34:$D$777)</f>
        <v>1535.88194183</v>
      </c>
      <c r="J86">
        <f>SUMIF(атс!$M$34:$M$777,конвертация!J19,атс!$D$34:$D$777)</f>
        <v>1566.0247881499999</v>
      </c>
      <c r="K86">
        <f>SUMIF(атс!$M$34:$M$777,конвертация!K19,атс!$D$34:$D$777)</f>
        <v>1558.3150007700001</v>
      </c>
      <c r="L86">
        <f>SUMIF(атс!$M$34:$M$777,конвертация!L19,атс!$D$34:$D$777)</f>
        <v>1578.5989699300001</v>
      </c>
      <c r="M86">
        <f>SUMIF(атс!$M$34:$M$777,конвертация!M19,атс!$D$34:$D$777)</f>
        <v>1572.96627377</v>
      </c>
      <c r="N86">
        <f>SUMIF(атс!$M$34:$M$777,конвертация!N19,атс!$D$34:$D$777)</f>
        <v>1558.64549702</v>
      </c>
      <c r="O86">
        <f>SUMIF(атс!$M$34:$M$777,конвертация!O19,атс!$D$34:$D$777)</f>
        <v>1545.04873299</v>
      </c>
      <c r="P86">
        <f>SUMIF(атс!$M$34:$M$777,конвертация!P19,атс!$D$34:$D$777)</f>
        <v>1524.4550396499999</v>
      </c>
      <c r="Q86">
        <f>SUMIF(атс!$M$34:$M$777,конвертация!Q19,атс!$D$34:$D$777)</f>
        <v>1543.42170364</v>
      </c>
      <c r="R86">
        <f>SUMIF(атс!$M$34:$M$777,конвертация!R19,атс!$D$34:$D$777)</f>
        <v>1515.07671194</v>
      </c>
      <c r="S86">
        <f>SUMIF(атс!$M$34:$M$777,конвертация!S19,атс!$D$34:$D$777)</f>
        <v>1529.1615232700001</v>
      </c>
      <c r="T86">
        <f>SUMIF(атс!$M$34:$M$777,конвертация!T19,атс!$D$34:$D$777)</f>
        <v>1519.1821677400001</v>
      </c>
      <c r="U86">
        <f>SUMIF(атс!$M$34:$M$777,конвертация!U19,атс!$D$34:$D$777)</f>
        <v>1533.3389512399999</v>
      </c>
      <c r="V86">
        <f>SUMIF(атс!$M$34:$M$777,конвертация!V19,атс!$D$34:$D$777)</f>
        <v>1565.8540068</v>
      </c>
      <c r="W86">
        <f>SUMIF(атс!$M$34:$M$777,конвертация!W19,атс!$D$34:$D$777)</f>
        <v>1509.64222789</v>
      </c>
      <c r="X86">
        <f>SUMIF(атс!$M$34:$M$777,конвертация!X19,атс!$D$34:$D$777)</f>
        <v>1479.0374728700001</v>
      </c>
      <c r="Y86">
        <f>SUMIF(атс!$M$34:$M$777,конвертация!Y19,атс!$D$34:$D$777)</f>
        <v>1392.89413145</v>
      </c>
    </row>
    <row r="87" spans="1:25" x14ac:dyDescent="0.2">
      <c r="A87">
        <v>20</v>
      </c>
      <c r="B87">
        <f>SUMIF(атс!$M$34:$M$777,конвертация!B20,атс!$D$34:$D$777)</f>
        <v>1371.6367579099999</v>
      </c>
      <c r="C87">
        <f>SUMIF(атс!$M$34:$M$777,конвертация!C20,атс!$D$34:$D$777)</f>
        <v>1369.6080335900001</v>
      </c>
      <c r="D87">
        <f>SUMIF(атс!$M$34:$M$777,конвертация!D20,атс!$D$34:$D$777)</f>
        <v>1382.82996772</v>
      </c>
      <c r="E87">
        <f>SUMIF(атс!$M$34:$M$777,конвертация!E20,атс!$D$34:$D$777)</f>
        <v>1367.0519917300001</v>
      </c>
      <c r="F87">
        <f>SUMIF(атс!$M$34:$M$777,конвертация!F20,атс!$D$34:$D$777)</f>
        <v>1365.20090602</v>
      </c>
      <c r="G87">
        <f>SUMIF(атс!$M$34:$M$777,конвертация!G20,атс!$D$34:$D$777)</f>
        <v>1373.8090453499999</v>
      </c>
      <c r="H87">
        <f>SUMIF(атс!$M$34:$M$777,конвертация!H20,атс!$D$34:$D$777)</f>
        <v>1421.8767500900001</v>
      </c>
      <c r="I87">
        <f>SUMIF(атс!$M$34:$M$777,конвертация!I20,атс!$D$34:$D$777)</f>
        <v>1471.75445317</v>
      </c>
      <c r="J87">
        <f>SUMIF(атс!$M$34:$M$777,конвертация!J20,атс!$D$34:$D$777)</f>
        <v>1547.78592252</v>
      </c>
      <c r="K87">
        <f>SUMIF(атс!$M$34:$M$777,конвертация!K20,атс!$D$34:$D$777)</f>
        <v>1582.4658554099999</v>
      </c>
      <c r="L87">
        <f>SUMIF(атс!$M$34:$M$777,конвертация!L20,атс!$D$34:$D$777)</f>
        <v>1564.8687504100001</v>
      </c>
      <c r="M87">
        <f>SUMIF(атс!$M$34:$M$777,конвертация!M20,атс!$D$34:$D$777)</f>
        <v>1553.8783848600001</v>
      </c>
      <c r="N87">
        <f>SUMIF(атс!$M$34:$M$777,конвертация!N20,атс!$D$34:$D$777)</f>
        <v>1523.46851322</v>
      </c>
      <c r="O87">
        <f>SUMIF(атс!$M$34:$M$777,конвертация!O20,атс!$D$34:$D$777)</f>
        <v>1532.2301546199999</v>
      </c>
      <c r="P87">
        <f>SUMIF(атс!$M$34:$M$777,конвертация!P20,атс!$D$34:$D$777)</f>
        <v>1475.6340666399999</v>
      </c>
      <c r="Q87">
        <f>SUMIF(атс!$M$34:$M$777,конвертация!Q20,атс!$D$34:$D$777)</f>
        <v>1513.80617293</v>
      </c>
      <c r="R87">
        <f>SUMIF(атс!$M$34:$M$777,конвертация!R20,атс!$D$34:$D$777)</f>
        <v>1531.8226180500001</v>
      </c>
      <c r="S87">
        <f>SUMIF(атс!$M$34:$M$777,конвертация!S20,атс!$D$34:$D$777)</f>
        <v>1539.56769295</v>
      </c>
      <c r="T87">
        <f>SUMIF(атс!$M$34:$M$777,конвертация!T20,атс!$D$34:$D$777)</f>
        <v>1504.08486657</v>
      </c>
      <c r="U87">
        <f>SUMIF(атс!$M$34:$M$777,конвертация!U20,атс!$D$34:$D$777)</f>
        <v>1479.9592023499999</v>
      </c>
      <c r="V87">
        <f>SUMIF(атс!$M$34:$M$777,конвертация!V20,атс!$D$34:$D$777)</f>
        <v>1559.2957744800001</v>
      </c>
      <c r="W87">
        <f>SUMIF(атс!$M$34:$M$777,конвертация!W20,атс!$D$34:$D$777)</f>
        <v>1559.20687122</v>
      </c>
      <c r="X87">
        <f>SUMIF(атс!$M$34:$M$777,конвертация!X20,атс!$D$34:$D$777)</f>
        <v>1503.56161578</v>
      </c>
      <c r="Y87">
        <f>SUMIF(атс!$M$34:$M$777,конвертация!Y20,атс!$D$34:$D$777)</f>
        <v>1453.42011211</v>
      </c>
    </row>
    <row r="88" spans="1:25" x14ac:dyDescent="0.2">
      <c r="A88">
        <v>21</v>
      </c>
      <c r="B88">
        <f>SUMIF(атс!$M$34:$M$777,конвертация!B21,атс!$D$34:$D$777)</f>
        <v>1367.8272705899999</v>
      </c>
      <c r="C88">
        <f>SUMIF(атс!$M$34:$M$777,конвертация!C21,атс!$D$34:$D$777)</f>
        <v>1378.03718944</v>
      </c>
      <c r="D88">
        <f>SUMIF(атс!$M$34:$M$777,конвертация!D21,атс!$D$34:$D$777)</f>
        <v>1344.76863136</v>
      </c>
      <c r="E88">
        <f>SUMIF(атс!$M$34:$M$777,конвертация!E21,атс!$D$34:$D$777)</f>
        <v>1339.2586148800001</v>
      </c>
      <c r="F88">
        <f>SUMIF(атс!$M$34:$M$777,конвертация!F21,атс!$D$34:$D$777)</f>
        <v>1360.9297125099999</v>
      </c>
      <c r="G88">
        <f>SUMIF(атс!$M$34:$M$777,конвертация!G21,атс!$D$34:$D$777)</f>
        <v>1328.1374843200001</v>
      </c>
      <c r="H88">
        <f>SUMIF(атс!$M$34:$M$777,конвертация!H21,атс!$D$34:$D$777)</f>
        <v>1403.2114171000001</v>
      </c>
      <c r="I88">
        <f>SUMIF(атс!$M$34:$M$777,конвертация!I21,атс!$D$34:$D$777)</f>
        <v>1447.00309522</v>
      </c>
      <c r="J88">
        <f>SUMIF(атс!$M$34:$M$777,конвертация!J21,атс!$D$34:$D$777)</f>
        <v>1491.4693344299999</v>
      </c>
      <c r="K88">
        <f>SUMIF(атс!$M$34:$M$777,конвертация!K21,атс!$D$34:$D$777)</f>
        <v>1528.6854295200001</v>
      </c>
      <c r="L88">
        <f>SUMIF(атс!$M$34:$M$777,конвертация!L21,атс!$D$34:$D$777)</f>
        <v>1558.3648138599999</v>
      </c>
      <c r="M88">
        <f>SUMIF(атс!$M$34:$M$777,конвертация!M21,атс!$D$34:$D$777)</f>
        <v>1566.2938002200001</v>
      </c>
      <c r="N88">
        <f>SUMIF(атс!$M$34:$M$777,конвертация!N21,атс!$D$34:$D$777)</f>
        <v>1563.0484242</v>
      </c>
      <c r="O88">
        <f>SUMIF(атс!$M$34:$M$777,конвертация!O21,атс!$D$34:$D$777)</f>
        <v>1563.03806614</v>
      </c>
      <c r="P88">
        <f>SUMIF(атс!$M$34:$M$777,конвертация!P21,атс!$D$34:$D$777)</f>
        <v>1549.7339776599999</v>
      </c>
      <c r="Q88">
        <f>SUMIF(атс!$M$34:$M$777,конвертация!Q21,атс!$D$34:$D$777)</f>
        <v>1541.0757365500001</v>
      </c>
      <c r="R88">
        <f>SUMIF(атс!$M$34:$M$777,конвертация!R21,атс!$D$34:$D$777)</f>
        <v>1509.6754017400001</v>
      </c>
      <c r="S88">
        <f>SUMIF(атс!$M$34:$M$777,конвертация!S21,атс!$D$34:$D$777)</f>
        <v>1507.8988613399999</v>
      </c>
      <c r="T88">
        <f>SUMIF(атс!$M$34:$M$777,конвертация!T21,атс!$D$34:$D$777)</f>
        <v>1505.37836464</v>
      </c>
      <c r="U88">
        <f>SUMIF(атс!$M$34:$M$777,конвертация!U21,атс!$D$34:$D$777)</f>
        <v>1503.06127941</v>
      </c>
      <c r="V88">
        <f>SUMIF(атс!$M$34:$M$777,конвертация!V21,атс!$D$34:$D$777)</f>
        <v>1542.9379097399999</v>
      </c>
      <c r="W88">
        <f>SUMIF(атс!$M$34:$M$777,конвертация!W21,атс!$D$34:$D$777)</f>
        <v>1535.90521287</v>
      </c>
      <c r="X88">
        <f>SUMIF(атс!$M$34:$M$777,конвертация!X21,атс!$D$34:$D$777)</f>
        <v>1498.13111503</v>
      </c>
      <c r="Y88">
        <f>SUMIF(атс!$M$34:$M$777,конвертация!Y21,атс!$D$34:$D$777)</f>
        <v>1454.5505400500001</v>
      </c>
    </row>
    <row r="89" spans="1:25" x14ac:dyDescent="0.2">
      <c r="A89">
        <v>22</v>
      </c>
      <c r="B89">
        <f>SUMIF(атс!$M$34:$M$777,конвертация!B22,атс!$D$34:$D$777)</f>
        <v>1291.05320712</v>
      </c>
      <c r="C89">
        <f>SUMIF(атс!$M$34:$M$777,конвертация!C22,атс!$D$34:$D$777)</f>
        <v>1284.4684982000001</v>
      </c>
      <c r="D89">
        <f>SUMIF(атс!$M$34:$M$777,конвертация!D22,атс!$D$34:$D$777)</f>
        <v>1286.9690158799999</v>
      </c>
      <c r="E89">
        <f>SUMIF(атс!$M$34:$M$777,конвертация!E22,атс!$D$34:$D$777)</f>
        <v>1282.66362073</v>
      </c>
      <c r="F89">
        <f>SUMIF(атс!$M$34:$M$777,конвертация!F22,атс!$D$34:$D$777)</f>
        <v>1318.41746195</v>
      </c>
      <c r="G89">
        <f>SUMIF(атс!$M$34:$M$777,конвертация!G22,атс!$D$34:$D$777)</f>
        <v>1308.80111246</v>
      </c>
      <c r="H89">
        <f>SUMIF(атс!$M$34:$M$777,конвертация!H22,атс!$D$34:$D$777)</f>
        <v>1376.5360277299999</v>
      </c>
      <c r="I89">
        <f>SUMIF(атс!$M$34:$M$777,конвертация!I22,атс!$D$34:$D$777)</f>
        <v>1400.16833247</v>
      </c>
      <c r="J89">
        <f>SUMIF(атс!$M$34:$M$777,конвертация!J22,атс!$D$34:$D$777)</f>
        <v>1457.3236899200001</v>
      </c>
      <c r="K89">
        <f>SUMIF(атс!$M$34:$M$777,конвертация!K22,атс!$D$34:$D$777)</f>
        <v>1492.1068778599999</v>
      </c>
      <c r="L89">
        <f>SUMIF(атс!$M$34:$M$777,конвертация!L22,атс!$D$34:$D$777)</f>
        <v>1513.4996888999999</v>
      </c>
      <c r="M89">
        <f>SUMIF(атс!$M$34:$M$777,конвертация!M22,атс!$D$34:$D$777)</f>
        <v>1469.7494805599999</v>
      </c>
      <c r="N89">
        <f>SUMIF(атс!$M$34:$M$777,конвертация!N22,атс!$D$34:$D$777)</f>
        <v>1471.6290669</v>
      </c>
      <c r="O89">
        <f>SUMIF(атс!$M$34:$M$777,конвертация!O22,атс!$D$34:$D$777)</f>
        <v>1453.95574173</v>
      </c>
      <c r="P89">
        <f>SUMIF(атс!$M$34:$M$777,конвертация!P22,атс!$D$34:$D$777)</f>
        <v>1462.0374892899999</v>
      </c>
      <c r="Q89">
        <f>SUMIF(атс!$M$34:$M$777,конвертация!Q22,атс!$D$34:$D$777)</f>
        <v>1460.2989381499999</v>
      </c>
      <c r="R89">
        <f>SUMIF(атс!$M$34:$M$777,конвертация!R22,атс!$D$34:$D$777)</f>
        <v>1445.9260112699999</v>
      </c>
      <c r="S89">
        <f>SUMIF(атс!$M$34:$M$777,конвертация!S22,атс!$D$34:$D$777)</f>
        <v>1415.20001247</v>
      </c>
      <c r="T89">
        <f>SUMIF(атс!$M$34:$M$777,конвертация!T22,атс!$D$34:$D$777)</f>
        <v>1428.7102296600001</v>
      </c>
      <c r="U89">
        <f>SUMIF(атс!$M$34:$M$777,конвертация!U22,атс!$D$34:$D$777)</f>
        <v>1466.98442697</v>
      </c>
      <c r="V89">
        <f>SUMIF(атс!$M$34:$M$777,конвертация!V22,атс!$D$34:$D$777)</f>
        <v>1516.86932512</v>
      </c>
      <c r="W89">
        <f>SUMIF(атс!$M$34:$M$777,конвертация!W22,атс!$D$34:$D$777)</f>
        <v>1466.40451783</v>
      </c>
      <c r="X89">
        <f>SUMIF(атс!$M$34:$M$777,конвертация!X22,атс!$D$34:$D$777)</f>
        <v>1406.17960234</v>
      </c>
      <c r="Y89">
        <f>SUMIF(атс!$M$34:$M$777,конвертация!Y22,атс!$D$34:$D$777)</f>
        <v>1362.42424226</v>
      </c>
    </row>
    <row r="90" spans="1:25" x14ac:dyDescent="0.2">
      <c r="A90">
        <v>23</v>
      </c>
      <c r="B90">
        <f>SUMIF(атс!$M$34:$M$777,конвертация!B23,атс!$D$34:$D$777)</f>
        <v>1227.1840298699999</v>
      </c>
      <c r="C90">
        <f>SUMIF(атс!$M$34:$M$777,конвертация!C23,атс!$D$34:$D$777)</f>
        <v>1222.4243165299999</v>
      </c>
      <c r="D90">
        <f>SUMIF(атс!$M$34:$M$777,конвертация!D23,атс!$D$34:$D$777)</f>
        <v>1222.93158322</v>
      </c>
      <c r="E90">
        <f>SUMIF(атс!$M$34:$M$777,конвертация!E23,атс!$D$34:$D$777)</f>
        <v>1233.0378868499999</v>
      </c>
      <c r="F90">
        <f>SUMIF(атс!$M$34:$M$777,конвертация!F23,атс!$D$34:$D$777)</f>
        <v>1221.4768331499999</v>
      </c>
      <c r="G90">
        <f>SUMIF(атс!$M$34:$M$777,конвертация!G23,атс!$D$34:$D$777)</f>
        <v>1215.48076109</v>
      </c>
      <c r="H90">
        <f>SUMIF(атс!$M$34:$M$777,конвертация!H23,атс!$D$34:$D$777)</f>
        <v>1320.97305983</v>
      </c>
      <c r="I90">
        <f>SUMIF(атс!$M$34:$M$777,конвертация!I23,атс!$D$34:$D$777)</f>
        <v>1369.72489245</v>
      </c>
      <c r="J90">
        <f>SUMIF(атс!$M$34:$M$777,конвертация!J23,атс!$D$34:$D$777)</f>
        <v>1449.07116531</v>
      </c>
      <c r="K90">
        <f>SUMIF(атс!$M$34:$M$777,конвертация!K23,атс!$D$34:$D$777)</f>
        <v>1428.8759573100001</v>
      </c>
      <c r="L90">
        <f>SUMIF(атс!$M$34:$M$777,конвертация!L23,атс!$D$34:$D$777)</f>
        <v>1420.5352432100001</v>
      </c>
      <c r="M90">
        <f>SUMIF(атс!$M$34:$M$777,конвертация!M23,атс!$D$34:$D$777)</f>
        <v>1447.3691249599999</v>
      </c>
      <c r="N90">
        <f>SUMIF(атс!$M$34:$M$777,конвертация!N23,атс!$D$34:$D$777)</f>
        <v>1449.70736139</v>
      </c>
      <c r="O90">
        <f>SUMIF(атс!$M$34:$M$777,конвертация!O23,атс!$D$34:$D$777)</f>
        <v>1471.39418957</v>
      </c>
      <c r="P90">
        <f>SUMIF(атс!$M$34:$M$777,конвертация!P23,атс!$D$34:$D$777)</f>
        <v>1503.13979789</v>
      </c>
      <c r="Q90">
        <f>SUMIF(атс!$M$34:$M$777,конвертация!Q23,атс!$D$34:$D$777)</f>
        <v>1478.24958264</v>
      </c>
      <c r="R90">
        <f>SUMIF(атс!$M$34:$M$777,конвертация!R23,атс!$D$34:$D$777)</f>
        <v>1470.7736977100001</v>
      </c>
      <c r="S90">
        <f>SUMIF(атс!$M$34:$M$777,конвертация!S23,атс!$D$34:$D$777)</f>
        <v>1469.1869565500001</v>
      </c>
      <c r="T90">
        <f>SUMIF(атс!$M$34:$M$777,конвертация!T23,атс!$D$34:$D$777)</f>
        <v>1504.1057377300001</v>
      </c>
      <c r="U90">
        <f>SUMIF(атс!$M$34:$M$777,конвертация!U23,атс!$D$34:$D$777)</f>
        <v>1517.51576247</v>
      </c>
      <c r="V90">
        <f>SUMIF(атс!$M$34:$M$777,конвертация!V23,атс!$D$34:$D$777)</f>
        <v>1546.2445445799999</v>
      </c>
      <c r="W90">
        <f>SUMIF(атс!$M$34:$M$777,конвертация!W23,атс!$D$34:$D$777)</f>
        <v>1497.99615827</v>
      </c>
      <c r="X90">
        <f>SUMIF(атс!$M$34:$M$777,конвертация!X23,атс!$D$34:$D$777)</f>
        <v>1444.20006616</v>
      </c>
      <c r="Y90">
        <f>SUMIF(атс!$M$34:$M$777,конвертация!Y23,атс!$D$34:$D$777)</f>
        <v>1374.7468491499999</v>
      </c>
    </row>
    <row r="91" spans="1:25" x14ac:dyDescent="0.2">
      <c r="A91">
        <v>24</v>
      </c>
      <c r="B91">
        <f>SUMIF(атс!$M$34:$M$777,конвертация!B24,атс!$D$34:$D$777)</f>
        <v>1283.76669371</v>
      </c>
      <c r="C91">
        <f>SUMIF(атс!$M$34:$M$777,конвертация!C24,атс!$D$34:$D$777)</f>
        <v>1246.58966874</v>
      </c>
      <c r="D91">
        <f>SUMIF(атс!$M$34:$M$777,конвертация!D24,атс!$D$34:$D$777)</f>
        <v>1226.49171953</v>
      </c>
      <c r="E91">
        <f>SUMIF(атс!$M$34:$M$777,конвертация!E24,атс!$D$34:$D$777)</f>
        <v>1220.31367957</v>
      </c>
      <c r="F91">
        <f>SUMIF(атс!$M$34:$M$777,конвертация!F24,атс!$D$34:$D$777)</f>
        <v>1217.02819978</v>
      </c>
      <c r="G91">
        <f>SUMIF(атс!$M$34:$M$777,конвертация!G24,атс!$D$34:$D$777)</f>
        <v>1227.55969845</v>
      </c>
      <c r="H91">
        <f>SUMIF(атс!$M$34:$M$777,конвертация!H24,атс!$D$34:$D$777)</f>
        <v>1287.5789276099999</v>
      </c>
      <c r="I91">
        <f>SUMIF(атс!$M$34:$M$777,конвертация!I24,атс!$D$34:$D$777)</f>
        <v>1323.73133239</v>
      </c>
      <c r="J91">
        <f>SUMIF(атс!$M$34:$M$777,конвертация!J24,атс!$D$34:$D$777)</f>
        <v>1329.5734258099999</v>
      </c>
      <c r="K91">
        <f>SUMIF(атс!$M$34:$M$777,конвертация!K24,атс!$D$34:$D$777)</f>
        <v>1400.70959896</v>
      </c>
      <c r="L91">
        <f>SUMIF(атс!$M$34:$M$777,конвертация!L24,атс!$D$34:$D$777)</f>
        <v>1406.0297520399999</v>
      </c>
      <c r="M91">
        <f>SUMIF(атс!$M$34:$M$777,конвертация!M24,атс!$D$34:$D$777)</f>
        <v>1417.5380208199999</v>
      </c>
      <c r="N91">
        <f>SUMIF(атс!$M$34:$M$777,конвертация!N24,атс!$D$34:$D$777)</f>
        <v>1437.92094361</v>
      </c>
      <c r="O91">
        <f>SUMIF(атс!$M$34:$M$777,конвертация!O24,атс!$D$34:$D$777)</f>
        <v>1426.9402000600001</v>
      </c>
      <c r="P91">
        <f>SUMIF(атс!$M$34:$M$777,конвертация!P24,атс!$D$34:$D$777)</f>
        <v>1444.93537537</v>
      </c>
      <c r="Q91">
        <f>SUMIF(атс!$M$34:$M$777,конвертация!Q24,атс!$D$34:$D$777)</f>
        <v>1431.73122128</v>
      </c>
      <c r="R91">
        <f>SUMIF(атс!$M$34:$M$777,конвертация!R24,атс!$D$34:$D$777)</f>
        <v>1471.2475405</v>
      </c>
      <c r="S91">
        <f>SUMIF(атс!$M$34:$M$777,конвертация!S24,атс!$D$34:$D$777)</f>
        <v>1453.7719709999999</v>
      </c>
      <c r="T91">
        <f>SUMIF(атс!$M$34:$M$777,конвертация!T24,атс!$D$34:$D$777)</f>
        <v>1394.4765305999999</v>
      </c>
      <c r="U91">
        <f>SUMIF(атс!$M$34:$M$777,конвертация!U24,атс!$D$34:$D$777)</f>
        <v>1407.1455734900001</v>
      </c>
      <c r="V91">
        <f>SUMIF(атс!$M$34:$M$777,конвертация!V24,атс!$D$34:$D$777)</f>
        <v>1452.86889526</v>
      </c>
      <c r="W91">
        <f>SUMIF(атс!$M$34:$M$777,конвертация!W24,атс!$D$34:$D$777)</f>
        <v>1463.2073889000001</v>
      </c>
      <c r="X91">
        <f>SUMIF(атс!$M$34:$M$777,конвертация!X24,атс!$D$34:$D$777)</f>
        <v>1403.7029452100001</v>
      </c>
      <c r="Y91">
        <f>SUMIF(атс!$M$34:$M$777,конвертация!Y24,атс!$D$34:$D$777)</f>
        <v>1301.4106418399999</v>
      </c>
    </row>
    <row r="92" spans="1:25" x14ac:dyDescent="0.2">
      <c r="A92">
        <v>25</v>
      </c>
      <c r="B92">
        <f>SUMIF(атс!$M$34:$M$777,конвертация!B25,атс!$D$34:$D$777)</f>
        <v>1269.5052296199999</v>
      </c>
      <c r="C92">
        <f>SUMIF(атс!$M$34:$M$777,конвертация!C25,атс!$D$34:$D$777)</f>
        <v>1232.9423405299999</v>
      </c>
      <c r="D92">
        <f>SUMIF(атс!$M$34:$M$777,конвертация!D25,атс!$D$34:$D$777)</f>
        <v>1225.1860227300001</v>
      </c>
      <c r="E92">
        <f>SUMIF(атс!$M$34:$M$777,конвертация!E25,атс!$D$34:$D$777)</f>
        <v>1228.9478605899999</v>
      </c>
      <c r="F92">
        <f>SUMIF(атс!$M$34:$M$777,конвертация!F25,атс!$D$34:$D$777)</f>
        <v>1249.5610871700001</v>
      </c>
      <c r="G92">
        <f>SUMIF(атс!$M$34:$M$777,конвертация!G25,атс!$D$34:$D$777)</f>
        <v>1234.49338481</v>
      </c>
      <c r="H92">
        <f>SUMIF(атс!$M$34:$M$777,конвертация!H25,атс!$D$34:$D$777)</f>
        <v>1305.3633387699999</v>
      </c>
      <c r="I92">
        <f>SUMIF(атс!$M$34:$M$777,конвертация!I25,атс!$D$34:$D$777)</f>
        <v>1269.0928131000001</v>
      </c>
      <c r="J92">
        <f>SUMIF(атс!$M$34:$M$777,конвертация!J25,атс!$D$34:$D$777)</f>
        <v>1302.92683106</v>
      </c>
      <c r="K92">
        <f>SUMIF(атс!$M$34:$M$777,конвертация!K25,атс!$D$34:$D$777)</f>
        <v>1364.69634746</v>
      </c>
      <c r="L92">
        <f>SUMIF(атс!$M$34:$M$777,конвертация!L25,атс!$D$34:$D$777)</f>
        <v>1368.7744521899999</v>
      </c>
      <c r="M92">
        <f>SUMIF(атс!$M$34:$M$777,конвертация!M25,атс!$D$34:$D$777)</f>
        <v>1384.7294004600001</v>
      </c>
      <c r="N92">
        <f>SUMIF(атс!$M$34:$M$777,конвертация!N25,атс!$D$34:$D$777)</f>
        <v>1382.1144217399999</v>
      </c>
      <c r="O92">
        <f>SUMIF(атс!$M$34:$M$777,конвертация!O25,атс!$D$34:$D$777)</f>
        <v>1396.03633541</v>
      </c>
      <c r="P92">
        <f>SUMIF(атс!$M$34:$M$777,конвертация!P25,атс!$D$34:$D$777)</f>
        <v>1383.4356265900001</v>
      </c>
      <c r="Q92">
        <f>SUMIF(атс!$M$34:$M$777,конвертация!Q25,атс!$D$34:$D$777)</f>
        <v>1394.2011317500001</v>
      </c>
      <c r="R92">
        <f>SUMIF(атс!$M$34:$M$777,конвертация!R25,атс!$D$34:$D$777)</f>
        <v>1383.3253700099999</v>
      </c>
      <c r="S92">
        <f>SUMIF(атс!$M$34:$M$777,конвертация!S25,атс!$D$34:$D$777)</f>
        <v>1361.1727718</v>
      </c>
      <c r="T92">
        <f>SUMIF(атс!$M$34:$M$777,конвертация!T25,атс!$D$34:$D$777)</f>
        <v>1326.5013586800001</v>
      </c>
      <c r="U92">
        <f>SUMIF(атс!$M$34:$M$777,конвертация!U25,атс!$D$34:$D$777)</f>
        <v>1383.1999250199999</v>
      </c>
      <c r="V92">
        <f>SUMIF(атс!$M$34:$M$777,конвертация!V25,атс!$D$34:$D$777)</f>
        <v>1477.8433333600001</v>
      </c>
      <c r="W92">
        <f>SUMIF(атс!$M$34:$M$777,конвертация!W25,атс!$D$34:$D$777)</f>
        <v>1454.9502134700001</v>
      </c>
      <c r="X92">
        <f>SUMIF(атс!$M$34:$M$777,конвертация!X25,атс!$D$34:$D$777)</f>
        <v>1388.4682367</v>
      </c>
      <c r="Y92">
        <f>SUMIF(атс!$M$34:$M$777,конвертация!Y25,атс!$D$34:$D$777)</f>
        <v>1295.4208950699999</v>
      </c>
    </row>
    <row r="93" spans="1:25" x14ac:dyDescent="0.2">
      <c r="A93">
        <v>26</v>
      </c>
      <c r="B93">
        <f>SUMIF(атс!$M$34:$M$777,конвертация!B26,атс!$D$34:$D$777)</f>
        <v>1260.8942977199999</v>
      </c>
      <c r="C93">
        <f>SUMIF(атс!$M$34:$M$777,конвертация!C26,атс!$D$34:$D$777)</f>
        <v>1248.6279247299999</v>
      </c>
      <c r="D93">
        <f>SUMIF(атс!$M$34:$M$777,конвертация!D26,атс!$D$34:$D$777)</f>
        <v>1232.8912617599999</v>
      </c>
      <c r="E93">
        <f>SUMIF(атс!$M$34:$M$777,конвертация!E26,атс!$D$34:$D$777)</f>
        <v>1213.7561753800001</v>
      </c>
      <c r="F93">
        <f>SUMIF(атс!$M$34:$M$777,конвертация!F26,атс!$D$34:$D$777)</f>
        <v>1227.80984915</v>
      </c>
      <c r="G93">
        <f>SUMIF(атс!$M$34:$M$777,конвертация!G26,атс!$D$34:$D$777)</f>
        <v>1242.8184299500001</v>
      </c>
      <c r="H93">
        <f>SUMIF(атс!$M$34:$M$777,конвертация!H26,атс!$D$34:$D$777)</f>
        <v>1319.2180694199999</v>
      </c>
      <c r="I93">
        <f>SUMIF(атс!$M$34:$M$777,конвертация!I26,атс!$D$34:$D$777)</f>
        <v>1448.2409780099999</v>
      </c>
      <c r="J93">
        <f>SUMIF(атс!$M$34:$M$777,конвертация!J26,атс!$D$34:$D$777)</f>
        <v>1502.26706743</v>
      </c>
      <c r="K93">
        <f>SUMIF(атс!$M$34:$M$777,конвертация!K26,атс!$D$34:$D$777)</f>
        <v>1493.9185324800001</v>
      </c>
      <c r="L93">
        <f>SUMIF(атс!$M$34:$M$777,конвертация!L26,атс!$D$34:$D$777)</f>
        <v>1524.45460733</v>
      </c>
      <c r="M93">
        <f>SUMIF(атс!$M$34:$M$777,конвертация!M26,атс!$D$34:$D$777)</f>
        <v>1523.6040238800001</v>
      </c>
      <c r="N93">
        <f>SUMIF(атс!$M$34:$M$777,конвертация!N26,атс!$D$34:$D$777)</f>
        <v>1532.11241477</v>
      </c>
      <c r="O93">
        <f>SUMIF(атс!$M$34:$M$777,конвертация!O26,атс!$D$34:$D$777)</f>
        <v>1540.48299993</v>
      </c>
      <c r="P93">
        <f>SUMIF(атс!$M$34:$M$777,конвертация!P26,атс!$D$34:$D$777)</f>
        <v>1557.5788539800001</v>
      </c>
      <c r="Q93">
        <f>SUMIF(атс!$M$34:$M$777,конвертация!Q26,атс!$D$34:$D$777)</f>
        <v>1546.01653652</v>
      </c>
      <c r="R93">
        <f>SUMIF(атс!$M$34:$M$777,конвертация!R26,атс!$D$34:$D$777)</f>
        <v>1514.09286137</v>
      </c>
      <c r="S93">
        <f>SUMIF(атс!$M$34:$M$777,конвертация!S26,атс!$D$34:$D$777)</f>
        <v>1517.1440359999999</v>
      </c>
      <c r="T93">
        <f>SUMIF(атс!$M$34:$M$777,конвертация!T26,атс!$D$34:$D$777)</f>
        <v>1487.74980267</v>
      </c>
      <c r="U93">
        <f>SUMIF(атс!$M$34:$M$777,конвертация!U26,атс!$D$34:$D$777)</f>
        <v>1507.1084945600001</v>
      </c>
      <c r="V93">
        <f>SUMIF(атс!$M$34:$M$777,конвертация!V26,атс!$D$34:$D$777)</f>
        <v>1535.7476712499999</v>
      </c>
      <c r="W93">
        <f>SUMIF(атс!$M$34:$M$777,конвертация!W26,атс!$D$34:$D$777)</f>
        <v>1519.64417886</v>
      </c>
      <c r="X93">
        <f>SUMIF(атс!$M$34:$M$777,конвертация!X26,атс!$D$34:$D$777)</f>
        <v>1476.77483714</v>
      </c>
      <c r="Y93">
        <f>SUMIF(атс!$M$34:$M$777,конвертация!Y26,атс!$D$34:$D$777)</f>
        <v>1375.8344995099999</v>
      </c>
    </row>
    <row r="94" spans="1:25" x14ac:dyDescent="0.2">
      <c r="A94">
        <v>27</v>
      </c>
      <c r="B94">
        <f>SUMIF(атс!$M$34:$M$777,конвертация!B27,атс!$D$34:$D$777)</f>
        <v>1271.0791706099999</v>
      </c>
      <c r="C94">
        <f>SUMIF(атс!$M$34:$M$777,конвертация!C27,атс!$D$34:$D$777)</f>
        <v>1259.41096842</v>
      </c>
      <c r="D94">
        <f>SUMIF(атс!$M$34:$M$777,конвертация!D27,атс!$D$34:$D$777)</f>
        <v>1261.92850782</v>
      </c>
      <c r="E94">
        <f>SUMIF(атс!$M$34:$M$777,конвертация!E27,атс!$D$34:$D$777)</f>
        <v>1222.8691666499999</v>
      </c>
      <c r="F94">
        <f>SUMIF(атс!$M$34:$M$777,конвертация!F27,атс!$D$34:$D$777)</f>
        <v>1291.5322887100001</v>
      </c>
      <c r="G94">
        <f>SUMIF(атс!$M$34:$M$777,конвертация!G27,атс!$D$34:$D$777)</f>
        <v>1283.7211040300001</v>
      </c>
      <c r="H94">
        <f>SUMIF(атс!$M$34:$M$777,конвертация!H27,атс!$D$34:$D$777)</f>
        <v>1351.51102984</v>
      </c>
      <c r="I94">
        <f>SUMIF(атс!$M$34:$M$777,конвертация!I27,атс!$D$34:$D$777)</f>
        <v>1455.37832626</v>
      </c>
      <c r="J94">
        <f>SUMIF(атс!$M$34:$M$777,конвертация!J27,атс!$D$34:$D$777)</f>
        <v>1501.12711614</v>
      </c>
      <c r="K94">
        <f>SUMIF(атс!$M$34:$M$777,конвертация!K27,атс!$D$34:$D$777)</f>
        <v>1487.93634387</v>
      </c>
      <c r="L94">
        <f>SUMIF(атс!$M$34:$M$777,конвертация!L27,атс!$D$34:$D$777)</f>
        <v>1533.9468086500001</v>
      </c>
      <c r="M94">
        <f>SUMIF(атс!$M$34:$M$777,конвертация!M27,атс!$D$34:$D$777)</f>
        <v>1549.45183634</v>
      </c>
      <c r="N94">
        <f>SUMIF(атс!$M$34:$M$777,конвертация!N27,атс!$D$34:$D$777)</f>
        <v>1556.5343650299999</v>
      </c>
      <c r="O94">
        <f>SUMIF(атс!$M$34:$M$777,конвертация!O27,атс!$D$34:$D$777)</f>
        <v>1550.73026304</v>
      </c>
      <c r="P94">
        <f>SUMIF(атс!$M$34:$M$777,конвертация!P27,атс!$D$34:$D$777)</f>
        <v>1527.20397159</v>
      </c>
      <c r="Q94">
        <f>SUMIF(атс!$M$34:$M$777,конвертация!Q27,атс!$D$34:$D$777)</f>
        <v>1513.7689367600001</v>
      </c>
      <c r="R94">
        <f>SUMIF(атс!$M$34:$M$777,конвертация!R27,атс!$D$34:$D$777)</f>
        <v>1527.2327236599999</v>
      </c>
      <c r="S94">
        <f>SUMIF(атс!$M$34:$M$777,конвертация!S27,атс!$D$34:$D$777)</f>
        <v>1508.0780522800001</v>
      </c>
      <c r="T94">
        <f>SUMIF(атс!$M$34:$M$777,конвертация!T27,атс!$D$34:$D$777)</f>
        <v>1452.0481216400001</v>
      </c>
      <c r="U94">
        <f>SUMIF(атс!$M$34:$M$777,конвертация!U27,атс!$D$34:$D$777)</f>
        <v>1491.00854684</v>
      </c>
      <c r="V94">
        <f>SUMIF(атс!$M$34:$M$777,конвертация!V27,атс!$D$34:$D$777)</f>
        <v>1539.67852993</v>
      </c>
      <c r="W94">
        <f>SUMIF(атс!$M$34:$M$777,конвертация!W27,атс!$D$34:$D$777)</f>
        <v>1504.8734409900001</v>
      </c>
      <c r="X94">
        <f>SUMIF(атс!$M$34:$M$777,конвертация!X27,атс!$D$34:$D$777)</f>
        <v>1469.3276497300001</v>
      </c>
      <c r="Y94">
        <f>SUMIF(атс!$M$34:$M$777,конвертация!Y27,атс!$D$34:$D$777)</f>
        <v>1334.0521267700001</v>
      </c>
    </row>
    <row r="95" spans="1:25" x14ac:dyDescent="0.2">
      <c r="A95">
        <v>28</v>
      </c>
      <c r="B95">
        <f>SUMIF(атс!$M$34:$M$777,конвертация!B28,атс!$D$34:$D$777)</f>
        <v>1248.70744674</v>
      </c>
      <c r="C95">
        <f>SUMIF(атс!$M$34:$M$777,конвертация!C28,атс!$D$34:$D$777)</f>
        <v>1245.8720822</v>
      </c>
      <c r="D95">
        <f>SUMIF(атс!$M$34:$M$777,конвертация!D28,атс!$D$34:$D$777)</f>
        <v>1232.35403709</v>
      </c>
      <c r="E95">
        <f>SUMIF(атс!$M$34:$M$777,конвертация!E28,атс!$D$34:$D$777)</f>
        <v>1249.6234527700001</v>
      </c>
      <c r="F95">
        <f>SUMIF(атс!$M$34:$M$777,конвертация!F28,атс!$D$34:$D$777)</f>
        <v>1317.3008698799999</v>
      </c>
      <c r="G95">
        <f>SUMIF(атс!$M$34:$M$777,конвертация!G28,атс!$D$34:$D$777)</f>
        <v>1272.01908886</v>
      </c>
      <c r="H95">
        <f>SUMIF(атс!$M$34:$M$777,конвертация!H28,атс!$D$34:$D$777)</f>
        <v>1314.3834433899999</v>
      </c>
      <c r="I95">
        <f>SUMIF(атс!$M$34:$M$777,конвертация!I28,атс!$D$34:$D$777)</f>
        <v>1446.5312258399999</v>
      </c>
      <c r="J95">
        <f>SUMIF(атс!$M$34:$M$777,конвертация!J28,атс!$D$34:$D$777)</f>
        <v>1506.6527781299999</v>
      </c>
      <c r="K95">
        <f>SUMIF(атс!$M$34:$M$777,конвертация!K28,атс!$D$34:$D$777)</f>
        <v>1518.2304017500001</v>
      </c>
      <c r="L95">
        <f>SUMIF(атс!$M$34:$M$777,конвертация!L28,атс!$D$34:$D$777)</f>
        <v>1549.21899704</v>
      </c>
      <c r="M95">
        <f>SUMIF(атс!$M$34:$M$777,конвертация!M28,атс!$D$34:$D$777)</f>
        <v>1565.1478462</v>
      </c>
      <c r="N95">
        <f>SUMIF(атс!$M$34:$M$777,конвертация!N28,атс!$D$34:$D$777)</f>
        <v>1586.3299787799999</v>
      </c>
      <c r="O95">
        <f>SUMIF(атс!$M$34:$M$777,конвертация!O28,атс!$D$34:$D$777)</f>
        <v>1556.5696584299999</v>
      </c>
      <c r="P95">
        <f>SUMIF(атс!$M$34:$M$777,конвертация!P28,атс!$D$34:$D$777)</f>
        <v>1533.70734563</v>
      </c>
      <c r="Q95">
        <f>SUMIF(атс!$M$34:$M$777,конвертация!Q28,атс!$D$34:$D$777)</f>
        <v>1516.7037691400001</v>
      </c>
      <c r="R95">
        <f>SUMIF(атс!$M$34:$M$777,конвертация!R28,атс!$D$34:$D$777)</f>
        <v>1477.3231553000001</v>
      </c>
      <c r="S95">
        <f>SUMIF(атс!$M$34:$M$777,конвертация!S28,атс!$D$34:$D$777)</f>
        <v>1439.1775399600001</v>
      </c>
      <c r="T95">
        <f>SUMIF(атс!$M$34:$M$777,конвертация!T28,атс!$D$34:$D$777)</f>
        <v>1458.26986584</v>
      </c>
      <c r="U95">
        <f>SUMIF(атс!$M$34:$M$777,конвертация!U28,атс!$D$34:$D$777)</f>
        <v>1464.6831771300001</v>
      </c>
      <c r="V95">
        <f>SUMIF(атс!$M$34:$M$777,конвертация!V28,атс!$D$34:$D$777)</f>
        <v>1520.6921509900001</v>
      </c>
      <c r="W95">
        <f>SUMIF(атс!$M$34:$M$777,конвертация!W28,атс!$D$34:$D$777)</f>
        <v>1508.9089228299999</v>
      </c>
      <c r="X95">
        <f>SUMIF(атс!$M$34:$M$777,конвертация!X28,атс!$D$34:$D$777)</f>
        <v>1429.43848424</v>
      </c>
      <c r="Y95">
        <f>SUMIF(атс!$M$34:$M$777,конвертация!Y28,атс!$D$34:$D$777)</f>
        <v>1312.05222899</v>
      </c>
    </row>
    <row r="96" spans="1:25" x14ac:dyDescent="0.2">
      <c r="A96">
        <v>29</v>
      </c>
      <c r="B96">
        <f>SUMIF(атс!$M$34:$M$777,конвертация!B29,атс!$D$34:$D$777)</f>
        <v>1236.2171428199999</v>
      </c>
      <c r="C96">
        <f>SUMIF(атс!$M$34:$M$777,конвертация!C29,атс!$D$34:$D$777)</f>
        <v>1209.1594056500001</v>
      </c>
      <c r="D96">
        <f>SUMIF(атс!$M$34:$M$777,конвертация!D29,атс!$D$34:$D$777)</f>
        <v>1188.73713656</v>
      </c>
      <c r="E96">
        <f>SUMIF(атс!$M$34:$M$777,конвертация!E29,атс!$D$34:$D$777)</f>
        <v>1187.78844443</v>
      </c>
      <c r="F96">
        <f>SUMIF(атс!$M$34:$M$777,конвертация!F29,атс!$D$34:$D$777)</f>
        <v>1236.3834131799999</v>
      </c>
      <c r="G96">
        <f>SUMIF(атс!$M$34:$M$777,конвертация!G29,атс!$D$34:$D$777)</f>
        <v>1225.1317753000001</v>
      </c>
      <c r="H96">
        <f>SUMIF(атс!$M$34:$M$777,конвертация!H29,атс!$D$34:$D$777)</f>
        <v>1254.541011</v>
      </c>
      <c r="I96">
        <f>SUMIF(атс!$M$34:$M$777,конвертация!I29,атс!$D$34:$D$777)</f>
        <v>1497.2461994099999</v>
      </c>
      <c r="J96">
        <f>SUMIF(атс!$M$34:$M$777,конвертация!J29,атс!$D$34:$D$777)</f>
        <v>1441.40401378</v>
      </c>
      <c r="K96">
        <f>SUMIF(атс!$M$34:$M$777,конвертация!K29,атс!$D$34:$D$777)</f>
        <v>1432.7111192699999</v>
      </c>
      <c r="L96">
        <f>SUMIF(атс!$M$34:$M$777,конвертация!L29,атс!$D$34:$D$777)</f>
        <v>1460.8846350599999</v>
      </c>
      <c r="M96">
        <f>SUMIF(атс!$M$34:$M$777,конвертация!M29,атс!$D$34:$D$777)</f>
        <v>1457.43977438</v>
      </c>
      <c r="N96">
        <f>SUMIF(атс!$M$34:$M$777,конвертация!N29,атс!$D$34:$D$777)</f>
        <v>1471.1987181699999</v>
      </c>
      <c r="O96">
        <f>SUMIF(атс!$M$34:$M$777,конвертация!O29,атс!$D$34:$D$777)</f>
        <v>1439.98861706</v>
      </c>
      <c r="P96">
        <f>SUMIF(атс!$M$34:$M$777,конвертация!P29,атс!$D$34:$D$777)</f>
        <v>1452.7970552199999</v>
      </c>
      <c r="Q96">
        <f>SUMIF(атс!$M$34:$M$777,конвертация!Q29,атс!$D$34:$D$777)</f>
        <v>1435.30457155</v>
      </c>
      <c r="R96">
        <f>SUMIF(атс!$M$34:$M$777,конвертация!R29,атс!$D$34:$D$777)</f>
        <v>1394.9287066100001</v>
      </c>
      <c r="S96">
        <f>SUMIF(атс!$M$34:$M$777,конвертация!S29,атс!$D$34:$D$777)</f>
        <v>1378.5305962899999</v>
      </c>
      <c r="T96">
        <f>SUMIF(атс!$M$34:$M$777,конвертация!T29,атс!$D$34:$D$777)</f>
        <v>1421.76765045</v>
      </c>
      <c r="U96">
        <f>SUMIF(атс!$M$34:$M$777,конвертация!U29,атс!$D$34:$D$777)</f>
        <v>1435.32922532</v>
      </c>
      <c r="V96">
        <f>SUMIF(атс!$M$34:$M$777,конвертация!V29,атс!$D$34:$D$777)</f>
        <v>1471.3328934199999</v>
      </c>
      <c r="W96">
        <f>SUMIF(атс!$M$34:$M$777,конвертация!W29,атс!$D$34:$D$777)</f>
        <v>1468.4491601300001</v>
      </c>
      <c r="X96">
        <f>SUMIF(атс!$M$34:$M$777,конвертация!X29,атс!$D$34:$D$777)</f>
        <v>1412.67116814</v>
      </c>
      <c r="Y96">
        <f>SUMIF(атс!$M$34:$M$777,конвертация!Y29,атс!$D$34:$D$777)</f>
        <v>1262.6098345400001</v>
      </c>
    </row>
    <row r="97" spans="1:25" x14ac:dyDescent="0.2">
      <c r="A97">
        <v>30</v>
      </c>
      <c r="B97">
        <f>SUMIF(атс!$M$34:$M$777,конвертация!B30,атс!$D$34:$D$777)</f>
        <v>1220.5427557800001</v>
      </c>
      <c r="C97">
        <f>SUMIF(атс!$M$34:$M$777,конвертация!C30,атс!$D$34:$D$777)</f>
        <v>1220.1851843300001</v>
      </c>
      <c r="D97">
        <f>SUMIF(атс!$M$34:$M$777,конвертация!D30,атс!$D$34:$D$777)</f>
        <v>1202.07647606</v>
      </c>
      <c r="E97">
        <f>SUMIF(атс!$M$34:$M$777,конвертация!E30,атс!$D$34:$D$777)</f>
        <v>1202.89352267</v>
      </c>
      <c r="F97">
        <f>SUMIF(атс!$M$34:$M$777,конвертация!F30,атс!$D$34:$D$777)</f>
        <v>1191.2854170400001</v>
      </c>
      <c r="G97">
        <f>SUMIF(атс!$M$34:$M$777,конвертация!G30,атс!$D$34:$D$777)</f>
        <v>1145.0536110400001</v>
      </c>
      <c r="H97">
        <f>SUMIF(атс!$M$34:$M$777,конвертация!H30,атс!$D$34:$D$777)</f>
        <v>1196.98600594</v>
      </c>
      <c r="I97">
        <f>SUMIF(атс!$M$34:$M$777,конвертация!I30,атс!$D$34:$D$777)</f>
        <v>1283.4683194300001</v>
      </c>
      <c r="J97">
        <f>SUMIF(атс!$M$34:$M$777,конвертация!J30,атс!$D$34:$D$777)</f>
        <v>1332.1588540499999</v>
      </c>
      <c r="K97">
        <f>SUMIF(атс!$M$34:$M$777,конвертация!K30,атс!$D$34:$D$777)</f>
        <v>1325.4363023999999</v>
      </c>
      <c r="L97">
        <f>SUMIF(атс!$M$34:$M$777,конвертация!L30,атс!$D$34:$D$777)</f>
        <v>1344.20328731</v>
      </c>
      <c r="M97">
        <f>SUMIF(атс!$M$34:$M$777,конвертация!M30,атс!$D$34:$D$777)</f>
        <v>1366.5812388100001</v>
      </c>
      <c r="N97">
        <f>SUMIF(атс!$M$34:$M$777,конвертация!N30,атс!$D$34:$D$777)</f>
        <v>1344.97344548</v>
      </c>
      <c r="O97">
        <f>SUMIF(атс!$M$34:$M$777,конвертация!O30,атс!$D$34:$D$777)</f>
        <v>1360.8405903400001</v>
      </c>
      <c r="P97">
        <f>SUMIF(атс!$M$34:$M$777,конвертация!P30,атс!$D$34:$D$777)</f>
        <v>1375.64298278</v>
      </c>
      <c r="Q97">
        <f>SUMIF(атс!$M$34:$M$777,конвертация!Q30,атс!$D$34:$D$777)</f>
        <v>1388.4044214200001</v>
      </c>
      <c r="R97">
        <f>SUMIF(атс!$M$34:$M$777,конвертация!R30,атс!$D$34:$D$777)</f>
        <v>1356.5711143999999</v>
      </c>
      <c r="S97">
        <f>SUMIF(атс!$M$34:$M$777,конвертация!S30,атс!$D$34:$D$777)</f>
        <v>1333.98291496</v>
      </c>
      <c r="T97">
        <f>SUMIF(атс!$M$34:$M$777,конвертация!T30,атс!$D$34:$D$777)</f>
        <v>1403.0626038299999</v>
      </c>
      <c r="U97">
        <f>SUMIF(атс!$M$34:$M$777,конвертация!U30,атс!$D$34:$D$777)</f>
        <v>1456.99817194</v>
      </c>
      <c r="V97">
        <f>SUMIF(атс!$M$34:$M$777,конвертация!V30,атс!$D$34:$D$777)</f>
        <v>1485.02673523</v>
      </c>
      <c r="W97">
        <f>SUMIF(атс!$M$34:$M$777,конвертация!W30,атс!$D$34:$D$777)</f>
        <v>1471.8948136500001</v>
      </c>
      <c r="X97">
        <f>SUMIF(атс!$M$34:$M$777,конвертация!X30,атс!$D$34:$D$777)</f>
        <v>1403.40570235</v>
      </c>
      <c r="Y97">
        <f>SUMIF(атс!$M$34:$M$777,конвертация!Y30,атс!$D$34:$D$777)</f>
        <v>1265.76696421</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64">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143.84280781999999</v>
      </c>
      <c r="C103">
        <f>SUMIF(атс!$M$34:$M$777,конвертация!C1,атс!$F$34:$F$777)</f>
        <v>146.0016004</v>
      </c>
      <c r="D103">
        <f>SUMIF(атс!$M$34:$M$777,конвертация!D1,атс!$F$34:$F$777)</f>
        <v>147.63908240000001</v>
      </c>
      <c r="E103">
        <f>SUMIF(атс!$M$34:$M$777,конвертация!E1,атс!$F$34:$F$777)</f>
        <v>147.51498778000001</v>
      </c>
      <c r="F103">
        <f>SUMIF(атс!$M$34:$M$777,конвертация!F1,атс!$F$34:$F$777)</f>
        <v>149.23710506</v>
      </c>
      <c r="G103">
        <f>SUMIF(атс!$M$34:$M$777,конвертация!G1,атс!$F$34:$F$777)</f>
        <v>149.3944454</v>
      </c>
      <c r="H103">
        <f>SUMIF(атс!$M$34:$M$777,конвертация!H1,атс!$F$34:$F$777)</f>
        <v>147.08017939000001</v>
      </c>
      <c r="I103">
        <f>SUMIF(атс!$M$34:$M$777,конвертация!I1,атс!$F$34:$F$777)</f>
        <v>148.88199875999999</v>
      </c>
      <c r="J103">
        <f>SUMIF(атс!$M$34:$M$777,конвертация!J1,атс!$F$34:$F$777)</f>
        <v>153.96696775000001</v>
      </c>
      <c r="K103">
        <f>SUMIF(атс!$M$34:$M$777,конвертация!K1,атс!$F$34:$F$777)</f>
        <v>155.97139453</v>
      </c>
      <c r="L103">
        <f>SUMIF(атс!$M$34:$M$777,конвертация!L1,атс!$F$34:$F$777)</f>
        <v>155.96441100999999</v>
      </c>
      <c r="M103">
        <f>SUMIF(атс!$M$34:$M$777,конвертация!M1,атс!$F$34:$F$777)</f>
        <v>155.59824785999999</v>
      </c>
      <c r="N103">
        <f>SUMIF(атс!$M$34:$M$777,конвертация!N1,атс!$F$34:$F$777)</f>
        <v>155.01483608999999</v>
      </c>
      <c r="O103">
        <f>SUMIF(атс!$M$34:$M$777,конвертация!O1,атс!$F$34:$F$777)</f>
        <v>155.76712781000001</v>
      </c>
      <c r="P103">
        <f>SUMIF(атс!$M$34:$M$777,конвертация!P1,атс!$F$34:$F$777)</f>
        <v>156.14398718000001</v>
      </c>
      <c r="Q103">
        <f>SUMIF(атс!$M$34:$M$777,конвертация!Q1,атс!$F$34:$F$777)</f>
        <v>156.75917644</v>
      </c>
      <c r="R103">
        <f>SUMIF(атс!$M$34:$M$777,конвертация!R1,атс!$F$34:$F$777)</f>
        <v>155.11844015</v>
      </c>
      <c r="S103">
        <f>SUMIF(атс!$M$34:$M$777,конвертация!S1,атс!$F$34:$F$777)</f>
        <v>154.01260134</v>
      </c>
      <c r="T103">
        <f>SUMIF(атс!$M$34:$M$777,конвертация!T1,атс!$F$34:$F$777)</f>
        <v>154.68667384</v>
      </c>
      <c r="U103">
        <f>SUMIF(атс!$M$34:$M$777,конвертация!U1,атс!$F$34:$F$777)</f>
        <v>155.18005138000001</v>
      </c>
      <c r="V103">
        <f>SUMIF(атс!$M$34:$M$777,конвертация!V1,атс!$F$34:$F$777)</f>
        <v>156.35027084000001</v>
      </c>
      <c r="W103">
        <f>SUMIF(атс!$M$34:$M$777,конвертация!W1,атс!$F$34:$F$777)</f>
        <v>156.75929127000001</v>
      </c>
      <c r="X103">
        <f>SUMIF(атс!$M$34:$M$777,конвертация!X1,атс!$F$34:$F$777)</f>
        <v>153.89180873999999</v>
      </c>
      <c r="Y103">
        <f>SUMIF(атс!$M$34:$M$777,конвертация!Y1,атс!$F$34:$F$777)</f>
        <v>143.9976814</v>
      </c>
    </row>
    <row r="104" spans="1:25" x14ac:dyDescent="0.2">
      <c r="A104">
        <v>2</v>
      </c>
      <c r="B104">
        <f>SUMIF(атс!$M$34:$M$777,конвертация!B2,атс!$F$34:$F$777)</f>
        <v>143.83214429</v>
      </c>
      <c r="C104">
        <f>SUMIF(атс!$M$34:$M$777,конвертация!C2,атс!$F$34:$F$777)</f>
        <v>143.19411940000001</v>
      </c>
      <c r="D104">
        <f>SUMIF(атс!$M$34:$M$777,конвертация!D2,атс!$F$34:$F$777)</f>
        <v>143.36903724999999</v>
      </c>
      <c r="E104">
        <f>SUMIF(атс!$M$34:$M$777,конвертация!E2,атс!$F$34:$F$777)</f>
        <v>143.19668329999999</v>
      </c>
      <c r="F104">
        <f>SUMIF(атс!$M$34:$M$777,конвертация!F2,атс!$F$34:$F$777)</f>
        <v>144.50065394000001</v>
      </c>
      <c r="G104">
        <f>SUMIF(атс!$M$34:$M$777,конвертация!G2,атс!$F$34:$F$777)</f>
        <v>144.19289455000001</v>
      </c>
      <c r="H104">
        <f>SUMIF(атс!$M$34:$M$777,конвертация!H2,атс!$F$34:$F$777)</f>
        <v>144.81408339999999</v>
      </c>
      <c r="I104">
        <f>SUMIF(атс!$M$34:$M$777,конвертация!I2,атс!$F$34:$F$777)</f>
        <v>149.09779064</v>
      </c>
      <c r="J104">
        <f>SUMIF(атс!$M$34:$M$777,конвертация!J2,атс!$F$34:$F$777)</f>
        <v>153.85159346</v>
      </c>
      <c r="K104">
        <f>SUMIF(атс!$M$34:$M$777,конвертация!K2,атс!$F$34:$F$777)</f>
        <v>155.58193021</v>
      </c>
      <c r="L104">
        <f>SUMIF(атс!$M$34:$M$777,конвертация!L2,атс!$F$34:$F$777)</f>
        <v>156.10102551</v>
      </c>
      <c r="M104">
        <f>SUMIF(атс!$M$34:$M$777,конвертация!M2,атс!$F$34:$F$777)</f>
        <v>155.82472573000001</v>
      </c>
      <c r="N104">
        <f>SUMIF(атс!$M$34:$M$777,конвертация!N2,атс!$F$34:$F$777)</f>
        <v>155.066484</v>
      </c>
      <c r="O104">
        <f>SUMIF(атс!$M$34:$M$777,конвертация!O2,атс!$F$34:$F$777)</f>
        <v>155.72393772000001</v>
      </c>
      <c r="P104">
        <f>SUMIF(атс!$M$34:$M$777,конвертация!P2,атс!$F$34:$F$777)</f>
        <v>156.06445704999999</v>
      </c>
      <c r="Q104">
        <f>SUMIF(атс!$M$34:$M$777,конвертация!Q2,атс!$F$34:$F$777)</f>
        <v>156.36868415999999</v>
      </c>
      <c r="R104">
        <f>SUMIF(атс!$M$34:$M$777,конвертация!R2,атс!$F$34:$F$777)</f>
        <v>154.96917723999999</v>
      </c>
      <c r="S104">
        <f>SUMIF(атс!$M$34:$M$777,конвертация!S2,атс!$F$34:$F$777)</f>
        <v>153.33119590999999</v>
      </c>
      <c r="T104">
        <f>SUMIF(атс!$M$34:$M$777,конвертация!T2,атс!$F$34:$F$777)</f>
        <v>153.88067760999999</v>
      </c>
      <c r="U104">
        <f>SUMIF(атс!$M$34:$M$777,конвертация!U2,атс!$F$34:$F$777)</f>
        <v>154.80507777</v>
      </c>
      <c r="V104">
        <f>SUMIF(атс!$M$34:$M$777,конвертация!V2,атс!$F$34:$F$777)</f>
        <v>156.13840202</v>
      </c>
      <c r="W104">
        <f>SUMIF(атс!$M$34:$M$777,конвертация!W2,атс!$F$34:$F$777)</f>
        <v>155.10323929</v>
      </c>
      <c r="X104">
        <f>SUMIF(атс!$M$34:$M$777,конвертация!X2,атс!$F$34:$F$777)</f>
        <v>152.12685243000001</v>
      </c>
      <c r="Y104">
        <f>SUMIF(атс!$M$34:$M$777,конвертация!Y2,атс!$F$34:$F$777)</f>
        <v>142.79018597999999</v>
      </c>
    </row>
    <row r="105" spans="1:25" x14ac:dyDescent="0.2">
      <c r="A105">
        <v>3</v>
      </c>
      <c r="B105">
        <f>SUMIF(атс!$M$34:$M$777,конвертация!B3,атс!$F$34:$F$777)</f>
        <v>146.18716164</v>
      </c>
      <c r="C105">
        <f>SUMIF(атс!$M$34:$M$777,конвертация!C3,атс!$F$34:$F$777)</f>
        <v>147.73830670000001</v>
      </c>
      <c r="D105">
        <f>SUMIF(атс!$M$34:$M$777,конвертация!D3,атс!$F$34:$F$777)</f>
        <v>148.51371123999999</v>
      </c>
      <c r="E105">
        <f>SUMIF(атс!$M$34:$M$777,конвертация!E3,атс!$F$34:$F$777)</f>
        <v>148.01913350000001</v>
      </c>
      <c r="F105">
        <f>SUMIF(атс!$M$34:$M$777,конвертация!F3,атс!$F$34:$F$777)</f>
        <v>150.52743480000001</v>
      </c>
      <c r="G105">
        <f>SUMIF(атс!$M$34:$M$777,конвертация!G3,атс!$F$34:$F$777)</f>
        <v>150.67982369999999</v>
      </c>
      <c r="H105">
        <f>SUMIF(атс!$M$34:$M$777,конвертация!H3,атс!$F$34:$F$777)</f>
        <v>149.24646315999999</v>
      </c>
      <c r="I105">
        <f>SUMIF(атс!$M$34:$M$777,конвертация!I3,атс!$F$34:$F$777)</f>
        <v>147.88448812999999</v>
      </c>
      <c r="J105">
        <f>SUMIF(атс!$M$34:$M$777,конвертация!J3,атс!$F$34:$F$777)</f>
        <v>151.95713022000001</v>
      </c>
      <c r="K105">
        <f>SUMIF(атс!$M$34:$M$777,конвертация!K3,атс!$F$34:$F$777)</f>
        <v>153.97805658999999</v>
      </c>
      <c r="L105">
        <f>SUMIF(атс!$M$34:$M$777,конвертация!L3,атс!$F$34:$F$777)</f>
        <v>154.80681487000001</v>
      </c>
      <c r="M105">
        <f>SUMIF(атс!$M$34:$M$777,конвертация!M3,атс!$F$34:$F$777)</f>
        <v>155.85760691999999</v>
      </c>
      <c r="N105">
        <f>SUMIF(атс!$M$34:$M$777,конвертация!N3,атс!$F$34:$F$777)</f>
        <v>155.05369119</v>
      </c>
      <c r="O105">
        <f>SUMIF(атс!$M$34:$M$777,конвертация!O3,атс!$F$34:$F$777)</f>
        <v>154.28251030000001</v>
      </c>
      <c r="P105">
        <f>SUMIF(атс!$M$34:$M$777,конвертация!P3,атс!$F$34:$F$777)</f>
        <v>154.79009891000001</v>
      </c>
      <c r="Q105">
        <f>SUMIF(атс!$M$34:$M$777,конвертация!Q3,атс!$F$34:$F$777)</f>
        <v>154.07117647000001</v>
      </c>
      <c r="R105">
        <f>SUMIF(атс!$M$34:$M$777,конвертация!R3,атс!$F$34:$F$777)</f>
        <v>154.62456051999999</v>
      </c>
      <c r="S105">
        <f>SUMIF(атс!$M$34:$M$777,конвертация!S3,атс!$F$34:$F$777)</f>
        <v>154.21216242</v>
      </c>
      <c r="T105">
        <f>SUMIF(атс!$M$34:$M$777,конвертация!T3,атс!$F$34:$F$777)</f>
        <v>155.13235900000001</v>
      </c>
      <c r="U105">
        <f>SUMIF(атс!$M$34:$M$777,конвертация!U3,атс!$F$34:$F$777)</f>
        <v>155.84347794999999</v>
      </c>
      <c r="V105">
        <f>SUMIF(атс!$M$34:$M$777,конвертация!V3,атс!$F$34:$F$777)</f>
        <v>156.97349414000001</v>
      </c>
      <c r="W105">
        <f>SUMIF(атс!$M$34:$M$777,конвертация!W3,атс!$F$34:$F$777)</f>
        <v>155.51138513000001</v>
      </c>
      <c r="X105">
        <f>SUMIF(атс!$M$34:$M$777,конвертация!X3,атс!$F$34:$F$777)</f>
        <v>151.93313494</v>
      </c>
      <c r="Y105">
        <f>SUMIF(атс!$M$34:$M$777,конвертация!Y3,атс!$F$34:$F$777)</f>
        <v>147.29836299999999</v>
      </c>
    </row>
    <row r="106" spans="1:25" x14ac:dyDescent="0.2">
      <c r="A106">
        <v>4</v>
      </c>
      <c r="B106">
        <f>SUMIF(атс!$M$34:$M$777,конвертация!B4,атс!$F$34:$F$777)</f>
        <v>148.67561900000001</v>
      </c>
      <c r="C106">
        <f>SUMIF(атс!$M$34:$M$777,конвертация!C4,атс!$F$34:$F$777)</f>
        <v>149.00000985</v>
      </c>
      <c r="D106">
        <f>SUMIF(атс!$M$34:$M$777,конвертация!D4,атс!$F$34:$F$777)</f>
        <v>150.0087145</v>
      </c>
      <c r="E106">
        <f>SUMIF(атс!$M$34:$M$777,конвертация!E4,атс!$F$34:$F$777)</f>
        <v>150.01656281999999</v>
      </c>
      <c r="F106">
        <f>SUMIF(атс!$M$34:$M$777,конвертация!F4,атс!$F$34:$F$777)</f>
        <v>149.83957090000001</v>
      </c>
      <c r="G106">
        <f>SUMIF(атс!$M$34:$M$777,конвертация!G4,атс!$F$34:$F$777)</f>
        <v>152.17393096999999</v>
      </c>
      <c r="H106">
        <f>SUMIF(атс!$M$34:$M$777,конвертация!H4,атс!$F$34:$F$777)</f>
        <v>150.96268946000001</v>
      </c>
      <c r="I106">
        <f>SUMIF(атс!$M$34:$M$777,конвертация!I4,атс!$F$34:$F$777)</f>
        <v>147.29936845</v>
      </c>
      <c r="J106">
        <f>SUMIF(атс!$M$34:$M$777,конвертация!J4,атс!$F$34:$F$777)</f>
        <v>145.58885018000001</v>
      </c>
      <c r="K106">
        <f>SUMIF(атс!$M$34:$M$777,конвертация!K4,атс!$F$34:$F$777)</f>
        <v>151.00026263000001</v>
      </c>
      <c r="L106">
        <f>SUMIF(атс!$M$34:$M$777,конвертация!L4,атс!$F$34:$F$777)</f>
        <v>153.03412233</v>
      </c>
      <c r="M106">
        <f>SUMIF(атс!$M$34:$M$777,конвертация!M4,атс!$F$34:$F$777)</f>
        <v>153.21249650999999</v>
      </c>
      <c r="N106">
        <f>SUMIF(атс!$M$34:$M$777,конвертация!N4,атс!$F$34:$F$777)</f>
        <v>152.36191436999999</v>
      </c>
      <c r="O106">
        <f>SUMIF(атс!$M$34:$M$777,конвертация!O4,атс!$F$34:$F$777)</f>
        <v>152.64160514</v>
      </c>
      <c r="P106">
        <f>SUMIF(атс!$M$34:$M$777,конвертация!P4,атс!$F$34:$F$777)</f>
        <v>152.68469514</v>
      </c>
      <c r="Q106">
        <f>SUMIF(атс!$M$34:$M$777,конвертация!Q4,атс!$F$34:$F$777)</f>
        <v>152.66122883</v>
      </c>
      <c r="R106">
        <f>SUMIF(атс!$M$34:$M$777,конвертация!R4,атс!$F$34:$F$777)</f>
        <v>152.61977783</v>
      </c>
      <c r="S106">
        <f>SUMIF(атс!$M$34:$M$777,конвертация!S4,атс!$F$34:$F$777)</f>
        <v>152.73025838999999</v>
      </c>
      <c r="T106">
        <f>SUMIF(атс!$M$34:$M$777,конвертация!T4,атс!$F$34:$F$777)</f>
        <v>153.82567406000001</v>
      </c>
      <c r="U106">
        <f>SUMIF(атс!$M$34:$M$777,конвертация!U4,атс!$F$34:$F$777)</f>
        <v>156.70365783</v>
      </c>
      <c r="V106">
        <f>SUMIF(атс!$M$34:$M$777,конвертация!V4,атс!$F$34:$F$777)</f>
        <v>158.84733227999999</v>
      </c>
      <c r="W106">
        <f>SUMIF(атс!$M$34:$M$777,конвертация!W4,атс!$F$34:$F$777)</f>
        <v>157.64884538999999</v>
      </c>
      <c r="X106">
        <f>SUMIF(атс!$M$34:$M$777,конвертация!X4,атс!$F$34:$F$777)</f>
        <v>151.09453830000001</v>
      </c>
      <c r="Y106">
        <f>SUMIF(атс!$M$34:$M$777,конвертация!Y4,атс!$F$34:$F$777)</f>
        <v>148.80149617999999</v>
      </c>
    </row>
    <row r="107" spans="1:25" x14ac:dyDescent="0.2">
      <c r="A107">
        <v>5</v>
      </c>
      <c r="B107">
        <f>SUMIF(атс!$M$34:$M$777,конвертация!B5,атс!$F$34:$F$777)</f>
        <v>145.00918999999999</v>
      </c>
      <c r="C107">
        <f>SUMIF(атс!$M$34:$M$777,конвертация!C5,атс!$F$34:$F$777)</f>
        <v>144.15067927999999</v>
      </c>
      <c r="D107">
        <f>SUMIF(атс!$M$34:$M$777,конвертация!D5,атс!$F$34:$F$777)</f>
        <v>143.99346044999999</v>
      </c>
      <c r="E107">
        <f>SUMIF(атс!$M$34:$M$777,конвертация!E5,атс!$F$34:$F$777)</f>
        <v>143.76452032</v>
      </c>
      <c r="F107">
        <f>SUMIF(атс!$M$34:$M$777,конвертация!F5,атс!$F$34:$F$777)</f>
        <v>146.0808907</v>
      </c>
      <c r="G107">
        <f>SUMIF(атс!$M$34:$M$777,конвертация!G5,атс!$F$34:$F$777)</f>
        <v>145.87501695</v>
      </c>
      <c r="H107">
        <f>SUMIF(атс!$M$34:$M$777,конвертация!H5,атс!$F$34:$F$777)</f>
        <v>144.9990425</v>
      </c>
      <c r="I107">
        <f>SUMIF(атс!$M$34:$M$777,конвертация!I5,атс!$F$34:$F$777)</f>
        <v>150.86451038000001</v>
      </c>
      <c r="J107">
        <f>SUMIF(атс!$M$34:$M$777,конвертация!J5,атс!$F$34:$F$777)</f>
        <v>154.49661599999999</v>
      </c>
      <c r="K107">
        <f>SUMIF(атс!$M$34:$M$777,конвертация!K5,атс!$F$34:$F$777)</f>
        <v>157.57670726000001</v>
      </c>
      <c r="L107">
        <f>SUMIF(атс!$M$34:$M$777,конвертация!L5,атс!$F$34:$F$777)</f>
        <v>157.45764750000001</v>
      </c>
      <c r="M107">
        <f>SUMIF(атс!$M$34:$M$777,конвертация!M5,атс!$F$34:$F$777)</f>
        <v>157.28000784</v>
      </c>
      <c r="N107">
        <f>SUMIF(атс!$M$34:$M$777,конвертация!N5,атс!$F$34:$F$777)</f>
        <v>156.05440153000001</v>
      </c>
      <c r="O107">
        <f>SUMIF(атс!$M$34:$M$777,конвертация!O5,атс!$F$34:$F$777)</f>
        <v>156.53688163999999</v>
      </c>
      <c r="P107">
        <f>SUMIF(атс!$M$34:$M$777,конвертация!P5,атс!$F$34:$F$777)</f>
        <v>157.65418774</v>
      </c>
      <c r="Q107">
        <f>SUMIF(атс!$M$34:$M$777,конвертация!Q5,атс!$F$34:$F$777)</f>
        <v>158.41373009</v>
      </c>
      <c r="R107">
        <f>SUMIF(атс!$M$34:$M$777,конвертация!R5,атс!$F$34:$F$777)</f>
        <v>157.27716715</v>
      </c>
      <c r="S107">
        <f>SUMIF(атс!$M$34:$M$777,конвертация!S5,атс!$F$34:$F$777)</f>
        <v>155.52142825000001</v>
      </c>
      <c r="T107">
        <f>SUMIF(атс!$M$34:$M$777,конвертация!T5,атс!$F$34:$F$777)</f>
        <v>155.70539389000001</v>
      </c>
      <c r="U107">
        <f>SUMIF(атс!$M$34:$M$777,конвертация!U5,атс!$F$34:$F$777)</f>
        <v>155.46816294000001</v>
      </c>
      <c r="V107">
        <f>SUMIF(атс!$M$34:$M$777,конвертация!V5,атс!$F$34:$F$777)</f>
        <v>157.51891395000001</v>
      </c>
      <c r="W107">
        <f>SUMIF(атс!$M$34:$M$777,конвертация!W5,атс!$F$34:$F$777)</f>
        <v>157.87891105</v>
      </c>
      <c r="X107">
        <f>SUMIF(атс!$M$34:$M$777,конвертация!X5,атс!$F$34:$F$777)</f>
        <v>152.66776913000001</v>
      </c>
      <c r="Y107">
        <f>SUMIF(атс!$M$34:$M$777,конвертация!Y5,атс!$F$34:$F$777)</f>
        <v>145.43191723999999</v>
      </c>
    </row>
    <row r="108" spans="1:25" x14ac:dyDescent="0.2">
      <c r="A108">
        <v>6</v>
      </c>
      <c r="B108">
        <f>SUMIF(атс!$M$34:$M$777,конвертация!B6,атс!$F$34:$F$777)</f>
        <v>143.14624757999999</v>
      </c>
      <c r="C108">
        <f>SUMIF(атс!$M$34:$M$777,конвертация!C6,атс!$F$34:$F$777)</f>
        <v>144.19152197</v>
      </c>
      <c r="D108">
        <f>SUMIF(атс!$M$34:$M$777,конвертация!D6,атс!$F$34:$F$777)</f>
        <v>144.36848097999999</v>
      </c>
      <c r="E108">
        <f>SUMIF(атс!$M$34:$M$777,конвертация!E6,атс!$F$34:$F$777)</f>
        <v>145.33241641999999</v>
      </c>
      <c r="F108">
        <f>SUMIF(атс!$M$34:$M$777,конвертация!F6,атс!$F$34:$F$777)</f>
        <v>146.30841437000001</v>
      </c>
      <c r="G108">
        <f>SUMIF(атс!$M$34:$M$777,конвертация!G6,атс!$F$34:$F$777)</f>
        <v>147.26049724000001</v>
      </c>
      <c r="H108">
        <f>SUMIF(атс!$M$34:$M$777,конвертация!H6,атс!$F$34:$F$777)</f>
        <v>147.13427769</v>
      </c>
      <c r="I108">
        <f>SUMIF(атс!$M$34:$M$777,конвертация!I6,атс!$F$34:$F$777)</f>
        <v>151.72321228000001</v>
      </c>
      <c r="J108">
        <f>SUMIF(атс!$M$34:$M$777,конвертация!J6,атс!$F$34:$F$777)</f>
        <v>154.80756353999999</v>
      </c>
      <c r="K108">
        <f>SUMIF(атс!$M$34:$M$777,конвертация!K6,атс!$F$34:$F$777)</f>
        <v>157.05257798</v>
      </c>
      <c r="L108">
        <f>SUMIF(атс!$M$34:$M$777,конвертация!L6,атс!$F$34:$F$777)</f>
        <v>157.36626004999999</v>
      </c>
      <c r="M108">
        <f>SUMIF(атс!$M$34:$M$777,конвертация!M6,атс!$F$34:$F$777)</f>
        <v>156.97798355</v>
      </c>
      <c r="N108">
        <f>SUMIF(атс!$M$34:$M$777,конвертация!N6,атс!$F$34:$F$777)</f>
        <v>155.44925782999999</v>
      </c>
      <c r="O108">
        <f>SUMIF(атс!$M$34:$M$777,конвертация!O6,атс!$F$34:$F$777)</f>
        <v>155.50702330999999</v>
      </c>
      <c r="P108">
        <f>SUMIF(атс!$M$34:$M$777,конвертация!P6,атс!$F$34:$F$777)</f>
        <v>155.34720908</v>
      </c>
      <c r="Q108">
        <f>SUMIF(атс!$M$34:$M$777,конвертация!Q6,атс!$F$34:$F$777)</f>
        <v>156.23618314000001</v>
      </c>
      <c r="R108">
        <f>SUMIF(атс!$M$34:$M$777,конвертация!R6,атс!$F$34:$F$777)</f>
        <v>155.57783366000001</v>
      </c>
      <c r="S108">
        <f>SUMIF(атс!$M$34:$M$777,конвертация!S6,атс!$F$34:$F$777)</f>
        <v>153.76998115999999</v>
      </c>
      <c r="T108">
        <f>SUMIF(атс!$M$34:$M$777,конвертация!T6,атс!$F$34:$F$777)</f>
        <v>153.38962619</v>
      </c>
      <c r="U108">
        <f>SUMIF(атс!$M$34:$M$777,конвертация!U6,атс!$F$34:$F$777)</f>
        <v>155.42787924000001</v>
      </c>
      <c r="V108">
        <f>SUMIF(атс!$M$34:$M$777,конвертация!V6,атс!$F$34:$F$777)</f>
        <v>156.89967404000001</v>
      </c>
      <c r="W108">
        <f>SUMIF(атс!$M$34:$M$777,конвертация!W6,атс!$F$34:$F$777)</f>
        <v>157.08326127999999</v>
      </c>
      <c r="X108">
        <f>SUMIF(атс!$M$34:$M$777,конвертация!X6,атс!$F$34:$F$777)</f>
        <v>153.07634085999999</v>
      </c>
      <c r="Y108">
        <f>SUMIF(атс!$M$34:$M$777,конвертация!Y6,атс!$F$34:$F$777)</f>
        <v>142.13302425000001</v>
      </c>
    </row>
    <row r="109" spans="1:25" x14ac:dyDescent="0.2">
      <c r="A109">
        <v>7</v>
      </c>
      <c r="B109">
        <f>SUMIF(атс!$M$34:$M$777,конвертация!B7,атс!$F$34:$F$777)</f>
        <v>141.58080704</v>
      </c>
      <c r="C109">
        <f>SUMIF(атс!$M$34:$M$777,конвертация!C7,атс!$F$34:$F$777)</f>
        <v>142.68560876999999</v>
      </c>
      <c r="D109">
        <f>SUMIF(атс!$M$34:$M$777,конвертация!D7,атс!$F$34:$F$777)</f>
        <v>142.42152924000001</v>
      </c>
      <c r="E109">
        <f>SUMIF(атс!$M$34:$M$777,конвертация!E7,атс!$F$34:$F$777)</f>
        <v>143.75883497999999</v>
      </c>
      <c r="F109">
        <f>SUMIF(атс!$M$34:$M$777,конвертация!F7,атс!$F$34:$F$777)</f>
        <v>144.86550367000001</v>
      </c>
      <c r="G109">
        <f>SUMIF(атс!$M$34:$M$777,конвертация!G7,атс!$F$34:$F$777)</f>
        <v>145.63510147</v>
      </c>
      <c r="H109">
        <f>SUMIF(атс!$M$34:$M$777,конвертация!H7,атс!$F$34:$F$777)</f>
        <v>146.81860613000001</v>
      </c>
      <c r="I109">
        <f>SUMIF(атс!$M$34:$M$777,конвертация!I7,атс!$F$34:$F$777)</f>
        <v>151.51922956999999</v>
      </c>
      <c r="J109">
        <f>SUMIF(атс!$M$34:$M$777,конвертация!J7,атс!$F$34:$F$777)</f>
        <v>155.47240077999999</v>
      </c>
      <c r="K109">
        <f>SUMIF(атс!$M$34:$M$777,конвертация!K7,атс!$F$34:$F$777)</f>
        <v>158.89777681999999</v>
      </c>
      <c r="L109">
        <f>SUMIF(атс!$M$34:$M$777,конвертация!L7,атс!$F$34:$F$777)</f>
        <v>158.44597286999999</v>
      </c>
      <c r="M109">
        <f>SUMIF(атс!$M$34:$M$777,конвертация!M7,атс!$F$34:$F$777)</f>
        <v>157.464653</v>
      </c>
      <c r="N109">
        <f>SUMIF(атс!$M$34:$M$777,конвертация!N7,атс!$F$34:$F$777)</f>
        <v>155.80524532999999</v>
      </c>
      <c r="O109">
        <f>SUMIF(атс!$M$34:$M$777,конвертация!O7,атс!$F$34:$F$777)</f>
        <v>156.73824554999999</v>
      </c>
      <c r="P109">
        <f>SUMIF(атс!$M$34:$M$777,конвертация!P7,атс!$F$34:$F$777)</f>
        <v>158.04752317000001</v>
      </c>
      <c r="Q109">
        <f>SUMIF(атс!$M$34:$M$777,конвертация!Q7,атс!$F$34:$F$777)</f>
        <v>158.49960368000001</v>
      </c>
      <c r="R109">
        <f>SUMIF(атс!$M$34:$M$777,конвертация!R7,атс!$F$34:$F$777)</f>
        <v>156.80895090000001</v>
      </c>
      <c r="S109">
        <f>SUMIF(атс!$M$34:$M$777,конвертация!S7,атс!$F$34:$F$777)</f>
        <v>155.10286841999999</v>
      </c>
      <c r="T109">
        <f>SUMIF(атс!$M$34:$M$777,конвертация!T7,атс!$F$34:$F$777)</f>
        <v>155.50620271</v>
      </c>
      <c r="U109">
        <f>SUMIF(атс!$M$34:$M$777,конвертация!U7,атс!$F$34:$F$777)</f>
        <v>156.59366847999999</v>
      </c>
      <c r="V109">
        <f>SUMIF(атс!$M$34:$M$777,конвертация!V7,атс!$F$34:$F$777)</f>
        <v>158.76212512000001</v>
      </c>
      <c r="W109">
        <f>SUMIF(атс!$M$34:$M$777,конвертация!W7,атс!$F$34:$F$777)</f>
        <v>158.99186220999999</v>
      </c>
      <c r="X109">
        <f>SUMIF(атс!$M$34:$M$777,конвертация!X7,атс!$F$34:$F$777)</f>
        <v>156.00708177999999</v>
      </c>
      <c r="Y109">
        <f>SUMIF(атс!$M$34:$M$777,конвертация!Y7,атс!$F$34:$F$777)</f>
        <v>148.87191235</v>
      </c>
    </row>
    <row r="110" spans="1:25" x14ac:dyDescent="0.2">
      <c r="A110">
        <v>8</v>
      </c>
      <c r="B110">
        <f>SUMIF(атс!$M$34:$M$777,конвертация!B8,атс!$F$34:$F$777)</f>
        <v>142.87487934999999</v>
      </c>
      <c r="C110">
        <f>SUMIF(атс!$M$34:$M$777,конвертация!C8,атс!$F$34:$F$777)</f>
        <v>144.28769466</v>
      </c>
      <c r="D110">
        <f>SUMIF(атс!$M$34:$M$777,конвертация!D8,атс!$F$34:$F$777)</f>
        <v>144.34186614999999</v>
      </c>
      <c r="E110">
        <f>SUMIF(атс!$M$34:$M$777,конвертация!E8,атс!$F$34:$F$777)</f>
        <v>144.73932273</v>
      </c>
      <c r="F110">
        <f>SUMIF(атс!$M$34:$M$777,конвертация!F8,атс!$F$34:$F$777)</f>
        <v>145.98685207</v>
      </c>
      <c r="G110">
        <f>SUMIF(атс!$M$34:$M$777,конвертация!G8,атс!$F$34:$F$777)</f>
        <v>146.35523408</v>
      </c>
      <c r="H110">
        <f>SUMIF(атс!$M$34:$M$777,конвертация!H8,атс!$F$34:$F$777)</f>
        <v>148.01689837000001</v>
      </c>
      <c r="I110">
        <f>SUMIF(атс!$M$34:$M$777,конвертация!I8,атс!$F$34:$F$777)</f>
        <v>152.04030976000001</v>
      </c>
      <c r="J110">
        <f>SUMIF(атс!$M$34:$M$777,конвертация!J8,атс!$F$34:$F$777)</f>
        <v>156.25511838</v>
      </c>
      <c r="K110">
        <f>SUMIF(атс!$M$34:$M$777,конвертация!K8,атс!$F$34:$F$777)</f>
        <v>158.64455900999999</v>
      </c>
      <c r="L110">
        <f>SUMIF(атс!$M$34:$M$777,конвертация!L8,атс!$F$34:$F$777)</f>
        <v>158.5970082</v>
      </c>
      <c r="M110">
        <f>SUMIF(атс!$M$34:$M$777,конвертация!M8,атс!$F$34:$F$777)</f>
        <v>158.07135342000001</v>
      </c>
      <c r="N110">
        <f>SUMIF(атс!$M$34:$M$777,конвертация!N8,атс!$F$34:$F$777)</f>
        <v>156.56948650000001</v>
      </c>
      <c r="O110">
        <f>SUMIF(атс!$M$34:$M$777,конвертация!O8,атс!$F$34:$F$777)</f>
        <v>157.01902299</v>
      </c>
      <c r="P110">
        <f>SUMIF(атс!$M$34:$M$777,конвертация!P8,атс!$F$34:$F$777)</f>
        <v>157.61614981</v>
      </c>
      <c r="Q110">
        <f>SUMIF(атс!$M$34:$M$777,конвертация!Q8,атс!$F$34:$F$777)</f>
        <v>157.86562063</v>
      </c>
      <c r="R110">
        <f>SUMIF(атс!$M$34:$M$777,конвертация!R8,атс!$F$34:$F$777)</f>
        <v>156.81928471000001</v>
      </c>
      <c r="S110">
        <f>SUMIF(атс!$M$34:$M$777,конвертация!S8,атс!$F$34:$F$777)</f>
        <v>155.43502912</v>
      </c>
      <c r="T110">
        <f>SUMIF(атс!$M$34:$M$777,конвертация!T8,атс!$F$34:$F$777)</f>
        <v>156.68579872000001</v>
      </c>
      <c r="U110">
        <f>SUMIF(атс!$M$34:$M$777,конвертация!U8,атс!$F$34:$F$777)</f>
        <v>158.4191817</v>
      </c>
      <c r="V110">
        <f>SUMIF(атс!$M$34:$M$777,конвертация!V8,атс!$F$34:$F$777)</f>
        <v>159.38702864999999</v>
      </c>
      <c r="W110">
        <f>SUMIF(атс!$M$34:$M$777,конвертация!W8,атс!$F$34:$F$777)</f>
        <v>159.80724585999999</v>
      </c>
      <c r="X110">
        <f>SUMIF(атс!$M$34:$M$777,конвертация!X8,атс!$F$34:$F$777)</f>
        <v>155.82057395999999</v>
      </c>
      <c r="Y110">
        <f>SUMIF(атс!$M$34:$M$777,конвертация!Y8,атс!$F$34:$F$777)</f>
        <v>150.62046781999999</v>
      </c>
    </row>
    <row r="111" spans="1:25" x14ac:dyDescent="0.2">
      <c r="A111">
        <v>9</v>
      </c>
      <c r="B111">
        <f>SUMIF(атс!$M$34:$M$777,конвертация!B9,атс!$F$34:$F$777)</f>
        <v>145.65469691000001</v>
      </c>
      <c r="C111">
        <f>SUMIF(атс!$M$34:$M$777,конвертация!C9,атс!$F$34:$F$777)</f>
        <v>146.70129166000001</v>
      </c>
      <c r="D111">
        <f>SUMIF(атс!$M$34:$M$777,конвертация!D9,атс!$F$34:$F$777)</f>
        <v>147.4431811</v>
      </c>
      <c r="E111">
        <f>SUMIF(атс!$M$34:$M$777,конвертация!E9,атс!$F$34:$F$777)</f>
        <v>147.52118969</v>
      </c>
      <c r="F111">
        <f>SUMIF(атс!$M$34:$M$777,конвертация!F9,атс!$F$34:$F$777)</f>
        <v>148.50729738999999</v>
      </c>
      <c r="G111">
        <f>SUMIF(атс!$M$34:$M$777,конвертация!G9,атс!$F$34:$F$777)</f>
        <v>147.50461077</v>
      </c>
      <c r="H111">
        <f>SUMIF(атс!$M$34:$M$777,конвертация!H9,атс!$F$34:$F$777)</f>
        <v>148.76897947</v>
      </c>
      <c r="I111">
        <f>SUMIF(атс!$M$34:$M$777,конвертация!I9,атс!$F$34:$F$777)</f>
        <v>151.42642454</v>
      </c>
      <c r="J111">
        <f>SUMIF(атс!$M$34:$M$777,конвертация!J9,атс!$F$34:$F$777)</f>
        <v>157.18674163</v>
      </c>
      <c r="K111">
        <f>SUMIF(атс!$M$34:$M$777,конвертация!K9,атс!$F$34:$F$777)</f>
        <v>160.20997208</v>
      </c>
      <c r="L111">
        <f>SUMIF(атс!$M$34:$M$777,конвертация!L9,атс!$F$34:$F$777)</f>
        <v>159.83575843</v>
      </c>
      <c r="M111">
        <f>SUMIF(атс!$M$34:$M$777,конвертация!M9,атс!$F$34:$F$777)</f>
        <v>159.44751496000001</v>
      </c>
      <c r="N111">
        <f>SUMIF(атс!$M$34:$M$777,конвертация!N9,атс!$F$34:$F$777)</f>
        <v>157.98662526000001</v>
      </c>
      <c r="O111">
        <f>SUMIF(атс!$M$34:$M$777,конвертация!O9,атс!$F$34:$F$777)</f>
        <v>158.59664380000001</v>
      </c>
      <c r="P111">
        <f>SUMIF(атс!$M$34:$M$777,конвертация!P9,атс!$F$34:$F$777)</f>
        <v>158.64569877</v>
      </c>
      <c r="Q111">
        <f>SUMIF(атс!$M$34:$M$777,конвертация!Q9,атс!$F$34:$F$777)</f>
        <v>158.63256172999999</v>
      </c>
      <c r="R111">
        <f>SUMIF(атс!$M$34:$M$777,конвертация!R9,атс!$F$34:$F$777)</f>
        <v>157.88054245000001</v>
      </c>
      <c r="S111">
        <f>SUMIF(атс!$M$34:$M$777,конвертация!S9,атс!$F$34:$F$777)</f>
        <v>157.03157841999999</v>
      </c>
      <c r="T111">
        <f>SUMIF(атс!$M$34:$M$777,конвертация!T9,атс!$F$34:$F$777)</f>
        <v>157.69926899999999</v>
      </c>
      <c r="U111">
        <f>SUMIF(атс!$M$34:$M$777,конвертация!U9,атс!$F$34:$F$777)</f>
        <v>159.28672445000001</v>
      </c>
      <c r="V111">
        <f>SUMIF(атс!$M$34:$M$777,конвертация!V9,атс!$F$34:$F$777)</f>
        <v>159.85247421</v>
      </c>
      <c r="W111">
        <f>SUMIF(атс!$M$34:$M$777,конвертация!W9,атс!$F$34:$F$777)</f>
        <v>159.60186254000001</v>
      </c>
      <c r="X111">
        <f>SUMIF(атс!$M$34:$M$777,конвертация!X9,атс!$F$34:$F$777)</f>
        <v>155.47394782999999</v>
      </c>
      <c r="Y111">
        <f>SUMIF(атс!$M$34:$M$777,конвертация!Y9,атс!$F$34:$F$777)</f>
        <v>148.97681935</v>
      </c>
    </row>
    <row r="112" spans="1:25" x14ac:dyDescent="0.2">
      <c r="A112">
        <v>10</v>
      </c>
      <c r="B112">
        <f>SUMIF(атс!$M$34:$M$777,конвертация!B10,атс!$F$34:$F$777)</f>
        <v>146.82460103</v>
      </c>
      <c r="C112">
        <f>SUMIF(атс!$M$34:$M$777,конвертация!C10,атс!$F$34:$F$777)</f>
        <v>145.32463708</v>
      </c>
      <c r="D112">
        <f>SUMIF(атс!$M$34:$M$777,конвертация!D10,атс!$F$34:$F$777)</f>
        <v>147.40296294999999</v>
      </c>
      <c r="E112">
        <f>SUMIF(атс!$M$34:$M$777,конвертация!E10,атс!$F$34:$F$777)</f>
        <v>148.79963243</v>
      </c>
      <c r="F112">
        <f>SUMIF(атс!$M$34:$M$777,конвертация!F10,атс!$F$34:$F$777)</f>
        <v>150.81876543000001</v>
      </c>
      <c r="G112">
        <f>SUMIF(атс!$M$34:$M$777,конвертация!G10,атс!$F$34:$F$777)</f>
        <v>150.97074587</v>
      </c>
      <c r="H112">
        <f>SUMIF(атс!$M$34:$M$777,конвертация!H10,атс!$F$34:$F$777)</f>
        <v>150.31005343000001</v>
      </c>
      <c r="I112">
        <f>SUMIF(атс!$M$34:$M$777,конвертация!I10,атс!$F$34:$F$777)</f>
        <v>150.47738138</v>
      </c>
      <c r="J112">
        <f>SUMIF(атс!$M$34:$M$777,конвертация!J10,атс!$F$34:$F$777)</f>
        <v>150.36207915</v>
      </c>
      <c r="K112">
        <f>SUMIF(атс!$M$34:$M$777,конвертация!K10,атс!$F$34:$F$777)</f>
        <v>154.60997216999999</v>
      </c>
      <c r="L112">
        <f>SUMIF(атс!$M$34:$M$777,конвертация!L10,атс!$F$34:$F$777)</f>
        <v>154.48956853999999</v>
      </c>
      <c r="M112">
        <f>SUMIF(атс!$M$34:$M$777,конвертация!M10,атс!$F$34:$F$777)</f>
        <v>154.67178171</v>
      </c>
      <c r="N112">
        <f>SUMIF(атс!$M$34:$M$777,конвертация!N10,атс!$F$34:$F$777)</f>
        <v>154.44949474000001</v>
      </c>
      <c r="O112">
        <f>SUMIF(атс!$M$34:$M$777,конвертация!O10,атс!$F$34:$F$777)</f>
        <v>154.18751767000001</v>
      </c>
      <c r="P112">
        <f>SUMIF(атс!$M$34:$M$777,конвертация!P10,атс!$F$34:$F$777)</f>
        <v>154.83435410000001</v>
      </c>
      <c r="Q112">
        <f>SUMIF(атс!$M$34:$M$777,конвертация!Q10,атс!$F$34:$F$777)</f>
        <v>155.02631826000001</v>
      </c>
      <c r="R112">
        <f>SUMIF(атс!$M$34:$M$777,конвертация!R10,атс!$F$34:$F$777)</f>
        <v>155.31739579000001</v>
      </c>
      <c r="S112">
        <f>SUMIF(атс!$M$34:$M$777,конвертация!S10,атс!$F$34:$F$777)</f>
        <v>155.42485815000001</v>
      </c>
      <c r="T112">
        <f>SUMIF(атс!$M$34:$M$777,конвертация!T10,атс!$F$34:$F$777)</f>
        <v>154.02470030000001</v>
      </c>
      <c r="U112">
        <f>SUMIF(атс!$M$34:$M$777,конвертация!U10,атс!$F$34:$F$777)</f>
        <v>155.06913022000001</v>
      </c>
      <c r="V112">
        <f>SUMIF(атс!$M$34:$M$777,конвертация!V10,атс!$F$34:$F$777)</f>
        <v>154.35604071</v>
      </c>
      <c r="W112">
        <f>SUMIF(атс!$M$34:$M$777,конвертация!W10,атс!$F$34:$F$777)</f>
        <v>153.94429425000001</v>
      </c>
      <c r="X112">
        <f>SUMIF(атс!$M$34:$M$777,конвертация!X10,атс!$F$34:$F$777)</f>
        <v>152.35928551999999</v>
      </c>
      <c r="Y112">
        <f>SUMIF(атс!$M$34:$M$777,конвертация!Y10,атс!$F$34:$F$777)</f>
        <v>147.93224149</v>
      </c>
    </row>
    <row r="113" spans="1:25" x14ac:dyDescent="0.2">
      <c r="A113">
        <v>11</v>
      </c>
      <c r="B113">
        <f>SUMIF(атс!$M$34:$M$777,конвертация!B11,атс!$F$34:$F$777)</f>
        <v>147.00316598000001</v>
      </c>
      <c r="C113">
        <f>SUMIF(атс!$M$34:$M$777,конвертация!C11,атс!$F$34:$F$777)</f>
        <v>147.65133614999999</v>
      </c>
      <c r="D113">
        <f>SUMIF(атс!$M$34:$M$777,конвертация!D11,атс!$F$34:$F$777)</f>
        <v>147.02752649000001</v>
      </c>
      <c r="E113">
        <f>SUMIF(атс!$M$34:$M$777,конвертация!E11,атс!$F$34:$F$777)</f>
        <v>146.96062993999999</v>
      </c>
      <c r="F113">
        <f>SUMIF(атс!$M$34:$M$777,конвертация!F11,атс!$F$34:$F$777)</f>
        <v>148.16874597</v>
      </c>
      <c r="G113">
        <f>SUMIF(атс!$M$34:$M$777,конвертация!G11,атс!$F$34:$F$777)</f>
        <v>149.25620305000001</v>
      </c>
      <c r="H113">
        <f>SUMIF(атс!$M$34:$M$777,конвертация!H11,атс!$F$34:$F$777)</f>
        <v>147.12861301999999</v>
      </c>
      <c r="I113">
        <f>SUMIF(атс!$M$34:$M$777,конвертация!I11,атс!$F$34:$F$777)</f>
        <v>146.46913509000001</v>
      </c>
      <c r="J113">
        <f>SUMIF(атс!$M$34:$M$777,конвертация!J11,атс!$F$34:$F$777)</f>
        <v>147.54848317</v>
      </c>
      <c r="K113">
        <f>SUMIF(атс!$M$34:$M$777,конвертация!K11,атс!$F$34:$F$777)</f>
        <v>148.90773561</v>
      </c>
      <c r="L113">
        <f>SUMIF(атс!$M$34:$M$777,конвертация!L11,атс!$F$34:$F$777)</f>
        <v>149.77458453</v>
      </c>
      <c r="M113">
        <f>SUMIF(атс!$M$34:$M$777,конвертация!M11,атс!$F$34:$F$777)</f>
        <v>150.2664068</v>
      </c>
      <c r="N113">
        <f>SUMIF(атс!$M$34:$M$777,конвертация!N11,атс!$F$34:$F$777)</f>
        <v>149.84120571</v>
      </c>
      <c r="O113">
        <f>SUMIF(атс!$M$34:$M$777,конвертация!O11,атс!$F$34:$F$777)</f>
        <v>149.72350268</v>
      </c>
      <c r="P113">
        <f>SUMIF(атс!$M$34:$M$777,конвертация!P11,атс!$F$34:$F$777)</f>
        <v>150.08903598000001</v>
      </c>
      <c r="Q113">
        <f>SUMIF(атс!$M$34:$M$777,конвертация!Q11,атс!$F$34:$F$777)</f>
        <v>148.74265621999999</v>
      </c>
      <c r="R113">
        <f>SUMIF(атс!$M$34:$M$777,конвертация!R11,атс!$F$34:$F$777)</f>
        <v>148.89719448</v>
      </c>
      <c r="S113">
        <f>SUMIF(атс!$M$34:$M$777,конвертация!S11,атс!$F$34:$F$777)</f>
        <v>148.94525923</v>
      </c>
      <c r="T113">
        <f>SUMIF(атс!$M$34:$M$777,конвертация!T11,атс!$F$34:$F$777)</f>
        <v>150.68318056999999</v>
      </c>
      <c r="U113">
        <f>SUMIF(атс!$M$34:$M$777,конвертация!U11,атс!$F$34:$F$777)</f>
        <v>154.21141348</v>
      </c>
      <c r="V113">
        <f>SUMIF(атс!$M$34:$M$777,конвертация!V11,атс!$F$34:$F$777)</f>
        <v>155.46703593999999</v>
      </c>
      <c r="W113">
        <f>SUMIF(атс!$M$34:$M$777,конвертация!W11,атс!$F$34:$F$777)</f>
        <v>154.57407623</v>
      </c>
      <c r="X113">
        <f>SUMIF(атс!$M$34:$M$777,конвертация!X11,атс!$F$34:$F$777)</f>
        <v>150.41152715000001</v>
      </c>
      <c r="Y113">
        <f>SUMIF(атс!$M$34:$M$777,конвертация!Y11,атс!$F$34:$F$777)</f>
        <v>147.27538827999999</v>
      </c>
    </row>
    <row r="114" spans="1:25" x14ac:dyDescent="0.2">
      <c r="A114">
        <v>12</v>
      </c>
      <c r="B114">
        <f>SUMIF(атс!$M$34:$M$777,конвертация!B12,атс!$F$34:$F$777)</f>
        <v>146.16219993000001</v>
      </c>
      <c r="C114">
        <f>SUMIF(атс!$M$34:$M$777,конвертация!C12,атс!$F$34:$F$777)</f>
        <v>145.51205718</v>
      </c>
      <c r="D114">
        <f>SUMIF(атс!$M$34:$M$777,конвертация!D12,атс!$F$34:$F$777)</f>
        <v>145.72107475000001</v>
      </c>
      <c r="E114">
        <f>SUMIF(атс!$M$34:$M$777,конвертация!E12,атс!$F$34:$F$777)</f>
        <v>145.31454706</v>
      </c>
      <c r="F114">
        <f>SUMIF(атс!$M$34:$M$777,конвертация!F12,атс!$F$34:$F$777)</f>
        <v>146.49664055</v>
      </c>
      <c r="G114">
        <f>SUMIF(атс!$M$34:$M$777,конвертация!G12,атс!$F$34:$F$777)</f>
        <v>146.04847355999999</v>
      </c>
      <c r="H114">
        <f>SUMIF(атс!$M$34:$M$777,конвертация!H12,атс!$F$34:$F$777)</f>
        <v>146.85628120000001</v>
      </c>
      <c r="I114">
        <f>SUMIF(атс!$M$34:$M$777,конвертация!I12,атс!$F$34:$F$777)</f>
        <v>148.43506828</v>
      </c>
      <c r="J114">
        <f>SUMIF(атс!$M$34:$M$777,конвертация!J12,атс!$F$34:$F$777)</f>
        <v>153.86837439999999</v>
      </c>
      <c r="K114">
        <f>SUMIF(атс!$M$34:$M$777,конвертация!K12,атс!$F$34:$F$777)</f>
        <v>156.00173527999999</v>
      </c>
      <c r="L114">
        <f>SUMIF(атс!$M$34:$M$777,конвертация!L12,атс!$F$34:$F$777)</f>
        <v>156.15223179</v>
      </c>
      <c r="M114">
        <f>SUMIF(атс!$M$34:$M$777,конвертация!M12,атс!$F$34:$F$777)</f>
        <v>155.61797224</v>
      </c>
      <c r="N114">
        <f>SUMIF(атс!$M$34:$M$777,конвертация!N12,атс!$F$34:$F$777)</f>
        <v>154.56713497000001</v>
      </c>
      <c r="O114">
        <f>SUMIF(атс!$M$34:$M$777,конвертация!O12,атс!$F$34:$F$777)</f>
        <v>154.93971769000001</v>
      </c>
      <c r="P114">
        <f>SUMIF(атс!$M$34:$M$777,конвертация!P12,атс!$F$34:$F$777)</f>
        <v>155.33164421000001</v>
      </c>
      <c r="Q114">
        <f>SUMIF(атс!$M$34:$M$777,конвертация!Q12,атс!$F$34:$F$777)</f>
        <v>155.98943792</v>
      </c>
      <c r="R114">
        <f>SUMIF(атс!$M$34:$M$777,конвертация!R12,атс!$F$34:$F$777)</f>
        <v>154.9966206</v>
      </c>
      <c r="S114">
        <f>SUMIF(атс!$M$34:$M$777,конвертация!S12,атс!$F$34:$F$777)</f>
        <v>154.12031390000001</v>
      </c>
      <c r="T114">
        <f>SUMIF(атс!$M$34:$M$777,конвертация!T12,атс!$F$34:$F$777)</f>
        <v>154.10665338999999</v>
      </c>
      <c r="U114">
        <f>SUMIF(атс!$M$34:$M$777,конвертация!U12,атс!$F$34:$F$777)</f>
        <v>155.12585884000001</v>
      </c>
      <c r="V114">
        <f>SUMIF(атс!$M$34:$M$777,конвертация!V12,атс!$F$34:$F$777)</f>
        <v>155.12014063999999</v>
      </c>
      <c r="W114">
        <f>SUMIF(атс!$M$34:$M$777,конвертация!W12,атс!$F$34:$F$777)</f>
        <v>154.08153799999999</v>
      </c>
      <c r="X114">
        <f>SUMIF(атс!$M$34:$M$777,конвертация!X12,атс!$F$34:$F$777)</f>
        <v>151.99044739999999</v>
      </c>
      <c r="Y114">
        <f>SUMIF(атс!$M$34:$M$777,конвертация!Y12,атс!$F$34:$F$777)</f>
        <v>147.50975941999999</v>
      </c>
    </row>
    <row r="115" spans="1:25" x14ac:dyDescent="0.2">
      <c r="A115">
        <v>13</v>
      </c>
      <c r="B115">
        <f>SUMIF(атс!$M$34:$M$777,конвертация!B13,атс!$F$34:$F$777)</f>
        <v>144.57820312000001</v>
      </c>
      <c r="C115">
        <f>SUMIF(атс!$M$34:$M$777,конвертация!C13,атс!$F$34:$F$777)</f>
        <v>145.58164142999999</v>
      </c>
      <c r="D115">
        <f>SUMIF(атс!$M$34:$M$777,конвертация!D13,атс!$F$34:$F$777)</f>
        <v>145.45780640999999</v>
      </c>
      <c r="E115">
        <f>SUMIF(атс!$M$34:$M$777,конвертация!E13,атс!$F$34:$F$777)</f>
        <v>145.66161353000001</v>
      </c>
      <c r="F115">
        <f>SUMIF(атс!$M$34:$M$777,конвертация!F13,атс!$F$34:$F$777)</f>
        <v>147.24966789999999</v>
      </c>
      <c r="G115">
        <f>SUMIF(атс!$M$34:$M$777,конвертация!G13,атс!$F$34:$F$777)</f>
        <v>147.86153461000001</v>
      </c>
      <c r="H115">
        <f>SUMIF(атс!$M$34:$M$777,конвертация!H13,атс!$F$34:$F$777)</f>
        <v>147.55950759000001</v>
      </c>
      <c r="I115">
        <f>SUMIF(атс!$M$34:$M$777,конвертация!I13,атс!$F$34:$F$777)</f>
        <v>149.99108891</v>
      </c>
      <c r="J115">
        <f>SUMIF(атс!$M$34:$M$777,конвертация!J13,атс!$F$34:$F$777)</f>
        <v>154.08907764</v>
      </c>
      <c r="K115">
        <f>SUMIF(атс!$M$34:$M$777,конвертация!K13,атс!$F$34:$F$777)</f>
        <v>155.6570534</v>
      </c>
      <c r="L115">
        <f>SUMIF(атс!$M$34:$M$777,конвертация!L13,атс!$F$34:$F$777)</f>
        <v>155.43675139000001</v>
      </c>
      <c r="M115">
        <f>SUMIF(атс!$M$34:$M$777,конвертация!M13,атс!$F$34:$F$777)</f>
        <v>154.64827991000001</v>
      </c>
      <c r="N115">
        <f>SUMIF(атс!$M$34:$M$777,конвертация!N13,атс!$F$34:$F$777)</f>
        <v>153.79425714000001</v>
      </c>
      <c r="O115">
        <f>SUMIF(атс!$M$34:$M$777,конвертация!O13,атс!$F$34:$F$777)</f>
        <v>154.14599573999999</v>
      </c>
      <c r="P115">
        <f>SUMIF(атс!$M$34:$M$777,конвертация!P13,атс!$F$34:$F$777)</f>
        <v>154.42933016000001</v>
      </c>
      <c r="Q115">
        <f>SUMIF(атс!$M$34:$M$777,конвертация!Q13,атс!$F$34:$F$777)</f>
        <v>154.46682224</v>
      </c>
      <c r="R115">
        <f>SUMIF(атс!$M$34:$M$777,конвертация!R13,атс!$F$34:$F$777)</f>
        <v>154.16214649</v>
      </c>
      <c r="S115">
        <f>SUMIF(атс!$M$34:$M$777,конвертация!S13,атс!$F$34:$F$777)</f>
        <v>153.62431118000001</v>
      </c>
      <c r="T115">
        <f>SUMIF(атс!$M$34:$M$777,конвертация!T13,атс!$F$34:$F$777)</f>
        <v>154.30232008999999</v>
      </c>
      <c r="U115">
        <f>SUMIF(атс!$M$34:$M$777,конвертация!U13,атс!$F$34:$F$777)</f>
        <v>155.46868301000001</v>
      </c>
      <c r="V115">
        <f>SUMIF(атс!$M$34:$M$777,конвертация!V13,атс!$F$34:$F$777)</f>
        <v>155.59355088999999</v>
      </c>
      <c r="W115">
        <f>SUMIF(атс!$M$34:$M$777,конвертация!W13,атс!$F$34:$F$777)</f>
        <v>154.11736696</v>
      </c>
      <c r="X115">
        <f>SUMIF(атс!$M$34:$M$777,конвертация!X13,атс!$F$34:$F$777)</f>
        <v>151.48189678</v>
      </c>
      <c r="Y115">
        <f>SUMIF(атс!$M$34:$M$777,конвертация!Y13,атс!$F$34:$F$777)</f>
        <v>146.66254334999999</v>
      </c>
    </row>
    <row r="116" spans="1:25" x14ac:dyDescent="0.2">
      <c r="A116">
        <v>14</v>
      </c>
      <c r="B116">
        <f>SUMIF(атс!$M$34:$M$777,конвертация!B14,атс!$F$34:$F$777)</f>
        <v>142.78556938</v>
      </c>
      <c r="C116">
        <f>SUMIF(атс!$M$34:$M$777,конвертация!C14,атс!$F$34:$F$777)</f>
        <v>144.88184010000001</v>
      </c>
      <c r="D116">
        <f>SUMIF(атс!$M$34:$M$777,конвертация!D14,атс!$F$34:$F$777)</f>
        <v>144.92656966000001</v>
      </c>
      <c r="E116">
        <f>SUMIF(атс!$M$34:$M$777,конвертация!E14,атс!$F$34:$F$777)</f>
        <v>146.20073239000001</v>
      </c>
      <c r="F116">
        <f>SUMIF(атс!$M$34:$M$777,конвертация!F14,атс!$F$34:$F$777)</f>
        <v>145.82326807000001</v>
      </c>
      <c r="G116">
        <f>SUMIF(атс!$M$34:$M$777,конвертация!G14,атс!$F$34:$F$777)</f>
        <v>145.70555211000001</v>
      </c>
      <c r="H116">
        <f>SUMIF(атс!$M$34:$M$777,конвертация!H14,атс!$F$34:$F$777)</f>
        <v>146.02619883</v>
      </c>
      <c r="I116">
        <f>SUMIF(атс!$M$34:$M$777,конвертация!I14,атс!$F$34:$F$777)</f>
        <v>150.36220236</v>
      </c>
      <c r="J116">
        <f>SUMIF(атс!$M$34:$M$777,конвертация!J14,атс!$F$34:$F$777)</f>
        <v>155.04906174999999</v>
      </c>
      <c r="K116">
        <f>SUMIF(атс!$M$34:$M$777,конвертация!K14,атс!$F$34:$F$777)</f>
        <v>156.39493143999999</v>
      </c>
      <c r="L116">
        <f>SUMIF(атс!$M$34:$M$777,конвертация!L14,атс!$F$34:$F$777)</f>
        <v>156.43159428000001</v>
      </c>
      <c r="M116">
        <f>SUMIF(атс!$M$34:$M$777,конвертация!M14,атс!$F$34:$F$777)</f>
        <v>156.27393766</v>
      </c>
      <c r="N116">
        <f>SUMIF(атс!$M$34:$M$777,конвертация!N14,атс!$F$34:$F$777)</f>
        <v>155.87069543000001</v>
      </c>
      <c r="O116">
        <f>SUMIF(атс!$M$34:$M$777,конвертация!O14,атс!$F$34:$F$777)</f>
        <v>156.10675067</v>
      </c>
      <c r="P116">
        <f>SUMIF(атс!$M$34:$M$777,конвертация!P14,атс!$F$34:$F$777)</f>
        <v>155.61699873000001</v>
      </c>
      <c r="Q116">
        <f>SUMIF(атс!$M$34:$M$777,конвертация!Q14,атс!$F$34:$F$777)</f>
        <v>155.32839064000001</v>
      </c>
      <c r="R116">
        <f>SUMIF(атс!$M$34:$M$777,конвертация!R14,атс!$F$34:$F$777)</f>
        <v>154.61343823999999</v>
      </c>
      <c r="S116">
        <f>SUMIF(атс!$M$34:$M$777,конвертация!S14,атс!$F$34:$F$777)</f>
        <v>153.93446606000001</v>
      </c>
      <c r="T116">
        <f>SUMIF(атс!$M$34:$M$777,конвертация!T14,атс!$F$34:$F$777)</f>
        <v>154.20853201</v>
      </c>
      <c r="U116">
        <f>SUMIF(атс!$M$34:$M$777,конвертация!U14,атс!$F$34:$F$777)</f>
        <v>156.45658270000001</v>
      </c>
      <c r="V116">
        <f>SUMIF(атс!$M$34:$M$777,конвертация!V14,атс!$F$34:$F$777)</f>
        <v>156.06219963000001</v>
      </c>
      <c r="W116">
        <f>SUMIF(атс!$M$34:$M$777,конвертация!W14,атс!$F$34:$F$777)</f>
        <v>154.35824342999999</v>
      </c>
      <c r="X116">
        <f>SUMIF(атс!$M$34:$M$777,конвертация!X14,атс!$F$34:$F$777)</f>
        <v>150.92268117</v>
      </c>
      <c r="Y116">
        <f>SUMIF(атс!$M$34:$M$777,конвертация!Y14,атс!$F$34:$F$777)</f>
        <v>143.85189467999999</v>
      </c>
    </row>
    <row r="117" spans="1:25" x14ac:dyDescent="0.2">
      <c r="A117">
        <v>15</v>
      </c>
      <c r="B117">
        <f>SUMIF(атс!$M$34:$M$777,конвертация!B15,атс!$F$34:$F$777)</f>
        <v>141.58073730000001</v>
      </c>
      <c r="C117">
        <f>SUMIF(атс!$M$34:$M$777,конвертация!C15,атс!$F$34:$F$777)</f>
        <v>143.72082942</v>
      </c>
      <c r="D117">
        <f>SUMIF(атс!$M$34:$M$777,конвертация!D15,атс!$F$34:$F$777)</f>
        <v>143.3310109</v>
      </c>
      <c r="E117">
        <f>SUMIF(атс!$M$34:$M$777,конвертация!E15,атс!$F$34:$F$777)</f>
        <v>144.21078004</v>
      </c>
      <c r="F117">
        <f>SUMIF(атс!$M$34:$M$777,конвертация!F15,атс!$F$34:$F$777)</f>
        <v>143.01282129000001</v>
      </c>
      <c r="G117">
        <f>SUMIF(атс!$M$34:$M$777,конвертация!G15,атс!$F$34:$F$777)</f>
        <v>143.97598045999999</v>
      </c>
      <c r="H117">
        <f>SUMIF(атс!$M$34:$M$777,конвертация!H15,атс!$F$34:$F$777)</f>
        <v>145.24273930999999</v>
      </c>
      <c r="I117">
        <f>SUMIF(атс!$M$34:$M$777,конвертация!I15,атс!$F$34:$F$777)</f>
        <v>148.9000331</v>
      </c>
      <c r="J117">
        <f>SUMIF(атс!$M$34:$M$777,конвертация!J15,атс!$F$34:$F$777)</f>
        <v>152.65666179999999</v>
      </c>
      <c r="K117">
        <f>SUMIF(атс!$M$34:$M$777,конвертация!K15,атс!$F$34:$F$777)</f>
        <v>154.06082845</v>
      </c>
      <c r="L117">
        <f>SUMIF(атс!$M$34:$M$777,конвертация!L15,атс!$F$34:$F$777)</f>
        <v>153.5380394</v>
      </c>
      <c r="M117">
        <f>SUMIF(атс!$M$34:$M$777,конвертация!M15,атс!$F$34:$F$777)</f>
        <v>153.26439447999999</v>
      </c>
      <c r="N117">
        <f>SUMIF(атс!$M$34:$M$777,конвертация!N15,атс!$F$34:$F$777)</f>
        <v>154.49211012999999</v>
      </c>
      <c r="O117">
        <f>SUMIF(атс!$M$34:$M$777,конвертация!O15,атс!$F$34:$F$777)</f>
        <v>154.48880301</v>
      </c>
      <c r="P117">
        <f>SUMIF(атс!$M$34:$M$777,конвертация!P15,атс!$F$34:$F$777)</f>
        <v>154.05709553</v>
      </c>
      <c r="Q117">
        <f>SUMIF(атс!$M$34:$M$777,конвертация!Q15,атс!$F$34:$F$777)</f>
        <v>154.26444089</v>
      </c>
      <c r="R117">
        <f>SUMIF(атс!$M$34:$M$777,конвертация!R15,атс!$F$34:$F$777)</f>
        <v>153.42885558</v>
      </c>
      <c r="S117">
        <f>SUMIF(атс!$M$34:$M$777,конвертация!S15,атс!$F$34:$F$777)</f>
        <v>153.29407259999999</v>
      </c>
      <c r="T117">
        <f>SUMIF(атс!$M$34:$M$777,конвертация!T15,атс!$F$34:$F$777)</f>
        <v>154.78843979999999</v>
      </c>
      <c r="U117">
        <f>SUMIF(атс!$M$34:$M$777,конвертация!U15,атс!$F$34:$F$777)</f>
        <v>156.86708727000001</v>
      </c>
      <c r="V117">
        <f>SUMIF(атс!$M$34:$M$777,конвертация!V15,атс!$F$34:$F$777)</f>
        <v>154.80434131999999</v>
      </c>
      <c r="W117">
        <f>SUMIF(атс!$M$34:$M$777,конвертация!W15,атс!$F$34:$F$777)</f>
        <v>154.28875310000001</v>
      </c>
      <c r="X117">
        <f>SUMIF(атс!$M$34:$M$777,конвертация!X15,атс!$F$34:$F$777)</f>
        <v>151.15810092000001</v>
      </c>
      <c r="Y117">
        <f>SUMIF(атс!$M$34:$M$777,конвертация!Y15,атс!$F$34:$F$777)</f>
        <v>146.41564281999999</v>
      </c>
    </row>
    <row r="118" spans="1:25" x14ac:dyDescent="0.2">
      <c r="A118">
        <v>16</v>
      </c>
      <c r="B118">
        <f>SUMIF(атс!$M$34:$M$777,конвертация!B16,атс!$F$34:$F$777)</f>
        <v>141.44960079000001</v>
      </c>
      <c r="C118">
        <f>SUMIF(атс!$M$34:$M$777,конвертация!C16,атс!$F$34:$F$777)</f>
        <v>143.16288091999999</v>
      </c>
      <c r="D118">
        <f>SUMIF(атс!$M$34:$M$777,конвертация!D16,атс!$F$34:$F$777)</f>
        <v>142.2864984</v>
      </c>
      <c r="E118">
        <f>SUMIF(атс!$M$34:$M$777,конвертация!E16,атс!$F$34:$F$777)</f>
        <v>142.78887956</v>
      </c>
      <c r="F118">
        <f>SUMIF(атс!$M$34:$M$777,конвертация!F16,атс!$F$34:$F$777)</f>
        <v>143.65616014</v>
      </c>
      <c r="G118">
        <f>SUMIF(атс!$M$34:$M$777,конвертация!G16,атс!$F$34:$F$777)</f>
        <v>144.02929227000001</v>
      </c>
      <c r="H118">
        <f>SUMIF(атс!$M$34:$M$777,конвертация!H16,атс!$F$34:$F$777)</f>
        <v>144.69850867</v>
      </c>
      <c r="I118">
        <f>SUMIF(атс!$M$34:$M$777,конвертация!I16,атс!$F$34:$F$777)</f>
        <v>149.38789990999999</v>
      </c>
      <c r="J118">
        <f>SUMIF(атс!$M$34:$M$777,конвертация!J16,атс!$F$34:$F$777)</f>
        <v>153.8003697</v>
      </c>
      <c r="K118">
        <f>SUMIF(атс!$M$34:$M$777,конвертация!K16,атс!$F$34:$F$777)</f>
        <v>154.95166904999999</v>
      </c>
      <c r="L118">
        <f>SUMIF(атс!$M$34:$M$777,конвертация!L16,атс!$F$34:$F$777)</f>
        <v>155.11403289</v>
      </c>
      <c r="M118">
        <f>SUMIF(атс!$M$34:$M$777,конвертация!M16,атс!$F$34:$F$777)</f>
        <v>154.87728458000001</v>
      </c>
      <c r="N118">
        <f>SUMIF(атс!$M$34:$M$777,конвертация!N16,атс!$F$34:$F$777)</f>
        <v>154.48030638</v>
      </c>
      <c r="O118">
        <f>SUMIF(атс!$M$34:$M$777,конвертация!O16,атс!$F$34:$F$777)</f>
        <v>154.84035535999999</v>
      </c>
      <c r="P118">
        <f>SUMIF(атс!$M$34:$M$777,конвертация!P16,атс!$F$34:$F$777)</f>
        <v>154.65779470000001</v>
      </c>
      <c r="Q118">
        <f>SUMIF(атс!$M$34:$M$777,конвертация!Q16,атс!$F$34:$F$777)</f>
        <v>154.64088179000001</v>
      </c>
      <c r="R118">
        <f>SUMIF(атс!$M$34:$M$777,конвертация!R16,атс!$F$34:$F$777)</f>
        <v>154.22235972999999</v>
      </c>
      <c r="S118">
        <f>SUMIF(атс!$M$34:$M$777,конвертация!S16,атс!$F$34:$F$777)</f>
        <v>153.32331859000001</v>
      </c>
      <c r="T118">
        <f>SUMIF(атс!$M$34:$M$777,конвертация!T16,атс!$F$34:$F$777)</f>
        <v>153.94969090999999</v>
      </c>
      <c r="U118">
        <f>SUMIF(атс!$M$34:$M$777,конвертация!U16,атс!$F$34:$F$777)</f>
        <v>155.32562159</v>
      </c>
      <c r="V118">
        <f>SUMIF(атс!$M$34:$M$777,конвертация!V16,атс!$F$34:$F$777)</f>
        <v>155.82962037999999</v>
      </c>
      <c r="W118">
        <f>SUMIF(атс!$M$34:$M$777,конвертация!W16,атс!$F$34:$F$777)</f>
        <v>155.09891203000001</v>
      </c>
      <c r="X118">
        <f>SUMIF(атс!$M$34:$M$777,конвертация!X16,атс!$F$34:$F$777)</f>
        <v>151.21685246999999</v>
      </c>
      <c r="Y118">
        <f>SUMIF(атс!$M$34:$M$777,конвертация!Y16,атс!$F$34:$F$777)</f>
        <v>146.95506473</v>
      </c>
    </row>
    <row r="119" spans="1:25" x14ac:dyDescent="0.2">
      <c r="A119">
        <v>17</v>
      </c>
      <c r="B119">
        <f>SUMIF(атс!$M$34:$M$777,конвертация!B17,атс!$F$34:$F$777)</f>
        <v>145.47286880999999</v>
      </c>
      <c r="C119">
        <f>SUMIF(атс!$M$34:$M$777,конвертация!C17,атс!$F$34:$F$777)</f>
        <v>144.69033131</v>
      </c>
      <c r="D119">
        <f>SUMIF(атс!$M$34:$M$777,конвертация!D17,атс!$F$34:$F$777)</f>
        <v>144.72543504999999</v>
      </c>
      <c r="E119">
        <f>SUMIF(атс!$M$34:$M$777,конвертация!E17,атс!$F$34:$F$777)</f>
        <v>145.2192823</v>
      </c>
      <c r="F119">
        <f>SUMIF(атс!$M$34:$M$777,конвертация!F17,атс!$F$34:$F$777)</f>
        <v>146.19622000999999</v>
      </c>
      <c r="G119">
        <f>SUMIF(атс!$M$34:$M$777,конвертация!G17,атс!$F$34:$F$777)</f>
        <v>147.19757984</v>
      </c>
      <c r="H119">
        <f>SUMIF(атс!$M$34:$M$777,конвертация!H17,атс!$F$34:$F$777)</f>
        <v>146.51115676000001</v>
      </c>
      <c r="I119">
        <f>SUMIF(атс!$M$34:$M$777,конвертация!I17,атс!$F$34:$F$777)</f>
        <v>145.96778806</v>
      </c>
      <c r="J119">
        <f>SUMIF(атс!$M$34:$M$777,конвертация!J17,атс!$F$34:$F$777)</f>
        <v>149.90985609000001</v>
      </c>
      <c r="K119">
        <f>SUMIF(атс!$M$34:$M$777,конвертация!K17,атс!$F$34:$F$777)</f>
        <v>151.87232872999999</v>
      </c>
      <c r="L119">
        <f>SUMIF(атс!$M$34:$M$777,конвертация!L17,атс!$F$34:$F$777)</f>
        <v>152.44184304999999</v>
      </c>
      <c r="M119">
        <f>SUMIF(атс!$M$34:$M$777,конвертация!M17,атс!$F$34:$F$777)</f>
        <v>153.44843603000001</v>
      </c>
      <c r="N119">
        <f>SUMIF(атс!$M$34:$M$777,конвертация!N17,атс!$F$34:$F$777)</f>
        <v>152.72195328000001</v>
      </c>
      <c r="O119">
        <f>SUMIF(атс!$M$34:$M$777,конвертация!O17,атс!$F$34:$F$777)</f>
        <v>152.35568112999999</v>
      </c>
      <c r="P119">
        <f>SUMIF(атс!$M$34:$M$777,конвертация!P17,атс!$F$34:$F$777)</f>
        <v>151.83768535999999</v>
      </c>
      <c r="Q119">
        <f>SUMIF(атс!$M$34:$M$777,конвертация!Q17,атс!$F$34:$F$777)</f>
        <v>151.56500489999999</v>
      </c>
      <c r="R119">
        <f>SUMIF(атс!$M$34:$M$777,конвертация!R17,атс!$F$34:$F$777)</f>
        <v>151.75786722999999</v>
      </c>
      <c r="S119">
        <f>SUMIF(атс!$M$34:$M$777,конвертация!S17,атс!$F$34:$F$777)</f>
        <v>150.11663562000001</v>
      </c>
      <c r="T119">
        <f>SUMIF(атс!$M$34:$M$777,конвертация!T17,атс!$F$34:$F$777)</f>
        <v>152.65353511000001</v>
      </c>
      <c r="U119">
        <f>SUMIF(атс!$M$34:$M$777,конвертация!U17,атс!$F$34:$F$777)</f>
        <v>154.32613327000001</v>
      </c>
      <c r="V119">
        <f>SUMIF(атс!$M$34:$M$777,конвертация!V17,атс!$F$34:$F$777)</f>
        <v>154.61324855000001</v>
      </c>
      <c r="W119">
        <f>SUMIF(атс!$M$34:$M$777,конвертация!W17,атс!$F$34:$F$777)</f>
        <v>153.45286813000001</v>
      </c>
      <c r="X119">
        <f>SUMIF(атс!$M$34:$M$777,конвертация!X17,атс!$F$34:$F$777)</f>
        <v>149.48859734999999</v>
      </c>
      <c r="Y119">
        <f>SUMIF(атс!$M$34:$M$777,конвертация!Y17,атс!$F$34:$F$777)</f>
        <v>142.95054128000001</v>
      </c>
    </row>
    <row r="120" spans="1:25" x14ac:dyDescent="0.2">
      <c r="A120">
        <v>18</v>
      </c>
      <c r="B120">
        <f>SUMIF(атс!$M$34:$M$777,конвертация!B18,атс!$F$34:$F$777)</f>
        <v>144.37019902</v>
      </c>
      <c r="C120">
        <f>SUMIF(атс!$M$34:$M$777,конвертация!C18,атс!$F$34:$F$777)</f>
        <v>143.85817542999999</v>
      </c>
      <c r="D120">
        <f>SUMIF(атс!$M$34:$M$777,конвертация!D18,атс!$F$34:$F$777)</f>
        <v>144.47079807</v>
      </c>
      <c r="E120">
        <f>SUMIF(атс!$M$34:$M$777,конвертация!E18,атс!$F$34:$F$777)</f>
        <v>144.69474015</v>
      </c>
      <c r="F120">
        <f>SUMIF(атс!$M$34:$M$777,конвертация!F18,атс!$F$34:$F$777)</f>
        <v>145.11374369999999</v>
      </c>
      <c r="G120">
        <f>SUMIF(атс!$M$34:$M$777,конвертация!G18,атс!$F$34:$F$777)</f>
        <v>145.98996635</v>
      </c>
      <c r="H120">
        <f>SUMIF(атс!$M$34:$M$777,конвертация!H18,атс!$F$34:$F$777)</f>
        <v>144.87818229000001</v>
      </c>
      <c r="I120">
        <f>SUMIF(атс!$M$34:$M$777,конвертация!I18,атс!$F$34:$F$777)</f>
        <v>143.8043638</v>
      </c>
      <c r="J120">
        <f>SUMIF(атс!$M$34:$M$777,конвертация!J18,атс!$F$34:$F$777)</f>
        <v>145.81681279</v>
      </c>
      <c r="K120">
        <f>SUMIF(атс!$M$34:$M$777,конвертация!K18,атс!$F$34:$F$777)</f>
        <v>148.82242059000001</v>
      </c>
      <c r="L120">
        <f>SUMIF(атс!$M$34:$M$777,конвертация!L18,атс!$F$34:$F$777)</f>
        <v>149.40909619999999</v>
      </c>
      <c r="M120">
        <f>SUMIF(атс!$M$34:$M$777,конвертация!M18,атс!$F$34:$F$777)</f>
        <v>149.6676559</v>
      </c>
      <c r="N120">
        <f>SUMIF(атс!$M$34:$M$777,конвертация!N18,атс!$F$34:$F$777)</f>
        <v>149.28940979000001</v>
      </c>
      <c r="O120">
        <f>SUMIF(атс!$M$34:$M$777,конвертация!O18,атс!$F$34:$F$777)</f>
        <v>149.26269497999999</v>
      </c>
      <c r="P120">
        <f>SUMIF(атс!$M$34:$M$777,конвертация!P18,атс!$F$34:$F$777)</f>
        <v>149.33009078000001</v>
      </c>
      <c r="Q120">
        <f>SUMIF(атс!$M$34:$M$777,конвертация!Q18,атс!$F$34:$F$777)</f>
        <v>149.04831132000001</v>
      </c>
      <c r="R120">
        <f>SUMIF(атс!$M$34:$M$777,конвертация!R18,атс!$F$34:$F$777)</f>
        <v>149.57038151</v>
      </c>
      <c r="S120">
        <f>SUMIF(атс!$M$34:$M$777,конвертация!S18,атс!$F$34:$F$777)</f>
        <v>149.79512664000001</v>
      </c>
      <c r="T120">
        <f>SUMIF(атс!$M$34:$M$777,конвертация!T18,атс!$F$34:$F$777)</f>
        <v>152.56691218</v>
      </c>
      <c r="U120">
        <f>SUMIF(атс!$M$34:$M$777,конвертация!U18,атс!$F$34:$F$777)</f>
        <v>155.82041011999999</v>
      </c>
      <c r="V120">
        <f>SUMIF(атс!$M$34:$M$777,конвертация!V18,атс!$F$34:$F$777)</f>
        <v>156.77541113000001</v>
      </c>
      <c r="W120">
        <f>SUMIF(атс!$M$34:$M$777,конвертация!W18,атс!$F$34:$F$777)</f>
        <v>154.71152486</v>
      </c>
      <c r="X120">
        <f>SUMIF(атс!$M$34:$M$777,конвертация!X18,атс!$F$34:$F$777)</f>
        <v>149.56813543999999</v>
      </c>
      <c r="Y120">
        <f>SUMIF(атс!$M$34:$M$777,конвертация!Y18,атс!$F$34:$F$777)</f>
        <v>145.37537261</v>
      </c>
    </row>
    <row r="121" spans="1:25" x14ac:dyDescent="0.2">
      <c r="A121">
        <v>19</v>
      </c>
      <c r="B121">
        <f>SUMIF(атс!$M$34:$M$777,конвертация!B19,атс!$F$34:$F$777)</f>
        <v>142.60009733999999</v>
      </c>
      <c r="C121">
        <f>SUMIF(атс!$M$34:$M$777,конвертация!C19,атс!$F$34:$F$777)</f>
        <v>144.12601233000001</v>
      </c>
      <c r="D121">
        <f>SUMIF(атс!$M$34:$M$777,конвертация!D19,атс!$F$34:$F$777)</f>
        <v>143.64589099</v>
      </c>
      <c r="E121">
        <f>SUMIF(атс!$M$34:$M$777,конвертация!E19,атс!$F$34:$F$777)</f>
        <v>144.40940318</v>
      </c>
      <c r="F121">
        <f>SUMIF(атс!$M$34:$M$777,конвертация!F19,атс!$F$34:$F$777)</f>
        <v>144.7485901</v>
      </c>
      <c r="G121">
        <f>SUMIF(атс!$M$34:$M$777,конвертация!G19,атс!$F$34:$F$777)</f>
        <v>144.82408808</v>
      </c>
      <c r="H121">
        <f>SUMIF(атс!$M$34:$M$777,конвертация!H19,атс!$F$34:$F$777)</f>
        <v>146.29058777</v>
      </c>
      <c r="I121">
        <f>SUMIF(атс!$M$34:$M$777,конвертация!I19,атс!$F$34:$F$777)</f>
        <v>151.83711423</v>
      </c>
      <c r="J121">
        <f>SUMIF(атс!$M$34:$M$777,конвертация!J19,атс!$F$34:$F$777)</f>
        <v>154.64263600999999</v>
      </c>
      <c r="K121">
        <f>SUMIF(атс!$M$34:$M$777,конвертация!K19,атс!$F$34:$F$777)</f>
        <v>156.49779226999999</v>
      </c>
      <c r="L121">
        <f>SUMIF(атс!$M$34:$M$777,конвертация!L19,атс!$F$34:$F$777)</f>
        <v>156.69868205</v>
      </c>
      <c r="M121">
        <f>SUMIF(атс!$M$34:$M$777,конвертация!M19,атс!$F$34:$F$777)</f>
        <v>157.01402264999999</v>
      </c>
      <c r="N121">
        <f>SUMIF(атс!$M$34:$M$777,конвертация!N19,атс!$F$34:$F$777)</f>
        <v>156.11826421999999</v>
      </c>
      <c r="O121">
        <f>SUMIF(атс!$M$34:$M$777,конвертация!O19,атс!$F$34:$F$777)</f>
        <v>156.09859750999999</v>
      </c>
      <c r="P121">
        <f>SUMIF(атс!$M$34:$M$777,конвертация!P19,атс!$F$34:$F$777)</f>
        <v>155.48327763</v>
      </c>
      <c r="Q121">
        <f>SUMIF(атс!$M$34:$M$777,конвертация!Q19,атс!$F$34:$F$777)</f>
        <v>155.29182241000001</v>
      </c>
      <c r="R121">
        <f>SUMIF(атс!$M$34:$M$777,конвертация!R19,атс!$F$34:$F$777)</f>
        <v>154.79578251000001</v>
      </c>
      <c r="S121">
        <f>SUMIF(атс!$M$34:$M$777,конвертация!S19,атс!$F$34:$F$777)</f>
        <v>154.55833744</v>
      </c>
      <c r="T121">
        <f>SUMIF(атс!$M$34:$M$777,конвертация!T19,атс!$F$34:$F$777)</f>
        <v>154.92457277</v>
      </c>
      <c r="U121">
        <f>SUMIF(атс!$M$34:$M$777,конвертация!U19,атс!$F$34:$F$777)</f>
        <v>156.48211136</v>
      </c>
      <c r="V121">
        <f>SUMIF(атс!$M$34:$M$777,конвертация!V19,атс!$F$34:$F$777)</f>
        <v>155.84840763</v>
      </c>
      <c r="W121">
        <f>SUMIF(атс!$M$34:$M$777,конвертация!W19,атс!$F$34:$F$777)</f>
        <v>154.33195860999999</v>
      </c>
      <c r="X121">
        <f>SUMIF(атс!$M$34:$M$777,конвертация!X19,атс!$F$34:$F$777)</f>
        <v>151.82211407</v>
      </c>
      <c r="Y121">
        <f>SUMIF(атс!$M$34:$M$777,конвертация!Y19,атс!$F$34:$F$777)</f>
        <v>146.99217392</v>
      </c>
    </row>
    <row r="122" spans="1:25" x14ac:dyDescent="0.2">
      <c r="A122">
        <v>20</v>
      </c>
      <c r="B122">
        <f>SUMIF(атс!$M$34:$M$777,конвертация!B20,атс!$F$34:$F$777)</f>
        <v>144.60448685</v>
      </c>
      <c r="C122">
        <f>SUMIF(атс!$M$34:$M$777,конвертация!C20,атс!$F$34:$F$777)</f>
        <v>144.20267769</v>
      </c>
      <c r="D122">
        <f>SUMIF(атс!$M$34:$M$777,конвертация!D20,атс!$F$34:$F$777)</f>
        <v>144.86117401999999</v>
      </c>
      <c r="E122">
        <f>SUMIF(атс!$M$34:$M$777,конвертация!E20,атс!$F$34:$F$777)</f>
        <v>144.73031481000001</v>
      </c>
      <c r="F122">
        <f>SUMIF(атс!$M$34:$M$777,конвертация!F20,атс!$F$34:$F$777)</f>
        <v>145.49198806000001</v>
      </c>
      <c r="G122">
        <f>SUMIF(атс!$M$34:$M$777,конвертация!G20,атс!$F$34:$F$777)</f>
        <v>146.19435188</v>
      </c>
      <c r="H122">
        <f>SUMIF(атс!$M$34:$M$777,конвертация!H20,атс!$F$34:$F$777)</f>
        <v>148.36110135999999</v>
      </c>
      <c r="I122">
        <f>SUMIF(атс!$M$34:$M$777,конвертация!I20,атс!$F$34:$F$777)</f>
        <v>151.02277366999999</v>
      </c>
      <c r="J122">
        <f>SUMIF(атс!$M$34:$M$777,конвертация!J20,атс!$F$34:$F$777)</f>
        <v>155.13746302999999</v>
      </c>
      <c r="K122">
        <f>SUMIF(атс!$M$34:$M$777,конвертация!K20,атс!$F$34:$F$777)</f>
        <v>156.93343492</v>
      </c>
      <c r="L122">
        <f>SUMIF(атс!$M$34:$M$777,конвертация!L20,атс!$F$34:$F$777)</f>
        <v>157.23857684000001</v>
      </c>
      <c r="M122">
        <f>SUMIF(атс!$M$34:$M$777,конвертация!M20,атс!$F$34:$F$777)</f>
        <v>156.4586098</v>
      </c>
      <c r="N122">
        <f>SUMIF(атс!$M$34:$M$777,конвертация!N20,атс!$F$34:$F$777)</f>
        <v>155.71115734</v>
      </c>
      <c r="O122">
        <f>SUMIF(атс!$M$34:$M$777,конвертация!O20,атс!$F$34:$F$777)</f>
        <v>156.3387142</v>
      </c>
      <c r="P122">
        <f>SUMIF(атс!$M$34:$M$777,конвертация!P20,атс!$F$34:$F$777)</f>
        <v>155.78029025999999</v>
      </c>
      <c r="Q122">
        <f>SUMIF(атс!$M$34:$M$777,конвертация!Q20,атс!$F$34:$F$777)</f>
        <v>155.7837299</v>
      </c>
      <c r="R122">
        <f>SUMIF(атс!$M$34:$M$777,конвертация!R20,атс!$F$34:$F$777)</f>
        <v>155.56318175999999</v>
      </c>
      <c r="S122">
        <f>SUMIF(атс!$M$34:$M$777,конвертация!S20,атс!$F$34:$F$777)</f>
        <v>154.73854539999999</v>
      </c>
      <c r="T122">
        <f>SUMIF(атс!$M$34:$M$777,конвертация!T20,атс!$F$34:$F$777)</f>
        <v>154.94210620000001</v>
      </c>
      <c r="U122">
        <f>SUMIF(атс!$M$34:$M$777,конвертация!U20,атс!$F$34:$F$777)</f>
        <v>156.33615465</v>
      </c>
      <c r="V122">
        <f>SUMIF(атс!$M$34:$M$777,конвертация!V20,атс!$F$34:$F$777)</f>
        <v>156.21398009999999</v>
      </c>
      <c r="W122">
        <f>SUMIF(атс!$M$34:$M$777,конвертация!W20,атс!$F$34:$F$777)</f>
        <v>154.95912561</v>
      </c>
      <c r="X122">
        <f>SUMIF(атс!$M$34:$M$777,конвертация!X20,атс!$F$34:$F$777)</f>
        <v>151.70051853999999</v>
      </c>
      <c r="Y122">
        <f>SUMIF(атс!$M$34:$M$777,конвертация!Y20,атс!$F$34:$F$777)</f>
        <v>146.92927642000001</v>
      </c>
    </row>
    <row r="123" spans="1:25" x14ac:dyDescent="0.2">
      <c r="A123">
        <v>21</v>
      </c>
      <c r="B123">
        <f>SUMIF(атс!$M$34:$M$777,конвертация!B21,атс!$F$34:$F$777)</f>
        <v>142.49637107999999</v>
      </c>
      <c r="C123">
        <f>SUMIF(атс!$M$34:$M$777,конвертация!C21,атс!$F$34:$F$777)</f>
        <v>143.88995584</v>
      </c>
      <c r="D123">
        <f>SUMIF(атс!$M$34:$M$777,конвертация!D21,атс!$F$34:$F$777)</f>
        <v>144.13729183000001</v>
      </c>
      <c r="E123">
        <f>SUMIF(атс!$M$34:$M$777,конвертация!E21,атс!$F$34:$F$777)</f>
        <v>145.01383161000001</v>
      </c>
      <c r="F123">
        <f>SUMIF(атс!$M$34:$M$777,конвертация!F21,атс!$F$34:$F$777)</f>
        <v>145.77562495999999</v>
      </c>
      <c r="G123">
        <f>SUMIF(атс!$M$34:$M$777,конвертация!G21,атс!$F$34:$F$777)</f>
        <v>145.71003972</v>
      </c>
      <c r="H123">
        <f>SUMIF(атс!$M$34:$M$777,конвертация!H21,атс!$F$34:$F$777)</f>
        <v>147.58731839000001</v>
      </c>
      <c r="I123">
        <f>SUMIF(атс!$M$34:$M$777,конвертация!I21,атс!$F$34:$F$777)</f>
        <v>150.24254590999999</v>
      </c>
      <c r="J123">
        <f>SUMIF(атс!$M$34:$M$777,конвертация!J21,атс!$F$34:$F$777)</f>
        <v>153.59115147</v>
      </c>
      <c r="K123">
        <f>SUMIF(атс!$M$34:$M$777,конвертация!K21,атс!$F$34:$F$777)</f>
        <v>154.61652247000001</v>
      </c>
      <c r="L123">
        <f>SUMIF(атс!$M$34:$M$777,конвертация!L21,атс!$F$34:$F$777)</f>
        <v>154.90148060999999</v>
      </c>
      <c r="M123">
        <f>SUMIF(атс!$M$34:$M$777,конвертация!M21,атс!$F$34:$F$777)</f>
        <v>155.00545600999999</v>
      </c>
      <c r="N123">
        <f>SUMIF(атс!$M$34:$M$777,конвертация!N21,атс!$F$34:$F$777)</f>
        <v>154.45482396</v>
      </c>
      <c r="O123">
        <f>SUMIF(атс!$M$34:$M$777,конвертация!O21,атс!$F$34:$F$777)</f>
        <v>154.53651219</v>
      </c>
      <c r="P123">
        <f>SUMIF(атс!$M$34:$M$777,конвертация!P21,атс!$F$34:$F$777)</f>
        <v>154.20339676</v>
      </c>
      <c r="Q123">
        <f>SUMIF(атс!$M$34:$M$777,конвертация!Q21,атс!$F$34:$F$777)</f>
        <v>153.91329286000001</v>
      </c>
      <c r="R123">
        <f>SUMIF(атс!$M$34:$M$777,конвертация!R21,атс!$F$34:$F$777)</f>
        <v>153.0192677</v>
      </c>
      <c r="S123">
        <f>SUMIF(атс!$M$34:$M$777,конвертация!S21,атс!$F$34:$F$777)</f>
        <v>152.75428421000001</v>
      </c>
      <c r="T123">
        <f>SUMIF(атс!$M$34:$M$777,конвертация!T21,атс!$F$34:$F$777)</f>
        <v>154.49966039</v>
      </c>
      <c r="U123">
        <f>SUMIF(атс!$M$34:$M$777,конвертация!U21,атс!$F$34:$F$777)</f>
        <v>154.94131114000001</v>
      </c>
      <c r="V123">
        <f>SUMIF(атс!$M$34:$M$777,конвертация!V21,атс!$F$34:$F$777)</f>
        <v>154.82549327000001</v>
      </c>
      <c r="W123">
        <f>SUMIF(атс!$M$34:$M$777,конвертация!W21,атс!$F$34:$F$777)</f>
        <v>154.20354677</v>
      </c>
      <c r="X123">
        <f>SUMIF(атс!$M$34:$M$777,конвертация!X21,атс!$F$34:$F$777)</f>
        <v>150.48705903000001</v>
      </c>
      <c r="Y123">
        <f>SUMIF(атс!$M$34:$M$777,конвертация!Y21,атс!$F$34:$F$777)</f>
        <v>147.29363806999999</v>
      </c>
    </row>
    <row r="124" spans="1:25" x14ac:dyDescent="0.2">
      <c r="A124">
        <v>22</v>
      </c>
      <c r="B124">
        <f>SUMIF(атс!$M$34:$M$777,конвертация!B22,атс!$F$34:$F$777)</f>
        <v>143.8531289</v>
      </c>
      <c r="C124">
        <f>SUMIF(атс!$M$34:$M$777,конвертация!C22,атс!$F$34:$F$777)</f>
        <v>144.98980354</v>
      </c>
      <c r="D124">
        <f>SUMIF(атс!$M$34:$M$777,конвертация!D22,атс!$F$34:$F$777)</f>
        <v>144.84753999</v>
      </c>
      <c r="E124">
        <f>SUMIF(атс!$M$34:$M$777,конвертация!E22,атс!$F$34:$F$777)</f>
        <v>146.05157260999999</v>
      </c>
      <c r="F124">
        <f>SUMIF(атс!$M$34:$M$777,конвертация!F22,атс!$F$34:$F$777)</f>
        <v>145.45785713999999</v>
      </c>
      <c r="G124">
        <f>SUMIF(атс!$M$34:$M$777,конвертация!G22,атс!$F$34:$F$777)</f>
        <v>144.76745868</v>
      </c>
      <c r="H124">
        <f>SUMIF(атс!$M$34:$M$777,конвертация!H22,атс!$F$34:$F$777)</f>
        <v>149.78287288000001</v>
      </c>
      <c r="I124">
        <f>SUMIF(атс!$M$34:$M$777,конвертация!I22,атс!$F$34:$F$777)</f>
        <v>150.37710419000001</v>
      </c>
      <c r="J124">
        <f>SUMIF(атс!$M$34:$M$777,конвертация!J22,атс!$F$34:$F$777)</f>
        <v>153.82992558999999</v>
      </c>
      <c r="K124">
        <f>SUMIF(атс!$M$34:$M$777,конвертация!K22,атс!$F$34:$F$777)</f>
        <v>155.28542526000001</v>
      </c>
      <c r="L124">
        <f>SUMIF(атс!$M$34:$M$777,конвертация!L22,атс!$F$34:$F$777)</f>
        <v>155.81555241999999</v>
      </c>
      <c r="M124">
        <f>SUMIF(атс!$M$34:$M$777,конвертация!M22,атс!$F$34:$F$777)</f>
        <v>155.77002962</v>
      </c>
      <c r="N124">
        <f>SUMIF(атс!$M$34:$M$777,конвертация!N22,атс!$F$34:$F$777)</f>
        <v>155.02487425000001</v>
      </c>
      <c r="O124">
        <f>SUMIF(атс!$M$34:$M$777,конвертация!O22,атс!$F$34:$F$777)</f>
        <v>155.16538093</v>
      </c>
      <c r="P124">
        <f>SUMIF(атс!$M$34:$M$777,конвертация!P22,атс!$F$34:$F$777)</f>
        <v>154.85280415</v>
      </c>
      <c r="Q124">
        <f>SUMIF(атс!$M$34:$M$777,конвертация!Q22,атс!$F$34:$F$777)</f>
        <v>153.90470314999999</v>
      </c>
      <c r="R124">
        <f>SUMIF(атс!$M$34:$M$777,конвертация!R22,атс!$F$34:$F$777)</f>
        <v>152.74499925000001</v>
      </c>
      <c r="S124">
        <f>SUMIF(атс!$M$34:$M$777,конвертация!S22,атс!$F$34:$F$777)</f>
        <v>151.48263797000001</v>
      </c>
      <c r="T124">
        <f>SUMIF(атс!$M$34:$M$777,конвертация!T22,атс!$F$34:$F$777)</f>
        <v>153.24862665000001</v>
      </c>
      <c r="U124">
        <f>SUMIF(атс!$M$34:$M$777,конвертация!U22,атс!$F$34:$F$777)</f>
        <v>154.29559986000001</v>
      </c>
      <c r="V124">
        <f>SUMIF(атс!$M$34:$M$777,конвертация!V22,атс!$F$34:$F$777)</f>
        <v>153.25089346999999</v>
      </c>
      <c r="W124">
        <f>SUMIF(атс!$M$34:$M$777,конвертация!W22,атс!$F$34:$F$777)</f>
        <v>152.76991426000001</v>
      </c>
      <c r="X124">
        <f>SUMIF(атс!$M$34:$M$777,конвертация!X22,атс!$F$34:$F$777)</f>
        <v>148.67139754999999</v>
      </c>
      <c r="Y124">
        <f>SUMIF(атс!$M$34:$M$777,конвертация!Y22,атс!$F$34:$F$777)</f>
        <v>145.54869980000001</v>
      </c>
    </row>
    <row r="125" spans="1:25" x14ac:dyDescent="0.2">
      <c r="A125">
        <v>23</v>
      </c>
      <c r="B125">
        <f>SUMIF(атс!$M$34:$M$777,конвертация!B23,атс!$F$34:$F$777)</f>
        <v>135.47886410000001</v>
      </c>
      <c r="C125">
        <f>SUMIF(атс!$M$34:$M$777,конвертация!C23,атс!$F$34:$F$777)</f>
        <v>136.24916021000001</v>
      </c>
      <c r="D125">
        <f>SUMIF(атс!$M$34:$M$777,конвертация!D23,атс!$F$34:$F$777)</f>
        <v>135.07485233</v>
      </c>
      <c r="E125">
        <f>SUMIF(атс!$M$34:$M$777,конвертация!E23,атс!$F$34:$F$777)</f>
        <v>135.68429065000001</v>
      </c>
      <c r="F125">
        <f>SUMIF(атс!$M$34:$M$777,конвертация!F23,атс!$F$34:$F$777)</f>
        <v>137.02622428999999</v>
      </c>
      <c r="G125">
        <f>SUMIF(атс!$M$34:$M$777,конвертация!G23,атс!$F$34:$F$777)</f>
        <v>138.05834206</v>
      </c>
      <c r="H125">
        <f>SUMIF(атс!$M$34:$M$777,конвертация!H23,атс!$F$34:$F$777)</f>
        <v>143.49857686999999</v>
      </c>
      <c r="I125">
        <f>SUMIF(атс!$M$34:$M$777,конвертация!I23,атс!$F$34:$F$777)</f>
        <v>146.28823381999999</v>
      </c>
      <c r="J125">
        <f>SUMIF(атс!$M$34:$M$777,конвертация!J23,атс!$F$34:$F$777)</f>
        <v>150.86073977000001</v>
      </c>
      <c r="K125">
        <f>SUMIF(атс!$M$34:$M$777,конвертация!K23,атс!$F$34:$F$777)</f>
        <v>152.53622734000001</v>
      </c>
      <c r="L125">
        <f>SUMIF(атс!$M$34:$M$777,конвертация!L23,атс!$F$34:$F$777)</f>
        <v>153.00876736000001</v>
      </c>
      <c r="M125">
        <f>SUMIF(атс!$M$34:$M$777,конвертация!M23,атс!$F$34:$F$777)</f>
        <v>154.0670427</v>
      </c>
      <c r="N125">
        <f>SUMIF(атс!$M$34:$M$777,конвертация!N23,атс!$F$34:$F$777)</f>
        <v>153.10778160000001</v>
      </c>
      <c r="O125">
        <f>SUMIF(атс!$M$34:$M$777,конвертация!O23,атс!$F$34:$F$777)</f>
        <v>154.10040670000001</v>
      </c>
      <c r="P125">
        <f>SUMIF(атс!$M$34:$M$777,конвертация!P23,атс!$F$34:$F$777)</f>
        <v>154.04617440000001</v>
      </c>
      <c r="Q125">
        <f>SUMIF(атс!$M$34:$M$777,конвертация!Q23,атс!$F$34:$F$777)</f>
        <v>153.36081933</v>
      </c>
      <c r="R125">
        <f>SUMIF(атс!$M$34:$M$777,конвертация!R23,атс!$F$34:$F$777)</f>
        <v>152.81692928000001</v>
      </c>
      <c r="S125">
        <f>SUMIF(атс!$M$34:$M$777,конвертация!S23,атс!$F$34:$F$777)</f>
        <v>152.25749535</v>
      </c>
      <c r="T125">
        <f>SUMIF(атс!$M$34:$M$777,конвертация!T23,атс!$F$34:$F$777)</f>
        <v>153.89657349000001</v>
      </c>
      <c r="U125">
        <f>SUMIF(атс!$M$34:$M$777,конвертация!U23,атс!$F$34:$F$777)</f>
        <v>154.56509969000001</v>
      </c>
      <c r="V125">
        <f>SUMIF(атс!$M$34:$M$777,конвертация!V23,атс!$F$34:$F$777)</f>
        <v>153.21152379</v>
      </c>
      <c r="W125">
        <f>SUMIF(атс!$M$34:$M$777,конвертация!W23,атс!$F$34:$F$777)</f>
        <v>151.17567460999999</v>
      </c>
      <c r="X125">
        <f>SUMIF(атс!$M$34:$M$777,конвертация!X23,атс!$F$34:$F$777)</f>
        <v>148.52305461</v>
      </c>
      <c r="Y125">
        <f>SUMIF(атс!$M$34:$M$777,конвертация!Y23,атс!$F$34:$F$777)</f>
        <v>146.30446581999999</v>
      </c>
    </row>
    <row r="126" spans="1:25" x14ac:dyDescent="0.2">
      <c r="A126">
        <v>24</v>
      </c>
      <c r="B126">
        <f>SUMIF(атс!$M$34:$M$777,конвертация!B24,атс!$F$34:$F$777)</f>
        <v>145.45022097</v>
      </c>
      <c r="C126">
        <f>SUMIF(атс!$M$34:$M$777,конвертация!C24,атс!$F$34:$F$777)</f>
        <v>143.48454495999999</v>
      </c>
      <c r="D126">
        <f>SUMIF(атс!$M$34:$M$777,конвертация!D24,атс!$F$34:$F$777)</f>
        <v>141.95175003</v>
      </c>
      <c r="E126">
        <f>SUMIF(атс!$M$34:$M$777,конвертация!E24,атс!$F$34:$F$777)</f>
        <v>141.87115746000001</v>
      </c>
      <c r="F126">
        <f>SUMIF(атс!$M$34:$M$777,конвертация!F24,атс!$F$34:$F$777)</f>
        <v>142.82243197</v>
      </c>
      <c r="G126">
        <f>SUMIF(атс!$M$34:$M$777,конвертация!G24,атс!$F$34:$F$777)</f>
        <v>143.49102654000001</v>
      </c>
      <c r="H126">
        <f>SUMIF(атс!$M$34:$M$777,конвертация!H24,атс!$F$34:$F$777)</f>
        <v>144.39419106</v>
      </c>
      <c r="I126">
        <f>SUMIF(атс!$M$34:$M$777,конвертация!I24,атс!$F$34:$F$777)</f>
        <v>146.80052462</v>
      </c>
      <c r="J126">
        <f>SUMIF(атс!$M$34:$M$777,конвертация!J24,атс!$F$34:$F$777)</f>
        <v>148.93338256999999</v>
      </c>
      <c r="K126">
        <f>SUMIF(атс!$M$34:$M$777,конвертация!K24,атс!$F$34:$F$777)</f>
        <v>150.60624142</v>
      </c>
      <c r="L126">
        <f>SUMIF(атс!$M$34:$M$777,конвертация!L24,атс!$F$34:$F$777)</f>
        <v>150.80149639999999</v>
      </c>
      <c r="M126">
        <f>SUMIF(атс!$M$34:$M$777,конвертация!M24,атс!$F$34:$F$777)</f>
        <v>151.68778108999999</v>
      </c>
      <c r="N126">
        <f>SUMIF(атс!$M$34:$M$777,конвертация!N24,атс!$F$34:$F$777)</f>
        <v>151.37076378</v>
      </c>
      <c r="O126">
        <f>SUMIF(атс!$M$34:$M$777,конвертация!O24,атс!$F$34:$F$777)</f>
        <v>151.21054143999999</v>
      </c>
      <c r="P126">
        <f>SUMIF(атс!$M$34:$M$777,конвертация!P24,атс!$F$34:$F$777)</f>
        <v>150.62352680999999</v>
      </c>
      <c r="Q126">
        <f>SUMIF(атс!$M$34:$M$777,конвертация!Q24,атс!$F$34:$F$777)</f>
        <v>150.47361179999999</v>
      </c>
      <c r="R126">
        <f>SUMIF(атс!$M$34:$M$777,конвертация!R24,атс!$F$34:$F$777)</f>
        <v>150.98515731000001</v>
      </c>
      <c r="S126">
        <f>SUMIF(атс!$M$34:$M$777,конвертация!S24,атс!$F$34:$F$777)</f>
        <v>150.80908646</v>
      </c>
      <c r="T126">
        <f>SUMIF(атс!$M$34:$M$777,конвертация!T24,атс!$F$34:$F$777)</f>
        <v>152.04312182999999</v>
      </c>
      <c r="U126">
        <f>SUMIF(атс!$M$34:$M$777,конвертация!U24,атс!$F$34:$F$777)</f>
        <v>153.25315096</v>
      </c>
      <c r="V126">
        <f>SUMIF(атс!$M$34:$M$777,конвертация!V24,атс!$F$34:$F$777)</f>
        <v>152.33838782999999</v>
      </c>
      <c r="W126">
        <f>SUMIF(атс!$M$34:$M$777,конвертация!W24,атс!$F$34:$F$777)</f>
        <v>151.93941206</v>
      </c>
      <c r="X126">
        <f>SUMIF(атс!$M$34:$M$777,конвертация!X24,атс!$F$34:$F$777)</f>
        <v>148.2155515</v>
      </c>
      <c r="Y126">
        <f>SUMIF(атс!$M$34:$M$777,конвертация!Y24,атс!$F$34:$F$777)</f>
        <v>142.28547257</v>
      </c>
    </row>
    <row r="127" spans="1:25" x14ac:dyDescent="0.2">
      <c r="A127">
        <v>25</v>
      </c>
      <c r="B127">
        <f>SUMIF(атс!$M$34:$M$777,конвертация!B25,атс!$F$34:$F$777)</f>
        <v>143.03327046000001</v>
      </c>
      <c r="C127">
        <f>SUMIF(атс!$M$34:$M$777,конвертация!C25,атс!$F$34:$F$777)</f>
        <v>142.05774406</v>
      </c>
      <c r="D127">
        <f>SUMIF(атс!$M$34:$M$777,конвертация!D25,атс!$F$34:$F$777)</f>
        <v>142.82722156</v>
      </c>
      <c r="E127">
        <f>SUMIF(атс!$M$34:$M$777,конвертация!E25,атс!$F$34:$F$777)</f>
        <v>143.12681029999999</v>
      </c>
      <c r="F127">
        <f>SUMIF(атс!$M$34:$M$777,конвертация!F25,атс!$F$34:$F$777)</f>
        <v>143.30953425999999</v>
      </c>
      <c r="G127">
        <f>SUMIF(атс!$M$34:$M$777,конвертация!G25,атс!$F$34:$F$777)</f>
        <v>142.32956658000001</v>
      </c>
      <c r="H127">
        <f>SUMIF(атс!$M$34:$M$777,конвертация!H25,атс!$F$34:$F$777)</f>
        <v>142.19763952</v>
      </c>
      <c r="I127">
        <f>SUMIF(атс!$M$34:$M$777,конвертация!I25,атс!$F$34:$F$777)</f>
        <v>141.77713790000001</v>
      </c>
      <c r="J127">
        <f>SUMIF(атс!$M$34:$M$777,конвертация!J25,атс!$F$34:$F$777)</f>
        <v>144.30720251</v>
      </c>
      <c r="K127">
        <f>SUMIF(атс!$M$34:$M$777,конвертация!K25,атс!$F$34:$F$777)</f>
        <v>147.20462556000001</v>
      </c>
      <c r="L127">
        <f>SUMIF(атс!$M$34:$M$777,конвертация!L25,атс!$F$34:$F$777)</f>
        <v>148.08302062999999</v>
      </c>
      <c r="M127">
        <f>SUMIF(атс!$M$34:$M$777,конвертация!M25,атс!$F$34:$F$777)</f>
        <v>148.50328425000001</v>
      </c>
      <c r="N127">
        <f>SUMIF(атс!$M$34:$M$777,конвертация!N25,атс!$F$34:$F$777)</f>
        <v>148.58703964</v>
      </c>
      <c r="O127">
        <f>SUMIF(атс!$M$34:$M$777,конвертация!O25,атс!$F$34:$F$777)</f>
        <v>148.54117022</v>
      </c>
      <c r="P127">
        <f>SUMIF(атс!$M$34:$M$777,конвертация!P25,атс!$F$34:$F$777)</f>
        <v>148.21583762</v>
      </c>
      <c r="Q127">
        <f>SUMIF(атс!$M$34:$M$777,конвертация!Q25,атс!$F$34:$F$777)</f>
        <v>148.24681254000001</v>
      </c>
      <c r="R127">
        <f>SUMIF(атс!$M$34:$M$777,конвертация!R25,атс!$F$34:$F$777)</f>
        <v>148.44538313999999</v>
      </c>
      <c r="S127">
        <f>SUMIF(атс!$M$34:$M$777,конвертация!S25,атс!$F$34:$F$777)</f>
        <v>148.89940798000001</v>
      </c>
      <c r="T127">
        <f>SUMIF(атс!$M$34:$M$777,конвертация!T25,атс!$F$34:$F$777)</f>
        <v>150.52810262</v>
      </c>
      <c r="U127">
        <f>SUMIF(атс!$M$34:$M$777,конвертация!U25,атс!$F$34:$F$777)</f>
        <v>152.70277795000001</v>
      </c>
      <c r="V127">
        <f>SUMIF(атс!$M$34:$M$777,конвертация!V25,атс!$F$34:$F$777)</f>
        <v>153.21007696999999</v>
      </c>
      <c r="W127">
        <f>SUMIF(атс!$M$34:$M$777,конвертация!W25,атс!$F$34:$F$777)</f>
        <v>151.44032910000001</v>
      </c>
      <c r="X127">
        <f>SUMIF(атс!$M$34:$M$777,конвертация!X25,атс!$F$34:$F$777)</f>
        <v>147.71069309999999</v>
      </c>
      <c r="Y127">
        <f>SUMIF(атс!$M$34:$M$777,конвертация!Y25,атс!$F$34:$F$777)</f>
        <v>142.99395751</v>
      </c>
    </row>
    <row r="128" spans="1:25" x14ac:dyDescent="0.2">
      <c r="A128">
        <v>26</v>
      </c>
      <c r="B128">
        <f>SUMIF(атс!$M$34:$M$777,конвертация!B26,атс!$F$34:$F$777)</f>
        <v>138.82837595000001</v>
      </c>
      <c r="C128">
        <f>SUMIF(атс!$M$34:$M$777,конвертация!C26,атс!$F$34:$F$777)</f>
        <v>139.83429328</v>
      </c>
      <c r="D128">
        <f>SUMIF(атс!$M$34:$M$777,конвертация!D26,атс!$F$34:$F$777)</f>
        <v>139.85999627999999</v>
      </c>
      <c r="E128">
        <f>SUMIF(атс!$M$34:$M$777,конвертация!E26,атс!$F$34:$F$777)</f>
        <v>139.95532993</v>
      </c>
      <c r="F128">
        <f>SUMIF(атс!$M$34:$M$777,конвертация!F26,атс!$F$34:$F$777)</f>
        <v>139.77535229</v>
      </c>
      <c r="G128">
        <f>SUMIF(атс!$M$34:$M$777,конвертация!G26,атс!$F$34:$F$777)</f>
        <v>141.0112207</v>
      </c>
      <c r="H128">
        <f>SUMIF(атс!$M$34:$M$777,конвертация!H26,атс!$F$34:$F$777)</f>
        <v>142.59752867</v>
      </c>
      <c r="I128">
        <f>SUMIF(атс!$M$34:$M$777,конвертация!I26,атс!$F$34:$F$777)</f>
        <v>149.50462039000001</v>
      </c>
      <c r="J128">
        <f>SUMIF(атс!$M$34:$M$777,конвертация!J26,атс!$F$34:$F$777)</f>
        <v>152.71249075</v>
      </c>
      <c r="K128">
        <f>SUMIF(атс!$M$34:$M$777,конвертация!K26,атс!$F$34:$F$777)</f>
        <v>153.86766068</v>
      </c>
      <c r="L128">
        <f>SUMIF(атс!$M$34:$M$777,конвертация!L26,атс!$F$34:$F$777)</f>
        <v>154.13333481000001</v>
      </c>
      <c r="M128">
        <f>SUMIF(атс!$M$34:$M$777,конвертация!M26,атс!$F$34:$F$777)</f>
        <v>154.42680623000001</v>
      </c>
      <c r="N128">
        <f>SUMIF(атс!$M$34:$M$777,конвертация!N26,атс!$F$34:$F$777)</f>
        <v>154.10699538</v>
      </c>
      <c r="O128">
        <f>SUMIF(атс!$M$34:$M$777,конвертация!O26,атс!$F$34:$F$777)</f>
        <v>154.1773029</v>
      </c>
      <c r="P128">
        <f>SUMIF(атс!$M$34:$M$777,конвертация!P26,атс!$F$34:$F$777)</f>
        <v>154.05459798999999</v>
      </c>
      <c r="Q128">
        <f>SUMIF(атс!$M$34:$M$777,конвертация!Q26,атс!$F$34:$F$777)</f>
        <v>154.18576461000001</v>
      </c>
      <c r="R128">
        <f>SUMIF(атс!$M$34:$M$777,конвертация!R26,атс!$F$34:$F$777)</f>
        <v>153.61191527</v>
      </c>
      <c r="S128">
        <f>SUMIF(атс!$M$34:$M$777,конвертация!S26,атс!$F$34:$F$777)</f>
        <v>152.19523000000001</v>
      </c>
      <c r="T128">
        <f>SUMIF(атс!$M$34:$M$777,конвертация!T26,атс!$F$34:$F$777)</f>
        <v>153.28404176000001</v>
      </c>
      <c r="U128">
        <f>SUMIF(атс!$M$34:$M$777,конвертация!U26,атс!$F$34:$F$777)</f>
        <v>154.54611982</v>
      </c>
      <c r="V128">
        <f>SUMIF(атс!$M$34:$M$777,конвертация!V26,атс!$F$34:$F$777)</f>
        <v>153.56860608</v>
      </c>
      <c r="W128">
        <f>SUMIF(атс!$M$34:$M$777,конвертация!W26,атс!$F$34:$F$777)</f>
        <v>153.87383052999999</v>
      </c>
      <c r="X128">
        <f>SUMIF(атс!$M$34:$M$777,конвертация!X26,атс!$F$34:$F$777)</f>
        <v>149.76879635</v>
      </c>
      <c r="Y128">
        <f>SUMIF(атс!$M$34:$M$777,конвертация!Y26,атс!$F$34:$F$777)</f>
        <v>142.95117546</v>
      </c>
    </row>
    <row r="129" spans="1:25" x14ac:dyDescent="0.2">
      <c r="A129">
        <v>27</v>
      </c>
      <c r="B129">
        <f>SUMIF(атс!$M$34:$M$777,конвертация!B27,атс!$F$34:$F$777)</f>
        <v>136.66479373999999</v>
      </c>
      <c r="C129">
        <f>SUMIF(атс!$M$34:$M$777,конвертация!C27,атс!$F$34:$F$777)</f>
        <v>137.32275534999999</v>
      </c>
      <c r="D129">
        <f>SUMIF(атс!$M$34:$M$777,конвертация!D27,атс!$F$34:$F$777)</f>
        <v>136.94867697000001</v>
      </c>
      <c r="E129">
        <f>SUMIF(атс!$M$34:$M$777,конвертация!E27,атс!$F$34:$F$777)</f>
        <v>136.68284091999999</v>
      </c>
      <c r="F129">
        <f>SUMIF(атс!$M$34:$M$777,конвертация!F27,атс!$F$34:$F$777)</f>
        <v>138.94332900000001</v>
      </c>
      <c r="G129">
        <f>SUMIF(атс!$M$34:$M$777,конвертация!G27,атс!$F$34:$F$777)</f>
        <v>139.92134916000001</v>
      </c>
      <c r="H129">
        <f>SUMIF(атс!$M$34:$M$777,конвертация!H27,атс!$F$34:$F$777)</f>
        <v>143.4815638</v>
      </c>
      <c r="I129">
        <f>SUMIF(атс!$M$34:$M$777,конвертация!I27,атс!$F$34:$F$777)</f>
        <v>149.6568685</v>
      </c>
      <c r="J129">
        <f>SUMIF(атс!$M$34:$M$777,конвертация!J27,атс!$F$34:$F$777)</f>
        <v>151.88053441</v>
      </c>
      <c r="K129">
        <f>SUMIF(атс!$M$34:$M$777,конвертация!K27,атс!$F$34:$F$777)</f>
        <v>153.32473632</v>
      </c>
      <c r="L129">
        <f>SUMIF(атс!$M$34:$M$777,конвертация!L27,атс!$F$34:$F$777)</f>
        <v>153.76577906</v>
      </c>
      <c r="M129">
        <f>SUMIF(атс!$M$34:$M$777,конвертация!M27,атс!$F$34:$F$777)</f>
        <v>154.12364049000001</v>
      </c>
      <c r="N129">
        <f>SUMIF(атс!$M$34:$M$777,конвертация!N27,атс!$F$34:$F$777)</f>
        <v>153.76664550999999</v>
      </c>
      <c r="O129">
        <f>SUMIF(атс!$M$34:$M$777,конвертация!O27,атс!$F$34:$F$777)</f>
        <v>154.27189064000001</v>
      </c>
      <c r="P129">
        <f>SUMIF(атс!$M$34:$M$777,конвертация!P27,атс!$F$34:$F$777)</f>
        <v>152.83345141000001</v>
      </c>
      <c r="Q129">
        <f>SUMIF(атс!$M$34:$M$777,конвертация!Q27,атс!$F$34:$F$777)</f>
        <v>153.03238913000001</v>
      </c>
      <c r="R129">
        <f>SUMIF(атс!$M$34:$M$777,конвертация!R27,атс!$F$34:$F$777)</f>
        <v>152.43833393</v>
      </c>
      <c r="S129">
        <f>SUMIF(атс!$M$34:$M$777,конвертация!S27,атс!$F$34:$F$777)</f>
        <v>151.38748509000001</v>
      </c>
      <c r="T129">
        <f>SUMIF(атс!$M$34:$M$777,конвертация!T27,атс!$F$34:$F$777)</f>
        <v>152.64675872999999</v>
      </c>
      <c r="U129">
        <f>SUMIF(атс!$M$34:$M$777,конвертация!U27,атс!$F$34:$F$777)</f>
        <v>153.56495773</v>
      </c>
      <c r="V129">
        <f>SUMIF(атс!$M$34:$M$777,конвертация!V27,атс!$F$34:$F$777)</f>
        <v>153.55269577999999</v>
      </c>
      <c r="W129">
        <f>SUMIF(атс!$M$34:$M$777,конвертация!W27,атс!$F$34:$F$777)</f>
        <v>152.70802230000001</v>
      </c>
      <c r="X129">
        <f>SUMIF(атс!$M$34:$M$777,конвертация!X27,атс!$F$34:$F$777)</f>
        <v>149.59734863</v>
      </c>
      <c r="Y129">
        <f>SUMIF(атс!$M$34:$M$777,конвертация!Y27,атс!$F$34:$F$777)</f>
        <v>141.53740418999999</v>
      </c>
    </row>
    <row r="130" spans="1:25" x14ac:dyDescent="0.2">
      <c r="A130">
        <v>28</v>
      </c>
      <c r="B130">
        <f>SUMIF(атс!$M$34:$M$777,конвертация!B28,атс!$F$34:$F$777)</f>
        <v>137.34848726000001</v>
      </c>
      <c r="C130">
        <f>SUMIF(атс!$M$34:$M$777,конвертация!C28,атс!$F$34:$F$777)</f>
        <v>137.33694482000001</v>
      </c>
      <c r="D130">
        <f>SUMIF(атс!$M$34:$M$777,конвертация!D28,атс!$F$34:$F$777)</f>
        <v>138.00808774999999</v>
      </c>
      <c r="E130">
        <f>SUMIF(атс!$M$34:$M$777,конвертация!E28,атс!$F$34:$F$777)</f>
        <v>138.67613105999999</v>
      </c>
      <c r="F130">
        <f>SUMIF(атс!$M$34:$M$777,конвертация!F28,атс!$F$34:$F$777)</f>
        <v>142.77246417000001</v>
      </c>
      <c r="G130">
        <f>SUMIF(атс!$M$34:$M$777,конвертация!G28,атс!$F$34:$F$777)</f>
        <v>142.21790978000001</v>
      </c>
      <c r="H130">
        <f>SUMIF(атс!$M$34:$M$777,конвертация!H28,атс!$F$34:$F$777)</f>
        <v>142.16844080999999</v>
      </c>
      <c r="I130">
        <f>SUMIF(атс!$M$34:$M$777,конвертация!I28,атс!$F$34:$F$777)</f>
        <v>149.73034831999999</v>
      </c>
      <c r="J130">
        <f>SUMIF(атс!$M$34:$M$777,конвертация!J28,атс!$F$34:$F$777)</f>
        <v>152.96728136999999</v>
      </c>
      <c r="K130">
        <f>SUMIF(атс!$M$34:$M$777,конвертация!K28,атс!$F$34:$F$777)</f>
        <v>154.08545534999999</v>
      </c>
      <c r="L130">
        <f>SUMIF(атс!$M$34:$M$777,конвертация!L28,атс!$F$34:$F$777)</f>
        <v>154.12078632999999</v>
      </c>
      <c r="M130">
        <f>SUMIF(атс!$M$34:$M$777,конвертация!M28,атс!$F$34:$F$777)</f>
        <v>154.15238485</v>
      </c>
      <c r="N130">
        <f>SUMIF(атс!$M$34:$M$777,конвертация!N28,атс!$F$34:$F$777)</f>
        <v>153.70333583999999</v>
      </c>
      <c r="O130">
        <f>SUMIF(атс!$M$34:$M$777,конвертация!O28,атс!$F$34:$F$777)</f>
        <v>154.02039565999999</v>
      </c>
      <c r="P130">
        <f>SUMIF(атс!$M$34:$M$777,конвертация!P28,атс!$F$34:$F$777)</f>
        <v>153.69542645999999</v>
      </c>
      <c r="Q130">
        <f>SUMIF(атс!$M$34:$M$777,конвертация!Q28,атс!$F$34:$F$777)</f>
        <v>153.94259779999999</v>
      </c>
      <c r="R130">
        <f>SUMIF(атс!$M$34:$M$777,конвертация!R28,атс!$F$34:$F$777)</f>
        <v>152.81993172</v>
      </c>
      <c r="S130">
        <f>SUMIF(атс!$M$34:$M$777,конвертация!S28,атс!$F$34:$F$777)</f>
        <v>151.89586513</v>
      </c>
      <c r="T130">
        <f>SUMIF(атс!$M$34:$M$777,конвертация!T28,атс!$F$34:$F$777)</f>
        <v>153.96937897999999</v>
      </c>
      <c r="U130">
        <f>SUMIF(атс!$M$34:$M$777,конвертация!U28,атс!$F$34:$F$777)</f>
        <v>154.36806257000001</v>
      </c>
      <c r="V130">
        <f>SUMIF(атс!$M$34:$M$777,конвертация!V28,атс!$F$34:$F$777)</f>
        <v>153.94785680000001</v>
      </c>
      <c r="W130">
        <f>SUMIF(атс!$M$34:$M$777,конвертация!W28,атс!$F$34:$F$777)</f>
        <v>153.90782454000001</v>
      </c>
      <c r="X130">
        <f>SUMIF(атс!$M$34:$M$777,конвертация!X28,атс!$F$34:$F$777)</f>
        <v>149.72479275000001</v>
      </c>
      <c r="Y130">
        <f>SUMIF(атс!$M$34:$M$777,конвертация!Y28,атс!$F$34:$F$777)</f>
        <v>140.33730926000001</v>
      </c>
    </row>
    <row r="131" spans="1:25" x14ac:dyDescent="0.2">
      <c r="A131">
        <v>29</v>
      </c>
      <c r="B131">
        <f>SUMIF(атс!$M$34:$M$777,конвертация!B29,атс!$F$34:$F$777)</f>
        <v>134.81698313999999</v>
      </c>
      <c r="C131">
        <f>SUMIF(атс!$M$34:$M$777,конвертация!C29,атс!$F$34:$F$777)</f>
        <v>134.5241231</v>
      </c>
      <c r="D131">
        <f>SUMIF(атс!$M$34:$M$777,конвертация!D29,атс!$F$34:$F$777)</f>
        <v>134.610264</v>
      </c>
      <c r="E131">
        <f>SUMIF(атс!$M$34:$M$777,конвертация!E29,атс!$F$34:$F$777)</f>
        <v>135.51916180000001</v>
      </c>
      <c r="F131">
        <f>SUMIF(атс!$M$34:$M$777,конвертация!F29,атс!$F$34:$F$777)</f>
        <v>135.95858995</v>
      </c>
      <c r="G131">
        <f>SUMIF(атс!$M$34:$M$777,конвертация!G29,атс!$F$34:$F$777)</f>
        <v>136.11589816</v>
      </c>
      <c r="H131">
        <f>SUMIF(атс!$M$34:$M$777,конвертация!H29,атс!$F$34:$F$777)</f>
        <v>138.40108419000001</v>
      </c>
      <c r="I131">
        <f>SUMIF(атс!$M$34:$M$777,конвертация!I29,атс!$F$34:$F$777)</f>
        <v>155.34387673000001</v>
      </c>
      <c r="J131">
        <f>SUMIF(атс!$M$34:$M$777,конвертация!J29,атс!$F$34:$F$777)</f>
        <v>151.10240408000001</v>
      </c>
      <c r="K131">
        <f>SUMIF(атс!$M$34:$M$777,конвертация!K29,атс!$F$34:$F$777)</f>
        <v>151.77704327000001</v>
      </c>
      <c r="L131">
        <f>SUMIF(атс!$M$34:$M$777,конвертация!L29,атс!$F$34:$F$777)</f>
        <v>151.85654328999999</v>
      </c>
      <c r="M131">
        <f>SUMIF(атс!$M$34:$M$777,конвертация!M29,атс!$F$34:$F$777)</f>
        <v>152.42280024999999</v>
      </c>
      <c r="N131">
        <f>SUMIF(атс!$M$34:$M$777,конвертация!N29,атс!$F$34:$F$777)</f>
        <v>151.41996626</v>
      </c>
      <c r="O131">
        <f>SUMIF(атс!$M$34:$M$777,конвертация!O29,атс!$F$34:$F$777)</f>
        <v>152.01396828</v>
      </c>
      <c r="P131">
        <f>SUMIF(атс!$M$34:$M$777,конвертация!P29,атс!$F$34:$F$777)</f>
        <v>152.00122049999999</v>
      </c>
      <c r="Q131">
        <f>SUMIF(атс!$M$34:$M$777,конвертация!Q29,атс!$F$34:$F$777)</f>
        <v>152.33741486</v>
      </c>
      <c r="R131">
        <f>SUMIF(атс!$M$34:$M$777,конвертация!R29,атс!$F$34:$F$777)</f>
        <v>151.37397118999999</v>
      </c>
      <c r="S131">
        <f>SUMIF(атс!$M$34:$M$777,конвертация!S29,атс!$F$34:$F$777)</f>
        <v>150.73281428999999</v>
      </c>
      <c r="T131">
        <f>SUMIF(атс!$M$34:$M$777,конвертация!T29,атс!$F$34:$F$777)</f>
        <v>152.97759672999999</v>
      </c>
      <c r="U131">
        <f>SUMIF(атс!$M$34:$M$777,конвертация!U29,атс!$F$34:$F$777)</f>
        <v>154.11799999999999</v>
      </c>
      <c r="V131">
        <f>SUMIF(атс!$M$34:$M$777,конвертация!V29,атс!$F$34:$F$777)</f>
        <v>153.17914694000001</v>
      </c>
      <c r="W131">
        <f>SUMIF(атс!$M$34:$M$777,конвертация!W29,атс!$F$34:$F$777)</f>
        <v>152.44973894</v>
      </c>
      <c r="X131">
        <f>SUMIF(атс!$M$34:$M$777,конвертация!X29,атс!$F$34:$F$777)</f>
        <v>150.01324736999999</v>
      </c>
      <c r="Y131">
        <f>SUMIF(атс!$M$34:$M$777,конвертация!Y29,атс!$F$34:$F$777)</f>
        <v>138.97180445000001</v>
      </c>
    </row>
    <row r="132" spans="1:25" x14ac:dyDescent="0.2">
      <c r="A132">
        <v>30</v>
      </c>
      <c r="B132">
        <f>SUMIF(атс!$M$34:$M$777,конвертация!B30,атс!$F$34:$F$777)</f>
        <v>136.35679553</v>
      </c>
      <c r="C132">
        <f>SUMIF(атс!$M$34:$M$777,конвертация!C30,атс!$F$34:$F$777)</f>
        <v>136.65697932</v>
      </c>
      <c r="D132">
        <f>SUMIF(атс!$M$34:$M$777,конвертация!D30,атс!$F$34:$F$777)</f>
        <v>136.21317479999999</v>
      </c>
      <c r="E132">
        <f>SUMIF(атс!$M$34:$M$777,конвертация!E30,атс!$F$34:$F$777)</f>
        <v>136.67020636000001</v>
      </c>
      <c r="F132">
        <f>SUMIF(атс!$M$34:$M$777,конвертация!F30,атс!$F$34:$F$777)</f>
        <v>137.14729014</v>
      </c>
      <c r="G132">
        <f>SUMIF(атс!$M$34:$M$777,конвертация!G30,атс!$F$34:$F$777)</f>
        <v>138.63833111</v>
      </c>
      <c r="H132">
        <f>SUMIF(атс!$M$34:$M$777,конвертация!H30,атс!$F$34:$F$777)</f>
        <v>144.18181269999999</v>
      </c>
      <c r="I132">
        <f>SUMIF(атс!$M$34:$M$777,конвертация!I30,атс!$F$34:$F$777)</f>
        <v>151.16262802</v>
      </c>
      <c r="J132">
        <f>SUMIF(атс!$M$34:$M$777,конвертация!J30,атс!$F$34:$F$777)</f>
        <v>152.95392468</v>
      </c>
      <c r="K132">
        <f>SUMIF(атс!$M$34:$M$777,конвертация!K30,атс!$F$34:$F$777)</f>
        <v>153.69062575999999</v>
      </c>
      <c r="L132">
        <f>SUMIF(атс!$M$34:$M$777,конвертация!L30,атс!$F$34:$F$777)</f>
        <v>153.51331782</v>
      </c>
      <c r="M132">
        <f>SUMIF(атс!$M$34:$M$777,конвертация!M30,атс!$F$34:$F$777)</f>
        <v>153.78821712000001</v>
      </c>
      <c r="N132">
        <f>SUMIF(атс!$M$34:$M$777,конвертация!N30,атс!$F$34:$F$777)</f>
        <v>153.38402945000001</v>
      </c>
      <c r="O132">
        <f>SUMIF(атс!$M$34:$M$777,конвертация!O30,атс!$F$34:$F$777)</f>
        <v>153.70526794</v>
      </c>
      <c r="P132">
        <f>SUMIF(атс!$M$34:$M$777,конвертация!P30,атс!$F$34:$F$777)</f>
        <v>153.56642747000001</v>
      </c>
      <c r="Q132">
        <f>SUMIF(атс!$M$34:$M$777,конвертация!Q30,атс!$F$34:$F$777)</f>
        <v>153.84237496</v>
      </c>
      <c r="R132">
        <f>SUMIF(атс!$M$34:$M$777,конвертация!R30,атс!$F$34:$F$777)</f>
        <v>152.98140144999999</v>
      </c>
      <c r="S132">
        <f>SUMIF(атс!$M$34:$M$777,конвертация!S30,атс!$F$34:$F$777)</f>
        <v>151.93504432</v>
      </c>
      <c r="T132">
        <f>SUMIF(атс!$M$34:$M$777,конвертация!T30,атс!$F$34:$F$777)</f>
        <v>153.54178511999999</v>
      </c>
      <c r="U132">
        <f>SUMIF(атс!$M$34:$M$777,конвертация!U30,атс!$F$34:$F$777)</f>
        <v>153.79381364</v>
      </c>
      <c r="V132">
        <f>SUMIF(атс!$M$34:$M$777,конвертация!V30,атс!$F$34:$F$777)</f>
        <v>153.18961160000001</v>
      </c>
      <c r="W132">
        <f>SUMIF(атс!$M$34:$M$777,конвертация!W30,атс!$F$34:$F$777)</f>
        <v>152.55008265000001</v>
      </c>
      <c r="X132">
        <f>SUMIF(атс!$M$34:$M$777,конвертация!X30,атс!$F$34:$F$777)</f>
        <v>150.2850747</v>
      </c>
      <c r="Y132">
        <f>SUMIF(атс!$M$34:$M$777,конвертация!Y30,атс!$F$34:$F$777)</f>
        <v>140.58651445000001</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64">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359.60701956000003</v>
      </c>
      <c r="C137">
        <f>SUMIF(атс!$M$34:$M$777,конвертация!C1,атс!$G$34:$G$777)</f>
        <v>365.00400100000002</v>
      </c>
      <c r="D137">
        <f>SUMIF(атс!$M$34:$M$777,конвертация!D1,атс!$G$34:$G$777)</f>
        <v>369.09770600000002</v>
      </c>
      <c r="E137">
        <f>SUMIF(атс!$M$34:$M$777,конвертация!E1,атс!$G$34:$G$777)</f>
        <v>368.78746944</v>
      </c>
      <c r="F137">
        <f>SUMIF(атс!$M$34:$M$777,конвертация!F1,атс!$G$34:$G$777)</f>
        <v>373.09276266000001</v>
      </c>
      <c r="G137">
        <f>SUMIF(атс!$M$34:$M$777,конвертация!G1,атс!$G$34:$G$777)</f>
        <v>373.48611349999999</v>
      </c>
      <c r="H137">
        <f>SUMIF(атс!$M$34:$M$777,конвертация!H1,атс!$G$34:$G$777)</f>
        <v>367.70044846000002</v>
      </c>
      <c r="I137">
        <f>SUMIF(атс!$M$34:$M$777,конвертация!I1,атс!$G$34:$G$777)</f>
        <v>372.20499690000003</v>
      </c>
      <c r="J137">
        <f>SUMIF(атс!$M$34:$M$777,конвертация!J1,атс!$G$34:$G$777)</f>
        <v>384.91741938000001</v>
      </c>
      <c r="K137">
        <f>SUMIF(атс!$M$34:$M$777,конвертация!K1,атс!$G$34:$G$777)</f>
        <v>389.92848630999998</v>
      </c>
      <c r="L137">
        <f>SUMIF(атс!$M$34:$M$777,конвертация!L1,атс!$G$34:$G$777)</f>
        <v>389.91102751</v>
      </c>
      <c r="M137">
        <f>SUMIF(атс!$M$34:$M$777,конвертация!M1,атс!$G$34:$G$777)</f>
        <v>388.99561963999997</v>
      </c>
      <c r="N137">
        <f>SUMIF(атс!$M$34:$M$777,конвертация!N1,атс!$G$34:$G$777)</f>
        <v>387.53709021999998</v>
      </c>
      <c r="O137">
        <f>SUMIF(атс!$M$34:$M$777,конвертация!O1,атс!$G$34:$G$777)</f>
        <v>389.41781952999997</v>
      </c>
      <c r="P137">
        <f>SUMIF(атс!$M$34:$M$777,конвертация!P1,атс!$G$34:$G$777)</f>
        <v>390.35996796000001</v>
      </c>
      <c r="Q137">
        <f>SUMIF(атс!$M$34:$M$777,конвертация!Q1,атс!$G$34:$G$777)</f>
        <v>391.89794110999998</v>
      </c>
      <c r="R137">
        <f>SUMIF(атс!$M$34:$M$777,конвертация!R1,атс!$G$34:$G$777)</f>
        <v>387.79610036999998</v>
      </c>
      <c r="S137">
        <f>SUMIF(атс!$M$34:$M$777,конвертация!S1,атс!$G$34:$G$777)</f>
        <v>385.03150334999998</v>
      </c>
      <c r="T137">
        <f>SUMIF(атс!$M$34:$M$777,конвертация!T1,атс!$G$34:$G$777)</f>
        <v>386.71668459</v>
      </c>
      <c r="U137">
        <f>SUMIF(атс!$M$34:$M$777,конвертация!U1,атс!$G$34:$G$777)</f>
        <v>387.95012845000002</v>
      </c>
      <c r="V137">
        <f>SUMIF(атс!$M$34:$M$777,конвертация!V1,атс!$G$34:$G$777)</f>
        <v>390.87567710000002</v>
      </c>
      <c r="W137">
        <f>SUMIF(атс!$M$34:$M$777,конвертация!W1,атс!$G$34:$G$777)</f>
        <v>391.89822817999999</v>
      </c>
      <c r="X137">
        <f>SUMIF(атс!$M$34:$M$777,конвертация!X1,атс!$G$34:$G$777)</f>
        <v>384.72952184000002</v>
      </c>
      <c r="Y137">
        <f>SUMIF(атс!$M$34:$M$777,конвертация!Y1,атс!$G$34:$G$777)</f>
        <v>359.99420350000003</v>
      </c>
    </row>
    <row r="138" spans="1:25" x14ac:dyDescent="0.2">
      <c r="A138">
        <v>2</v>
      </c>
      <c r="B138">
        <f>SUMIF(атс!$M$34:$M$777,конвертация!B2,атс!$G$34:$G$777)</f>
        <v>359.58036073</v>
      </c>
      <c r="C138">
        <f>SUMIF(атс!$M$34:$M$777,конвертация!C2,атс!$G$34:$G$777)</f>
        <v>357.9852985</v>
      </c>
      <c r="D138">
        <f>SUMIF(атс!$M$34:$M$777,конвертация!D2,атс!$G$34:$G$777)</f>
        <v>358.42259311999999</v>
      </c>
      <c r="E138">
        <f>SUMIF(атс!$M$34:$M$777,конвертация!E2,атс!$G$34:$G$777)</f>
        <v>357.99170824999999</v>
      </c>
      <c r="F138">
        <f>SUMIF(атс!$M$34:$M$777,конвертация!F2,атс!$G$34:$G$777)</f>
        <v>361.25163486000002</v>
      </c>
      <c r="G138">
        <f>SUMIF(атс!$M$34:$M$777,конвертация!G2,атс!$G$34:$G$777)</f>
        <v>360.48223639000003</v>
      </c>
      <c r="H138">
        <f>SUMIF(атс!$M$34:$M$777,конвертация!H2,атс!$G$34:$G$777)</f>
        <v>362.03520851000002</v>
      </c>
      <c r="I138">
        <f>SUMIF(атс!$M$34:$M$777,конвертация!I2,атс!$G$34:$G$777)</f>
        <v>372.74447659999998</v>
      </c>
      <c r="J138">
        <f>SUMIF(атс!$M$34:$M$777,конвертация!J2,атс!$G$34:$G$777)</f>
        <v>384.62898365000001</v>
      </c>
      <c r="K138">
        <f>SUMIF(атс!$M$34:$M$777,конвертация!K2,атс!$G$34:$G$777)</f>
        <v>388.95482551999999</v>
      </c>
      <c r="L138">
        <f>SUMIF(атс!$M$34:$M$777,конвертация!L2,атс!$G$34:$G$777)</f>
        <v>390.25256379000001</v>
      </c>
      <c r="M138">
        <f>SUMIF(атс!$M$34:$M$777,конвертация!M2,атс!$G$34:$G$777)</f>
        <v>389.56181433</v>
      </c>
      <c r="N138">
        <f>SUMIF(атс!$M$34:$M$777,конвертация!N2,атс!$G$34:$G$777)</f>
        <v>387.66620999000003</v>
      </c>
      <c r="O138">
        <f>SUMIF(атс!$M$34:$M$777,конвертация!O2,атс!$G$34:$G$777)</f>
        <v>389.30984431000002</v>
      </c>
      <c r="P138">
        <f>SUMIF(атс!$M$34:$M$777,конвертация!P2,атс!$G$34:$G$777)</f>
        <v>390.16114262999997</v>
      </c>
      <c r="Q138">
        <f>SUMIF(атс!$M$34:$M$777,конвертация!Q2,атс!$G$34:$G$777)</f>
        <v>390.92171038999999</v>
      </c>
      <c r="R138">
        <f>SUMIF(атс!$M$34:$M$777,конвертация!R2,атс!$G$34:$G$777)</f>
        <v>387.4229431</v>
      </c>
      <c r="S138">
        <f>SUMIF(атс!$M$34:$M$777,конвертация!S2,атс!$G$34:$G$777)</f>
        <v>383.32798976999999</v>
      </c>
      <c r="T138">
        <f>SUMIF(атс!$M$34:$M$777,конвертация!T2,атс!$G$34:$G$777)</f>
        <v>384.70169404000001</v>
      </c>
      <c r="U138">
        <f>SUMIF(атс!$M$34:$M$777,конвертация!U2,атс!$G$34:$G$777)</f>
        <v>387.01269442</v>
      </c>
      <c r="V138">
        <f>SUMIF(атс!$M$34:$M$777,конвертация!V2,атс!$G$34:$G$777)</f>
        <v>390.34600504999997</v>
      </c>
      <c r="W138">
        <f>SUMIF(атс!$M$34:$M$777,конвертация!W2,атс!$G$34:$G$777)</f>
        <v>387.75809821000001</v>
      </c>
      <c r="X138">
        <f>SUMIF(атс!$M$34:$M$777,конвертация!X2,атс!$G$34:$G$777)</f>
        <v>380.31713108000002</v>
      </c>
      <c r="Y138">
        <f>SUMIF(атс!$M$34:$M$777,конвертация!Y2,атс!$G$34:$G$777)</f>
        <v>356.97546495</v>
      </c>
    </row>
    <row r="139" spans="1:25" x14ac:dyDescent="0.2">
      <c r="A139">
        <v>3</v>
      </c>
      <c r="B139">
        <f>SUMIF(атс!$M$34:$M$777,конвертация!B3,атс!$G$34:$G$777)</f>
        <v>365.46790411000001</v>
      </c>
      <c r="C139">
        <f>SUMIF(атс!$M$34:$M$777,конвертация!C3,атс!$G$34:$G$777)</f>
        <v>369.34576676</v>
      </c>
      <c r="D139">
        <f>SUMIF(атс!$M$34:$M$777,конвертация!D3,атс!$G$34:$G$777)</f>
        <v>371.28427809999999</v>
      </c>
      <c r="E139">
        <f>SUMIF(атс!$M$34:$M$777,конвертация!E3,атс!$G$34:$G$777)</f>
        <v>370.04783375</v>
      </c>
      <c r="F139">
        <f>SUMIF(атс!$M$34:$M$777,конвертация!F3,атс!$G$34:$G$777)</f>
        <v>376.31858699999998</v>
      </c>
      <c r="G139">
        <f>SUMIF(атс!$M$34:$M$777,конвертация!G3,атс!$G$34:$G$777)</f>
        <v>376.69955923999999</v>
      </c>
      <c r="H139">
        <f>SUMIF(атс!$M$34:$M$777,конвертация!H3,атс!$G$34:$G$777)</f>
        <v>373.11615791000003</v>
      </c>
      <c r="I139">
        <f>SUMIF(атс!$M$34:$M$777,конвертация!I3,атс!$G$34:$G$777)</f>
        <v>369.71122033</v>
      </c>
      <c r="J139">
        <f>SUMIF(атс!$M$34:$M$777,конвертация!J3,атс!$G$34:$G$777)</f>
        <v>379.89282555</v>
      </c>
      <c r="K139">
        <f>SUMIF(атс!$M$34:$M$777,конвертация!K3,атс!$G$34:$G$777)</f>
        <v>384.94514148000002</v>
      </c>
      <c r="L139">
        <f>SUMIF(атс!$M$34:$M$777,конвертация!L3,атс!$G$34:$G$777)</f>
        <v>387.01703719</v>
      </c>
      <c r="M139">
        <f>SUMIF(атс!$M$34:$M$777,конвертация!M3,атс!$G$34:$G$777)</f>
        <v>389.64401729999997</v>
      </c>
      <c r="N139">
        <f>SUMIF(атс!$M$34:$M$777,конвертация!N3,атс!$G$34:$G$777)</f>
        <v>387.63422797999999</v>
      </c>
      <c r="O139">
        <f>SUMIF(атс!$M$34:$M$777,конвертация!O3,атс!$G$34:$G$777)</f>
        <v>385.70627575999998</v>
      </c>
      <c r="P139">
        <f>SUMIF(атс!$M$34:$M$777,конвертация!P3,атс!$G$34:$G$777)</f>
        <v>386.97524727000001</v>
      </c>
      <c r="Q139">
        <f>SUMIF(атс!$M$34:$M$777,конвертация!Q3,атс!$G$34:$G$777)</f>
        <v>385.17794118</v>
      </c>
      <c r="R139">
        <f>SUMIF(атс!$M$34:$M$777,конвертация!R3,атс!$G$34:$G$777)</f>
        <v>386.56140131000001</v>
      </c>
      <c r="S139">
        <f>SUMIF(атс!$M$34:$M$777,конвертация!S3,атс!$G$34:$G$777)</f>
        <v>385.53040606000002</v>
      </c>
      <c r="T139">
        <f>SUMIF(атс!$M$34:$M$777,конвертация!T3,атс!$G$34:$G$777)</f>
        <v>387.83089751</v>
      </c>
      <c r="U139">
        <f>SUMIF(атс!$M$34:$M$777,конвертация!U3,атс!$G$34:$G$777)</f>
        <v>389.60869487999997</v>
      </c>
      <c r="V139">
        <f>SUMIF(атс!$M$34:$M$777,конвертация!V3,атс!$G$34:$G$777)</f>
        <v>392.43373535000001</v>
      </c>
      <c r="W139">
        <f>SUMIF(атс!$M$34:$M$777,конвертация!W3,атс!$G$34:$G$777)</f>
        <v>388.77846283000002</v>
      </c>
      <c r="X139">
        <f>SUMIF(атс!$M$34:$M$777,конвертация!X3,атс!$G$34:$G$777)</f>
        <v>379.83283734000003</v>
      </c>
      <c r="Y139">
        <f>SUMIF(атс!$M$34:$M$777,конвертация!Y3,атс!$G$34:$G$777)</f>
        <v>368.24590750999999</v>
      </c>
    </row>
    <row r="140" spans="1:25" x14ac:dyDescent="0.2">
      <c r="A140">
        <v>4</v>
      </c>
      <c r="B140">
        <f>SUMIF(атс!$M$34:$M$777,конвертация!B4,атс!$G$34:$G$777)</f>
        <v>371.68904750000002</v>
      </c>
      <c r="C140">
        <f>SUMIF(атс!$M$34:$M$777,конвертация!C4,атс!$G$34:$G$777)</f>
        <v>372.50002462999998</v>
      </c>
      <c r="D140">
        <f>SUMIF(атс!$M$34:$M$777,конвертация!D4,атс!$G$34:$G$777)</f>
        <v>375.02178623999998</v>
      </c>
      <c r="E140">
        <f>SUMIF(атс!$M$34:$M$777,конвертация!E4,атс!$G$34:$G$777)</f>
        <v>375.04140705999998</v>
      </c>
      <c r="F140">
        <f>SUMIF(атс!$M$34:$M$777,конвертация!F4,атс!$G$34:$G$777)</f>
        <v>374.59892725999998</v>
      </c>
      <c r="G140">
        <f>SUMIF(атс!$M$34:$M$777,конвертация!G4,атс!$G$34:$G$777)</f>
        <v>380.43482742999998</v>
      </c>
      <c r="H140">
        <f>SUMIF(атс!$M$34:$M$777,конвертация!H4,атс!$G$34:$G$777)</f>
        <v>377.40672365</v>
      </c>
      <c r="I140">
        <f>SUMIF(атс!$M$34:$M$777,конвертация!I4,атс!$G$34:$G$777)</f>
        <v>368.24842111999999</v>
      </c>
      <c r="J140">
        <f>SUMIF(атс!$M$34:$M$777,конвертация!J4,атс!$G$34:$G$777)</f>
        <v>363.97212545000002</v>
      </c>
      <c r="K140">
        <f>SUMIF(атс!$M$34:$M$777,конвертация!K4,атс!$G$34:$G$777)</f>
        <v>377.50065658</v>
      </c>
      <c r="L140">
        <f>SUMIF(атс!$M$34:$M$777,конвертация!L4,атс!$G$34:$G$777)</f>
        <v>382.58530583999999</v>
      </c>
      <c r="M140">
        <f>SUMIF(атс!$M$34:$M$777,конвертация!M4,атс!$G$34:$G$777)</f>
        <v>383.03124127000001</v>
      </c>
      <c r="N140">
        <f>SUMIF(атс!$M$34:$M$777,конвертация!N4,атс!$G$34:$G$777)</f>
        <v>380.90478591999999</v>
      </c>
      <c r="O140">
        <f>SUMIF(атс!$M$34:$M$777,конвертация!O4,атс!$G$34:$G$777)</f>
        <v>381.60401285</v>
      </c>
      <c r="P140">
        <f>SUMIF(атс!$M$34:$M$777,конвертация!P4,атс!$G$34:$G$777)</f>
        <v>381.71173785000002</v>
      </c>
      <c r="Q140">
        <f>SUMIF(атс!$M$34:$M$777,конвертация!Q4,атс!$G$34:$G$777)</f>
        <v>381.65307206</v>
      </c>
      <c r="R140">
        <f>SUMIF(атс!$M$34:$M$777,конвертация!R4,атс!$G$34:$G$777)</f>
        <v>381.54944456999999</v>
      </c>
      <c r="S140">
        <f>SUMIF(атс!$M$34:$M$777,конвертация!S4,атс!$G$34:$G$777)</f>
        <v>381.82564596999998</v>
      </c>
      <c r="T140">
        <f>SUMIF(атс!$M$34:$M$777,конвертация!T4,атс!$G$34:$G$777)</f>
        <v>384.56418514000001</v>
      </c>
      <c r="U140">
        <f>SUMIF(атс!$M$34:$M$777,конвертация!U4,атс!$G$34:$G$777)</f>
        <v>391.75914456999999</v>
      </c>
      <c r="V140">
        <f>SUMIF(атс!$M$34:$M$777,конвертация!V4,атс!$G$34:$G$777)</f>
        <v>397.1183307</v>
      </c>
      <c r="W140">
        <f>SUMIF(атс!$M$34:$M$777,конвертация!W4,атс!$G$34:$G$777)</f>
        <v>394.12211349</v>
      </c>
      <c r="X140">
        <f>SUMIF(атс!$M$34:$M$777,конвертация!X4,атс!$G$34:$G$777)</f>
        <v>377.73634576000001</v>
      </c>
      <c r="Y140">
        <f>SUMIF(атс!$M$34:$M$777,конвертация!Y4,атс!$G$34:$G$777)</f>
        <v>372.00374046000002</v>
      </c>
    </row>
    <row r="141" spans="1:25" x14ac:dyDescent="0.2">
      <c r="A141">
        <v>5</v>
      </c>
      <c r="B141">
        <f>SUMIF(атс!$M$34:$M$777,конвертация!B5,атс!$G$34:$G$777)</f>
        <v>362.52297500999998</v>
      </c>
      <c r="C141">
        <f>SUMIF(атс!$M$34:$M$777,конвертация!C5,атс!$G$34:$G$777)</f>
        <v>360.37669819000001</v>
      </c>
      <c r="D141">
        <f>SUMIF(атс!$M$34:$M$777,конвертация!D5,атс!$G$34:$G$777)</f>
        <v>359.98365113</v>
      </c>
      <c r="E141">
        <f>SUMIF(атс!$M$34:$M$777,конвертация!E5,атс!$G$34:$G$777)</f>
        <v>359.41130081</v>
      </c>
      <c r="F141">
        <f>SUMIF(атс!$M$34:$M$777,конвертация!F5,атс!$G$34:$G$777)</f>
        <v>365.20222675000002</v>
      </c>
      <c r="G141">
        <f>SUMIF(атс!$M$34:$M$777,конвертация!G5,атс!$G$34:$G$777)</f>
        <v>364.68754237000002</v>
      </c>
      <c r="H141">
        <f>SUMIF(атс!$M$34:$M$777,конвертация!H5,атс!$G$34:$G$777)</f>
        <v>362.49760624999999</v>
      </c>
      <c r="I141">
        <f>SUMIF(атс!$M$34:$M$777,конвертация!I5,атс!$G$34:$G$777)</f>
        <v>377.16127594</v>
      </c>
      <c r="J141">
        <f>SUMIF(атс!$M$34:$M$777,конвертация!J5,атс!$G$34:$G$777)</f>
        <v>386.24154000999999</v>
      </c>
      <c r="K141">
        <f>SUMIF(атс!$M$34:$M$777,конвертация!K5,атс!$G$34:$G$777)</f>
        <v>393.94176814000002</v>
      </c>
      <c r="L141">
        <f>SUMIF(атс!$M$34:$M$777,конвертация!L5,атс!$G$34:$G$777)</f>
        <v>393.64411875000002</v>
      </c>
      <c r="M141">
        <f>SUMIF(атс!$M$34:$M$777,конвертация!M5,атс!$G$34:$G$777)</f>
        <v>393.20001961000003</v>
      </c>
      <c r="N141">
        <f>SUMIF(атс!$M$34:$M$777,конвертация!N5,атс!$G$34:$G$777)</f>
        <v>390.13600382999999</v>
      </c>
      <c r="O141">
        <f>SUMIF(атс!$M$34:$M$777,конвертация!O5,атс!$G$34:$G$777)</f>
        <v>391.34220411000001</v>
      </c>
      <c r="P141">
        <f>SUMIF(атс!$M$34:$M$777,конвертация!P5,атс!$G$34:$G$777)</f>
        <v>394.13546933999999</v>
      </c>
      <c r="Q141">
        <f>SUMIF(атс!$M$34:$M$777,конвертация!Q5,атс!$G$34:$G$777)</f>
        <v>396.03432522999998</v>
      </c>
      <c r="R141">
        <f>SUMIF(атс!$M$34:$M$777,конвертация!R5,атс!$G$34:$G$777)</f>
        <v>393.19291787999998</v>
      </c>
      <c r="S141">
        <f>SUMIF(атс!$M$34:$M$777,конвертация!S5,атс!$G$34:$G$777)</f>
        <v>388.80357062000002</v>
      </c>
      <c r="T141">
        <f>SUMIF(атс!$M$34:$M$777,конвертация!T5,атс!$G$34:$G$777)</f>
        <v>389.26348474000002</v>
      </c>
      <c r="U141">
        <f>SUMIF(атс!$M$34:$M$777,конвертация!U5,атс!$G$34:$G$777)</f>
        <v>388.67040735</v>
      </c>
      <c r="V141">
        <f>SUMIF(атс!$M$34:$M$777,конвертация!V5,атс!$G$34:$G$777)</f>
        <v>393.79728487</v>
      </c>
      <c r="W141">
        <f>SUMIF(атс!$M$34:$M$777,конвертация!W5,атс!$G$34:$G$777)</f>
        <v>394.69727762000002</v>
      </c>
      <c r="X141">
        <f>SUMIF(атс!$M$34:$M$777,конвертация!X5,атс!$G$34:$G$777)</f>
        <v>381.66942282999997</v>
      </c>
      <c r="Y141">
        <f>SUMIF(атс!$M$34:$M$777,конвертация!Y5,атс!$G$34:$G$777)</f>
        <v>363.57979309000001</v>
      </c>
    </row>
    <row r="142" spans="1:25" x14ac:dyDescent="0.2">
      <c r="A142">
        <v>6</v>
      </c>
      <c r="B142">
        <f>SUMIF(атс!$M$34:$M$777,конвертация!B6,атс!$G$34:$G$777)</f>
        <v>357.86561896000001</v>
      </c>
      <c r="C142">
        <f>SUMIF(атс!$M$34:$M$777,конвертация!C6,атс!$G$34:$G$777)</f>
        <v>360.47880493000002</v>
      </c>
      <c r="D142">
        <f>SUMIF(атс!$M$34:$M$777,конвертация!D6,атс!$G$34:$G$777)</f>
        <v>360.92120245000001</v>
      </c>
      <c r="E142">
        <f>SUMIF(атс!$M$34:$M$777,конвертация!E6,атс!$G$34:$G$777)</f>
        <v>363.33104105000001</v>
      </c>
      <c r="F142">
        <f>SUMIF(атс!$M$34:$M$777,конвертация!F6,атс!$G$34:$G$777)</f>
        <v>365.77103592999998</v>
      </c>
      <c r="G142">
        <f>SUMIF(атс!$M$34:$M$777,конвертация!G6,атс!$G$34:$G$777)</f>
        <v>368.15124311</v>
      </c>
      <c r="H142">
        <f>SUMIF(атс!$M$34:$M$777,конвертация!H6,атс!$G$34:$G$777)</f>
        <v>367.83569421999999</v>
      </c>
      <c r="I142">
        <f>SUMIF(атс!$M$34:$M$777,конвертация!I6,атс!$G$34:$G$777)</f>
        <v>379.30803071000003</v>
      </c>
      <c r="J142">
        <f>SUMIF(атс!$M$34:$M$777,конвертация!J6,атс!$G$34:$G$777)</f>
        <v>387.01890885</v>
      </c>
      <c r="K142">
        <f>SUMIF(атс!$M$34:$M$777,конвертация!K6,атс!$G$34:$G$777)</f>
        <v>392.63144496000001</v>
      </c>
      <c r="L142">
        <f>SUMIF(атс!$M$34:$M$777,конвертация!L6,атс!$G$34:$G$777)</f>
        <v>393.41565012000001</v>
      </c>
      <c r="M142">
        <f>SUMIF(атс!$M$34:$M$777,конвертация!M6,атс!$G$34:$G$777)</f>
        <v>392.44495888</v>
      </c>
      <c r="N142">
        <f>SUMIF(атс!$M$34:$M$777,конвертация!N6,атс!$G$34:$G$777)</f>
        <v>388.62314457000002</v>
      </c>
      <c r="O142">
        <f>SUMIF(атс!$M$34:$M$777,конвертация!O6,атс!$G$34:$G$777)</f>
        <v>388.76755828</v>
      </c>
      <c r="P142">
        <f>SUMIF(атс!$M$34:$M$777,конвертация!P6,атс!$G$34:$G$777)</f>
        <v>388.36802269999998</v>
      </c>
      <c r="Q142">
        <f>SUMIF(атс!$M$34:$M$777,конвертация!Q6,атс!$G$34:$G$777)</f>
        <v>390.59045784</v>
      </c>
      <c r="R142">
        <f>SUMIF(атс!$M$34:$M$777,конвертация!R6,атс!$G$34:$G$777)</f>
        <v>388.94458415000003</v>
      </c>
      <c r="S142">
        <f>SUMIF(атс!$M$34:$M$777,конвертация!S6,атс!$G$34:$G$777)</f>
        <v>384.42495288999999</v>
      </c>
      <c r="T142">
        <f>SUMIF(атс!$M$34:$M$777,конвертация!T6,атс!$G$34:$G$777)</f>
        <v>383.47406546000002</v>
      </c>
      <c r="U142">
        <f>SUMIF(атс!$M$34:$M$777,конвертация!U6,атс!$G$34:$G$777)</f>
        <v>388.56969809999998</v>
      </c>
      <c r="V142">
        <f>SUMIF(атс!$M$34:$M$777,конвертация!V6,атс!$G$34:$G$777)</f>
        <v>392.24918509000003</v>
      </c>
      <c r="W142">
        <f>SUMIF(атс!$M$34:$M$777,конвертация!W6,атс!$G$34:$G$777)</f>
        <v>392.70815320999998</v>
      </c>
      <c r="X142">
        <f>SUMIF(атс!$M$34:$M$777,конвертация!X6,атс!$G$34:$G$777)</f>
        <v>382.69085214</v>
      </c>
      <c r="Y142">
        <f>SUMIF(атс!$M$34:$M$777,конвертация!Y6,атс!$G$34:$G$777)</f>
        <v>355.33256061999998</v>
      </c>
    </row>
    <row r="143" spans="1:25" x14ac:dyDescent="0.2">
      <c r="A143">
        <v>7</v>
      </c>
      <c r="B143">
        <f>SUMIF(атс!$M$34:$M$777,конвертация!B7,атс!$G$34:$G$777)</f>
        <v>353.95201759999998</v>
      </c>
      <c r="C143">
        <f>SUMIF(атс!$M$34:$M$777,конвертация!C7,атс!$G$34:$G$777)</f>
        <v>356.71402193</v>
      </c>
      <c r="D143">
        <f>SUMIF(атс!$M$34:$M$777,конвертация!D7,атс!$G$34:$G$777)</f>
        <v>356.05382308999998</v>
      </c>
      <c r="E143">
        <f>SUMIF(атс!$M$34:$M$777,конвертация!E7,атс!$G$34:$G$777)</f>
        <v>359.39708746000002</v>
      </c>
      <c r="F143">
        <f>SUMIF(атс!$M$34:$M$777,конвертация!F7,атс!$G$34:$G$777)</f>
        <v>362.16375916999999</v>
      </c>
      <c r="G143">
        <f>SUMIF(атс!$M$34:$M$777,конвертация!G7,атс!$G$34:$G$777)</f>
        <v>364.08775366999998</v>
      </c>
      <c r="H143">
        <f>SUMIF(атс!$M$34:$M$777,конвертация!H7,атс!$G$34:$G$777)</f>
        <v>367.04651532000003</v>
      </c>
      <c r="I143">
        <f>SUMIF(атс!$M$34:$M$777,конвертация!I7,атс!$G$34:$G$777)</f>
        <v>378.79807391999998</v>
      </c>
      <c r="J143">
        <f>SUMIF(атс!$M$34:$M$777,конвертация!J7,атс!$G$34:$G$777)</f>
        <v>388.68100196</v>
      </c>
      <c r="K143">
        <f>SUMIF(атс!$M$34:$M$777,конвертация!K7,атс!$G$34:$G$777)</f>
        <v>397.24444205999998</v>
      </c>
      <c r="L143">
        <f>SUMIF(атс!$M$34:$M$777,конвертация!L7,атс!$G$34:$G$777)</f>
        <v>396.11493216999997</v>
      </c>
      <c r="M143">
        <f>SUMIF(атс!$M$34:$M$777,конвертация!M7,атс!$G$34:$G$777)</f>
        <v>393.66163251</v>
      </c>
      <c r="N143">
        <f>SUMIF(атс!$M$34:$M$777,конвертация!N7,атс!$G$34:$G$777)</f>
        <v>389.51311332</v>
      </c>
      <c r="O143">
        <f>SUMIF(атс!$M$34:$M$777,конвертация!O7,атс!$G$34:$G$777)</f>
        <v>391.84561387999997</v>
      </c>
      <c r="P143">
        <f>SUMIF(атс!$M$34:$M$777,конвертация!P7,атс!$G$34:$G$777)</f>
        <v>395.11880793</v>
      </c>
      <c r="Q143">
        <f>SUMIF(атс!$M$34:$M$777,конвертация!Q7,атс!$G$34:$G$777)</f>
        <v>396.24900921</v>
      </c>
      <c r="R143">
        <f>SUMIF(атс!$M$34:$M$777,конвертация!R7,атс!$G$34:$G$777)</f>
        <v>392.02237724999998</v>
      </c>
      <c r="S143">
        <f>SUMIF(атс!$M$34:$M$777,конвертация!S7,атс!$G$34:$G$777)</f>
        <v>387.75717104</v>
      </c>
      <c r="T143">
        <f>SUMIF(атс!$M$34:$M$777,конвертация!T7,атс!$G$34:$G$777)</f>
        <v>388.76550679000002</v>
      </c>
      <c r="U143">
        <f>SUMIF(атс!$M$34:$M$777,конвертация!U7,атс!$G$34:$G$777)</f>
        <v>391.48417121</v>
      </c>
      <c r="V143">
        <f>SUMIF(атс!$M$34:$M$777,конвертация!V7,атс!$G$34:$G$777)</f>
        <v>396.90531279999999</v>
      </c>
      <c r="W143">
        <f>SUMIF(атс!$M$34:$M$777,конвертация!W7,атс!$G$34:$G$777)</f>
        <v>397.47965554000001</v>
      </c>
      <c r="X143">
        <f>SUMIF(атс!$M$34:$M$777,конвертация!X7,атс!$G$34:$G$777)</f>
        <v>390.01770446</v>
      </c>
      <c r="Y143">
        <f>SUMIF(атс!$M$34:$M$777,конвертация!Y7,атс!$G$34:$G$777)</f>
        <v>372.17978088000001</v>
      </c>
    </row>
    <row r="144" spans="1:25" x14ac:dyDescent="0.2">
      <c r="A144">
        <v>8</v>
      </c>
      <c r="B144">
        <f>SUMIF(атс!$M$34:$M$777,конвертация!B8,атс!$G$34:$G$777)</f>
        <v>357.18719836999998</v>
      </c>
      <c r="C144">
        <f>SUMIF(атс!$M$34:$M$777,конвертация!C8,атс!$G$34:$G$777)</f>
        <v>360.71923665000003</v>
      </c>
      <c r="D144">
        <f>SUMIF(атс!$M$34:$M$777,конвертация!D8,атс!$G$34:$G$777)</f>
        <v>360.85466536000001</v>
      </c>
      <c r="E144">
        <f>SUMIF(атс!$M$34:$M$777,конвертация!E8,атс!$G$34:$G$777)</f>
        <v>361.84830683000001</v>
      </c>
      <c r="F144">
        <f>SUMIF(атс!$M$34:$M$777,конвертация!F8,атс!$G$34:$G$777)</f>
        <v>364.96713018000003</v>
      </c>
      <c r="G144">
        <f>SUMIF(атс!$M$34:$M$777,конвертация!G8,атс!$G$34:$G$777)</f>
        <v>365.88808520999999</v>
      </c>
      <c r="H144">
        <f>SUMIF(атс!$M$34:$M$777,конвертация!H8,атс!$G$34:$G$777)</f>
        <v>370.04224592000003</v>
      </c>
      <c r="I144">
        <f>SUMIF(атс!$M$34:$M$777,конвертация!I8,атс!$G$34:$G$777)</f>
        <v>380.10077439999998</v>
      </c>
      <c r="J144">
        <f>SUMIF(атс!$M$34:$M$777,конвертация!J8,атс!$G$34:$G$777)</f>
        <v>390.63779595</v>
      </c>
      <c r="K144">
        <f>SUMIF(атс!$M$34:$M$777,конвертация!K8,атс!$G$34:$G$777)</f>
        <v>396.61139752000003</v>
      </c>
      <c r="L144">
        <f>SUMIF(атс!$M$34:$M$777,конвертация!L8,атс!$G$34:$G$777)</f>
        <v>396.49252050000001</v>
      </c>
      <c r="M144">
        <f>SUMIF(атс!$M$34:$M$777,конвертация!M8,атс!$G$34:$G$777)</f>
        <v>395.17838354999998</v>
      </c>
      <c r="N144">
        <f>SUMIF(атс!$M$34:$M$777,конвертация!N8,атс!$G$34:$G$777)</f>
        <v>391.42371625999999</v>
      </c>
      <c r="O144">
        <f>SUMIF(атс!$M$34:$M$777,конвертация!O8,атс!$G$34:$G$777)</f>
        <v>392.54755748000002</v>
      </c>
      <c r="P144">
        <f>SUMIF(атс!$M$34:$M$777,конвертация!P8,атс!$G$34:$G$777)</f>
        <v>394.04037454000002</v>
      </c>
      <c r="Q144">
        <f>SUMIF(атс!$M$34:$M$777,конвертация!Q8,атс!$G$34:$G$777)</f>
        <v>394.66405157999998</v>
      </c>
      <c r="R144">
        <f>SUMIF(атс!$M$34:$M$777,конвертация!R8,атс!$G$34:$G$777)</f>
        <v>392.04821177000002</v>
      </c>
      <c r="S144">
        <f>SUMIF(атс!$M$34:$M$777,конвертация!S8,атс!$G$34:$G$777)</f>
        <v>388.58757279999998</v>
      </c>
      <c r="T144">
        <f>SUMIF(атс!$M$34:$M$777,конвертация!T8,атс!$G$34:$G$777)</f>
        <v>391.71449680000001</v>
      </c>
      <c r="U144">
        <f>SUMIF(атс!$M$34:$M$777,конвертация!U8,атс!$G$34:$G$777)</f>
        <v>396.04795424999998</v>
      </c>
      <c r="V144">
        <f>SUMIF(атс!$M$34:$M$777,конвертация!V8,атс!$G$34:$G$777)</f>
        <v>398.46757162</v>
      </c>
      <c r="W144">
        <f>SUMIF(атс!$M$34:$M$777,конвертация!W8,атс!$G$34:$G$777)</f>
        <v>399.51811464000002</v>
      </c>
      <c r="X144">
        <f>SUMIF(атс!$M$34:$M$777,конвертация!X8,атс!$G$34:$G$777)</f>
        <v>389.55143489</v>
      </c>
      <c r="Y144">
        <f>SUMIF(атс!$M$34:$M$777,конвертация!Y8,атс!$G$34:$G$777)</f>
        <v>376.55116956000001</v>
      </c>
    </row>
    <row r="145" spans="1:25" x14ac:dyDescent="0.2">
      <c r="A145">
        <v>9</v>
      </c>
      <c r="B145">
        <f>SUMIF(атс!$M$34:$M$777,конвертация!B9,атс!$G$34:$G$777)</f>
        <v>364.13674227000001</v>
      </c>
      <c r="C145">
        <f>SUMIF(атс!$M$34:$M$777,конвертация!C9,атс!$G$34:$G$777)</f>
        <v>366.75322915999999</v>
      </c>
      <c r="D145">
        <f>SUMIF(атс!$M$34:$M$777,конвертация!D9,атс!$G$34:$G$777)</f>
        <v>368.60795275999999</v>
      </c>
      <c r="E145">
        <f>SUMIF(атс!$M$34:$M$777,конвертация!E9,атс!$G$34:$G$777)</f>
        <v>368.80297423000002</v>
      </c>
      <c r="F145">
        <f>SUMIF(атс!$M$34:$M$777,конвертация!F9,атс!$G$34:$G$777)</f>
        <v>371.26824347000002</v>
      </c>
      <c r="G145">
        <f>SUMIF(атс!$M$34:$M$777,конвертация!G9,атс!$G$34:$G$777)</f>
        <v>368.76152690999999</v>
      </c>
      <c r="H145">
        <f>SUMIF(атс!$M$34:$M$777,конвертация!H9,атс!$G$34:$G$777)</f>
        <v>371.92244866999999</v>
      </c>
      <c r="I145">
        <f>SUMIF(атс!$M$34:$M$777,конвертация!I9,атс!$G$34:$G$777)</f>
        <v>378.56606135999999</v>
      </c>
      <c r="J145">
        <f>SUMIF(атс!$M$34:$M$777,конвертация!J9,атс!$G$34:$G$777)</f>
        <v>392.96685409000003</v>
      </c>
      <c r="K145">
        <f>SUMIF(атс!$M$34:$M$777,конвертация!K9,атс!$G$34:$G$777)</f>
        <v>400.52493019999997</v>
      </c>
      <c r="L145">
        <f>SUMIF(атс!$M$34:$M$777,конвертация!L9,атс!$G$34:$G$777)</f>
        <v>399.58939607999997</v>
      </c>
      <c r="M145">
        <f>SUMIF(атс!$M$34:$M$777,конвертация!M9,атс!$G$34:$G$777)</f>
        <v>398.61878739999997</v>
      </c>
      <c r="N145">
        <f>SUMIF(атс!$M$34:$M$777,конвертация!N9,атс!$G$34:$G$777)</f>
        <v>394.96656316000002</v>
      </c>
      <c r="O145">
        <f>SUMIF(атс!$M$34:$M$777,конвертация!O9,атс!$G$34:$G$777)</f>
        <v>396.49160950999999</v>
      </c>
      <c r="P145">
        <f>SUMIF(атс!$M$34:$M$777,конвертация!P9,атс!$G$34:$G$777)</f>
        <v>396.61424692999998</v>
      </c>
      <c r="Q145">
        <f>SUMIF(атс!$M$34:$M$777,конвертация!Q9,атс!$G$34:$G$777)</f>
        <v>396.58140431999999</v>
      </c>
      <c r="R145">
        <f>SUMIF(атс!$M$34:$M$777,конвертация!R9,атс!$G$34:$G$777)</f>
        <v>394.70135613000002</v>
      </c>
      <c r="S145">
        <f>SUMIF(атс!$M$34:$M$777,конвертация!S9,атс!$G$34:$G$777)</f>
        <v>392.57894604000001</v>
      </c>
      <c r="T145">
        <f>SUMIF(атс!$M$34:$M$777,конвертация!T9,атс!$G$34:$G$777)</f>
        <v>394.24817250000001</v>
      </c>
      <c r="U145">
        <f>SUMIF(атс!$M$34:$M$777,конвертация!U9,атс!$G$34:$G$777)</f>
        <v>398.21681113</v>
      </c>
      <c r="V145">
        <f>SUMIF(атс!$M$34:$M$777,конвертация!V9,атс!$G$34:$G$777)</f>
        <v>399.63118551999997</v>
      </c>
      <c r="W145">
        <f>SUMIF(атс!$M$34:$M$777,конвертация!W9,атс!$G$34:$G$777)</f>
        <v>399.00465636000001</v>
      </c>
      <c r="X145">
        <f>SUMIF(атс!$M$34:$M$777,конвертация!X9,атс!$G$34:$G$777)</f>
        <v>388.68486956999999</v>
      </c>
      <c r="Y145">
        <f>SUMIF(атс!$M$34:$M$777,конвертация!Y9,атс!$G$34:$G$777)</f>
        <v>372.44204837000001</v>
      </c>
    </row>
    <row r="146" spans="1:25" x14ac:dyDescent="0.2">
      <c r="A146">
        <v>10</v>
      </c>
      <c r="B146">
        <f>SUMIF(атс!$M$34:$M$777,конвертация!B10,атс!$G$34:$G$777)</f>
        <v>367.06150258000002</v>
      </c>
      <c r="C146">
        <f>SUMIF(атс!$M$34:$M$777,конвертация!C10,атс!$G$34:$G$777)</f>
        <v>363.31159271000001</v>
      </c>
      <c r="D146">
        <f>SUMIF(атс!$M$34:$M$777,конвертация!D10,атс!$G$34:$G$777)</f>
        <v>368.50740738000002</v>
      </c>
      <c r="E146">
        <f>SUMIF(атс!$M$34:$M$777,конвертация!E10,атс!$G$34:$G$777)</f>
        <v>371.99908106999999</v>
      </c>
      <c r="F146">
        <f>SUMIF(атс!$M$34:$M$777,конвертация!F10,атс!$G$34:$G$777)</f>
        <v>377.04691358000002</v>
      </c>
      <c r="G146">
        <f>SUMIF(атс!$M$34:$M$777,конвертация!G10,атс!$G$34:$G$777)</f>
        <v>377.42686466999999</v>
      </c>
      <c r="H146">
        <f>SUMIF(атс!$M$34:$M$777,конвертация!H10,атс!$G$34:$G$777)</f>
        <v>375.77513356999998</v>
      </c>
      <c r="I146">
        <f>SUMIF(атс!$M$34:$M$777,конвертация!I10,атс!$G$34:$G$777)</f>
        <v>376.19345343999998</v>
      </c>
      <c r="J146">
        <f>SUMIF(атс!$M$34:$M$777,конвертация!J10,атс!$G$34:$G$777)</f>
        <v>375.90519789000001</v>
      </c>
      <c r="K146">
        <f>SUMIF(атс!$M$34:$M$777,конвертация!K10,атс!$G$34:$G$777)</f>
        <v>386.52493042999998</v>
      </c>
      <c r="L146">
        <f>SUMIF(атс!$M$34:$M$777,конвертация!L10,атс!$G$34:$G$777)</f>
        <v>386.22392134</v>
      </c>
      <c r="M146">
        <f>SUMIF(атс!$M$34:$M$777,конвертация!M10,атс!$G$34:$G$777)</f>
        <v>386.67945428000002</v>
      </c>
      <c r="N146">
        <f>SUMIF(атс!$M$34:$M$777,конвертация!N10,атс!$G$34:$G$777)</f>
        <v>386.12373683999999</v>
      </c>
      <c r="O146">
        <f>SUMIF(атс!$M$34:$M$777,конвертация!O10,атс!$G$34:$G$777)</f>
        <v>385.46879417000002</v>
      </c>
      <c r="P146">
        <f>SUMIF(атс!$M$34:$M$777,конвертация!P10,атс!$G$34:$G$777)</f>
        <v>387.08588523999998</v>
      </c>
      <c r="Q146">
        <f>SUMIF(атс!$M$34:$M$777,конвертация!Q10,атс!$G$34:$G$777)</f>
        <v>387.56579564999998</v>
      </c>
      <c r="R146">
        <f>SUMIF(атс!$M$34:$M$777,конвертация!R10,атс!$G$34:$G$777)</f>
        <v>388.29348947</v>
      </c>
      <c r="S146">
        <f>SUMIF(атс!$M$34:$M$777,конвертация!S10,атс!$G$34:$G$777)</f>
        <v>388.56214538</v>
      </c>
      <c r="T146">
        <f>SUMIF(атс!$M$34:$M$777,конвертация!T10,атс!$G$34:$G$777)</f>
        <v>385.06175074999999</v>
      </c>
      <c r="U146">
        <f>SUMIF(атс!$M$34:$M$777,конвертация!U10,атс!$G$34:$G$777)</f>
        <v>387.67282555999998</v>
      </c>
      <c r="V146">
        <f>SUMIF(атс!$M$34:$M$777,конвертация!V10,атс!$G$34:$G$777)</f>
        <v>385.89010177</v>
      </c>
      <c r="W146">
        <f>SUMIF(атс!$M$34:$M$777,конвертация!W10,атс!$G$34:$G$777)</f>
        <v>384.86073562000001</v>
      </c>
      <c r="X146">
        <f>SUMIF(атс!$M$34:$M$777,конвертация!X10,атс!$G$34:$G$777)</f>
        <v>380.89821379</v>
      </c>
      <c r="Y146">
        <f>SUMIF(атс!$M$34:$M$777,конвертация!Y10,атс!$G$34:$G$777)</f>
        <v>369.83060372</v>
      </c>
    </row>
    <row r="147" spans="1:25" x14ac:dyDescent="0.2">
      <c r="A147">
        <v>11</v>
      </c>
      <c r="B147">
        <f>SUMIF(атс!$M$34:$M$777,конвертация!B11,атс!$G$34:$G$777)</f>
        <v>367.50791493999998</v>
      </c>
      <c r="C147">
        <f>SUMIF(атс!$M$34:$M$777,конвертация!C11,атс!$G$34:$G$777)</f>
        <v>369.12834036999999</v>
      </c>
      <c r="D147">
        <f>SUMIF(атс!$M$34:$M$777,конвертация!D11,атс!$G$34:$G$777)</f>
        <v>367.56881621999997</v>
      </c>
      <c r="E147">
        <f>SUMIF(атс!$M$34:$M$777,конвертация!E11,атс!$G$34:$G$777)</f>
        <v>367.40157484000002</v>
      </c>
      <c r="F147">
        <f>SUMIF(атс!$M$34:$M$777,конвертация!F11,атс!$G$34:$G$777)</f>
        <v>370.42186493000003</v>
      </c>
      <c r="G147">
        <f>SUMIF(атс!$M$34:$M$777,конвертация!G11,атс!$G$34:$G$777)</f>
        <v>373.14050764000001</v>
      </c>
      <c r="H147">
        <f>SUMIF(атс!$M$34:$M$777,конвертация!H11,атс!$G$34:$G$777)</f>
        <v>367.82153254000002</v>
      </c>
      <c r="I147">
        <f>SUMIF(атс!$M$34:$M$777,конвертация!I11,атс!$G$34:$G$777)</f>
        <v>366.17283773000003</v>
      </c>
      <c r="J147">
        <f>SUMIF(атс!$M$34:$M$777,конвертация!J11,атс!$G$34:$G$777)</f>
        <v>368.87120792000002</v>
      </c>
      <c r="K147">
        <f>SUMIF(атс!$M$34:$M$777,конвертация!K11,атс!$G$34:$G$777)</f>
        <v>372.26933902000002</v>
      </c>
      <c r="L147">
        <f>SUMIF(атс!$M$34:$M$777,конвертация!L11,атс!$G$34:$G$777)</f>
        <v>374.43646131000003</v>
      </c>
      <c r="M147">
        <f>SUMIF(атс!$M$34:$M$777,конвертация!M11,атс!$G$34:$G$777)</f>
        <v>375.66601701000002</v>
      </c>
      <c r="N147">
        <f>SUMIF(атс!$M$34:$M$777,конвертация!N11,атс!$G$34:$G$777)</f>
        <v>374.60301428000002</v>
      </c>
      <c r="O147">
        <f>SUMIF(атс!$M$34:$M$777,конвертация!O11,атс!$G$34:$G$777)</f>
        <v>374.30875669</v>
      </c>
      <c r="P147">
        <f>SUMIF(атс!$M$34:$M$777,конвертация!P11,атс!$G$34:$G$777)</f>
        <v>375.22258993999998</v>
      </c>
      <c r="Q147">
        <f>SUMIF(атс!$M$34:$M$777,конвертация!Q11,атс!$G$34:$G$777)</f>
        <v>371.85664054</v>
      </c>
      <c r="R147">
        <f>SUMIF(атс!$M$34:$M$777,конвертация!R11,атс!$G$34:$G$777)</f>
        <v>372.24298619000001</v>
      </c>
      <c r="S147">
        <f>SUMIF(атс!$M$34:$M$777,конвертация!S11,атс!$G$34:$G$777)</f>
        <v>372.36314806000001</v>
      </c>
      <c r="T147">
        <f>SUMIF(атс!$M$34:$M$777,конвертация!T11,атс!$G$34:$G$777)</f>
        <v>376.70795142999998</v>
      </c>
      <c r="U147">
        <f>SUMIF(атс!$M$34:$M$777,конвертация!U11,атс!$G$34:$G$777)</f>
        <v>385.52853370000003</v>
      </c>
      <c r="V147">
        <f>SUMIF(атс!$M$34:$M$777,конвертация!V11,атс!$G$34:$G$777)</f>
        <v>388.66758984000001</v>
      </c>
      <c r="W147">
        <f>SUMIF(атс!$M$34:$M$777,конвертация!W11,атс!$G$34:$G$777)</f>
        <v>386.43519057999998</v>
      </c>
      <c r="X147">
        <f>SUMIF(атс!$M$34:$M$777,конвертация!X11,атс!$G$34:$G$777)</f>
        <v>376.02881787000001</v>
      </c>
      <c r="Y147">
        <f>SUMIF(атс!$M$34:$M$777,конвертация!Y11,атс!$G$34:$G$777)</f>
        <v>368.18847069999998</v>
      </c>
    </row>
    <row r="148" spans="1:25" x14ac:dyDescent="0.2">
      <c r="A148">
        <v>12</v>
      </c>
      <c r="B148">
        <f>SUMIF(атс!$M$34:$M$777,конвертация!B12,атс!$G$34:$G$777)</f>
        <v>365.40549984</v>
      </c>
      <c r="C148">
        <f>SUMIF(атс!$M$34:$M$777,конвертация!C12,атс!$G$34:$G$777)</f>
        <v>363.78014294000002</v>
      </c>
      <c r="D148">
        <f>SUMIF(атс!$M$34:$M$777,конвертация!D12,атс!$G$34:$G$777)</f>
        <v>364.30268687</v>
      </c>
      <c r="E148">
        <f>SUMIF(атс!$M$34:$M$777,конвертация!E12,атс!$G$34:$G$777)</f>
        <v>363.28636764999999</v>
      </c>
      <c r="F148">
        <f>SUMIF(атс!$M$34:$M$777,конвертация!F12,атс!$G$34:$G$777)</f>
        <v>366.24160137000001</v>
      </c>
      <c r="G148">
        <f>SUMIF(атс!$M$34:$M$777,конвертация!G12,атс!$G$34:$G$777)</f>
        <v>365.12118390000001</v>
      </c>
      <c r="H148">
        <f>SUMIF(атс!$M$34:$M$777,конвертация!H12,атс!$G$34:$G$777)</f>
        <v>367.14070299000002</v>
      </c>
      <c r="I148">
        <f>SUMIF(атс!$M$34:$M$777,конвертация!I12,атс!$G$34:$G$777)</f>
        <v>371.08767069999999</v>
      </c>
      <c r="J148">
        <f>SUMIF(атс!$M$34:$M$777,конвертация!J12,атс!$G$34:$G$777)</f>
        <v>384.67093600999999</v>
      </c>
      <c r="K148">
        <f>SUMIF(атс!$M$34:$M$777,конвертация!K12,атс!$G$34:$G$777)</f>
        <v>390.00433820000001</v>
      </c>
      <c r="L148">
        <f>SUMIF(атс!$M$34:$M$777,конвертация!L12,атс!$G$34:$G$777)</f>
        <v>390.38057947999999</v>
      </c>
      <c r="M148">
        <f>SUMIF(атс!$M$34:$M$777,конвертация!M12,атс!$G$34:$G$777)</f>
        <v>389.04493059999999</v>
      </c>
      <c r="N148">
        <f>SUMIF(атс!$M$34:$M$777,конвертация!N12,атс!$G$34:$G$777)</f>
        <v>386.41783742000001</v>
      </c>
      <c r="O148">
        <f>SUMIF(атс!$M$34:$M$777,конвертация!O12,атс!$G$34:$G$777)</f>
        <v>387.34929421999999</v>
      </c>
      <c r="P148">
        <f>SUMIF(атс!$M$34:$M$777,конвертация!P12,атс!$G$34:$G$777)</f>
        <v>388.32911052999998</v>
      </c>
      <c r="Q148">
        <f>SUMIF(атс!$M$34:$M$777,конвертация!Q12,атс!$G$34:$G$777)</f>
        <v>389.9735948</v>
      </c>
      <c r="R148">
        <f>SUMIF(атс!$M$34:$M$777,конвертация!R12,атс!$G$34:$G$777)</f>
        <v>387.49155149000001</v>
      </c>
      <c r="S148">
        <f>SUMIF(атс!$M$34:$M$777,конвертация!S12,атс!$G$34:$G$777)</f>
        <v>385.30078474999999</v>
      </c>
      <c r="T148">
        <f>SUMIF(атс!$M$34:$M$777,конвертация!T12,атс!$G$34:$G$777)</f>
        <v>385.26663348</v>
      </c>
      <c r="U148">
        <f>SUMIF(атс!$M$34:$M$777,конвертация!U12,атс!$G$34:$G$777)</f>
        <v>387.81464711000001</v>
      </c>
      <c r="V148">
        <f>SUMIF(атс!$M$34:$M$777,конвертация!V12,атс!$G$34:$G$777)</f>
        <v>387.80035158999999</v>
      </c>
      <c r="W148">
        <f>SUMIF(атс!$M$34:$M$777,конвертация!W12,атс!$G$34:$G$777)</f>
        <v>385.20384501000001</v>
      </c>
      <c r="X148">
        <f>SUMIF(атс!$M$34:$M$777,конвертация!X12,атс!$G$34:$G$777)</f>
        <v>379.97611849999998</v>
      </c>
      <c r="Y148">
        <f>SUMIF(атс!$M$34:$M$777,конвертация!Y12,атс!$G$34:$G$777)</f>
        <v>368.77439856000001</v>
      </c>
    </row>
    <row r="149" spans="1:25" x14ac:dyDescent="0.2">
      <c r="A149">
        <v>13</v>
      </c>
      <c r="B149">
        <f>SUMIF(атс!$M$34:$M$777,конвертация!B13,атс!$G$34:$G$777)</f>
        <v>361.44550779999997</v>
      </c>
      <c r="C149">
        <f>SUMIF(атс!$M$34:$M$777,конвертация!C13,атс!$G$34:$G$777)</f>
        <v>363.95410357999998</v>
      </c>
      <c r="D149">
        <f>SUMIF(атс!$M$34:$M$777,конвертация!D13,атс!$G$34:$G$777)</f>
        <v>363.64451601000002</v>
      </c>
      <c r="E149">
        <f>SUMIF(атс!$M$34:$M$777,конвертация!E13,атс!$G$34:$G$777)</f>
        <v>364.15403383</v>
      </c>
      <c r="F149">
        <f>SUMIF(атс!$M$34:$M$777,конвертация!F13,атс!$G$34:$G$777)</f>
        <v>368.12416974000001</v>
      </c>
      <c r="G149">
        <f>SUMIF(атс!$M$34:$M$777,конвертация!G13,атс!$G$34:$G$777)</f>
        <v>369.65383652000003</v>
      </c>
      <c r="H149">
        <f>SUMIF(атс!$M$34:$M$777,конвертация!H13,атс!$G$34:$G$777)</f>
        <v>368.89876898</v>
      </c>
      <c r="I149">
        <f>SUMIF(атс!$M$34:$M$777,конвертация!I13,атс!$G$34:$G$777)</f>
        <v>374.97772227000002</v>
      </c>
      <c r="J149">
        <f>SUMIF(атс!$M$34:$M$777,конвертация!J13,атс!$G$34:$G$777)</f>
        <v>385.22269409</v>
      </c>
      <c r="K149">
        <f>SUMIF(атс!$M$34:$M$777,конвертация!K13,атс!$G$34:$G$777)</f>
        <v>389.14263348999998</v>
      </c>
      <c r="L149">
        <f>SUMIF(атс!$M$34:$M$777,конвертация!L13,атс!$G$34:$G$777)</f>
        <v>388.59187849</v>
      </c>
      <c r="M149">
        <f>SUMIF(атс!$M$34:$M$777,конвертация!M13,атс!$G$34:$G$777)</f>
        <v>386.62069976999999</v>
      </c>
      <c r="N149">
        <f>SUMIF(атс!$M$34:$M$777,конвертация!N13,атс!$G$34:$G$777)</f>
        <v>384.48564284000003</v>
      </c>
      <c r="O149">
        <f>SUMIF(атс!$M$34:$M$777,конвертация!O13,атс!$G$34:$G$777)</f>
        <v>385.36498934999997</v>
      </c>
      <c r="P149">
        <f>SUMIF(атс!$M$34:$M$777,конвертация!P13,атс!$G$34:$G$777)</f>
        <v>386.07332539999999</v>
      </c>
      <c r="Q149">
        <f>SUMIF(атс!$M$34:$M$777,конвертация!Q13,атс!$G$34:$G$777)</f>
        <v>386.16705560999998</v>
      </c>
      <c r="R149">
        <f>SUMIF(атс!$M$34:$M$777,конвертация!R13,атс!$G$34:$G$777)</f>
        <v>385.40536622000002</v>
      </c>
      <c r="S149">
        <f>SUMIF(атс!$M$34:$M$777,конвертация!S13,атс!$G$34:$G$777)</f>
        <v>384.06077793999998</v>
      </c>
      <c r="T149">
        <f>SUMIF(атс!$M$34:$M$777,конвертация!T13,атс!$G$34:$G$777)</f>
        <v>385.75580022000003</v>
      </c>
      <c r="U149">
        <f>SUMIF(атс!$M$34:$M$777,конвертация!U13,атс!$G$34:$G$777)</f>
        <v>388.67170751999998</v>
      </c>
      <c r="V149">
        <f>SUMIF(атс!$M$34:$M$777,конвертация!V13,атс!$G$34:$G$777)</f>
        <v>388.98387721</v>
      </c>
      <c r="W149">
        <f>SUMIF(атс!$M$34:$M$777,конвертация!W13,атс!$G$34:$G$777)</f>
        <v>385.29341741000002</v>
      </c>
      <c r="X149">
        <f>SUMIF(атс!$M$34:$M$777,конвертация!X13,атс!$G$34:$G$777)</f>
        <v>378.70474195999998</v>
      </c>
      <c r="Y149">
        <f>SUMIF(атс!$M$34:$M$777,конвертация!Y13,атс!$G$34:$G$777)</f>
        <v>366.65635837000002</v>
      </c>
    </row>
    <row r="150" spans="1:25" x14ac:dyDescent="0.2">
      <c r="A150">
        <v>14</v>
      </c>
      <c r="B150">
        <f>SUMIF(атс!$M$34:$M$777,конвертация!B14,атс!$G$34:$G$777)</f>
        <v>356.96392344999998</v>
      </c>
      <c r="C150">
        <f>SUMIF(атс!$M$34:$M$777,конвертация!C14,атс!$G$34:$G$777)</f>
        <v>362.20460023999999</v>
      </c>
      <c r="D150">
        <f>SUMIF(атс!$M$34:$M$777,конвертация!D14,атс!$G$34:$G$777)</f>
        <v>362.31642416</v>
      </c>
      <c r="E150">
        <f>SUMIF(атс!$M$34:$M$777,конвертация!E14,атс!$G$34:$G$777)</f>
        <v>365.50183097000001</v>
      </c>
      <c r="F150">
        <f>SUMIF(атс!$M$34:$M$777,конвертация!F14,атс!$G$34:$G$777)</f>
        <v>364.55817016999998</v>
      </c>
      <c r="G150">
        <f>SUMIF(атс!$M$34:$M$777,конвертация!G14,атс!$G$34:$G$777)</f>
        <v>364.26388028000002</v>
      </c>
      <c r="H150">
        <f>SUMIF(атс!$M$34:$M$777,конвертация!H14,атс!$G$34:$G$777)</f>
        <v>365.06549708</v>
      </c>
      <c r="I150">
        <f>SUMIF(атс!$M$34:$M$777,конвертация!I14,атс!$G$34:$G$777)</f>
        <v>375.90550589999998</v>
      </c>
      <c r="J150">
        <f>SUMIF(атс!$M$34:$M$777,конвертация!J14,атс!$G$34:$G$777)</f>
        <v>387.62265437999997</v>
      </c>
      <c r="K150">
        <f>SUMIF(атс!$M$34:$M$777,конвертация!K14,атс!$G$34:$G$777)</f>
        <v>390.98732860000001</v>
      </c>
      <c r="L150">
        <f>SUMIF(атс!$M$34:$M$777,конвертация!L14,атс!$G$34:$G$777)</f>
        <v>391.07898569999998</v>
      </c>
      <c r="M150">
        <f>SUMIF(атс!$M$34:$M$777,конвертация!M14,атс!$G$34:$G$777)</f>
        <v>390.68484414</v>
      </c>
      <c r="N150">
        <f>SUMIF(атс!$M$34:$M$777,конвертация!N14,атс!$G$34:$G$777)</f>
        <v>389.67673857</v>
      </c>
      <c r="O150">
        <f>SUMIF(атс!$M$34:$M$777,конвертация!O14,атс!$G$34:$G$777)</f>
        <v>390.26687666999999</v>
      </c>
      <c r="P150">
        <f>SUMIF(атс!$M$34:$M$777,конвертация!P14,атс!$G$34:$G$777)</f>
        <v>389.04249680999999</v>
      </c>
      <c r="Q150">
        <f>SUMIF(атс!$M$34:$M$777,конвертация!Q14,атс!$G$34:$G$777)</f>
        <v>388.32097661</v>
      </c>
      <c r="R150">
        <f>SUMIF(атс!$M$34:$M$777,конвертация!R14,атс!$G$34:$G$777)</f>
        <v>386.53359560000001</v>
      </c>
      <c r="S150">
        <f>SUMIF(атс!$M$34:$M$777,конвертация!S14,атс!$G$34:$G$777)</f>
        <v>384.83616515</v>
      </c>
      <c r="T150">
        <f>SUMIF(атс!$M$34:$M$777,конвертация!T14,атс!$G$34:$G$777)</f>
        <v>385.52133001999999</v>
      </c>
      <c r="U150">
        <f>SUMIF(атс!$M$34:$M$777,конвертация!U14,атс!$G$34:$G$777)</f>
        <v>391.14145675999998</v>
      </c>
      <c r="V150">
        <f>SUMIF(атс!$M$34:$M$777,конвертация!V14,атс!$G$34:$G$777)</f>
        <v>390.15549908000003</v>
      </c>
      <c r="W150">
        <f>SUMIF(атс!$M$34:$M$777,конвертация!W14,атс!$G$34:$G$777)</f>
        <v>385.89560857999999</v>
      </c>
      <c r="X150">
        <f>SUMIF(атс!$M$34:$M$777,конвертация!X14,атс!$G$34:$G$777)</f>
        <v>377.30670293999998</v>
      </c>
      <c r="Y150">
        <f>SUMIF(атс!$M$34:$M$777,конвертация!Y14,атс!$G$34:$G$777)</f>
        <v>359.62973670000002</v>
      </c>
    </row>
    <row r="151" spans="1:25" x14ac:dyDescent="0.2">
      <c r="A151">
        <v>15</v>
      </c>
      <c r="B151">
        <f>SUMIF(атс!$M$34:$M$777,конвертация!B15,атс!$G$34:$G$777)</f>
        <v>353.95184325999998</v>
      </c>
      <c r="C151">
        <f>SUMIF(атс!$M$34:$M$777,конвертация!C15,атс!$G$34:$G$777)</f>
        <v>359.30207353999998</v>
      </c>
      <c r="D151">
        <f>SUMIF(атс!$M$34:$M$777,конвертация!D15,атс!$G$34:$G$777)</f>
        <v>358.32752726000001</v>
      </c>
      <c r="E151">
        <f>SUMIF(атс!$M$34:$M$777,конвертация!E15,атс!$G$34:$G$777)</f>
        <v>360.52695010000002</v>
      </c>
      <c r="F151">
        <f>SUMIF(атс!$M$34:$M$777,конвертация!F15,атс!$G$34:$G$777)</f>
        <v>357.53205322000002</v>
      </c>
      <c r="G151">
        <f>SUMIF(атс!$M$34:$M$777,конвертация!G15,атс!$G$34:$G$777)</f>
        <v>359.93995115000001</v>
      </c>
      <c r="H151">
        <f>SUMIF(атс!$M$34:$M$777,конвертация!H15,атс!$G$34:$G$777)</f>
        <v>363.10684825999999</v>
      </c>
      <c r="I151">
        <f>SUMIF(атс!$M$34:$M$777,конвертация!I15,атс!$G$34:$G$777)</f>
        <v>372.25008273999998</v>
      </c>
      <c r="J151">
        <f>SUMIF(атс!$M$34:$M$777,конвертация!J15,атс!$G$34:$G$777)</f>
        <v>381.64165449000001</v>
      </c>
      <c r="K151">
        <f>SUMIF(атс!$M$34:$M$777,конвертация!K15,атс!$G$34:$G$777)</f>
        <v>385.15207112000002</v>
      </c>
      <c r="L151">
        <f>SUMIF(атс!$M$34:$M$777,конвертация!L15,атс!$G$34:$G$777)</f>
        <v>383.84509850000001</v>
      </c>
      <c r="M151">
        <f>SUMIF(атс!$M$34:$M$777,конвертация!M15,атс!$G$34:$G$777)</f>
        <v>383.16098620999998</v>
      </c>
      <c r="N151">
        <f>SUMIF(атс!$M$34:$M$777,конвертация!N15,атс!$G$34:$G$777)</f>
        <v>386.23027532999998</v>
      </c>
      <c r="O151">
        <f>SUMIF(атс!$M$34:$M$777,конвертация!O15,атс!$G$34:$G$777)</f>
        <v>386.22200751999998</v>
      </c>
      <c r="P151">
        <f>SUMIF(атс!$M$34:$M$777,конвертация!P15,атс!$G$34:$G$777)</f>
        <v>385.14273882999998</v>
      </c>
      <c r="Q151">
        <f>SUMIF(атс!$M$34:$M$777,конвертация!Q15,атс!$G$34:$G$777)</f>
        <v>385.66110222999998</v>
      </c>
      <c r="R151">
        <f>SUMIF(атс!$M$34:$M$777,конвертация!R15,атс!$G$34:$G$777)</f>
        <v>383.57213896000002</v>
      </c>
      <c r="S151">
        <f>SUMIF(атс!$M$34:$M$777,конвертация!S15,атс!$G$34:$G$777)</f>
        <v>383.23518150000001</v>
      </c>
      <c r="T151">
        <f>SUMIF(атс!$M$34:$M$777,конвертация!T15,атс!$G$34:$G$777)</f>
        <v>386.97109948999997</v>
      </c>
      <c r="U151">
        <f>SUMIF(атс!$M$34:$M$777,конвертация!U15,атс!$G$34:$G$777)</f>
        <v>392.16771818000001</v>
      </c>
      <c r="V151">
        <f>SUMIF(атс!$M$34:$M$777,конвертация!V15,атс!$G$34:$G$777)</f>
        <v>387.01085329</v>
      </c>
      <c r="W151">
        <f>SUMIF(атс!$M$34:$M$777,конвертация!W15,атс!$G$34:$G$777)</f>
        <v>385.72188276000003</v>
      </c>
      <c r="X151">
        <f>SUMIF(атс!$M$34:$M$777,конвертация!X15,атс!$G$34:$G$777)</f>
        <v>377.89525228999997</v>
      </c>
      <c r="Y151">
        <f>SUMIF(атс!$M$34:$M$777,конвертация!Y15,атс!$G$34:$G$777)</f>
        <v>366.03910703999998</v>
      </c>
    </row>
    <row r="152" spans="1:25" x14ac:dyDescent="0.2">
      <c r="A152">
        <v>16</v>
      </c>
      <c r="B152">
        <f>SUMIF(атс!$M$34:$M$777,конвертация!B16,атс!$G$34:$G$777)</f>
        <v>353.62400198</v>
      </c>
      <c r="C152">
        <f>SUMIF(атс!$M$34:$M$777,конвертация!C16,атс!$G$34:$G$777)</f>
        <v>357.90720229999999</v>
      </c>
      <c r="D152">
        <f>SUMIF(атс!$M$34:$M$777,конвертация!D16,атс!$G$34:$G$777)</f>
        <v>355.71624599</v>
      </c>
      <c r="E152">
        <f>SUMIF(атс!$M$34:$M$777,конвертация!E16,атс!$G$34:$G$777)</f>
        <v>356.97219890999997</v>
      </c>
      <c r="F152">
        <f>SUMIF(атс!$M$34:$M$777,конвертация!F16,атс!$G$34:$G$777)</f>
        <v>359.14040034999999</v>
      </c>
      <c r="G152">
        <f>SUMIF(атс!$M$34:$M$777,конвертация!G16,атс!$G$34:$G$777)</f>
        <v>360.07323065999998</v>
      </c>
      <c r="H152">
        <f>SUMIF(атс!$M$34:$M$777,конвертация!H16,атс!$G$34:$G$777)</f>
        <v>361.74627168000001</v>
      </c>
      <c r="I152">
        <f>SUMIF(атс!$M$34:$M$777,конвертация!I16,атс!$G$34:$G$777)</f>
        <v>373.46974977999997</v>
      </c>
      <c r="J152">
        <f>SUMIF(атс!$M$34:$M$777,конвертация!J16,атс!$G$34:$G$777)</f>
        <v>384.50092425999998</v>
      </c>
      <c r="K152">
        <f>SUMIF(атс!$M$34:$M$777,конвертация!K16,атс!$G$34:$G$777)</f>
        <v>387.37917262000002</v>
      </c>
      <c r="L152">
        <f>SUMIF(атс!$M$34:$M$777,конвертация!L16,атс!$G$34:$G$777)</f>
        <v>387.78508221999999</v>
      </c>
      <c r="M152">
        <f>SUMIF(атс!$M$34:$M$777,конвертация!M16,атс!$G$34:$G$777)</f>
        <v>387.19321144999998</v>
      </c>
      <c r="N152">
        <f>SUMIF(атс!$M$34:$M$777,конвертация!N16,атс!$G$34:$G$777)</f>
        <v>386.20076595</v>
      </c>
      <c r="O152">
        <f>SUMIF(атс!$M$34:$M$777,конвертация!O16,атс!$G$34:$G$777)</f>
        <v>387.10088839999997</v>
      </c>
      <c r="P152">
        <f>SUMIF(атс!$M$34:$M$777,конвертация!P16,атс!$G$34:$G$777)</f>
        <v>386.64448676000001</v>
      </c>
      <c r="Q152">
        <f>SUMIF(атс!$M$34:$M$777,конвертация!Q16,атс!$G$34:$G$777)</f>
        <v>386.60220448000001</v>
      </c>
      <c r="R152">
        <f>SUMIF(атс!$M$34:$M$777,конвертация!R16,атс!$G$34:$G$777)</f>
        <v>385.55589932999999</v>
      </c>
      <c r="S152">
        <f>SUMIF(атс!$M$34:$M$777,конвертация!S16,атс!$G$34:$G$777)</f>
        <v>383.30829648000002</v>
      </c>
      <c r="T152">
        <f>SUMIF(атс!$M$34:$M$777,конвертация!T16,атс!$G$34:$G$777)</f>
        <v>384.87422727000001</v>
      </c>
      <c r="U152">
        <f>SUMIF(атс!$M$34:$M$777,конвертация!U16,атс!$G$34:$G$777)</f>
        <v>388.31405397999998</v>
      </c>
      <c r="V152">
        <f>SUMIF(атс!$M$34:$M$777,конвертация!V16,атс!$G$34:$G$777)</f>
        <v>389.57405095000001</v>
      </c>
      <c r="W152">
        <f>SUMIF(атс!$M$34:$M$777,конвертация!W16,атс!$G$34:$G$777)</f>
        <v>387.74728006999999</v>
      </c>
      <c r="X152">
        <f>SUMIF(атс!$M$34:$M$777,конвертация!X16,атс!$G$34:$G$777)</f>
        <v>378.04213118000001</v>
      </c>
      <c r="Y152">
        <f>SUMIF(атс!$M$34:$M$777,конвертация!Y16,атс!$G$34:$G$777)</f>
        <v>367.38766183000001</v>
      </c>
    </row>
    <row r="153" spans="1:25" x14ac:dyDescent="0.2">
      <c r="A153">
        <v>17</v>
      </c>
      <c r="B153">
        <f>SUMIF(атс!$M$34:$M$777,конвертация!B17,атс!$G$34:$G$777)</f>
        <v>363.68217203</v>
      </c>
      <c r="C153">
        <f>SUMIF(атс!$M$34:$M$777,конвертация!C17,атс!$G$34:$G$777)</f>
        <v>361.72582826000001</v>
      </c>
      <c r="D153">
        <f>SUMIF(атс!$M$34:$M$777,конвертация!D17,атс!$G$34:$G$777)</f>
        <v>361.81358761000001</v>
      </c>
      <c r="E153">
        <f>SUMIF(атс!$M$34:$M$777,конвертация!E17,атс!$G$34:$G$777)</f>
        <v>363.04820575000002</v>
      </c>
      <c r="F153">
        <f>SUMIF(атс!$M$34:$M$777,конвертация!F17,атс!$G$34:$G$777)</f>
        <v>365.49055003000001</v>
      </c>
      <c r="G153">
        <f>SUMIF(атс!$M$34:$M$777,конвертация!G17,атс!$G$34:$G$777)</f>
        <v>367.99394961000002</v>
      </c>
      <c r="H153">
        <f>SUMIF(атс!$M$34:$M$777,конвертация!H17,атс!$G$34:$G$777)</f>
        <v>366.27789189999999</v>
      </c>
      <c r="I153">
        <f>SUMIF(атс!$M$34:$M$777,конвертация!I17,атс!$G$34:$G$777)</f>
        <v>364.91947015</v>
      </c>
      <c r="J153">
        <f>SUMIF(атс!$M$34:$M$777,конвертация!J17,атс!$G$34:$G$777)</f>
        <v>374.77464021999998</v>
      </c>
      <c r="K153">
        <f>SUMIF(атс!$M$34:$M$777,конвертация!K17,атс!$G$34:$G$777)</f>
        <v>379.68082182000001</v>
      </c>
      <c r="L153">
        <f>SUMIF(атс!$M$34:$M$777,конвертация!L17,атс!$G$34:$G$777)</f>
        <v>381.10460762999998</v>
      </c>
      <c r="M153">
        <f>SUMIF(атс!$M$34:$M$777,конвертация!M17,атс!$G$34:$G$777)</f>
        <v>383.62109006999998</v>
      </c>
      <c r="N153">
        <f>SUMIF(атс!$M$34:$M$777,конвертация!N17,атс!$G$34:$G$777)</f>
        <v>381.80488319</v>
      </c>
      <c r="O153">
        <f>SUMIF(атс!$M$34:$M$777,конвертация!O17,атс!$G$34:$G$777)</f>
        <v>380.88920281999998</v>
      </c>
      <c r="P153">
        <f>SUMIF(атс!$M$34:$M$777,конвертация!P17,атс!$G$34:$G$777)</f>
        <v>379.5942134</v>
      </c>
      <c r="Q153">
        <f>SUMIF(атс!$M$34:$M$777,конвертация!Q17,атс!$G$34:$G$777)</f>
        <v>378.91251224000001</v>
      </c>
      <c r="R153">
        <f>SUMIF(атс!$M$34:$M$777,конвертация!R17,атс!$G$34:$G$777)</f>
        <v>379.39466807000002</v>
      </c>
      <c r="S153">
        <f>SUMIF(атс!$M$34:$M$777,конвертация!S17,атс!$G$34:$G$777)</f>
        <v>375.29158904000002</v>
      </c>
      <c r="T153">
        <f>SUMIF(атс!$M$34:$M$777,конвертация!T17,атс!$G$34:$G$777)</f>
        <v>381.63383778000002</v>
      </c>
      <c r="U153">
        <f>SUMIF(атс!$M$34:$M$777,конвертация!U17,атс!$G$34:$G$777)</f>
        <v>385.81533316999997</v>
      </c>
      <c r="V153">
        <f>SUMIF(атс!$M$34:$M$777,конвертация!V17,атс!$G$34:$G$777)</f>
        <v>386.53312138000001</v>
      </c>
      <c r="W153">
        <f>SUMIF(атс!$M$34:$M$777,конвертация!W17,атс!$G$34:$G$777)</f>
        <v>383.63217030999999</v>
      </c>
      <c r="X153">
        <f>SUMIF(атс!$M$34:$M$777,конвертация!X17,атс!$G$34:$G$777)</f>
        <v>373.72149338000003</v>
      </c>
      <c r="Y153">
        <f>SUMIF(атс!$M$34:$M$777,конвертация!Y17,атс!$G$34:$G$777)</f>
        <v>357.37635319999998</v>
      </c>
    </row>
    <row r="154" spans="1:25" x14ac:dyDescent="0.2">
      <c r="A154">
        <v>18</v>
      </c>
      <c r="B154">
        <f>SUMIF(атс!$M$34:$M$777,конвертация!B18,атс!$G$34:$G$777)</f>
        <v>360.92549754999999</v>
      </c>
      <c r="C154">
        <f>SUMIF(атс!$M$34:$M$777,конвертация!C18,атс!$G$34:$G$777)</f>
        <v>359.64543858000002</v>
      </c>
      <c r="D154">
        <f>SUMIF(атс!$M$34:$M$777,конвертация!D18,атс!$G$34:$G$777)</f>
        <v>361.17699517</v>
      </c>
      <c r="E154">
        <f>SUMIF(атс!$M$34:$M$777,конвертация!E18,атс!$G$34:$G$777)</f>
        <v>361.73685037000001</v>
      </c>
      <c r="F154">
        <f>SUMIF(атс!$M$34:$M$777,конвертация!F18,атс!$G$34:$G$777)</f>
        <v>362.78435924000001</v>
      </c>
      <c r="G154">
        <f>SUMIF(атс!$M$34:$M$777,конвертация!G18,атс!$G$34:$G$777)</f>
        <v>364.97491587000002</v>
      </c>
      <c r="H154">
        <f>SUMIF(атс!$M$34:$M$777,конвертация!H18,атс!$G$34:$G$777)</f>
        <v>362.19545571999998</v>
      </c>
      <c r="I154">
        <f>SUMIF(атс!$M$34:$M$777,конвертация!I18,атс!$G$34:$G$777)</f>
        <v>359.51090950000003</v>
      </c>
      <c r="J154">
        <f>SUMIF(атс!$M$34:$M$777,конвертация!J18,атс!$G$34:$G$777)</f>
        <v>364.54203196999998</v>
      </c>
      <c r="K154">
        <f>SUMIF(атс!$M$34:$M$777,конвертация!K18,атс!$G$34:$G$777)</f>
        <v>372.05605148000001</v>
      </c>
      <c r="L154">
        <f>SUMIF(атс!$M$34:$M$777,конвертация!L18,атс!$G$34:$G$777)</f>
        <v>373.5227405</v>
      </c>
      <c r="M154">
        <f>SUMIF(атс!$M$34:$M$777,конвертация!M18,атс!$G$34:$G$777)</f>
        <v>374.16913973999999</v>
      </c>
      <c r="N154">
        <f>SUMIF(атс!$M$34:$M$777,конвертация!N18,атс!$G$34:$G$777)</f>
        <v>373.22352448999999</v>
      </c>
      <c r="O154">
        <f>SUMIF(атс!$M$34:$M$777,конвертация!O18,атс!$G$34:$G$777)</f>
        <v>373.15673745999999</v>
      </c>
      <c r="P154">
        <f>SUMIF(атс!$M$34:$M$777,конвертация!P18,атс!$G$34:$G$777)</f>
        <v>373.32522696000001</v>
      </c>
      <c r="Q154">
        <f>SUMIF(атс!$M$34:$M$777,конвертация!Q18,атс!$G$34:$G$777)</f>
        <v>372.62077828999998</v>
      </c>
      <c r="R154">
        <f>SUMIF(атс!$M$34:$M$777,конвертация!R18,атс!$G$34:$G$777)</f>
        <v>373.92595376999998</v>
      </c>
      <c r="S154">
        <f>SUMIF(атс!$M$34:$M$777,конвертация!S18,атс!$G$34:$G$777)</f>
        <v>374.48781659000002</v>
      </c>
      <c r="T154">
        <f>SUMIF(атс!$M$34:$M$777,конвертация!T18,атс!$G$34:$G$777)</f>
        <v>381.41728045999997</v>
      </c>
      <c r="U154">
        <f>SUMIF(атс!$M$34:$M$777,конвертация!U18,атс!$G$34:$G$777)</f>
        <v>389.55102528999998</v>
      </c>
      <c r="V154">
        <f>SUMIF(атс!$M$34:$M$777,конвертация!V18,атс!$G$34:$G$777)</f>
        <v>391.93852780999998</v>
      </c>
      <c r="W154">
        <f>SUMIF(атс!$M$34:$M$777,конвертация!W18,атс!$G$34:$G$777)</f>
        <v>386.77881215999997</v>
      </c>
      <c r="X154">
        <f>SUMIF(атс!$M$34:$M$777,конвертация!X18,атс!$G$34:$G$777)</f>
        <v>373.92033858999997</v>
      </c>
      <c r="Y154">
        <f>SUMIF(атс!$M$34:$M$777,конвертация!Y18,атс!$G$34:$G$777)</f>
        <v>363.43843154000001</v>
      </c>
    </row>
    <row r="155" spans="1:25" x14ac:dyDescent="0.2">
      <c r="A155">
        <v>19</v>
      </c>
      <c r="B155">
        <f>SUMIF(атс!$M$34:$M$777,конвертация!B19,атс!$G$34:$G$777)</f>
        <v>356.50024334</v>
      </c>
      <c r="C155">
        <f>SUMIF(атс!$M$34:$M$777,конвертация!C19,атс!$G$34:$G$777)</f>
        <v>360.31503083000001</v>
      </c>
      <c r="D155">
        <f>SUMIF(атс!$M$34:$M$777,конвертация!D19,атс!$G$34:$G$777)</f>
        <v>359.11472746999999</v>
      </c>
      <c r="E155">
        <f>SUMIF(атс!$M$34:$M$777,конвертация!E19,атс!$G$34:$G$777)</f>
        <v>361.02350795000001</v>
      </c>
      <c r="F155">
        <f>SUMIF(атс!$M$34:$M$777,конвертация!F19,атс!$G$34:$G$777)</f>
        <v>361.87147524</v>
      </c>
      <c r="G155">
        <f>SUMIF(атс!$M$34:$M$777,конвертация!G19,атс!$G$34:$G$777)</f>
        <v>362.06022021000001</v>
      </c>
      <c r="H155">
        <f>SUMIF(атс!$M$34:$M$777,конвертация!H19,атс!$G$34:$G$777)</f>
        <v>365.72646943000001</v>
      </c>
      <c r="I155">
        <f>SUMIF(атс!$M$34:$M$777,конвертация!I19,атс!$G$34:$G$777)</f>
        <v>379.59278556999999</v>
      </c>
      <c r="J155">
        <f>SUMIF(атс!$M$34:$M$777,конвертация!J19,атс!$G$34:$G$777)</f>
        <v>386.60659004000001</v>
      </c>
      <c r="K155">
        <f>SUMIF(атс!$M$34:$M$777,конвертация!K19,атс!$G$34:$G$777)</f>
        <v>391.24448067999998</v>
      </c>
      <c r="L155">
        <f>SUMIF(атс!$M$34:$M$777,конвертация!L19,атс!$G$34:$G$777)</f>
        <v>391.74670512</v>
      </c>
      <c r="M155">
        <f>SUMIF(атс!$M$34:$M$777,конвертация!M19,атс!$G$34:$G$777)</f>
        <v>392.53505662999999</v>
      </c>
      <c r="N155">
        <f>SUMIF(атс!$M$34:$M$777,конвертация!N19,атс!$G$34:$G$777)</f>
        <v>390.29566054999998</v>
      </c>
      <c r="O155">
        <f>SUMIF(атс!$M$34:$M$777,конвертация!O19,атс!$G$34:$G$777)</f>
        <v>390.24649376999997</v>
      </c>
      <c r="P155">
        <f>SUMIF(атс!$M$34:$M$777,конвертация!P19,атс!$G$34:$G$777)</f>
        <v>388.70819408</v>
      </c>
      <c r="Q155">
        <f>SUMIF(атс!$M$34:$M$777,конвертация!Q19,атс!$G$34:$G$777)</f>
        <v>388.22955603000003</v>
      </c>
      <c r="R155">
        <f>SUMIF(атс!$M$34:$M$777,конвертация!R19,атс!$G$34:$G$777)</f>
        <v>386.98945627000001</v>
      </c>
      <c r="S155">
        <f>SUMIF(атс!$M$34:$M$777,конвертация!S19,атс!$G$34:$G$777)</f>
        <v>386.39584360999999</v>
      </c>
      <c r="T155">
        <f>SUMIF(атс!$M$34:$M$777,конвертация!T19,атс!$G$34:$G$777)</f>
        <v>387.31143192000002</v>
      </c>
      <c r="U155">
        <f>SUMIF(атс!$M$34:$M$777,конвертация!U19,атс!$G$34:$G$777)</f>
        <v>391.20527841000001</v>
      </c>
      <c r="V155">
        <f>SUMIF(атс!$M$34:$M$777,конвертация!V19,атс!$G$34:$G$777)</f>
        <v>389.62101909</v>
      </c>
      <c r="W155">
        <f>SUMIF(атс!$M$34:$M$777,конвертация!W19,атс!$G$34:$G$777)</f>
        <v>385.82989652999998</v>
      </c>
      <c r="X155">
        <f>SUMIF(атс!$M$34:$M$777,конвертация!X19,атс!$G$34:$G$777)</f>
        <v>379.55528516999999</v>
      </c>
      <c r="Y155">
        <f>SUMIF(атс!$M$34:$M$777,конвертация!Y19,атс!$G$34:$G$777)</f>
        <v>367.48043481000002</v>
      </c>
    </row>
    <row r="156" spans="1:25" x14ac:dyDescent="0.2">
      <c r="A156">
        <v>20</v>
      </c>
      <c r="B156">
        <f>SUMIF(атс!$M$34:$M$777,конвертация!B20,атс!$G$34:$G$777)</f>
        <v>361.51121712999998</v>
      </c>
      <c r="C156">
        <f>SUMIF(атс!$M$34:$M$777,конвертация!C20,атс!$G$34:$G$777)</f>
        <v>360.50669421999999</v>
      </c>
      <c r="D156">
        <f>SUMIF(атс!$M$34:$M$777,конвертация!D20,атс!$G$34:$G$777)</f>
        <v>362.15293505</v>
      </c>
      <c r="E156">
        <f>SUMIF(атс!$M$34:$M$777,конвертация!E20,атс!$G$34:$G$777)</f>
        <v>361.82578702000001</v>
      </c>
      <c r="F156">
        <f>SUMIF(атс!$M$34:$M$777,конвертация!F20,атс!$G$34:$G$777)</f>
        <v>363.72997013999998</v>
      </c>
      <c r="G156">
        <f>SUMIF(атс!$M$34:$M$777,конвертация!G20,атс!$G$34:$G$777)</f>
        <v>365.4858797</v>
      </c>
      <c r="H156">
        <f>SUMIF(атс!$M$34:$M$777,конвертация!H20,атс!$G$34:$G$777)</f>
        <v>370.90275339999999</v>
      </c>
      <c r="I156">
        <f>SUMIF(атс!$M$34:$M$777,конвертация!I20,атс!$G$34:$G$777)</f>
        <v>377.55693416999998</v>
      </c>
      <c r="J156">
        <f>SUMIF(атс!$M$34:$M$777,конвертация!J20,атс!$G$34:$G$777)</f>
        <v>387.84365758000001</v>
      </c>
      <c r="K156">
        <f>SUMIF(атс!$M$34:$M$777,конвертация!K20,атс!$G$34:$G$777)</f>
        <v>392.33358730999998</v>
      </c>
      <c r="L156">
        <f>SUMIF(атс!$M$34:$M$777,конвертация!L20,атс!$G$34:$G$777)</f>
        <v>393.09644211</v>
      </c>
      <c r="M156">
        <f>SUMIF(атс!$M$34:$M$777,конвертация!M20,атс!$G$34:$G$777)</f>
        <v>391.1465245</v>
      </c>
      <c r="N156">
        <f>SUMIF(атс!$M$34:$M$777,конвертация!N20,атс!$G$34:$G$777)</f>
        <v>389.27789336000001</v>
      </c>
      <c r="O156">
        <f>SUMIF(атс!$M$34:$M$777,конвертация!O20,атс!$G$34:$G$777)</f>
        <v>390.84678550000001</v>
      </c>
      <c r="P156">
        <f>SUMIF(атс!$M$34:$M$777,конвертация!P20,атс!$G$34:$G$777)</f>
        <v>389.45072563999997</v>
      </c>
      <c r="Q156">
        <f>SUMIF(атс!$M$34:$M$777,конвертация!Q20,атс!$G$34:$G$777)</f>
        <v>389.45932476000002</v>
      </c>
      <c r="R156">
        <f>SUMIF(атс!$M$34:$M$777,конвертация!R20,атс!$G$34:$G$777)</f>
        <v>388.90795438999999</v>
      </c>
      <c r="S156">
        <f>SUMIF(атс!$M$34:$M$777,конвертация!S20,атс!$G$34:$G$777)</f>
        <v>386.84636351</v>
      </c>
      <c r="T156">
        <f>SUMIF(атс!$M$34:$M$777,конвертация!T20,атс!$G$34:$G$777)</f>
        <v>387.35526549000002</v>
      </c>
      <c r="U156">
        <f>SUMIF(атс!$M$34:$M$777,конвертация!U20,атс!$G$34:$G$777)</f>
        <v>390.84038662</v>
      </c>
      <c r="V156">
        <f>SUMIF(атс!$M$34:$M$777,конвертация!V20,атс!$G$34:$G$777)</f>
        <v>390.53495025000001</v>
      </c>
      <c r="W156">
        <f>SUMIF(атс!$M$34:$M$777,конвертация!W20,атс!$G$34:$G$777)</f>
        <v>387.39781402</v>
      </c>
      <c r="X156">
        <f>SUMIF(атс!$M$34:$M$777,конвертация!X20,атс!$G$34:$G$777)</f>
        <v>379.25129636000003</v>
      </c>
      <c r="Y156">
        <f>SUMIF(атс!$M$34:$M$777,конвертация!Y20,атс!$G$34:$G$777)</f>
        <v>367.32319103999998</v>
      </c>
    </row>
    <row r="157" spans="1:25" x14ac:dyDescent="0.2">
      <c r="A157">
        <v>21</v>
      </c>
      <c r="B157">
        <f>SUMIF(атс!$M$34:$M$777,конвертация!B21,атс!$G$34:$G$777)</f>
        <v>356.24092770999999</v>
      </c>
      <c r="C157">
        <f>SUMIF(атс!$M$34:$M$777,конвертация!C21,атс!$G$34:$G$777)</f>
        <v>359.72488959999998</v>
      </c>
      <c r="D157">
        <f>SUMIF(атс!$M$34:$M$777,конвертация!D21,атс!$G$34:$G$777)</f>
        <v>360.34322956</v>
      </c>
      <c r="E157">
        <f>SUMIF(атс!$M$34:$M$777,конвертация!E21,атс!$G$34:$G$777)</f>
        <v>362.53457902999997</v>
      </c>
      <c r="F157">
        <f>SUMIF(атс!$M$34:$M$777,конвертация!F21,атс!$G$34:$G$777)</f>
        <v>364.43906239</v>
      </c>
      <c r="G157">
        <f>SUMIF(атс!$M$34:$M$777,конвертация!G21,атс!$G$34:$G$777)</f>
        <v>364.27509930000002</v>
      </c>
      <c r="H157">
        <f>SUMIF(атс!$M$34:$M$777,конвертация!H21,атс!$G$34:$G$777)</f>
        <v>368.96829597999999</v>
      </c>
      <c r="I157">
        <f>SUMIF(атс!$M$34:$M$777,конвертация!I21,атс!$G$34:$G$777)</f>
        <v>375.60636477000003</v>
      </c>
      <c r="J157">
        <f>SUMIF(атс!$M$34:$M$777,конвертация!J21,атс!$G$34:$G$777)</f>
        <v>383.97787867</v>
      </c>
      <c r="K157">
        <f>SUMIF(атс!$M$34:$M$777,конвертация!K21,атс!$G$34:$G$777)</f>
        <v>386.54130616999998</v>
      </c>
      <c r="L157">
        <f>SUMIF(атс!$M$34:$M$777,конвертация!L21,атс!$G$34:$G$777)</f>
        <v>387.25370153</v>
      </c>
      <c r="M157">
        <f>SUMIF(атс!$M$34:$M$777,конвертация!M21,атс!$G$34:$G$777)</f>
        <v>387.51364001000002</v>
      </c>
      <c r="N157">
        <f>SUMIF(атс!$M$34:$M$777,конвертация!N21,атс!$G$34:$G$777)</f>
        <v>386.13705991</v>
      </c>
      <c r="O157">
        <f>SUMIF(атс!$M$34:$M$777,конвертация!O21,атс!$G$34:$G$777)</f>
        <v>386.34128048000002</v>
      </c>
      <c r="P157">
        <f>SUMIF(атс!$M$34:$M$777,конвертация!P21,атс!$G$34:$G$777)</f>
        <v>385.50849190000002</v>
      </c>
      <c r="Q157">
        <f>SUMIF(атс!$M$34:$M$777,конвертация!Q21,атс!$G$34:$G$777)</f>
        <v>384.78323215</v>
      </c>
      <c r="R157">
        <f>SUMIF(атс!$M$34:$M$777,конвертация!R21,атс!$G$34:$G$777)</f>
        <v>382.54816925</v>
      </c>
      <c r="S157">
        <f>SUMIF(атс!$M$34:$M$777,конвертация!S21,атс!$G$34:$G$777)</f>
        <v>381.88571052999998</v>
      </c>
      <c r="T157">
        <f>SUMIF(атс!$M$34:$M$777,конвертация!T21,атс!$G$34:$G$777)</f>
        <v>386.24915098000002</v>
      </c>
      <c r="U157">
        <f>SUMIF(атс!$M$34:$M$777,конвертация!U21,атс!$G$34:$G$777)</f>
        <v>387.35327783999998</v>
      </c>
      <c r="V157">
        <f>SUMIF(атс!$M$34:$M$777,конвертация!V21,атс!$G$34:$G$777)</f>
        <v>387.06373317999999</v>
      </c>
      <c r="W157">
        <f>SUMIF(атс!$M$34:$M$777,конвертация!W21,атс!$G$34:$G$777)</f>
        <v>385.50886692</v>
      </c>
      <c r="X157">
        <f>SUMIF(атс!$M$34:$M$777,конвертация!X21,атс!$G$34:$G$777)</f>
        <v>376.21764759000001</v>
      </c>
      <c r="Y157">
        <f>SUMIF(атс!$M$34:$M$777,конвертация!Y21,атс!$G$34:$G$777)</f>
        <v>368.23409519000001</v>
      </c>
    </row>
    <row r="158" spans="1:25" x14ac:dyDescent="0.2">
      <c r="A158">
        <v>22</v>
      </c>
      <c r="B158">
        <f>SUMIF(атс!$M$34:$M$777,конвертация!B22,атс!$G$34:$G$777)</f>
        <v>359.63282224</v>
      </c>
      <c r="C158">
        <f>SUMIF(атс!$M$34:$M$777,конвертация!C22,атс!$G$34:$G$777)</f>
        <v>362.47450884</v>
      </c>
      <c r="D158">
        <f>SUMIF(атс!$M$34:$M$777,конвертация!D22,атс!$G$34:$G$777)</f>
        <v>362.11884996999999</v>
      </c>
      <c r="E158">
        <f>SUMIF(атс!$M$34:$M$777,конвертация!E22,атс!$G$34:$G$777)</f>
        <v>365.12893151999998</v>
      </c>
      <c r="F158">
        <f>SUMIF(атс!$M$34:$M$777,конвертация!F22,атс!$G$34:$G$777)</f>
        <v>363.64464285999998</v>
      </c>
      <c r="G158">
        <f>SUMIF(атс!$M$34:$M$777,конвертация!G22,атс!$G$34:$G$777)</f>
        <v>361.91864670000001</v>
      </c>
      <c r="H158">
        <f>SUMIF(атс!$M$34:$M$777,конвертация!H22,атс!$G$34:$G$777)</f>
        <v>374.45718219999998</v>
      </c>
      <c r="I158">
        <f>SUMIF(атс!$M$34:$M$777,конвертация!I22,атс!$G$34:$G$777)</f>
        <v>375.94276048</v>
      </c>
      <c r="J158">
        <f>SUMIF(атс!$M$34:$M$777,конвертация!J22,атс!$G$34:$G$777)</f>
        <v>384.57481396999998</v>
      </c>
      <c r="K158">
        <f>SUMIF(атс!$M$34:$M$777,конвертация!K22,атс!$G$34:$G$777)</f>
        <v>388.21356314000002</v>
      </c>
      <c r="L158">
        <f>SUMIF(атс!$M$34:$M$777,конвертация!L22,атс!$G$34:$G$777)</f>
        <v>389.53888104999999</v>
      </c>
      <c r="M158">
        <f>SUMIF(атс!$M$34:$M$777,конвертация!M22,атс!$G$34:$G$777)</f>
        <v>389.42507404000003</v>
      </c>
      <c r="N158">
        <f>SUMIF(атс!$M$34:$M$777,конвертация!N22,атс!$G$34:$G$777)</f>
        <v>387.56218562999999</v>
      </c>
      <c r="O158">
        <f>SUMIF(атс!$M$34:$M$777,конвертация!O22,атс!$G$34:$G$777)</f>
        <v>387.91345232999998</v>
      </c>
      <c r="P158">
        <f>SUMIF(атс!$M$34:$M$777,конвертация!P22,атс!$G$34:$G$777)</f>
        <v>387.13201038</v>
      </c>
      <c r="Q158">
        <f>SUMIF(атс!$M$34:$M$777,конвертация!Q22,атс!$G$34:$G$777)</f>
        <v>384.76175787</v>
      </c>
      <c r="R158">
        <f>SUMIF(атс!$M$34:$M$777,конвертация!R22,атс!$G$34:$G$777)</f>
        <v>381.86249813000001</v>
      </c>
      <c r="S158">
        <f>SUMIF(атс!$M$34:$M$777,конвертация!S22,атс!$G$34:$G$777)</f>
        <v>378.70659492999999</v>
      </c>
      <c r="T158">
        <f>SUMIF(атс!$M$34:$M$777,конвертация!T22,атс!$G$34:$G$777)</f>
        <v>383.12156663000002</v>
      </c>
      <c r="U158">
        <f>SUMIF(атс!$M$34:$M$777,конвертация!U22,атс!$G$34:$G$777)</f>
        <v>385.73899964999998</v>
      </c>
      <c r="V158">
        <f>SUMIF(атс!$M$34:$M$777,конвертация!V22,атс!$G$34:$G$777)</f>
        <v>383.12723369000003</v>
      </c>
      <c r="W158">
        <f>SUMIF(атс!$M$34:$M$777,конвертация!W22,атс!$G$34:$G$777)</f>
        <v>381.92478563999998</v>
      </c>
      <c r="X158">
        <f>SUMIF(атс!$M$34:$M$777,конвертация!X22,атс!$G$34:$G$777)</f>
        <v>371.67849388000002</v>
      </c>
      <c r="Y158">
        <f>SUMIF(атс!$M$34:$M$777,конвертация!Y22,атс!$G$34:$G$777)</f>
        <v>363.87174950999997</v>
      </c>
    </row>
    <row r="159" spans="1:25" x14ac:dyDescent="0.2">
      <c r="A159">
        <v>23</v>
      </c>
      <c r="B159">
        <f>SUMIF(атс!$M$34:$M$777,конвертация!B23,атс!$G$34:$G$777)</f>
        <v>338.69716024000002</v>
      </c>
      <c r="C159">
        <f>SUMIF(атс!$M$34:$M$777,конвертация!C23,атс!$G$34:$G$777)</f>
        <v>340.62290052999998</v>
      </c>
      <c r="D159">
        <f>SUMIF(атс!$M$34:$M$777,конвертация!D23,атс!$G$34:$G$777)</f>
        <v>337.68713084000001</v>
      </c>
      <c r="E159">
        <f>SUMIF(атс!$M$34:$M$777,конвертация!E23,атс!$G$34:$G$777)</f>
        <v>339.21072664000002</v>
      </c>
      <c r="F159">
        <f>SUMIF(атс!$M$34:$M$777,конвертация!F23,атс!$G$34:$G$777)</f>
        <v>342.56556073000002</v>
      </c>
      <c r="G159">
        <f>SUMIF(атс!$M$34:$M$777,конвертация!G23,атс!$G$34:$G$777)</f>
        <v>345.14585513999998</v>
      </c>
      <c r="H159">
        <f>SUMIF(атс!$M$34:$M$777,конвертация!H23,атс!$G$34:$G$777)</f>
        <v>358.74644217999997</v>
      </c>
      <c r="I159">
        <f>SUMIF(атс!$M$34:$M$777,конвертация!I23,атс!$G$34:$G$777)</f>
        <v>365.72058456000002</v>
      </c>
      <c r="J159">
        <f>SUMIF(атс!$M$34:$M$777,конвертация!J23,атс!$G$34:$G$777)</f>
        <v>377.15184942000002</v>
      </c>
      <c r="K159">
        <f>SUMIF(атс!$M$34:$M$777,конвертация!K23,атс!$G$34:$G$777)</f>
        <v>381.34056834</v>
      </c>
      <c r="L159">
        <f>SUMIF(атс!$M$34:$M$777,конвертация!L23,атс!$G$34:$G$777)</f>
        <v>382.5219184</v>
      </c>
      <c r="M159">
        <f>SUMIF(атс!$M$34:$M$777,конвертация!M23,атс!$G$34:$G$777)</f>
        <v>385.16760675</v>
      </c>
      <c r="N159">
        <f>SUMIF(атс!$M$34:$M$777,конвертация!N23,атс!$G$34:$G$777)</f>
        <v>382.76945398999999</v>
      </c>
      <c r="O159">
        <f>SUMIF(атс!$M$34:$M$777,конвертация!O23,атс!$G$34:$G$777)</f>
        <v>385.25101674000001</v>
      </c>
      <c r="P159">
        <f>SUMIF(атс!$M$34:$M$777,конвертация!P23,атс!$G$34:$G$777)</f>
        <v>385.11543598999998</v>
      </c>
      <c r="Q159">
        <f>SUMIF(атс!$M$34:$M$777,конвертация!Q23,атс!$G$34:$G$777)</f>
        <v>383.40204832000001</v>
      </c>
      <c r="R159">
        <f>SUMIF(атс!$M$34:$M$777,конвертация!R23,атс!$G$34:$G$777)</f>
        <v>382.04232318999999</v>
      </c>
      <c r="S159">
        <f>SUMIF(атс!$M$34:$M$777,конвертация!S23,атс!$G$34:$G$777)</f>
        <v>380.64373836999999</v>
      </c>
      <c r="T159">
        <f>SUMIF(атс!$M$34:$M$777,конвертация!T23,атс!$G$34:$G$777)</f>
        <v>384.74143373999999</v>
      </c>
      <c r="U159">
        <f>SUMIF(атс!$M$34:$M$777,конвертация!U23,атс!$G$34:$G$777)</f>
        <v>386.41274921000002</v>
      </c>
      <c r="V159">
        <f>SUMIF(атс!$M$34:$M$777,конвертация!V23,атс!$G$34:$G$777)</f>
        <v>383.02880947</v>
      </c>
      <c r="W159">
        <f>SUMIF(атс!$M$34:$M$777,конвертация!W23,атс!$G$34:$G$777)</f>
        <v>377.93918652999997</v>
      </c>
      <c r="X159">
        <f>SUMIF(атс!$M$34:$M$777,конвертация!X23,атс!$G$34:$G$777)</f>
        <v>371.30763652000002</v>
      </c>
      <c r="Y159">
        <f>SUMIF(атс!$M$34:$M$777,конвертация!Y23,атс!$G$34:$G$777)</f>
        <v>365.76116456</v>
      </c>
    </row>
    <row r="160" spans="1:25" x14ac:dyDescent="0.2">
      <c r="A160">
        <v>24</v>
      </c>
      <c r="B160">
        <f>SUMIF(атс!$M$34:$M$777,конвертация!B24,атс!$G$34:$G$777)</f>
        <v>363.62555243000003</v>
      </c>
      <c r="C160">
        <f>SUMIF(атс!$M$34:$M$777,конвертация!C24,атс!$G$34:$G$777)</f>
        <v>358.71136239999998</v>
      </c>
      <c r="D160">
        <f>SUMIF(атс!$M$34:$M$777,конвертация!D24,атс!$G$34:$G$777)</f>
        <v>354.87937509</v>
      </c>
      <c r="E160">
        <f>SUMIF(атс!$M$34:$M$777,конвертация!E24,атс!$G$34:$G$777)</f>
        <v>354.67789363999998</v>
      </c>
      <c r="F160">
        <f>SUMIF(атс!$M$34:$M$777,конвертация!F24,атс!$G$34:$G$777)</f>
        <v>357.05607992</v>
      </c>
      <c r="G160">
        <f>SUMIF(атс!$M$34:$M$777,конвертация!G24,атс!$G$34:$G$777)</f>
        <v>358.72756634000001</v>
      </c>
      <c r="H160">
        <f>SUMIF(атс!$M$34:$M$777,конвертация!H24,атс!$G$34:$G$777)</f>
        <v>360.98547765000001</v>
      </c>
      <c r="I160">
        <f>SUMIF(атс!$M$34:$M$777,конвертация!I24,атс!$G$34:$G$777)</f>
        <v>367.00131155000003</v>
      </c>
      <c r="J160">
        <f>SUMIF(атс!$M$34:$M$777,конвертация!J24,атс!$G$34:$G$777)</f>
        <v>372.33345642</v>
      </c>
      <c r="K160">
        <f>SUMIF(атс!$M$34:$M$777,конвертация!K24,атс!$G$34:$G$777)</f>
        <v>376.51560353999997</v>
      </c>
      <c r="L160">
        <f>SUMIF(атс!$M$34:$M$777,конвертация!L24,атс!$G$34:$G$777)</f>
        <v>377.00374098999998</v>
      </c>
      <c r="M160">
        <f>SUMIF(атс!$M$34:$M$777,конвертация!M24,атс!$G$34:$G$777)</f>
        <v>379.21945273</v>
      </c>
      <c r="N160">
        <f>SUMIF(атс!$M$34:$M$777,конвертация!N24,атс!$G$34:$G$777)</f>
        <v>378.42690944999998</v>
      </c>
      <c r="O160">
        <f>SUMIF(атс!$M$34:$M$777,конвертация!O24,атс!$G$34:$G$777)</f>
        <v>378.02635358999999</v>
      </c>
      <c r="P160">
        <f>SUMIF(атс!$M$34:$M$777,конвертация!P24,атс!$G$34:$G$777)</f>
        <v>376.55881701999999</v>
      </c>
      <c r="Q160">
        <f>SUMIF(атс!$M$34:$M$777,конвертация!Q24,атс!$G$34:$G$777)</f>
        <v>376.18402950000001</v>
      </c>
      <c r="R160">
        <f>SUMIF(атс!$M$34:$M$777,конвертация!R24,атс!$G$34:$G$777)</f>
        <v>377.46289327</v>
      </c>
      <c r="S160">
        <f>SUMIF(атс!$M$34:$M$777,конвертация!S24,атс!$G$34:$G$777)</f>
        <v>377.02271615000001</v>
      </c>
      <c r="T160">
        <f>SUMIF(атс!$M$34:$M$777,конвертация!T24,атс!$G$34:$G$777)</f>
        <v>380.10780457999999</v>
      </c>
      <c r="U160">
        <f>SUMIF(атс!$M$34:$M$777,конвертация!U24,атс!$G$34:$G$777)</f>
        <v>383.13287738999998</v>
      </c>
      <c r="V160">
        <f>SUMIF(атс!$M$34:$M$777,конвертация!V24,атс!$G$34:$G$777)</f>
        <v>380.84596957999997</v>
      </c>
      <c r="W160">
        <f>SUMIF(атс!$M$34:$M$777,конвертация!W24,атс!$G$34:$G$777)</f>
        <v>379.84853014999999</v>
      </c>
      <c r="X160">
        <f>SUMIF(атс!$M$34:$M$777,конвертация!X24,атс!$G$34:$G$777)</f>
        <v>370.53887874999998</v>
      </c>
      <c r="Y160">
        <f>SUMIF(атс!$M$34:$M$777,конвертация!Y24,атс!$G$34:$G$777)</f>
        <v>355.71368143000001</v>
      </c>
    </row>
    <row r="161" spans="1:25" x14ac:dyDescent="0.2">
      <c r="A161">
        <v>25</v>
      </c>
      <c r="B161">
        <f>SUMIF(атс!$M$34:$M$777,конвертация!B25,атс!$G$34:$G$777)</f>
        <v>357.58317614999999</v>
      </c>
      <c r="C161">
        <f>SUMIF(атс!$M$34:$M$777,конвертация!C25,атс!$G$34:$G$777)</f>
        <v>355.14436014</v>
      </c>
      <c r="D161">
        <f>SUMIF(атс!$M$34:$M$777,конвертация!D25,атс!$G$34:$G$777)</f>
        <v>357.06805388999999</v>
      </c>
      <c r="E161">
        <f>SUMIF(атс!$M$34:$M$777,конвертация!E25,атс!$G$34:$G$777)</f>
        <v>357.81702575000003</v>
      </c>
      <c r="F161">
        <f>SUMIF(атс!$M$34:$M$777,конвертация!F25,атс!$G$34:$G$777)</f>
        <v>358.27383565000002</v>
      </c>
      <c r="G161">
        <f>SUMIF(атс!$M$34:$M$777,конвертация!G25,атс!$G$34:$G$777)</f>
        <v>355.82391645000001</v>
      </c>
      <c r="H161">
        <f>SUMIF(атс!$M$34:$M$777,конвертация!H25,атс!$G$34:$G$777)</f>
        <v>355.49409880000002</v>
      </c>
      <c r="I161">
        <f>SUMIF(атс!$M$34:$M$777,конвертация!I25,атс!$G$34:$G$777)</f>
        <v>354.44284475000001</v>
      </c>
      <c r="J161">
        <f>SUMIF(атс!$M$34:$M$777,конвертация!J25,атс!$G$34:$G$777)</f>
        <v>360.76800627</v>
      </c>
      <c r="K161">
        <f>SUMIF(атс!$M$34:$M$777,конвертация!K25,атс!$G$34:$G$777)</f>
        <v>368.0115639</v>
      </c>
      <c r="L161">
        <f>SUMIF(атс!$M$34:$M$777,конвертация!L25,атс!$G$34:$G$777)</f>
        <v>370.20755157999997</v>
      </c>
      <c r="M161">
        <f>SUMIF(атс!$M$34:$M$777,конвертация!M25,атс!$G$34:$G$777)</f>
        <v>371.25821062</v>
      </c>
      <c r="N161">
        <f>SUMIF(атс!$M$34:$M$777,конвертация!N25,атс!$G$34:$G$777)</f>
        <v>371.46759910999998</v>
      </c>
      <c r="O161">
        <f>SUMIF(атс!$M$34:$M$777,конвертация!O25,атс!$G$34:$G$777)</f>
        <v>371.35292554</v>
      </c>
      <c r="P161">
        <f>SUMIF(атс!$M$34:$M$777,конвертация!P25,атс!$G$34:$G$777)</f>
        <v>370.53959404</v>
      </c>
      <c r="Q161">
        <f>SUMIF(атс!$M$34:$M$777,конвертация!Q25,атс!$G$34:$G$777)</f>
        <v>370.61703133999998</v>
      </c>
      <c r="R161">
        <f>SUMIF(атс!$M$34:$M$777,конвертация!R25,атс!$G$34:$G$777)</f>
        <v>371.11345784999997</v>
      </c>
      <c r="S161">
        <f>SUMIF(атс!$M$34:$M$777,конвертация!S25,атс!$G$34:$G$777)</f>
        <v>372.24851996000001</v>
      </c>
      <c r="T161">
        <f>SUMIF(атс!$M$34:$M$777,конвертация!T25,атс!$G$34:$G$777)</f>
        <v>376.32025655000001</v>
      </c>
      <c r="U161">
        <f>SUMIF(атс!$M$34:$M$777,конвертация!U25,атс!$G$34:$G$777)</f>
        <v>381.75694487999999</v>
      </c>
      <c r="V161">
        <f>SUMIF(атс!$M$34:$M$777,конвертация!V25,атс!$G$34:$G$777)</f>
        <v>383.02519243</v>
      </c>
      <c r="W161">
        <f>SUMIF(атс!$M$34:$M$777,конвертация!W25,атс!$G$34:$G$777)</f>
        <v>378.60082275000002</v>
      </c>
      <c r="X161">
        <f>SUMIF(атс!$M$34:$M$777,конвертация!X25,атс!$G$34:$G$777)</f>
        <v>369.27673275000001</v>
      </c>
      <c r="Y161">
        <f>SUMIF(атс!$M$34:$M$777,конвертация!Y25,атс!$G$34:$G$777)</f>
        <v>357.48489375999998</v>
      </c>
    </row>
    <row r="162" spans="1:25" x14ac:dyDescent="0.2">
      <c r="A162">
        <v>26</v>
      </c>
      <c r="B162">
        <f>SUMIF(атс!$M$34:$M$777,конвертация!B26,атс!$G$34:$G$777)</f>
        <v>347.07093987000002</v>
      </c>
      <c r="C162">
        <f>SUMIF(атс!$M$34:$M$777,конвертация!C26,атс!$G$34:$G$777)</f>
        <v>349.58573318999998</v>
      </c>
      <c r="D162">
        <f>SUMIF(атс!$M$34:$M$777,конвертация!D26,атс!$G$34:$G$777)</f>
        <v>349.64999071</v>
      </c>
      <c r="E162">
        <f>SUMIF(атс!$M$34:$M$777,конвертация!E26,атс!$G$34:$G$777)</f>
        <v>349.88832482999999</v>
      </c>
      <c r="F162">
        <f>SUMIF(атс!$M$34:$M$777,конвертация!F26,атс!$G$34:$G$777)</f>
        <v>349.43838072</v>
      </c>
      <c r="G162">
        <f>SUMIF(атс!$M$34:$M$777,конвертация!G26,атс!$G$34:$G$777)</f>
        <v>352.52805174000002</v>
      </c>
      <c r="H162">
        <f>SUMIF(атс!$M$34:$M$777,конвертация!H26,атс!$G$34:$G$777)</f>
        <v>356.49382168</v>
      </c>
      <c r="I162">
        <f>SUMIF(атс!$M$34:$M$777,конвертация!I26,атс!$G$34:$G$777)</f>
        <v>373.76155096999997</v>
      </c>
      <c r="J162">
        <f>SUMIF(атс!$M$34:$M$777,конвертация!J26,атс!$G$34:$G$777)</f>
        <v>381.78122688000002</v>
      </c>
      <c r="K162">
        <f>SUMIF(атс!$M$34:$M$777,конвертация!K26,атс!$G$34:$G$777)</f>
        <v>384.66915170999999</v>
      </c>
      <c r="L162">
        <f>SUMIF(атс!$M$34:$M$777,конвертация!L26,атс!$G$34:$G$777)</f>
        <v>385.33333701999999</v>
      </c>
      <c r="M162">
        <f>SUMIF(атс!$M$34:$M$777,конвертация!M26,атс!$G$34:$G$777)</f>
        <v>386.06701557000002</v>
      </c>
      <c r="N162">
        <f>SUMIF(атс!$M$34:$M$777,конвертация!N26,атс!$G$34:$G$777)</f>
        <v>385.26748844999997</v>
      </c>
      <c r="O162">
        <f>SUMIF(атс!$M$34:$M$777,конвертация!O26,атс!$G$34:$G$777)</f>
        <v>385.44325726</v>
      </c>
      <c r="P162">
        <f>SUMIF(атс!$M$34:$M$777,конвертация!P26,атс!$G$34:$G$777)</f>
        <v>385.13649497</v>
      </c>
      <c r="Q162">
        <f>SUMIF(атс!$M$34:$M$777,конвертация!Q26,атс!$G$34:$G$777)</f>
        <v>385.46441152</v>
      </c>
      <c r="R162">
        <f>SUMIF(атс!$M$34:$M$777,конвертация!R26,атс!$G$34:$G$777)</f>
        <v>384.02978818999998</v>
      </c>
      <c r="S162">
        <f>SUMIF(атс!$M$34:$M$777,конвертация!S26,атс!$G$34:$G$777)</f>
        <v>380.48807498999997</v>
      </c>
      <c r="T162">
        <f>SUMIF(атс!$M$34:$M$777,конвертация!T26,атс!$G$34:$G$777)</f>
        <v>383.21010439000003</v>
      </c>
      <c r="U162">
        <f>SUMIF(атс!$M$34:$M$777,конвертация!U26,атс!$G$34:$G$777)</f>
        <v>386.36529954000002</v>
      </c>
      <c r="V162">
        <f>SUMIF(атс!$M$34:$M$777,конвертация!V26,атс!$G$34:$G$777)</f>
        <v>383.92151519999999</v>
      </c>
      <c r="W162">
        <f>SUMIF(атс!$M$34:$M$777,конвертация!W26,атс!$G$34:$G$777)</f>
        <v>384.68457632000002</v>
      </c>
      <c r="X162">
        <f>SUMIF(атс!$M$34:$M$777,конвертация!X26,атс!$G$34:$G$777)</f>
        <v>374.42199087</v>
      </c>
      <c r="Y162">
        <f>SUMIF(атс!$M$34:$M$777,конвертация!Y26,атс!$G$34:$G$777)</f>
        <v>357.37793864999998</v>
      </c>
    </row>
    <row r="163" spans="1:25" x14ac:dyDescent="0.2">
      <c r="A163">
        <v>27</v>
      </c>
      <c r="B163">
        <f>SUMIF(атс!$M$34:$M$777,конвертация!B27,атс!$G$34:$G$777)</f>
        <v>341.66198436000002</v>
      </c>
      <c r="C163">
        <f>SUMIF(атс!$M$34:$M$777,конвертация!C27,атс!$G$34:$G$777)</f>
        <v>343.30688837000002</v>
      </c>
      <c r="D163">
        <f>SUMIF(атс!$M$34:$M$777,конвертация!D27,атс!$G$34:$G$777)</f>
        <v>342.37169241999999</v>
      </c>
      <c r="E163">
        <f>SUMIF(атс!$M$34:$M$777,конвертация!E27,атс!$G$34:$G$777)</f>
        <v>341.70710229000002</v>
      </c>
      <c r="F163">
        <f>SUMIF(атс!$M$34:$M$777,конвертация!F27,атс!$G$34:$G$777)</f>
        <v>347.35832249999999</v>
      </c>
      <c r="G163">
        <f>SUMIF(атс!$M$34:$M$777,конвертация!G27,атс!$G$34:$G$777)</f>
        <v>349.8033729</v>
      </c>
      <c r="H163">
        <f>SUMIF(атс!$M$34:$M$777,конвертация!H27,атс!$G$34:$G$777)</f>
        <v>358.70390951000002</v>
      </c>
      <c r="I163">
        <f>SUMIF(атс!$M$34:$M$777,конвертация!I27,атс!$G$34:$G$777)</f>
        <v>374.14217123999998</v>
      </c>
      <c r="J163">
        <f>SUMIF(атс!$M$34:$M$777,конвертация!J27,атс!$G$34:$G$777)</f>
        <v>379.70133600999998</v>
      </c>
      <c r="K163">
        <f>SUMIF(атс!$M$34:$M$777,конвертация!K27,атс!$G$34:$G$777)</f>
        <v>383.31184079000002</v>
      </c>
      <c r="L163">
        <f>SUMIF(атс!$M$34:$M$777,конвертация!L27,атс!$G$34:$G$777)</f>
        <v>384.41444763999999</v>
      </c>
      <c r="M163">
        <f>SUMIF(атс!$M$34:$M$777,конвертация!M27,атс!$G$34:$G$777)</f>
        <v>385.30910124000002</v>
      </c>
      <c r="N163">
        <f>SUMIF(атс!$M$34:$M$777,конвертация!N27,атс!$G$34:$G$777)</f>
        <v>384.41661378999999</v>
      </c>
      <c r="O163">
        <f>SUMIF(атс!$M$34:$M$777,конвертация!O27,атс!$G$34:$G$777)</f>
        <v>385.67972660999999</v>
      </c>
      <c r="P163">
        <f>SUMIF(атс!$M$34:$M$777,конвертация!P27,атс!$G$34:$G$777)</f>
        <v>382.08362851999999</v>
      </c>
      <c r="Q163">
        <f>SUMIF(атс!$M$34:$M$777,конвертация!Q27,атс!$G$34:$G$777)</f>
        <v>382.58097283000001</v>
      </c>
      <c r="R163">
        <f>SUMIF(атс!$M$34:$M$777,конвертация!R27,атс!$G$34:$G$777)</f>
        <v>381.09583480999999</v>
      </c>
      <c r="S163">
        <f>SUMIF(атс!$M$34:$M$777,конвертация!S27,атс!$G$34:$G$777)</f>
        <v>378.46871271999998</v>
      </c>
      <c r="T163">
        <f>SUMIF(атс!$M$34:$M$777,конвертация!T27,атс!$G$34:$G$777)</f>
        <v>381.61689682999997</v>
      </c>
      <c r="U163">
        <f>SUMIF(атс!$M$34:$M$777,конвертация!U27,атс!$G$34:$G$777)</f>
        <v>383.91239432999998</v>
      </c>
      <c r="V163">
        <f>SUMIF(атс!$M$34:$M$777,конвертация!V27,атс!$G$34:$G$777)</f>
        <v>383.88173946000001</v>
      </c>
      <c r="W163">
        <f>SUMIF(атс!$M$34:$M$777,конвертация!W27,атс!$G$34:$G$777)</f>
        <v>381.77005573999998</v>
      </c>
      <c r="X163">
        <f>SUMIF(атс!$M$34:$M$777,конвертация!X27,атс!$G$34:$G$777)</f>
        <v>373.99337157999997</v>
      </c>
      <c r="Y163">
        <f>SUMIF(атс!$M$34:$M$777,конвертация!Y27,атс!$G$34:$G$777)</f>
        <v>353.84351049000003</v>
      </c>
    </row>
    <row r="164" spans="1:25" x14ac:dyDescent="0.2">
      <c r="A164">
        <v>28</v>
      </c>
      <c r="B164">
        <f>SUMIF(атс!$M$34:$M$777,конвертация!B28,атс!$G$34:$G$777)</f>
        <v>343.37121814</v>
      </c>
      <c r="C164">
        <f>SUMIF(атс!$M$34:$M$777,конвертация!C28,атс!$G$34:$G$777)</f>
        <v>343.34236206000003</v>
      </c>
      <c r="D164">
        <f>SUMIF(атс!$M$34:$M$777,конвертация!D28,атс!$G$34:$G$777)</f>
        <v>345.02021938000001</v>
      </c>
      <c r="E164">
        <f>SUMIF(атс!$M$34:$M$777,конвертация!E28,атс!$G$34:$G$777)</f>
        <v>346.69032764000002</v>
      </c>
      <c r="F164">
        <f>SUMIF(атс!$M$34:$M$777,конвертация!F28,атс!$G$34:$G$777)</f>
        <v>356.93116042999998</v>
      </c>
      <c r="G164">
        <f>SUMIF(атс!$M$34:$M$777,конвертация!G28,атс!$G$34:$G$777)</f>
        <v>355.54477444999998</v>
      </c>
      <c r="H164">
        <f>SUMIF(атс!$M$34:$M$777,конвертация!H28,атс!$G$34:$G$777)</f>
        <v>355.42110201999998</v>
      </c>
      <c r="I164">
        <f>SUMIF(атс!$M$34:$M$777,конвертация!I28,атс!$G$34:$G$777)</f>
        <v>374.32587081000003</v>
      </c>
      <c r="J164">
        <f>SUMIF(атс!$M$34:$M$777,конвертация!J28,атс!$G$34:$G$777)</f>
        <v>382.41820342</v>
      </c>
      <c r="K164">
        <f>SUMIF(атс!$M$34:$M$777,конвертация!K28,атс!$G$34:$G$777)</f>
        <v>385.21363837000001</v>
      </c>
      <c r="L164">
        <f>SUMIF(атс!$M$34:$M$777,конвертация!L28,атс!$G$34:$G$777)</f>
        <v>385.30196582000002</v>
      </c>
      <c r="M164">
        <f>SUMIF(атс!$M$34:$M$777,конвертация!M28,атс!$G$34:$G$777)</f>
        <v>385.38096213</v>
      </c>
      <c r="N164">
        <f>SUMIF(атс!$M$34:$M$777,конвертация!N28,атс!$G$34:$G$777)</f>
        <v>384.25833961000001</v>
      </c>
      <c r="O164">
        <f>SUMIF(атс!$M$34:$M$777,конвертация!O28,атс!$G$34:$G$777)</f>
        <v>385.05098915000002</v>
      </c>
      <c r="P164">
        <f>SUMIF(атс!$M$34:$M$777,конвертация!P28,атс!$G$34:$G$777)</f>
        <v>384.23856613999999</v>
      </c>
      <c r="Q164">
        <f>SUMIF(атс!$M$34:$M$777,конвертация!Q28,атс!$G$34:$G$777)</f>
        <v>384.8564945</v>
      </c>
      <c r="R164">
        <f>SUMIF(атс!$M$34:$M$777,конвертация!R28,атс!$G$34:$G$777)</f>
        <v>382.0498293</v>
      </c>
      <c r="S164">
        <f>SUMIF(атс!$M$34:$M$777,конвертация!S28,атс!$G$34:$G$777)</f>
        <v>379.73966282999999</v>
      </c>
      <c r="T164">
        <f>SUMIF(атс!$M$34:$M$777,конвертация!T28,атс!$G$34:$G$777)</f>
        <v>384.92344744000002</v>
      </c>
      <c r="U164">
        <f>SUMIF(атс!$M$34:$M$777,конвертация!U28,атс!$G$34:$G$777)</f>
        <v>385.92015642000001</v>
      </c>
      <c r="V164">
        <f>SUMIF(атс!$M$34:$M$777,конвертация!V28,атс!$G$34:$G$777)</f>
        <v>384.869642</v>
      </c>
      <c r="W164">
        <f>SUMIF(атс!$M$34:$M$777,конвертация!W28,атс!$G$34:$G$777)</f>
        <v>384.76956135</v>
      </c>
      <c r="X164">
        <f>SUMIF(атс!$M$34:$M$777,конвертация!X28,атс!$G$34:$G$777)</f>
        <v>374.31198188000002</v>
      </c>
      <c r="Y164">
        <f>SUMIF(атс!$M$34:$M$777,конвертация!Y28,атс!$G$34:$G$777)</f>
        <v>350.84327314000001</v>
      </c>
    </row>
    <row r="165" spans="1:25" x14ac:dyDescent="0.2">
      <c r="A165">
        <v>29</v>
      </c>
      <c r="B165">
        <f>SUMIF(атс!$M$34:$M$777,конвертация!B29,атс!$G$34:$G$777)</f>
        <v>337.04245785000001</v>
      </c>
      <c r="C165">
        <f>SUMIF(атс!$M$34:$M$777,конвертация!C29,атс!$G$34:$G$777)</f>
        <v>336.31030773999998</v>
      </c>
      <c r="D165">
        <f>SUMIF(атс!$M$34:$M$777,конвертация!D29,атс!$G$34:$G$777)</f>
        <v>336.52566001000002</v>
      </c>
      <c r="E165">
        <f>SUMIF(атс!$M$34:$M$777,конвертация!E29,атс!$G$34:$G$777)</f>
        <v>338.79790450000002</v>
      </c>
      <c r="F165">
        <f>SUMIF(атс!$M$34:$M$777,конвертация!F29,атс!$G$34:$G$777)</f>
        <v>339.89647488999998</v>
      </c>
      <c r="G165">
        <f>SUMIF(атс!$M$34:$M$777,конвертация!G29,атс!$G$34:$G$777)</f>
        <v>340.28974539000001</v>
      </c>
      <c r="H165">
        <f>SUMIF(атс!$M$34:$M$777,конвертация!H29,атс!$G$34:$G$777)</f>
        <v>346.00271049000003</v>
      </c>
      <c r="I165">
        <f>SUMIF(атс!$M$34:$M$777,конвертация!I29,атс!$G$34:$G$777)</f>
        <v>388.35969182000002</v>
      </c>
      <c r="J165">
        <f>SUMIF(атс!$M$34:$M$777,конвертация!J29,атс!$G$34:$G$777)</f>
        <v>377.75601021</v>
      </c>
      <c r="K165">
        <f>SUMIF(атс!$M$34:$M$777,конвертация!K29,атс!$G$34:$G$777)</f>
        <v>379.44260817000003</v>
      </c>
      <c r="L165">
        <f>SUMIF(атс!$M$34:$M$777,конвертация!L29,атс!$G$34:$G$777)</f>
        <v>379.64135821999997</v>
      </c>
      <c r="M165">
        <f>SUMIF(атс!$M$34:$M$777,конвертация!M29,атс!$G$34:$G$777)</f>
        <v>381.05700062</v>
      </c>
      <c r="N165">
        <f>SUMIF(атс!$M$34:$M$777,конвертация!N29,атс!$G$34:$G$777)</f>
        <v>378.54991565</v>
      </c>
      <c r="O165">
        <f>SUMIF(атс!$M$34:$M$777,конвертация!O29,атс!$G$34:$G$777)</f>
        <v>380.03492068999998</v>
      </c>
      <c r="P165">
        <f>SUMIF(атс!$M$34:$M$777,конвертация!P29,атс!$G$34:$G$777)</f>
        <v>380.00305123999999</v>
      </c>
      <c r="Q165">
        <f>SUMIF(атс!$M$34:$M$777,конвертация!Q29,атс!$G$34:$G$777)</f>
        <v>380.84353715999998</v>
      </c>
      <c r="R165">
        <f>SUMIF(атс!$M$34:$M$777,конвертация!R29,атс!$G$34:$G$777)</f>
        <v>378.43492796999999</v>
      </c>
      <c r="S165">
        <f>SUMIF(атс!$M$34:$M$777,конвертация!S29,атс!$G$34:$G$777)</f>
        <v>376.83203571000001</v>
      </c>
      <c r="T165">
        <f>SUMIF(атс!$M$34:$M$777,конвертация!T29,атс!$G$34:$G$777)</f>
        <v>382.44399184000002</v>
      </c>
      <c r="U165">
        <f>SUMIF(атс!$M$34:$M$777,конвертация!U29,атс!$G$34:$G$777)</f>
        <v>385.29499999000001</v>
      </c>
      <c r="V165">
        <f>SUMIF(атс!$M$34:$M$777,конвертация!V29,атс!$G$34:$G$777)</f>
        <v>382.94786735000002</v>
      </c>
      <c r="W165">
        <f>SUMIF(атс!$M$34:$M$777,конвертация!W29,атс!$G$34:$G$777)</f>
        <v>381.12434733999999</v>
      </c>
      <c r="X165">
        <f>SUMIF(атс!$M$34:$M$777,конвертация!X29,атс!$G$34:$G$777)</f>
        <v>375.03311843</v>
      </c>
      <c r="Y165">
        <f>SUMIF(атс!$M$34:$M$777,конвертация!Y29,атс!$G$34:$G$777)</f>
        <v>347.42951111999997</v>
      </c>
    </row>
    <row r="166" spans="1:25" x14ac:dyDescent="0.2">
      <c r="A166">
        <v>30</v>
      </c>
      <c r="B166">
        <f>SUMIF(атс!$M$34:$M$777,конвертация!B30,атс!$G$34:$G$777)</f>
        <v>340.89198883</v>
      </c>
      <c r="C166">
        <f>SUMIF(атс!$M$34:$M$777,конвертация!C30,атс!$G$34:$G$777)</f>
        <v>341.64244829</v>
      </c>
      <c r="D166">
        <f>SUMIF(атс!$M$34:$M$777,конвертация!D30,атс!$G$34:$G$777)</f>
        <v>340.53293701000001</v>
      </c>
      <c r="E166">
        <f>SUMIF(атс!$M$34:$M$777,конвертация!E30,атс!$G$34:$G$777)</f>
        <v>341.67551591</v>
      </c>
      <c r="F166">
        <f>SUMIF(атс!$M$34:$M$777,конвертация!F30,атс!$G$34:$G$777)</f>
        <v>342.86822536</v>
      </c>
      <c r="G166">
        <f>SUMIF(атс!$M$34:$M$777,конвертация!G30,атс!$G$34:$G$777)</f>
        <v>346.59582776000002</v>
      </c>
      <c r="H166">
        <f>SUMIF(атс!$M$34:$M$777,конвертация!H30,атс!$G$34:$G$777)</f>
        <v>360.45453176000001</v>
      </c>
      <c r="I166">
        <f>SUMIF(атс!$M$34:$M$777,конвертация!I30,атс!$G$34:$G$777)</f>
        <v>377.90657005999998</v>
      </c>
      <c r="J166">
        <f>SUMIF(атс!$M$34:$M$777,конвертация!J30,атс!$G$34:$G$777)</f>
        <v>382.3848117</v>
      </c>
      <c r="K166">
        <f>SUMIF(атс!$M$34:$M$777,конвертация!K30,атс!$G$34:$G$777)</f>
        <v>384.22656440999998</v>
      </c>
      <c r="L166">
        <f>SUMIF(атс!$M$34:$M$777,конвертация!L30,атс!$G$34:$G$777)</f>
        <v>383.78329454999999</v>
      </c>
      <c r="M166">
        <f>SUMIF(атс!$M$34:$M$777,конвертация!M30,атс!$G$34:$G$777)</f>
        <v>384.47054279999998</v>
      </c>
      <c r="N166">
        <f>SUMIF(атс!$M$34:$M$777,конвертация!N30,атс!$G$34:$G$777)</f>
        <v>383.46007362</v>
      </c>
      <c r="O166">
        <f>SUMIF(атс!$M$34:$M$777,конвертация!O30,атс!$G$34:$G$777)</f>
        <v>384.26316983999999</v>
      </c>
      <c r="P166">
        <f>SUMIF(атс!$M$34:$M$777,конвертация!P30,атс!$G$34:$G$777)</f>
        <v>383.91606868000002</v>
      </c>
      <c r="Q166">
        <f>SUMIF(атс!$M$34:$M$777,конвертация!Q30,атс!$G$34:$G$777)</f>
        <v>384.60593740000002</v>
      </c>
      <c r="R166">
        <f>SUMIF(атс!$M$34:$M$777,конвертация!R30,атс!$G$34:$G$777)</f>
        <v>382.45350363</v>
      </c>
      <c r="S166">
        <f>SUMIF(атс!$M$34:$M$777,конвертация!S30,атс!$G$34:$G$777)</f>
        <v>379.83761081</v>
      </c>
      <c r="T166">
        <f>SUMIF(атс!$M$34:$M$777,конвертация!T30,атс!$G$34:$G$777)</f>
        <v>383.85446280000002</v>
      </c>
      <c r="U166">
        <f>SUMIF(атс!$M$34:$M$777,конвертация!U30,атс!$G$34:$G$777)</f>
        <v>384.48453410000002</v>
      </c>
      <c r="V166">
        <f>SUMIF(атс!$M$34:$M$777,конвертация!V30,атс!$G$34:$G$777)</f>
        <v>382.97402899999997</v>
      </c>
      <c r="W166">
        <f>SUMIF(атс!$M$34:$M$777,конвертация!W30,атс!$G$34:$G$777)</f>
        <v>381.37520661000002</v>
      </c>
      <c r="X166">
        <f>SUMIF(атс!$M$34:$M$777,конвертация!X30,атс!$G$34:$G$777)</f>
        <v>375.71268673999998</v>
      </c>
      <c r="Y166">
        <f>SUMIF(атс!$M$34:$M$777,конвертация!Y30,атс!$G$34:$G$777)</f>
        <v>351.46628612000001</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64">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719.21403912000005</v>
      </c>
      <c r="C171">
        <f>SUMIF(атс!$M$34:$M$777,конвертация!C1,атс!$H$34:$H$777)</f>
        <v>730.00800200000003</v>
      </c>
      <c r="D171">
        <f>SUMIF(атс!$M$34:$M$777,конвертация!D1,атс!$H$34:$H$777)</f>
        <v>738.19541200000003</v>
      </c>
      <c r="E171">
        <f>SUMIF(атс!$M$34:$M$777,конвертация!E1,атс!$H$34:$H$777)</f>
        <v>737.57493887999999</v>
      </c>
      <c r="F171">
        <f>SUMIF(атс!$M$34:$M$777,конвертация!F1,атс!$H$34:$H$777)</f>
        <v>746.18552532000001</v>
      </c>
      <c r="G171">
        <f>SUMIF(атс!$M$34:$M$777,конвертация!G1,атс!$H$34:$H$777)</f>
        <v>746.97222699999998</v>
      </c>
      <c r="H171">
        <f>SUMIF(атс!$M$34:$M$777,конвертация!H1,атс!$H$34:$H$777)</f>
        <v>735.40089693000004</v>
      </c>
      <c r="I171">
        <f>SUMIF(атс!$M$34:$M$777,конвертация!I1,атс!$H$34:$H$777)</f>
        <v>744.40999380000005</v>
      </c>
      <c r="J171">
        <f>SUMIF(атс!$M$34:$M$777,конвертация!J1,атс!$H$34:$H$777)</f>
        <v>769.83483877000003</v>
      </c>
      <c r="K171">
        <f>SUMIF(атс!$M$34:$M$777,конвертация!K1,атс!$H$34:$H$777)</f>
        <v>779.85697262999997</v>
      </c>
      <c r="L171">
        <f>SUMIF(атс!$M$34:$M$777,конвертация!L1,атс!$H$34:$H$777)</f>
        <v>779.82205503</v>
      </c>
      <c r="M171">
        <f>SUMIF(атс!$M$34:$M$777,конвертация!M1,атс!$H$34:$H$777)</f>
        <v>777.99123928999995</v>
      </c>
      <c r="N171">
        <f>SUMIF(атс!$M$34:$M$777,конвертация!N1,атс!$H$34:$H$777)</f>
        <v>775.07418042999996</v>
      </c>
      <c r="O171">
        <f>SUMIF(атс!$M$34:$M$777,конвертация!O1,атс!$H$34:$H$777)</f>
        <v>778.83563905999995</v>
      </c>
      <c r="P171">
        <f>SUMIF(атс!$M$34:$M$777,конвертация!P1,атс!$H$34:$H$777)</f>
        <v>780.71993591</v>
      </c>
      <c r="Q171">
        <f>SUMIF(атс!$M$34:$M$777,конвертация!Q1,атс!$H$34:$H$777)</f>
        <v>783.79588220999995</v>
      </c>
      <c r="R171">
        <f>SUMIF(атс!$M$34:$M$777,конвертация!R1,атс!$H$34:$H$777)</f>
        <v>775.59220073999995</v>
      </c>
      <c r="S171">
        <f>SUMIF(атс!$M$34:$M$777,конвертация!S1,атс!$H$34:$H$777)</f>
        <v>770.06300668999995</v>
      </c>
      <c r="T171">
        <f>SUMIF(атс!$M$34:$M$777,конвертация!T1,атс!$H$34:$H$777)</f>
        <v>773.43336918</v>
      </c>
      <c r="U171">
        <f>SUMIF(атс!$M$34:$M$777,конвертация!U1,атс!$H$34:$H$777)</f>
        <v>775.90025690000004</v>
      </c>
      <c r="V171">
        <f>SUMIF(атс!$M$34:$M$777,конвертация!V1,атс!$H$34:$H$777)</f>
        <v>781.75135421000004</v>
      </c>
      <c r="W171">
        <f>SUMIF(атс!$M$34:$M$777,конвертация!W1,атс!$H$34:$H$777)</f>
        <v>783.79645634999997</v>
      </c>
      <c r="X171">
        <f>SUMIF(атс!$M$34:$M$777,конвертация!X1,атс!$H$34:$H$777)</f>
        <v>769.45904368000004</v>
      </c>
      <c r="Y171">
        <f>SUMIF(атс!$M$34:$M$777,конвертация!Y1,атс!$H$34:$H$777)</f>
        <v>719.98840700000005</v>
      </c>
    </row>
    <row r="172" spans="1:25" x14ac:dyDescent="0.2">
      <c r="A172">
        <v>2</v>
      </c>
      <c r="B172">
        <f>SUMIF(атс!$M$34:$M$777,конвертация!B2,атс!$H$34:$H$777)</f>
        <v>719.16072144999998</v>
      </c>
      <c r="C172">
        <f>SUMIF(атс!$M$34:$M$777,конвертация!C2,атс!$H$34:$H$777)</f>
        <v>715.97059701000001</v>
      </c>
      <c r="D172">
        <f>SUMIF(атс!$M$34:$M$777,конвертация!D2,атс!$H$34:$H$777)</f>
        <v>716.84518623999998</v>
      </c>
      <c r="E172">
        <f>SUMIF(атс!$M$34:$M$777,конвертация!E2,атс!$H$34:$H$777)</f>
        <v>715.98341649999998</v>
      </c>
      <c r="F172">
        <f>SUMIF(атс!$M$34:$M$777,конвертация!F2,атс!$H$34:$H$777)</f>
        <v>722.50326971000004</v>
      </c>
      <c r="G172">
        <f>SUMIF(атс!$M$34:$M$777,конвертация!G2,атс!$H$34:$H$777)</f>
        <v>720.96447277000004</v>
      </c>
      <c r="H172">
        <f>SUMIF(атс!$M$34:$M$777,конвертация!H2,атс!$H$34:$H$777)</f>
        <v>724.07041702000004</v>
      </c>
      <c r="I172">
        <f>SUMIF(атс!$M$34:$M$777,конвертация!I2,атс!$H$34:$H$777)</f>
        <v>745.48895319999997</v>
      </c>
      <c r="J172">
        <f>SUMIF(атс!$M$34:$M$777,конвертация!J2,атс!$H$34:$H$777)</f>
        <v>769.25796730000002</v>
      </c>
      <c r="K172">
        <f>SUMIF(атс!$M$34:$M$777,конвертация!K2,атс!$H$34:$H$777)</f>
        <v>777.90965103999997</v>
      </c>
      <c r="L172">
        <f>SUMIF(атс!$M$34:$M$777,конвертация!L2,атс!$H$34:$H$777)</f>
        <v>780.50512757000001</v>
      </c>
      <c r="M172">
        <f>SUMIF(атс!$M$34:$M$777,конвертация!M2,атс!$H$34:$H$777)</f>
        <v>779.12362866000001</v>
      </c>
      <c r="N172">
        <f>SUMIF(атс!$M$34:$M$777,конвертация!N2,атс!$H$34:$H$777)</f>
        <v>775.33241998000005</v>
      </c>
      <c r="O172">
        <f>SUMIF(атс!$M$34:$M$777,конвертация!O2,атс!$H$34:$H$777)</f>
        <v>778.61968862000003</v>
      </c>
      <c r="P172">
        <f>SUMIF(атс!$M$34:$M$777,конвертация!P2,атс!$H$34:$H$777)</f>
        <v>780.32228525999994</v>
      </c>
      <c r="Q172">
        <f>SUMIF(атс!$M$34:$M$777,конвертация!Q2,атс!$H$34:$H$777)</f>
        <v>781.84342078999998</v>
      </c>
      <c r="R172">
        <f>SUMIF(атс!$M$34:$M$777,конвертация!R2,атс!$H$34:$H$777)</f>
        <v>774.8458862</v>
      </c>
      <c r="S172">
        <f>SUMIF(атс!$M$34:$M$777,конвертация!S2,атс!$H$34:$H$777)</f>
        <v>766.65597953999998</v>
      </c>
      <c r="T172">
        <f>SUMIF(атс!$M$34:$M$777,конвертация!T2,атс!$H$34:$H$777)</f>
        <v>769.40338807000001</v>
      </c>
      <c r="U172">
        <f>SUMIF(атс!$M$34:$M$777,конвертация!U2,атс!$H$34:$H$777)</f>
        <v>774.02538884000001</v>
      </c>
      <c r="V172">
        <f>SUMIF(атс!$M$34:$M$777,конвертация!V2,атс!$H$34:$H$777)</f>
        <v>780.69201009999995</v>
      </c>
      <c r="W172">
        <f>SUMIF(атс!$M$34:$M$777,конвертация!W2,атс!$H$34:$H$777)</f>
        <v>775.51619643000004</v>
      </c>
      <c r="X172">
        <f>SUMIF(атс!$M$34:$M$777,конвертация!X2,атс!$H$34:$H$777)</f>
        <v>760.63426216000005</v>
      </c>
      <c r="Y172">
        <f>SUMIF(атс!$M$34:$M$777,конвертация!Y2,атс!$H$34:$H$777)</f>
        <v>713.95092990000001</v>
      </c>
    </row>
    <row r="173" spans="1:25" x14ac:dyDescent="0.2">
      <c r="A173">
        <v>3</v>
      </c>
      <c r="B173">
        <f>SUMIF(атс!$M$34:$M$777,конвертация!B3,атс!$H$34:$H$777)</f>
        <v>730.93580821</v>
      </c>
      <c r="C173">
        <f>SUMIF(атс!$M$34:$M$777,конвертация!C3,атс!$H$34:$H$777)</f>
        <v>738.69153352000001</v>
      </c>
      <c r="D173">
        <f>SUMIF(атс!$M$34:$M$777,конвертация!D3,атс!$H$34:$H$777)</f>
        <v>742.56855618999998</v>
      </c>
      <c r="E173">
        <f>SUMIF(атс!$M$34:$M$777,конвертация!E3,атс!$H$34:$H$777)</f>
        <v>740.09566749999999</v>
      </c>
      <c r="F173">
        <f>SUMIF(атс!$M$34:$M$777,конвертация!F3,атс!$H$34:$H$777)</f>
        <v>752.63717399999996</v>
      </c>
      <c r="G173">
        <f>SUMIF(атс!$M$34:$M$777,конвертация!G3,атс!$H$34:$H$777)</f>
        <v>753.39911848999998</v>
      </c>
      <c r="H173">
        <f>SUMIF(атс!$M$34:$M$777,конвертация!H3,атс!$H$34:$H$777)</f>
        <v>746.23231582000005</v>
      </c>
      <c r="I173">
        <f>SUMIF(атс!$M$34:$M$777,конвертация!I3,атс!$H$34:$H$777)</f>
        <v>739.42244066000001</v>
      </c>
      <c r="J173">
        <f>SUMIF(атс!$M$34:$M$777,конвертация!J3,атс!$H$34:$H$777)</f>
        <v>759.7856511</v>
      </c>
      <c r="K173">
        <f>SUMIF(атс!$M$34:$M$777,конвертация!K3,атс!$H$34:$H$777)</f>
        <v>769.89028297000004</v>
      </c>
      <c r="L173">
        <f>SUMIF(атс!$M$34:$M$777,конвертация!L3,атс!$H$34:$H$777)</f>
        <v>774.03407436999998</v>
      </c>
      <c r="M173">
        <f>SUMIF(атс!$M$34:$M$777,конвертация!M3,атс!$H$34:$H$777)</f>
        <v>779.28803459000005</v>
      </c>
      <c r="N173">
        <f>SUMIF(атс!$M$34:$M$777,конвертация!N3,атс!$H$34:$H$777)</f>
        <v>775.26845594999998</v>
      </c>
      <c r="O173">
        <f>SUMIF(атс!$M$34:$M$777,конвертация!O3,атс!$H$34:$H$777)</f>
        <v>771.41255151999997</v>
      </c>
      <c r="P173">
        <f>SUMIF(атс!$M$34:$M$777,конвертация!P3,атс!$H$34:$H$777)</f>
        <v>773.95049455000003</v>
      </c>
      <c r="Q173">
        <f>SUMIF(атс!$M$34:$M$777,конвертация!Q3,атс!$H$34:$H$777)</f>
        <v>770.35588237000002</v>
      </c>
      <c r="R173">
        <f>SUMIF(атс!$M$34:$M$777,конвертация!R3,атс!$H$34:$H$777)</f>
        <v>773.12280261000001</v>
      </c>
      <c r="S173">
        <f>SUMIF(атс!$M$34:$M$777,конвертация!S3,атс!$H$34:$H$777)</f>
        <v>771.06081211000003</v>
      </c>
      <c r="T173">
        <f>SUMIF(атс!$M$34:$M$777,конвертация!T3,атс!$H$34:$H$777)</f>
        <v>775.66179502</v>
      </c>
      <c r="U173">
        <f>SUMIF(атс!$M$34:$M$777,конвертация!U3,атс!$H$34:$H$777)</f>
        <v>779.21738975999995</v>
      </c>
      <c r="V173">
        <f>SUMIF(атс!$M$34:$M$777,конвертация!V3,атс!$H$34:$H$777)</f>
        <v>784.86747069</v>
      </c>
      <c r="W173">
        <f>SUMIF(атс!$M$34:$M$777,конвертация!W3,атс!$H$34:$H$777)</f>
        <v>777.55692567000006</v>
      </c>
      <c r="X173">
        <f>SUMIF(атс!$M$34:$M$777,конвертация!X3,атс!$H$34:$H$777)</f>
        <v>759.66567468999995</v>
      </c>
      <c r="Y173">
        <f>SUMIF(атс!$M$34:$M$777,конвертация!Y3,атс!$H$34:$H$777)</f>
        <v>736.49181500999998</v>
      </c>
    </row>
    <row r="174" spans="1:25" x14ac:dyDescent="0.2">
      <c r="A174">
        <v>4</v>
      </c>
      <c r="B174">
        <f>SUMIF(атс!$M$34:$M$777,конвертация!B4,атс!$H$34:$H$777)</f>
        <v>743.37809499000002</v>
      </c>
      <c r="C174">
        <f>SUMIF(атс!$M$34:$M$777,конвертация!C4,атс!$H$34:$H$777)</f>
        <v>745.00004924999996</v>
      </c>
      <c r="D174">
        <f>SUMIF(атс!$M$34:$M$777,конвертация!D4,атс!$H$34:$H$777)</f>
        <v>750.04357247999997</v>
      </c>
      <c r="E174">
        <f>SUMIF(атс!$M$34:$M$777,конвертация!E4,атс!$H$34:$H$777)</f>
        <v>750.08281410999996</v>
      </c>
      <c r="F174">
        <f>SUMIF(атс!$M$34:$M$777,конвертация!F4,атс!$H$34:$H$777)</f>
        <v>749.19785450999996</v>
      </c>
      <c r="G174">
        <f>SUMIF(атс!$M$34:$M$777,конвертация!G4,атс!$H$34:$H$777)</f>
        <v>760.86965485999997</v>
      </c>
      <c r="H174">
        <f>SUMIF(атс!$M$34:$M$777,конвертация!H4,атс!$H$34:$H$777)</f>
        <v>754.81344729</v>
      </c>
      <c r="I174">
        <f>SUMIF(атс!$M$34:$M$777,конвертация!I4,атс!$H$34:$H$777)</f>
        <v>736.49684224999999</v>
      </c>
      <c r="J174">
        <f>SUMIF(атс!$M$34:$M$777,конвертация!J4,атс!$H$34:$H$777)</f>
        <v>727.94425090000004</v>
      </c>
      <c r="K174">
        <f>SUMIF(атс!$M$34:$M$777,конвертация!K4,атс!$H$34:$H$777)</f>
        <v>755.00131316</v>
      </c>
      <c r="L174">
        <f>SUMIF(атс!$M$34:$M$777,конвертация!L4,атс!$H$34:$H$777)</f>
        <v>765.17061166999997</v>
      </c>
      <c r="M174">
        <f>SUMIF(атс!$M$34:$M$777,конвертация!M4,атс!$H$34:$H$777)</f>
        <v>766.06248253000001</v>
      </c>
      <c r="N174">
        <f>SUMIF(атс!$M$34:$M$777,конвертация!N4,атс!$H$34:$H$777)</f>
        <v>761.80957183999999</v>
      </c>
      <c r="O174">
        <f>SUMIF(атс!$M$34:$M$777,конвертация!O4,атс!$H$34:$H$777)</f>
        <v>763.20802569</v>
      </c>
      <c r="P174">
        <f>SUMIF(атс!$M$34:$M$777,конвертация!P4,атс!$H$34:$H$777)</f>
        <v>763.42347571000005</v>
      </c>
      <c r="Q174">
        <f>SUMIF(атс!$M$34:$M$777,конвертация!Q4,атс!$H$34:$H$777)</f>
        <v>763.30614413000001</v>
      </c>
      <c r="R174">
        <f>SUMIF(атс!$M$34:$M$777,конвертация!R4,атс!$H$34:$H$777)</f>
        <v>763.09888913999998</v>
      </c>
      <c r="S174">
        <f>SUMIF(атс!$M$34:$M$777,конвертация!S4,атс!$H$34:$H$777)</f>
        <v>763.65129194999997</v>
      </c>
      <c r="T174">
        <f>SUMIF(атс!$M$34:$M$777,конвертация!T4,атс!$H$34:$H$777)</f>
        <v>769.12837029000002</v>
      </c>
      <c r="U174">
        <f>SUMIF(атс!$M$34:$M$777,конвертация!U4,атс!$H$34:$H$777)</f>
        <v>783.51828913999998</v>
      </c>
      <c r="V174">
        <f>SUMIF(атс!$M$34:$M$777,конвертация!V4,атс!$H$34:$H$777)</f>
        <v>794.23666138999999</v>
      </c>
      <c r="W174">
        <f>SUMIF(атс!$M$34:$M$777,конвертация!W4,атс!$H$34:$H$777)</f>
        <v>788.24422697</v>
      </c>
      <c r="X174">
        <f>SUMIF(атс!$M$34:$M$777,конвертация!X4,атс!$H$34:$H$777)</f>
        <v>755.47269151</v>
      </c>
      <c r="Y174">
        <f>SUMIF(атс!$M$34:$M$777,конвертация!Y4,атс!$H$34:$H$777)</f>
        <v>744.00748092000003</v>
      </c>
    </row>
    <row r="175" spans="1:25" x14ac:dyDescent="0.2">
      <c r="A175">
        <v>5</v>
      </c>
      <c r="B175">
        <f>SUMIF(атс!$M$34:$M$777,конвертация!B5,атс!$H$34:$H$777)</f>
        <v>725.04595000999996</v>
      </c>
      <c r="C175">
        <f>SUMIF(атс!$M$34:$M$777,конвертация!C5,атс!$H$34:$H$777)</f>
        <v>720.75339638000003</v>
      </c>
      <c r="D175">
        <f>SUMIF(атс!$M$34:$M$777,конвертация!D5,атс!$H$34:$H$777)</f>
        <v>719.96730226</v>
      </c>
      <c r="E175">
        <f>SUMIF(атс!$M$34:$M$777,конвертация!E5,атс!$H$34:$H$777)</f>
        <v>718.82260162</v>
      </c>
      <c r="F175">
        <f>SUMIF(атс!$M$34:$M$777,конвертация!F5,атс!$H$34:$H$777)</f>
        <v>730.40445350000005</v>
      </c>
      <c r="G175">
        <f>SUMIF(атс!$M$34:$M$777,конвертация!G5,атс!$H$34:$H$777)</f>
        <v>729.37508475000004</v>
      </c>
      <c r="H175">
        <f>SUMIF(атс!$M$34:$M$777,конвертация!H5,атс!$H$34:$H$777)</f>
        <v>724.99521248999997</v>
      </c>
      <c r="I175">
        <f>SUMIF(атс!$M$34:$M$777,конвертация!I5,атс!$H$34:$H$777)</f>
        <v>754.32255189</v>
      </c>
      <c r="J175">
        <f>SUMIF(атс!$M$34:$M$777,конвертация!J5,атс!$H$34:$H$777)</f>
        <v>772.48308000999998</v>
      </c>
      <c r="K175">
        <f>SUMIF(атс!$M$34:$M$777,конвертация!K5,атс!$H$34:$H$777)</f>
        <v>787.88353628000004</v>
      </c>
      <c r="L175">
        <f>SUMIF(атс!$M$34:$M$777,конвертация!L5,атс!$H$34:$H$777)</f>
        <v>787.28823751000004</v>
      </c>
      <c r="M175">
        <f>SUMIF(атс!$M$34:$M$777,конвертация!M5,атс!$H$34:$H$777)</f>
        <v>786.40003922000005</v>
      </c>
      <c r="N175">
        <f>SUMIF(атс!$M$34:$M$777,конвертация!N5,атс!$H$34:$H$777)</f>
        <v>780.27200765999999</v>
      </c>
      <c r="O175">
        <f>SUMIF(атс!$M$34:$M$777,конвертация!O5,атс!$H$34:$H$777)</f>
        <v>782.68440822000002</v>
      </c>
      <c r="P175">
        <f>SUMIF(атс!$M$34:$M$777,конвертация!P5,атс!$H$34:$H$777)</f>
        <v>788.27093867999997</v>
      </c>
      <c r="Q175">
        <f>SUMIF(атс!$M$34:$M$777,конвертация!Q5,атс!$H$34:$H$777)</f>
        <v>792.06865045999996</v>
      </c>
      <c r="R175">
        <f>SUMIF(атс!$M$34:$M$777,конвертация!R5,атс!$H$34:$H$777)</f>
        <v>786.38583576999997</v>
      </c>
      <c r="S175">
        <f>SUMIF(атс!$M$34:$M$777,конвертация!S5,атс!$H$34:$H$777)</f>
        <v>777.60714125000004</v>
      </c>
      <c r="T175">
        <f>SUMIF(атс!$M$34:$M$777,конвертация!T5,атс!$H$34:$H$777)</f>
        <v>778.52696947000004</v>
      </c>
      <c r="U175">
        <f>SUMIF(атс!$M$34:$M$777,конвертация!U5,атс!$H$34:$H$777)</f>
        <v>777.34081470000001</v>
      </c>
      <c r="V175">
        <f>SUMIF(атс!$M$34:$M$777,конвертация!V5,атс!$H$34:$H$777)</f>
        <v>787.59456975000001</v>
      </c>
      <c r="W175">
        <f>SUMIF(атс!$M$34:$M$777,конвертация!W5,атс!$H$34:$H$777)</f>
        <v>789.39455523000004</v>
      </c>
      <c r="X175">
        <f>SUMIF(атс!$M$34:$M$777,конвертация!X5,атс!$H$34:$H$777)</f>
        <v>763.33884565999995</v>
      </c>
      <c r="Y175">
        <f>SUMIF(атс!$M$34:$M$777,конвертация!Y5,атс!$H$34:$H$777)</f>
        <v>727.15958618000002</v>
      </c>
    </row>
    <row r="176" spans="1:25" x14ac:dyDescent="0.2">
      <c r="A176">
        <v>6</v>
      </c>
      <c r="B176">
        <f>SUMIF(атс!$M$34:$M$777,конвертация!B6,атс!$H$34:$H$777)</f>
        <v>715.73123792000001</v>
      </c>
      <c r="C176">
        <f>SUMIF(атс!$M$34:$M$777,конвертация!C6,атс!$H$34:$H$777)</f>
        <v>720.95760986000005</v>
      </c>
      <c r="D176">
        <f>SUMIF(атс!$M$34:$M$777,конвертация!D6,атс!$H$34:$H$777)</f>
        <v>721.84240489000001</v>
      </c>
      <c r="E176">
        <f>SUMIF(атс!$M$34:$M$777,конвертация!E6,атс!$H$34:$H$777)</f>
        <v>726.66208210000002</v>
      </c>
      <c r="F176">
        <f>SUMIF(атс!$M$34:$M$777,конвертация!F6,атс!$H$34:$H$777)</f>
        <v>731.54207185999996</v>
      </c>
      <c r="G176">
        <f>SUMIF(атс!$M$34:$M$777,конвертация!G6,атс!$H$34:$H$777)</f>
        <v>736.30248621999999</v>
      </c>
      <c r="H176">
        <f>SUMIF(атс!$M$34:$M$777,конвертация!H6,атс!$H$34:$H$777)</f>
        <v>735.67138843999999</v>
      </c>
      <c r="I176">
        <f>SUMIF(атс!$M$34:$M$777,конвертация!I6,атс!$H$34:$H$777)</f>
        <v>758.61606141000004</v>
      </c>
      <c r="J176">
        <f>SUMIF(атс!$M$34:$M$777,конвертация!J6,атс!$H$34:$H$777)</f>
        <v>774.03781769</v>
      </c>
      <c r="K176">
        <f>SUMIF(атс!$M$34:$M$777,конвертация!K6,атс!$H$34:$H$777)</f>
        <v>785.26288991000001</v>
      </c>
      <c r="L176">
        <f>SUMIF(атс!$M$34:$M$777,конвертация!L6,атс!$H$34:$H$777)</f>
        <v>786.83130024000002</v>
      </c>
      <c r="M176">
        <f>SUMIF(атс!$M$34:$M$777,конвертация!M6,атс!$H$34:$H$777)</f>
        <v>784.88991776</v>
      </c>
      <c r="N176">
        <f>SUMIF(атс!$M$34:$M$777,конвертация!N6,атс!$H$34:$H$777)</f>
        <v>777.24628913000004</v>
      </c>
      <c r="O176">
        <f>SUMIF(атс!$M$34:$M$777,конвертация!O6,атс!$H$34:$H$777)</f>
        <v>777.53511656000001</v>
      </c>
      <c r="P176">
        <f>SUMIF(атс!$M$34:$M$777,конвертация!P6,атс!$H$34:$H$777)</f>
        <v>776.73604539999997</v>
      </c>
      <c r="Q176">
        <f>SUMIF(атс!$M$34:$M$777,конвертация!Q6,атс!$H$34:$H$777)</f>
        <v>781.18091569000001</v>
      </c>
      <c r="R176">
        <f>SUMIF(атс!$M$34:$M$777,конвертация!R6,атс!$H$34:$H$777)</f>
        <v>777.88916830000005</v>
      </c>
      <c r="S176">
        <f>SUMIF(атс!$M$34:$M$777,конвертация!S6,атс!$H$34:$H$777)</f>
        <v>768.84990577999997</v>
      </c>
      <c r="T176">
        <f>SUMIF(атс!$M$34:$M$777,конвертация!T6,атс!$H$34:$H$777)</f>
        <v>766.94813093000005</v>
      </c>
      <c r="U176">
        <f>SUMIF(атс!$M$34:$M$777,конвертация!U6,атс!$H$34:$H$777)</f>
        <v>777.13939619999996</v>
      </c>
      <c r="V176">
        <f>SUMIF(атс!$M$34:$M$777,конвертация!V6,атс!$H$34:$H$777)</f>
        <v>784.49837018999995</v>
      </c>
      <c r="W176">
        <f>SUMIF(атс!$M$34:$M$777,конвертация!W6,атс!$H$34:$H$777)</f>
        <v>785.41630641999996</v>
      </c>
      <c r="X176">
        <f>SUMIF(атс!$M$34:$M$777,конвертация!X6,атс!$H$34:$H$777)</f>
        <v>765.38170428000001</v>
      </c>
      <c r="Y176">
        <f>SUMIF(атс!$M$34:$M$777,конвертация!Y6,атс!$H$34:$H$777)</f>
        <v>710.66512122999995</v>
      </c>
    </row>
    <row r="177" spans="1:25" x14ac:dyDescent="0.2">
      <c r="A177">
        <v>7</v>
      </c>
      <c r="B177">
        <f>SUMIF(атс!$M$34:$M$777,конвертация!B7,атс!$H$34:$H$777)</f>
        <v>707.90403519999995</v>
      </c>
      <c r="C177">
        <f>SUMIF(атс!$M$34:$M$777,конвертация!C7,атс!$H$34:$H$777)</f>
        <v>713.42804386</v>
      </c>
      <c r="D177">
        <f>SUMIF(атс!$M$34:$M$777,конвертация!D7,атс!$H$34:$H$777)</f>
        <v>712.10764618999997</v>
      </c>
      <c r="E177">
        <f>SUMIF(атс!$M$34:$M$777,конвертация!E7,атс!$H$34:$H$777)</f>
        <v>718.79417492000005</v>
      </c>
      <c r="F177">
        <f>SUMIF(атс!$M$34:$M$777,конвертация!F7,атс!$H$34:$H$777)</f>
        <v>724.32751833999998</v>
      </c>
      <c r="G177">
        <f>SUMIF(атс!$M$34:$M$777,конвертация!G7,атс!$H$34:$H$777)</f>
        <v>728.17550733999997</v>
      </c>
      <c r="H177">
        <f>SUMIF(атс!$M$34:$M$777,конвертация!H7,атс!$H$34:$H$777)</f>
        <v>734.09303063000004</v>
      </c>
      <c r="I177">
        <f>SUMIF(атс!$M$34:$M$777,конвертация!I7,атс!$H$34:$H$777)</f>
        <v>757.59614783999996</v>
      </c>
      <c r="J177">
        <f>SUMIF(атс!$M$34:$M$777,конвертация!J7,атс!$H$34:$H$777)</f>
        <v>777.36200391</v>
      </c>
      <c r="K177">
        <f>SUMIF(атс!$M$34:$M$777,конвертация!K7,атс!$H$34:$H$777)</f>
        <v>794.48888411999997</v>
      </c>
      <c r="L177">
        <f>SUMIF(атс!$M$34:$M$777,конвертация!L7,атс!$H$34:$H$777)</f>
        <v>792.22986433000005</v>
      </c>
      <c r="M177">
        <f>SUMIF(атс!$M$34:$M$777,конвертация!M7,атс!$H$34:$H$777)</f>
        <v>787.32326502000001</v>
      </c>
      <c r="N177">
        <f>SUMIF(атс!$M$34:$M$777,конвертация!N7,атс!$H$34:$H$777)</f>
        <v>779.02622664</v>
      </c>
      <c r="O177">
        <f>SUMIF(атс!$M$34:$M$777,конвертация!O7,атс!$H$34:$H$777)</f>
        <v>783.69122776999995</v>
      </c>
      <c r="P177">
        <f>SUMIF(атс!$M$34:$M$777,конвертация!P7,атс!$H$34:$H$777)</f>
        <v>790.23761585</v>
      </c>
      <c r="Q177">
        <f>SUMIF(атс!$M$34:$M$777,конвертация!Q7,атс!$H$34:$H$777)</f>
        <v>792.49801841999999</v>
      </c>
      <c r="R177">
        <f>SUMIF(атс!$M$34:$M$777,конвертация!R7,атс!$H$34:$H$777)</f>
        <v>784.04475449999995</v>
      </c>
      <c r="S177">
        <f>SUMIF(атс!$M$34:$M$777,конвертация!S7,атс!$H$34:$H$777)</f>
        <v>775.51434208000001</v>
      </c>
      <c r="T177">
        <f>SUMIF(атс!$M$34:$M$777,конвертация!T7,атс!$H$34:$H$777)</f>
        <v>777.53101357000003</v>
      </c>
      <c r="U177">
        <f>SUMIF(атс!$M$34:$M$777,конвертация!U7,атс!$H$34:$H$777)</f>
        <v>782.96834242</v>
      </c>
      <c r="V177">
        <f>SUMIF(атс!$M$34:$M$777,конвертация!V7,атс!$H$34:$H$777)</f>
        <v>793.81062560999999</v>
      </c>
      <c r="W177">
        <f>SUMIF(атс!$M$34:$M$777,конвертация!W7,атс!$H$34:$H$777)</f>
        <v>794.95931107000001</v>
      </c>
      <c r="X177">
        <f>SUMIF(атс!$M$34:$M$777,конвертация!X7,атс!$H$34:$H$777)</f>
        <v>780.03540892000001</v>
      </c>
      <c r="Y177">
        <f>SUMIF(атс!$M$34:$M$777,конвертация!Y7,атс!$H$34:$H$777)</f>
        <v>744.35956175000001</v>
      </c>
    </row>
    <row r="178" spans="1:25" x14ac:dyDescent="0.2">
      <c r="A178">
        <v>8</v>
      </c>
      <c r="B178">
        <f>SUMIF(атс!$M$34:$M$777,конвертация!B8,атс!$H$34:$H$777)</f>
        <v>714.37439673999995</v>
      </c>
      <c r="C178">
        <f>SUMIF(атс!$M$34:$M$777,конвертация!C8,атс!$H$34:$H$777)</f>
        <v>721.43847330000006</v>
      </c>
      <c r="D178">
        <f>SUMIF(атс!$M$34:$M$777,конвертация!D8,атс!$H$34:$H$777)</f>
        <v>721.70933073000003</v>
      </c>
      <c r="E178">
        <f>SUMIF(атс!$M$34:$M$777,конвертация!E8,атс!$H$34:$H$777)</f>
        <v>723.69661365000002</v>
      </c>
      <c r="F178">
        <f>SUMIF(атс!$M$34:$M$777,конвертация!F8,атс!$H$34:$H$777)</f>
        <v>729.93426036999995</v>
      </c>
      <c r="G178">
        <f>SUMIF(атс!$M$34:$M$777,конвертация!G8,атс!$H$34:$H$777)</f>
        <v>731.77617041999997</v>
      </c>
      <c r="H178">
        <f>SUMIF(атс!$M$34:$M$777,конвертация!H8,атс!$H$34:$H$777)</f>
        <v>740.08449184000006</v>
      </c>
      <c r="I178">
        <f>SUMIF(атс!$M$34:$M$777,конвертация!I8,атс!$H$34:$H$777)</f>
        <v>760.20154879999996</v>
      </c>
      <c r="J178">
        <f>SUMIF(атс!$M$34:$M$777,конвертация!J8,атс!$H$34:$H$777)</f>
        <v>781.27559189999999</v>
      </c>
      <c r="K178">
        <f>SUMIF(атс!$M$34:$M$777,конвертация!K8,атс!$H$34:$H$777)</f>
        <v>793.22279504999995</v>
      </c>
      <c r="L178">
        <f>SUMIF(атс!$M$34:$M$777,конвертация!L8,атс!$H$34:$H$777)</f>
        <v>792.98504100000002</v>
      </c>
      <c r="M178">
        <f>SUMIF(атс!$M$34:$M$777,конвертация!M8,атс!$H$34:$H$777)</f>
        <v>790.35676709999996</v>
      </c>
      <c r="N178">
        <f>SUMIF(атс!$M$34:$M$777,конвертация!N8,атс!$H$34:$H$777)</f>
        <v>782.84743251999998</v>
      </c>
      <c r="O178">
        <f>SUMIF(атс!$M$34:$M$777,конвертация!O8,атс!$H$34:$H$777)</f>
        <v>785.09511496000005</v>
      </c>
      <c r="P178">
        <f>SUMIF(атс!$M$34:$M$777,конвертация!P8,атс!$H$34:$H$777)</f>
        <v>788.08074907000002</v>
      </c>
      <c r="Q178">
        <f>SUMIF(атс!$M$34:$M$777,конвертация!Q8,атс!$H$34:$H$777)</f>
        <v>789.32810315999996</v>
      </c>
      <c r="R178">
        <f>SUMIF(атс!$M$34:$M$777,конвертация!R8,атс!$H$34:$H$777)</f>
        <v>784.09642353000004</v>
      </c>
      <c r="S178">
        <f>SUMIF(атс!$M$34:$M$777,конвертация!S8,атс!$H$34:$H$777)</f>
        <v>777.17514559999995</v>
      </c>
      <c r="T178">
        <f>SUMIF(атс!$M$34:$M$777,конвертация!T8,атс!$H$34:$H$777)</f>
        <v>783.42899361000002</v>
      </c>
      <c r="U178">
        <f>SUMIF(атс!$M$34:$M$777,конвертация!U8,атс!$H$34:$H$777)</f>
        <v>792.09590850999996</v>
      </c>
      <c r="V178">
        <f>SUMIF(атс!$M$34:$M$777,конвертация!V8,атс!$H$34:$H$777)</f>
        <v>796.93514325000001</v>
      </c>
      <c r="W178">
        <f>SUMIF(атс!$M$34:$M$777,конвертация!W8,атс!$H$34:$H$777)</f>
        <v>799.03622929000005</v>
      </c>
      <c r="X178">
        <f>SUMIF(атс!$M$34:$M$777,конвертация!X8,атс!$H$34:$H$777)</f>
        <v>779.10286977999999</v>
      </c>
      <c r="Y178">
        <f>SUMIF(атс!$M$34:$M$777,конвертация!Y8,атс!$H$34:$H$777)</f>
        <v>753.10233912000001</v>
      </c>
    </row>
    <row r="179" spans="1:25" x14ac:dyDescent="0.2">
      <c r="A179">
        <v>9</v>
      </c>
      <c r="B179">
        <f>SUMIF(атс!$M$34:$M$777,конвертация!B9,атс!$H$34:$H$777)</f>
        <v>728.27348453000002</v>
      </c>
      <c r="C179">
        <f>SUMIF(атс!$M$34:$M$777,конвертация!C9,атс!$H$34:$H$777)</f>
        <v>733.50645830999997</v>
      </c>
      <c r="D179">
        <f>SUMIF(атс!$M$34:$M$777,конвертация!D9,атс!$H$34:$H$777)</f>
        <v>737.21590551999998</v>
      </c>
      <c r="E179">
        <f>SUMIF(атс!$M$34:$M$777,конвертация!E9,атс!$H$34:$H$777)</f>
        <v>737.60594846000004</v>
      </c>
      <c r="F179">
        <f>SUMIF(атс!$M$34:$M$777,конвертация!F9,атс!$H$34:$H$777)</f>
        <v>742.53648693000002</v>
      </c>
      <c r="G179">
        <f>SUMIF(атс!$M$34:$M$777,конвертация!G9,атс!$H$34:$H$777)</f>
        <v>737.52305382999998</v>
      </c>
      <c r="H179">
        <f>SUMIF(атс!$M$34:$M$777,конвертация!H9,атс!$H$34:$H$777)</f>
        <v>743.84489732999998</v>
      </c>
      <c r="I179">
        <f>SUMIF(атс!$M$34:$M$777,конвертация!I9,атс!$H$34:$H$777)</f>
        <v>757.13212271999998</v>
      </c>
      <c r="J179">
        <f>SUMIF(атс!$M$34:$M$777,конвертация!J9,атс!$H$34:$H$777)</f>
        <v>785.93370817000005</v>
      </c>
      <c r="K179">
        <f>SUMIF(атс!$M$34:$M$777,конвертация!K9,атс!$H$34:$H$777)</f>
        <v>801.04986039000005</v>
      </c>
      <c r="L179">
        <f>SUMIF(атс!$M$34:$M$777,конвертация!L9,атс!$H$34:$H$777)</f>
        <v>799.17879215999994</v>
      </c>
      <c r="M179">
        <f>SUMIF(атс!$M$34:$M$777,конвертация!M9,атс!$H$34:$H$777)</f>
        <v>797.23757479999995</v>
      </c>
      <c r="N179">
        <f>SUMIF(атс!$M$34:$M$777,конвертация!N9,атс!$H$34:$H$777)</f>
        <v>789.93312632000004</v>
      </c>
      <c r="O179">
        <f>SUMIF(атс!$M$34:$M$777,конвертация!O9,атс!$H$34:$H$777)</f>
        <v>792.98321900999997</v>
      </c>
      <c r="P179">
        <f>SUMIF(атс!$M$34:$M$777,конвертация!P9,атс!$H$34:$H$777)</f>
        <v>793.22849385999996</v>
      </c>
      <c r="Q179">
        <f>SUMIF(атс!$M$34:$M$777,конвертация!Q9,атс!$H$34:$H$777)</f>
        <v>793.16280863999998</v>
      </c>
      <c r="R179">
        <f>SUMIF(атс!$M$34:$M$777,конвертация!R9,атс!$H$34:$H$777)</f>
        <v>789.40271227000005</v>
      </c>
      <c r="S179">
        <f>SUMIF(атс!$M$34:$M$777,конвертация!S9,атс!$H$34:$H$777)</f>
        <v>785.15789209000002</v>
      </c>
      <c r="T179">
        <f>SUMIF(атс!$M$34:$M$777,конвертация!T9,атс!$H$34:$H$777)</f>
        <v>788.49634500000002</v>
      </c>
      <c r="U179">
        <f>SUMIF(атс!$M$34:$M$777,конвертация!U9,атс!$H$34:$H$777)</f>
        <v>796.43362225999999</v>
      </c>
      <c r="V179">
        <f>SUMIF(атс!$M$34:$M$777,конвертация!V9,атс!$H$34:$H$777)</f>
        <v>799.26237103999995</v>
      </c>
      <c r="W179">
        <f>SUMIF(атс!$M$34:$M$777,конвертация!W9,атс!$H$34:$H$777)</f>
        <v>798.00931272000003</v>
      </c>
      <c r="X179">
        <f>SUMIF(атс!$M$34:$M$777,конвертация!X9,атс!$H$34:$H$777)</f>
        <v>777.36973914999999</v>
      </c>
      <c r="Y179">
        <f>SUMIF(атс!$M$34:$M$777,конвертация!Y9,атс!$H$34:$H$777)</f>
        <v>744.88409674000002</v>
      </c>
    </row>
    <row r="180" spans="1:25" x14ac:dyDescent="0.2">
      <c r="A180">
        <v>10</v>
      </c>
      <c r="B180">
        <f>SUMIF(атс!$M$34:$M$777,конвертация!B10,атс!$H$34:$H$777)</f>
        <v>734.12300516000005</v>
      </c>
      <c r="C180">
        <f>SUMIF(атс!$M$34:$M$777,конвертация!C10,атс!$H$34:$H$777)</f>
        <v>726.62318541000002</v>
      </c>
      <c r="D180">
        <f>SUMIF(атс!$M$34:$M$777,конвертация!D10,атс!$H$34:$H$777)</f>
        <v>737.01481476000004</v>
      </c>
      <c r="E180">
        <f>SUMIF(атс!$M$34:$M$777,конвертация!E10,атс!$H$34:$H$777)</f>
        <v>743.99816213999998</v>
      </c>
      <c r="F180">
        <f>SUMIF(атс!$M$34:$M$777,конвертация!F10,атс!$H$34:$H$777)</f>
        <v>754.09382715000004</v>
      </c>
      <c r="G180">
        <f>SUMIF(атс!$M$34:$M$777,конвертация!G10,атс!$H$34:$H$777)</f>
        <v>754.85372933999997</v>
      </c>
      <c r="H180">
        <f>SUMIF(атс!$M$34:$M$777,конвертация!H10,атс!$H$34:$H$777)</f>
        <v>751.55026714999997</v>
      </c>
      <c r="I180">
        <f>SUMIF(атс!$M$34:$M$777,конвертация!I10,атс!$H$34:$H$777)</f>
        <v>752.38690688999998</v>
      </c>
      <c r="J180">
        <f>SUMIF(атс!$M$34:$M$777,конвертация!J10,атс!$H$34:$H$777)</f>
        <v>751.81039577000001</v>
      </c>
      <c r="K180">
        <f>SUMIF(атс!$M$34:$M$777,конвертация!K10,атс!$H$34:$H$777)</f>
        <v>773.04986084999996</v>
      </c>
      <c r="L180">
        <f>SUMIF(атс!$M$34:$M$777,конвертация!L10,атс!$H$34:$H$777)</f>
        <v>772.44784268000001</v>
      </c>
      <c r="M180">
        <f>SUMIF(атс!$M$34:$M$777,конвертация!M10,атс!$H$34:$H$777)</f>
        <v>773.35890857000004</v>
      </c>
      <c r="N180">
        <f>SUMIF(атс!$M$34:$M$777,конвертация!N10,атс!$H$34:$H$777)</f>
        <v>772.24747367999998</v>
      </c>
      <c r="O180">
        <f>SUMIF(атс!$M$34:$M$777,конвертация!O10,атс!$H$34:$H$777)</f>
        <v>770.93758834000005</v>
      </c>
      <c r="P180">
        <f>SUMIF(атс!$M$34:$M$777,конвертация!P10,атс!$H$34:$H$777)</f>
        <v>774.17177047999996</v>
      </c>
      <c r="Q180">
        <f>SUMIF(атс!$M$34:$M$777,конвертация!Q10,атс!$H$34:$H$777)</f>
        <v>775.13159130999998</v>
      </c>
      <c r="R180">
        <f>SUMIF(атс!$M$34:$M$777,конвертация!R10,атс!$H$34:$H$777)</f>
        <v>776.58697893999999</v>
      </c>
      <c r="S180">
        <f>SUMIF(атс!$M$34:$M$777,конвертация!S10,атс!$H$34:$H$777)</f>
        <v>777.12429076000001</v>
      </c>
      <c r="T180">
        <f>SUMIF(атс!$M$34:$M$777,конвертация!T10,атс!$H$34:$H$777)</f>
        <v>770.12350149999997</v>
      </c>
      <c r="U180">
        <f>SUMIF(атс!$M$34:$M$777,конвертация!U10,атс!$H$34:$H$777)</f>
        <v>775.34565110999995</v>
      </c>
      <c r="V180">
        <f>SUMIF(атс!$M$34:$M$777,конвертация!V10,атс!$H$34:$H$777)</f>
        <v>771.78020355000001</v>
      </c>
      <c r="W180">
        <f>SUMIF(атс!$M$34:$M$777,конвертация!W10,атс!$H$34:$H$777)</f>
        <v>769.72147125000004</v>
      </c>
      <c r="X180">
        <f>SUMIF(атс!$M$34:$M$777,конвертация!X10,атс!$H$34:$H$777)</f>
        <v>761.79642758</v>
      </c>
      <c r="Y180">
        <f>SUMIF(атс!$M$34:$M$777,конвертация!Y10,атс!$H$34:$H$777)</f>
        <v>739.66120742999999</v>
      </c>
    </row>
    <row r="181" spans="1:25" x14ac:dyDescent="0.2">
      <c r="A181">
        <v>11</v>
      </c>
      <c r="B181">
        <f>SUMIF(атс!$M$34:$M$777,конвертация!B11,атс!$H$34:$H$777)</f>
        <v>735.01582987999996</v>
      </c>
      <c r="C181">
        <f>SUMIF(атс!$M$34:$M$777,конвертация!C11,атс!$H$34:$H$777)</f>
        <v>738.25668074999999</v>
      </c>
      <c r="D181">
        <f>SUMIF(атс!$M$34:$M$777,конвертация!D11,атс!$H$34:$H$777)</f>
        <v>735.13763243999995</v>
      </c>
      <c r="E181">
        <f>SUMIF(атс!$M$34:$M$777,конвертация!E11,атс!$H$34:$H$777)</f>
        <v>734.80314968000005</v>
      </c>
      <c r="F181">
        <f>SUMIF(атс!$M$34:$M$777,конвертация!F11,атс!$H$34:$H$777)</f>
        <v>740.84372986000005</v>
      </c>
      <c r="G181">
        <f>SUMIF(атс!$M$34:$M$777,конвертация!G11,атс!$H$34:$H$777)</f>
        <v>746.28101527000001</v>
      </c>
      <c r="H181">
        <f>SUMIF(атс!$M$34:$M$777,конвертация!H11,атс!$H$34:$H$777)</f>
        <v>735.64306508000004</v>
      </c>
      <c r="I181">
        <f>SUMIF(атс!$M$34:$M$777,конвертация!I11,атс!$H$34:$H$777)</f>
        <v>732.34567546000005</v>
      </c>
      <c r="J181">
        <f>SUMIF(атс!$M$34:$M$777,конвертация!J11,атс!$H$34:$H$777)</f>
        <v>737.74241585000004</v>
      </c>
      <c r="K181">
        <f>SUMIF(атс!$M$34:$M$777,конвертация!K11,атс!$H$34:$H$777)</f>
        <v>744.53867803000003</v>
      </c>
      <c r="L181">
        <f>SUMIF(атс!$M$34:$M$777,конвертация!L11,атс!$H$34:$H$777)</f>
        <v>748.87292262999995</v>
      </c>
      <c r="M181">
        <f>SUMIF(атс!$M$34:$M$777,конвертация!M11,атс!$H$34:$H$777)</f>
        <v>751.33203402000004</v>
      </c>
      <c r="N181">
        <f>SUMIF(атс!$M$34:$M$777,конвертация!N11,атс!$H$34:$H$777)</f>
        <v>749.20602855000004</v>
      </c>
      <c r="O181">
        <f>SUMIF(атс!$M$34:$M$777,конвертация!O11,атс!$H$34:$H$777)</f>
        <v>748.61751337999999</v>
      </c>
      <c r="P181">
        <f>SUMIF(атс!$M$34:$M$777,конвертация!P11,атс!$H$34:$H$777)</f>
        <v>750.44517988999996</v>
      </c>
      <c r="Q181">
        <f>SUMIF(атс!$M$34:$M$777,конвертация!Q11,атс!$H$34:$H$777)</f>
        <v>743.71328108</v>
      </c>
      <c r="R181">
        <f>SUMIF(атс!$M$34:$M$777,конвертация!R11,атс!$H$34:$H$777)</f>
        <v>744.48597239000003</v>
      </c>
      <c r="S181">
        <f>SUMIF(атс!$M$34:$M$777,конвертация!S11,атс!$H$34:$H$777)</f>
        <v>744.72629613000004</v>
      </c>
      <c r="T181">
        <f>SUMIF(атс!$M$34:$M$777,конвертация!T11,атс!$H$34:$H$777)</f>
        <v>753.41590285999996</v>
      </c>
      <c r="U181">
        <f>SUMIF(атс!$M$34:$M$777,конвертация!U11,атс!$H$34:$H$777)</f>
        <v>771.05706740000005</v>
      </c>
      <c r="V181">
        <f>SUMIF(атс!$M$34:$M$777,конвертация!V11,атс!$H$34:$H$777)</f>
        <v>777.33517969000002</v>
      </c>
      <c r="W181">
        <f>SUMIF(атс!$M$34:$M$777,конвертация!W11,атс!$H$34:$H$777)</f>
        <v>772.87038114999996</v>
      </c>
      <c r="X181">
        <f>SUMIF(атс!$M$34:$M$777,конвертация!X11,атс!$H$34:$H$777)</f>
        <v>752.05763574000002</v>
      </c>
      <c r="Y181">
        <f>SUMIF(атс!$M$34:$M$777,конвертация!Y11,атс!$H$34:$H$777)</f>
        <v>736.37694139999996</v>
      </c>
    </row>
    <row r="182" spans="1:25" x14ac:dyDescent="0.2">
      <c r="A182">
        <v>12</v>
      </c>
      <c r="B182">
        <f>SUMIF(атс!$M$34:$M$777,конвертация!B12,атс!$H$34:$H$777)</f>
        <v>730.81099967</v>
      </c>
      <c r="C182">
        <f>SUMIF(атс!$M$34:$M$777,конвертация!C12,атс!$H$34:$H$777)</f>
        <v>727.56028589000005</v>
      </c>
      <c r="D182">
        <f>SUMIF(атс!$M$34:$M$777,конвертация!D12,атс!$H$34:$H$777)</f>
        <v>728.60537374</v>
      </c>
      <c r="E182">
        <f>SUMIF(атс!$M$34:$M$777,конвертация!E12,атс!$H$34:$H$777)</f>
        <v>726.57273530999998</v>
      </c>
      <c r="F182">
        <f>SUMIF(атс!$M$34:$M$777,конвертация!F12,атс!$H$34:$H$777)</f>
        <v>732.48320275000003</v>
      </c>
      <c r="G182">
        <f>SUMIF(атс!$M$34:$M$777,конвертация!G12,атс!$H$34:$H$777)</f>
        <v>730.24236780000001</v>
      </c>
      <c r="H182">
        <f>SUMIF(атс!$M$34:$M$777,конвертация!H12,атс!$H$34:$H$777)</f>
        <v>734.28140598000005</v>
      </c>
      <c r="I182">
        <f>SUMIF(атс!$M$34:$M$777,конвертация!I12,атс!$H$34:$H$777)</f>
        <v>742.17534138999997</v>
      </c>
      <c r="J182">
        <f>SUMIF(атс!$M$34:$M$777,конвертация!J12,атс!$H$34:$H$777)</f>
        <v>769.34187200999997</v>
      </c>
      <c r="K182">
        <f>SUMIF(атс!$M$34:$M$777,конвертация!K12,атс!$H$34:$H$777)</f>
        <v>780.00867640000001</v>
      </c>
      <c r="L182">
        <f>SUMIF(атс!$M$34:$M$777,конвертация!L12,атс!$H$34:$H$777)</f>
        <v>780.76115895999999</v>
      </c>
      <c r="M182">
        <f>SUMIF(атс!$M$34:$M$777,конвертация!M12,атс!$H$34:$H$777)</f>
        <v>778.08986119999997</v>
      </c>
      <c r="N182">
        <f>SUMIF(атс!$M$34:$M$777,конвертация!N12,атс!$H$34:$H$777)</f>
        <v>772.83567485000003</v>
      </c>
      <c r="O182">
        <f>SUMIF(атс!$M$34:$M$777,конвертация!O12,атс!$H$34:$H$777)</f>
        <v>774.69858843999998</v>
      </c>
      <c r="P182">
        <f>SUMIF(атс!$M$34:$M$777,конвертация!P12,атс!$H$34:$H$777)</f>
        <v>776.65822104999995</v>
      </c>
      <c r="Q182">
        <f>SUMIF(атс!$M$34:$M$777,конвертация!Q12,атс!$H$34:$H$777)</f>
        <v>779.94718958999999</v>
      </c>
      <c r="R182">
        <f>SUMIF(атс!$M$34:$M$777,конвертация!R12,атс!$H$34:$H$777)</f>
        <v>774.98310299000002</v>
      </c>
      <c r="S182">
        <f>SUMIF(атс!$M$34:$M$777,конвертация!S12,атс!$H$34:$H$777)</f>
        <v>770.60156949999998</v>
      </c>
      <c r="T182">
        <f>SUMIF(атс!$M$34:$M$777,конвертация!T12,атс!$H$34:$H$777)</f>
        <v>770.53326697</v>
      </c>
      <c r="U182">
        <f>SUMIF(атс!$M$34:$M$777,конвертация!U12,атс!$H$34:$H$777)</f>
        <v>775.62929422000002</v>
      </c>
      <c r="V182">
        <f>SUMIF(атс!$M$34:$M$777,конвертация!V12,атс!$H$34:$H$777)</f>
        <v>775.60070317999998</v>
      </c>
      <c r="W182">
        <f>SUMIF(атс!$M$34:$M$777,конвертация!W12,атс!$H$34:$H$777)</f>
        <v>770.40769002000002</v>
      </c>
      <c r="X182">
        <f>SUMIF(атс!$M$34:$M$777,конвертация!X12,атс!$H$34:$H$777)</f>
        <v>759.95223699999997</v>
      </c>
      <c r="Y182">
        <f>SUMIF(атс!$M$34:$M$777,конвертация!Y12,атс!$H$34:$H$777)</f>
        <v>737.54879711000001</v>
      </c>
    </row>
    <row r="183" spans="1:25" x14ac:dyDescent="0.2">
      <c r="A183">
        <v>13</v>
      </c>
      <c r="B183">
        <f>SUMIF(атс!$M$34:$M$777,конвертация!B13,атс!$H$34:$H$777)</f>
        <v>722.89101559999995</v>
      </c>
      <c r="C183">
        <f>SUMIF(атс!$M$34:$M$777,конвертация!C13,атс!$H$34:$H$777)</f>
        <v>727.90820715999996</v>
      </c>
      <c r="D183">
        <f>SUMIF(атс!$M$34:$M$777,конвертация!D13,атс!$H$34:$H$777)</f>
        <v>727.28903203000004</v>
      </c>
      <c r="E183">
        <f>SUMIF(атс!$M$34:$M$777,конвертация!E13,атс!$H$34:$H$777)</f>
        <v>728.30806766000001</v>
      </c>
      <c r="F183">
        <f>SUMIF(атс!$M$34:$M$777,конвертация!F13,атс!$H$34:$H$777)</f>
        <v>736.24833948000003</v>
      </c>
      <c r="G183">
        <f>SUMIF(атс!$M$34:$M$777,конвертация!G13,атс!$H$34:$H$777)</f>
        <v>739.30767303000005</v>
      </c>
      <c r="H183">
        <f>SUMIF(атс!$M$34:$M$777,конвертация!H13,атс!$H$34:$H$777)</f>
        <v>737.79753796</v>
      </c>
      <c r="I183">
        <f>SUMIF(атс!$M$34:$M$777,конвертация!I13,атс!$H$34:$H$777)</f>
        <v>749.95544454000003</v>
      </c>
      <c r="J183">
        <f>SUMIF(атс!$M$34:$M$777,конвертация!J13,атс!$H$34:$H$777)</f>
        <v>770.44538819000002</v>
      </c>
      <c r="K183">
        <f>SUMIF(атс!$M$34:$M$777,конвертация!K13,атс!$H$34:$H$777)</f>
        <v>778.28526697999996</v>
      </c>
      <c r="L183">
        <f>SUMIF(атс!$M$34:$M$777,конвертация!L13,атс!$H$34:$H$777)</f>
        <v>777.18375696999999</v>
      </c>
      <c r="M183">
        <f>SUMIF(атс!$M$34:$M$777,конвертация!M13,атс!$H$34:$H$777)</f>
        <v>773.24139952999997</v>
      </c>
      <c r="N183">
        <f>SUMIF(атс!$M$34:$M$777,конвертация!N13,атс!$H$34:$H$777)</f>
        <v>768.97128568999995</v>
      </c>
      <c r="O183">
        <f>SUMIF(атс!$M$34:$M$777,конвертация!O13,атс!$H$34:$H$777)</f>
        <v>770.72997870999995</v>
      </c>
      <c r="P183">
        <f>SUMIF(атс!$M$34:$M$777,конвертация!P13,атс!$H$34:$H$777)</f>
        <v>772.14665079999997</v>
      </c>
      <c r="Q183">
        <f>SUMIF(атс!$M$34:$M$777,конвертация!Q13,атс!$H$34:$H$777)</f>
        <v>772.33411120999995</v>
      </c>
      <c r="R183">
        <f>SUMIF(атс!$M$34:$M$777,конвертация!R13,атс!$H$34:$H$777)</f>
        <v>770.81073244000004</v>
      </c>
      <c r="S183">
        <f>SUMIF(атс!$M$34:$M$777,конвертация!S13,атс!$H$34:$H$777)</f>
        <v>768.12155587999996</v>
      </c>
      <c r="T183">
        <f>SUMIF(атс!$M$34:$M$777,конвертация!T13,атс!$H$34:$H$777)</f>
        <v>771.51160044000005</v>
      </c>
      <c r="U183">
        <f>SUMIF(атс!$M$34:$M$777,конвертация!U13,атс!$H$34:$H$777)</f>
        <v>777.34341503999997</v>
      </c>
      <c r="V183">
        <f>SUMIF(атс!$M$34:$M$777,конвертация!V13,атс!$H$34:$H$777)</f>
        <v>777.96775443000001</v>
      </c>
      <c r="W183">
        <f>SUMIF(атс!$M$34:$M$777,конвертация!W13,атс!$H$34:$H$777)</f>
        <v>770.58683481000003</v>
      </c>
      <c r="X183">
        <f>SUMIF(атс!$M$34:$M$777,конвертация!X13,атс!$H$34:$H$777)</f>
        <v>757.40948391999996</v>
      </c>
      <c r="Y183">
        <f>SUMIF(атс!$M$34:$M$777,конвертация!Y13,атс!$H$34:$H$777)</f>
        <v>733.31271675000005</v>
      </c>
    </row>
    <row r="184" spans="1:25" x14ac:dyDescent="0.2">
      <c r="A184">
        <v>14</v>
      </c>
      <c r="B184">
        <f>SUMIF(атс!$M$34:$M$777,конвертация!B14,атс!$H$34:$H$777)</f>
        <v>713.92784688999996</v>
      </c>
      <c r="C184">
        <f>SUMIF(атс!$M$34:$M$777,конвертация!C14,атс!$H$34:$H$777)</f>
        <v>724.40920047999998</v>
      </c>
      <c r="D184">
        <f>SUMIF(атс!$M$34:$M$777,конвертация!D14,атс!$H$34:$H$777)</f>
        <v>724.63284831999999</v>
      </c>
      <c r="E184">
        <f>SUMIF(атс!$M$34:$M$777,конвертация!E14,атс!$H$34:$H$777)</f>
        <v>731.00366195000004</v>
      </c>
      <c r="F184">
        <f>SUMIF(атс!$M$34:$M$777,конвертация!F14,атс!$H$34:$H$777)</f>
        <v>729.11634034999997</v>
      </c>
      <c r="G184">
        <f>SUMIF(атс!$M$34:$M$777,конвертация!G14,атс!$H$34:$H$777)</f>
        <v>728.52776055000004</v>
      </c>
      <c r="H184">
        <f>SUMIF(атс!$M$34:$M$777,конвертация!H14,атс!$H$34:$H$777)</f>
        <v>730.13099416</v>
      </c>
      <c r="I184">
        <f>SUMIF(атс!$M$34:$M$777,конвертация!I14,атс!$H$34:$H$777)</f>
        <v>751.81101178999995</v>
      </c>
      <c r="J184">
        <f>SUMIF(атс!$M$34:$M$777,конвертация!J14,атс!$H$34:$H$777)</f>
        <v>775.24530876999995</v>
      </c>
      <c r="K184">
        <f>SUMIF(атс!$M$34:$M$777,конвертация!K14,атс!$H$34:$H$777)</f>
        <v>781.97465720000002</v>
      </c>
      <c r="L184">
        <f>SUMIF(атс!$M$34:$M$777,конвертация!L14,атс!$H$34:$H$777)</f>
        <v>782.15797139999995</v>
      </c>
      <c r="M184">
        <f>SUMIF(атс!$M$34:$M$777,конвертация!M14,атс!$H$34:$H$777)</f>
        <v>781.36968827999999</v>
      </c>
      <c r="N184">
        <f>SUMIF(атс!$M$34:$M$777,конвертация!N14,атс!$H$34:$H$777)</f>
        <v>779.35347715</v>
      </c>
      <c r="O184">
        <f>SUMIF(атс!$M$34:$M$777,конвертация!O14,атс!$H$34:$H$777)</f>
        <v>780.53375332999997</v>
      </c>
      <c r="P184">
        <f>SUMIF(атс!$M$34:$M$777,конвертация!P14,атс!$H$34:$H$777)</f>
        <v>778.08499362999999</v>
      </c>
      <c r="Q184">
        <f>SUMIF(атс!$M$34:$M$777,конвертация!Q14,атс!$H$34:$H$777)</f>
        <v>776.64195322</v>
      </c>
      <c r="R184">
        <f>SUMIF(атс!$M$34:$M$777,конвертация!R14,атс!$H$34:$H$777)</f>
        <v>773.06719119000002</v>
      </c>
      <c r="S184">
        <f>SUMIF(атс!$M$34:$M$777,конвертация!S14,атс!$H$34:$H$777)</f>
        <v>769.6723303</v>
      </c>
      <c r="T184">
        <f>SUMIF(атс!$M$34:$M$777,конвертация!T14,атс!$H$34:$H$777)</f>
        <v>771.04266002999998</v>
      </c>
      <c r="U184">
        <f>SUMIF(атс!$M$34:$M$777,конвертация!U14,атс!$H$34:$H$777)</f>
        <v>782.28291351999997</v>
      </c>
      <c r="V184">
        <f>SUMIF(атс!$M$34:$M$777,конвертация!V14,атс!$H$34:$H$777)</f>
        <v>780.31099816000005</v>
      </c>
      <c r="W184">
        <f>SUMIF(атс!$M$34:$M$777,конвертация!W14,атс!$H$34:$H$777)</f>
        <v>771.79121715999997</v>
      </c>
      <c r="X184">
        <f>SUMIF(атс!$M$34:$M$777,конвертация!X14,атс!$H$34:$H$777)</f>
        <v>754.61340586999995</v>
      </c>
      <c r="Y184">
        <f>SUMIF(атс!$M$34:$M$777,конвертация!Y14,атс!$H$34:$H$777)</f>
        <v>719.25947339000004</v>
      </c>
    </row>
    <row r="185" spans="1:25" x14ac:dyDescent="0.2">
      <c r="A185">
        <v>15</v>
      </c>
      <c r="B185">
        <f>SUMIF(атс!$M$34:$M$777,конвертация!B15,атс!$H$34:$H$777)</f>
        <v>707.90368651999995</v>
      </c>
      <c r="C185">
        <f>SUMIF(атс!$M$34:$M$777,конвертация!C15,атс!$H$34:$H$777)</f>
        <v>718.60414708999997</v>
      </c>
      <c r="D185">
        <f>SUMIF(атс!$M$34:$M$777,конвертация!D15,атс!$H$34:$H$777)</f>
        <v>716.65505452000002</v>
      </c>
      <c r="E185">
        <f>SUMIF(атс!$M$34:$M$777,конвертация!E15,атс!$H$34:$H$777)</f>
        <v>721.05390019000004</v>
      </c>
      <c r="F185">
        <f>SUMIF(атс!$M$34:$M$777,конвертация!F15,атс!$H$34:$H$777)</f>
        <v>715.06410644000005</v>
      </c>
      <c r="G185">
        <f>SUMIF(атс!$M$34:$M$777,конвертация!G15,атс!$H$34:$H$777)</f>
        <v>719.87990230000003</v>
      </c>
      <c r="H185">
        <f>SUMIF(атс!$M$34:$M$777,конвертация!H15,атс!$H$34:$H$777)</f>
        <v>726.21369652999999</v>
      </c>
      <c r="I185">
        <f>SUMIF(атс!$M$34:$M$777,конвертация!I15,атс!$H$34:$H$777)</f>
        <v>744.50016547999996</v>
      </c>
      <c r="J185">
        <f>SUMIF(атс!$M$34:$M$777,конвертация!J15,атс!$H$34:$H$777)</f>
        <v>763.28330898000002</v>
      </c>
      <c r="K185">
        <f>SUMIF(атс!$M$34:$M$777,конвертация!K15,атс!$H$34:$H$777)</f>
        <v>770.30414225000004</v>
      </c>
      <c r="L185">
        <f>SUMIF(атс!$M$34:$M$777,конвертация!L15,атс!$H$34:$H$777)</f>
        <v>767.69019700000001</v>
      </c>
      <c r="M185">
        <f>SUMIF(атс!$M$34:$M$777,конвертация!M15,атс!$H$34:$H$777)</f>
        <v>766.32197241999995</v>
      </c>
      <c r="N185">
        <f>SUMIF(атс!$M$34:$M$777,конвертация!N15,атс!$H$34:$H$777)</f>
        <v>772.46055065999997</v>
      </c>
      <c r="O185">
        <f>SUMIF(атс!$M$34:$M$777,конвертация!O15,атс!$H$34:$H$777)</f>
        <v>772.44401503999995</v>
      </c>
      <c r="P185">
        <f>SUMIF(атс!$M$34:$M$777,конвертация!P15,атс!$H$34:$H$777)</f>
        <v>770.28547766999998</v>
      </c>
      <c r="Q185">
        <f>SUMIF(атс!$M$34:$M$777,конвертация!Q15,атс!$H$34:$H$777)</f>
        <v>771.32220445999997</v>
      </c>
      <c r="R185">
        <f>SUMIF(атс!$M$34:$M$777,конвертация!R15,атс!$H$34:$H$777)</f>
        <v>767.14427791000003</v>
      </c>
      <c r="S185">
        <f>SUMIF(атс!$M$34:$M$777,конвертация!S15,атс!$H$34:$H$777)</f>
        <v>766.47036301000003</v>
      </c>
      <c r="T185">
        <f>SUMIF(атс!$M$34:$M$777,конвертация!T15,атс!$H$34:$H$777)</f>
        <v>773.94219897999994</v>
      </c>
      <c r="U185">
        <f>SUMIF(атс!$M$34:$M$777,конвертация!U15,атс!$H$34:$H$777)</f>
        <v>784.33543635000001</v>
      </c>
      <c r="V185">
        <f>SUMIF(атс!$M$34:$M$777,конвертация!V15,атс!$H$34:$H$777)</f>
        <v>774.02170658</v>
      </c>
      <c r="W185">
        <f>SUMIF(атс!$M$34:$M$777,конвертация!W15,атс!$H$34:$H$777)</f>
        <v>771.44376552000006</v>
      </c>
      <c r="X185">
        <f>SUMIF(атс!$M$34:$M$777,конвертация!X15,атс!$H$34:$H$777)</f>
        <v>755.79050457999995</v>
      </c>
      <c r="Y185">
        <f>SUMIF(атс!$M$34:$M$777,конвертация!Y15,атс!$H$34:$H$777)</f>
        <v>732.07821407999995</v>
      </c>
    </row>
    <row r="186" spans="1:25" x14ac:dyDescent="0.2">
      <c r="A186">
        <v>16</v>
      </c>
      <c r="B186">
        <f>SUMIF(атс!$M$34:$M$777,конвертация!B16,атс!$H$34:$H$777)</f>
        <v>707.24800395</v>
      </c>
      <c r="C186">
        <f>SUMIF(атс!$M$34:$M$777,конвертация!C16,атс!$H$34:$H$777)</f>
        <v>715.81440461</v>
      </c>
      <c r="D186">
        <f>SUMIF(атс!$M$34:$M$777,конвертация!D16,атс!$H$34:$H$777)</f>
        <v>711.43249199000002</v>
      </c>
      <c r="E186">
        <f>SUMIF(атс!$M$34:$M$777,конвертация!E16,атс!$H$34:$H$777)</f>
        <v>713.94439781999995</v>
      </c>
      <c r="F186">
        <f>SUMIF(атс!$M$34:$M$777,конвертация!F16,атс!$H$34:$H$777)</f>
        <v>718.28080070999999</v>
      </c>
      <c r="G186">
        <f>SUMIF(атс!$M$34:$M$777,конвертация!G16,атс!$H$34:$H$777)</f>
        <v>720.14646132999997</v>
      </c>
      <c r="H186">
        <f>SUMIF(атс!$M$34:$M$777,конвертация!H16,атс!$H$34:$H$777)</f>
        <v>723.49254336000001</v>
      </c>
      <c r="I186">
        <f>SUMIF(атс!$M$34:$M$777,конвертация!I16,атс!$H$34:$H$777)</f>
        <v>746.93949955999994</v>
      </c>
      <c r="J186">
        <f>SUMIF(атс!$M$34:$M$777,конвертация!J16,атс!$H$34:$H$777)</f>
        <v>769.00184851999995</v>
      </c>
      <c r="K186">
        <f>SUMIF(атс!$M$34:$M$777,конвертация!K16,атс!$H$34:$H$777)</f>
        <v>774.75834525000005</v>
      </c>
      <c r="L186">
        <f>SUMIF(атс!$M$34:$M$777,конвертация!L16,атс!$H$34:$H$777)</f>
        <v>775.57016444999999</v>
      </c>
      <c r="M186">
        <f>SUMIF(атс!$M$34:$M$777,конвертация!M16,атс!$H$34:$H$777)</f>
        <v>774.38642290999996</v>
      </c>
      <c r="N186">
        <f>SUMIF(атс!$M$34:$M$777,конвертация!N16,атс!$H$34:$H$777)</f>
        <v>772.40153190000001</v>
      </c>
      <c r="O186">
        <f>SUMIF(атс!$M$34:$M$777,конвертация!O16,атс!$H$34:$H$777)</f>
        <v>774.20177679000005</v>
      </c>
      <c r="P186">
        <f>SUMIF(атс!$M$34:$M$777,конвертация!P16,атс!$H$34:$H$777)</f>
        <v>773.28897352000001</v>
      </c>
      <c r="Q186">
        <f>SUMIF(атс!$M$34:$M$777,конвертация!Q16,атс!$H$34:$H$777)</f>
        <v>773.20440896000002</v>
      </c>
      <c r="R186">
        <f>SUMIF(атс!$M$34:$M$777,конвертация!R16,атс!$H$34:$H$777)</f>
        <v>771.11179864999997</v>
      </c>
      <c r="S186">
        <f>SUMIF(атс!$M$34:$M$777,конвертация!S16,атс!$H$34:$H$777)</f>
        <v>766.61659295000004</v>
      </c>
      <c r="T186">
        <f>SUMIF(атс!$M$34:$M$777,конвертация!T16,атс!$H$34:$H$777)</f>
        <v>769.74845454000001</v>
      </c>
      <c r="U186">
        <f>SUMIF(атс!$M$34:$M$777,конвертация!U16,атс!$H$34:$H$777)</f>
        <v>776.62810794999996</v>
      </c>
      <c r="V186">
        <f>SUMIF(атс!$M$34:$M$777,конвертация!V16,атс!$H$34:$H$777)</f>
        <v>779.14810190000003</v>
      </c>
      <c r="W186">
        <f>SUMIF(атс!$M$34:$M$777,конвертация!W16,атс!$H$34:$H$777)</f>
        <v>775.49456014999998</v>
      </c>
      <c r="X186">
        <f>SUMIF(атс!$M$34:$M$777,конвертация!X16,атс!$H$34:$H$777)</f>
        <v>756.08426237000003</v>
      </c>
      <c r="Y186">
        <f>SUMIF(атс!$M$34:$M$777,конвертация!Y16,атс!$H$34:$H$777)</f>
        <v>734.77532367000003</v>
      </c>
    </row>
    <row r="187" spans="1:25" x14ac:dyDescent="0.2">
      <c r="A187">
        <v>17</v>
      </c>
      <c r="B187">
        <f>SUMIF(атс!$M$34:$M$777,конвертация!B17,атс!$H$34:$H$777)</f>
        <v>727.36434406000001</v>
      </c>
      <c r="C187">
        <f>SUMIF(атс!$M$34:$M$777,конвертация!C17,атс!$H$34:$H$777)</f>
        <v>723.45165653000004</v>
      </c>
      <c r="D187">
        <f>SUMIF(атс!$M$34:$M$777,конвертация!D17,атс!$H$34:$H$777)</f>
        <v>723.62717523000003</v>
      </c>
      <c r="E187">
        <f>SUMIF(атс!$M$34:$M$777,конвертация!E17,атс!$H$34:$H$777)</f>
        <v>726.09641150000004</v>
      </c>
      <c r="F187">
        <f>SUMIF(атс!$M$34:$M$777,конвертация!F17,атс!$H$34:$H$777)</f>
        <v>730.98110006000002</v>
      </c>
      <c r="G187">
        <f>SUMIF(атс!$M$34:$M$777,конвертация!G17,атс!$H$34:$H$777)</f>
        <v>735.98789921000002</v>
      </c>
      <c r="H187">
        <f>SUMIF(атс!$M$34:$M$777,конвертация!H17,атс!$H$34:$H$777)</f>
        <v>732.55578379999997</v>
      </c>
      <c r="I187">
        <f>SUMIF(атс!$M$34:$M$777,конвертация!I17,атс!$H$34:$H$777)</f>
        <v>729.83894031</v>
      </c>
      <c r="J187">
        <f>SUMIF(атс!$M$34:$M$777,конвертация!J17,атс!$H$34:$H$777)</f>
        <v>749.54928043999996</v>
      </c>
      <c r="K187">
        <f>SUMIF(атс!$M$34:$M$777,конвертация!K17,атс!$H$34:$H$777)</f>
        <v>759.36164364000001</v>
      </c>
      <c r="L187">
        <f>SUMIF(атс!$M$34:$M$777,конвертация!L17,атс!$H$34:$H$777)</f>
        <v>762.20921526999996</v>
      </c>
      <c r="M187">
        <f>SUMIF(атс!$M$34:$M$777,конвертация!M17,атс!$H$34:$H$777)</f>
        <v>767.24218013999996</v>
      </c>
      <c r="N187">
        <f>SUMIF(атс!$M$34:$M$777,конвертация!N17,атс!$H$34:$H$777)</f>
        <v>763.60976638</v>
      </c>
      <c r="O187">
        <f>SUMIF(атс!$M$34:$M$777,конвертация!O17,атс!$H$34:$H$777)</f>
        <v>761.77840563999996</v>
      </c>
      <c r="P187">
        <f>SUMIF(атс!$M$34:$M$777,конвертация!P17,атс!$H$34:$H$777)</f>
        <v>759.18842681000001</v>
      </c>
      <c r="Q187">
        <f>SUMIF(атс!$M$34:$M$777,конвертация!Q17,атс!$H$34:$H$777)</f>
        <v>757.82502448000002</v>
      </c>
      <c r="R187">
        <f>SUMIF(атс!$M$34:$M$777,конвертация!R17,атс!$H$34:$H$777)</f>
        <v>758.78933613000004</v>
      </c>
      <c r="S187">
        <f>SUMIF(атс!$M$34:$M$777,конвертация!S17,атс!$H$34:$H$777)</f>
        <v>750.58317808000004</v>
      </c>
      <c r="T187">
        <f>SUMIF(атс!$M$34:$M$777,конвертация!T17,атс!$H$34:$H$777)</f>
        <v>763.26767556000004</v>
      </c>
      <c r="U187">
        <f>SUMIF(атс!$M$34:$M$777,конвертация!U17,атс!$H$34:$H$777)</f>
        <v>771.63066633999995</v>
      </c>
      <c r="V187">
        <f>SUMIF(атс!$M$34:$M$777,конвертация!V17,атс!$H$34:$H$777)</f>
        <v>773.06624276000002</v>
      </c>
      <c r="W187">
        <f>SUMIF(атс!$M$34:$M$777,конвертация!W17,атс!$H$34:$H$777)</f>
        <v>767.26434062999999</v>
      </c>
      <c r="X187">
        <f>SUMIF(атс!$M$34:$M$777,конвертация!X17,атс!$H$34:$H$777)</f>
        <v>747.44298676999995</v>
      </c>
      <c r="Y187">
        <f>SUMIF(атс!$M$34:$M$777,конвертация!Y17,атс!$H$34:$H$777)</f>
        <v>714.75270639999997</v>
      </c>
    </row>
    <row r="188" spans="1:25" x14ac:dyDescent="0.2">
      <c r="A188">
        <v>18</v>
      </c>
      <c r="B188">
        <f>SUMIF(атс!$M$34:$M$777,конвертация!B18,атс!$H$34:$H$777)</f>
        <v>721.85099509999998</v>
      </c>
      <c r="C188">
        <f>SUMIF(атс!$M$34:$M$777,конвертация!C18,атс!$H$34:$H$777)</f>
        <v>719.29087716000004</v>
      </c>
      <c r="D188">
        <f>SUMIF(атс!$M$34:$M$777,конвертация!D18,атс!$H$34:$H$777)</f>
        <v>722.35399032999999</v>
      </c>
      <c r="E188">
        <f>SUMIF(атс!$M$34:$M$777,конвертация!E18,атс!$H$34:$H$777)</f>
        <v>723.47370074000003</v>
      </c>
      <c r="F188">
        <f>SUMIF(атс!$M$34:$M$777,конвертация!F18,атс!$H$34:$H$777)</f>
        <v>725.56871849000004</v>
      </c>
      <c r="G188">
        <f>SUMIF(атс!$M$34:$M$777,конвертация!G18,атс!$H$34:$H$777)</f>
        <v>729.94983174000004</v>
      </c>
      <c r="H188">
        <f>SUMIF(атс!$M$34:$M$777,конвертация!H18,атс!$H$34:$H$777)</f>
        <v>724.39091142999996</v>
      </c>
      <c r="I188">
        <f>SUMIF(атс!$M$34:$M$777,конвертация!I18,атс!$H$34:$H$777)</f>
        <v>719.02181900000005</v>
      </c>
      <c r="J188">
        <f>SUMIF(атс!$M$34:$M$777,конвертация!J18,атс!$H$34:$H$777)</f>
        <v>729.08406394999997</v>
      </c>
      <c r="K188">
        <f>SUMIF(атс!$M$34:$M$777,конвертация!K18,атс!$H$34:$H$777)</f>
        <v>744.11210296000002</v>
      </c>
      <c r="L188">
        <f>SUMIF(атс!$M$34:$M$777,конвертация!L18,атс!$H$34:$H$777)</f>
        <v>747.045481</v>
      </c>
      <c r="M188">
        <f>SUMIF(атс!$M$34:$M$777,конвертация!M18,атс!$H$34:$H$777)</f>
        <v>748.33827948999999</v>
      </c>
      <c r="N188">
        <f>SUMIF(атс!$M$34:$M$777,конвертация!N18,атс!$H$34:$H$777)</f>
        <v>746.44704896999997</v>
      </c>
      <c r="O188">
        <f>SUMIF(атс!$M$34:$M$777,конвертация!O18,атс!$H$34:$H$777)</f>
        <v>746.31347490999997</v>
      </c>
      <c r="P188">
        <f>SUMIF(атс!$M$34:$M$777,конвертация!P18,атс!$H$34:$H$777)</f>
        <v>746.65045391000001</v>
      </c>
      <c r="Q188">
        <f>SUMIF(атс!$M$34:$M$777,конвертация!Q18,атс!$H$34:$H$777)</f>
        <v>745.24155657999995</v>
      </c>
      <c r="R188">
        <f>SUMIF(атс!$M$34:$M$777,конвертация!R18,атс!$H$34:$H$777)</f>
        <v>747.85190752999995</v>
      </c>
      <c r="S188">
        <f>SUMIF(атс!$M$34:$M$777,конвертация!S18,атс!$H$34:$H$777)</f>
        <v>748.97563318000005</v>
      </c>
      <c r="T188">
        <f>SUMIF(атс!$M$34:$M$777,конвертация!T18,атс!$H$34:$H$777)</f>
        <v>762.83456091000005</v>
      </c>
      <c r="U188">
        <f>SUMIF(атс!$M$34:$M$777,конвертация!U18,атс!$H$34:$H$777)</f>
        <v>779.10205057999997</v>
      </c>
      <c r="V188">
        <f>SUMIF(атс!$M$34:$M$777,конвертация!V18,атс!$H$34:$H$777)</f>
        <v>783.87705562999997</v>
      </c>
      <c r="W188">
        <f>SUMIF(атс!$M$34:$M$777,конвертация!W18,атс!$H$34:$H$777)</f>
        <v>773.55762431999995</v>
      </c>
      <c r="X188">
        <f>SUMIF(атс!$M$34:$M$777,конвертация!X18,атс!$H$34:$H$777)</f>
        <v>747.84067717999994</v>
      </c>
      <c r="Y188">
        <f>SUMIF(атс!$M$34:$M$777,конвертация!Y18,атс!$H$34:$H$777)</f>
        <v>726.87686307000001</v>
      </c>
    </row>
    <row r="189" spans="1:25" x14ac:dyDescent="0.2">
      <c r="A189">
        <v>19</v>
      </c>
      <c r="B189">
        <f>SUMIF(атс!$M$34:$M$777,конвертация!B19,атс!$H$34:$H$777)</f>
        <v>713.00048669</v>
      </c>
      <c r="C189">
        <f>SUMIF(атс!$M$34:$M$777,конвертация!C19,атс!$H$34:$H$777)</f>
        <v>720.63006167000003</v>
      </c>
      <c r="D189">
        <f>SUMIF(атс!$M$34:$M$777,конвертация!D19,атс!$H$34:$H$777)</f>
        <v>718.22945493999998</v>
      </c>
      <c r="E189">
        <f>SUMIF(атс!$M$34:$M$777,конвертация!E19,атс!$H$34:$H$777)</f>
        <v>722.04701591000003</v>
      </c>
      <c r="F189">
        <f>SUMIF(атс!$M$34:$M$777,конвертация!F19,атс!$H$34:$H$777)</f>
        <v>723.74295047999999</v>
      </c>
      <c r="G189">
        <f>SUMIF(атс!$M$34:$M$777,конвертация!G19,атс!$H$34:$H$777)</f>
        <v>724.12044042000002</v>
      </c>
      <c r="H189">
        <f>SUMIF(атс!$M$34:$M$777,конвертация!H19,атс!$H$34:$H$777)</f>
        <v>731.45293886000002</v>
      </c>
      <c r="I189">
        <f>SUMIF(атс!$M$34:$M$777,конвертация!I19,атс!$H$34:$H$777)</f>
        <v>759.18557112999997</v>
      </c>
      <c r="J189">
        <f>SUMIF(атс!$M$34:$M$777,конвертация!J19,атс!$H$34:$H$777)</f>
        <v>773.21318007000002</v>
      </c>
      <c r="K189">
        <f>SUMIF(атс!$M$34:$M$777,конвертация!K19,атс!$H$34:$H$777)</f>
        <v>782.48896136999997</v>
      </c>
      <c r="L189">
        <f>SUMIF(атс!$M$34:$M$777,конвертация!L19,атс!$H$34:$H$777)</f>
        <v>783.49341024</v>
      </c>
      <c r="M189">
        <f>SUMIF(атс!$M$34:$M$777,конвертация!M19,атс!$H$34:$H$777)</f>
        <v>785.07011326999998</v>
      </c>
      <c r="N189">
        <f>SUMIF(атс!$M$34:$M$777,конвертация!N19,атс!$H$34:$H$777)</f>
        <v>780.59132108999995</v>
      </c>
      <c r="O189">
        <f>SUMIF(атс!$M$34:$M$777,конвертация!O19,атс!$H$34:$H$777)</f>
        <v>780.49298753999994</v>
      </c>
      <c r="P189">
        <f>SUMIF(атс!$M$34:$M$777,конвертация!P19,атс!$H$34:$H$777)</f>
        <v>777.41638817</v>
      </c>
      <c r="Q189">
        <f>SUMIF(атс!$M$34:$M$777,конвертация!Q19,атс!$H$34:$H$777)</f>
        <v>776.45911205000004</v>
      </c>
      <c r="R189">
        <f>SUMIF(атс!$M$34:$M$777,конвертация!R19,атс!$H$34:$H$777)</f>
        <v>773.97891253</v>
      </c>
      <c r="S189">
        <f>SUMIF(атс!$M$34:$M$777,конвертация!S19,атс!$H$34:$H$777)</f>
        <v>772.79168721999997</v>
      </c>
      <c r="T189">
        <f>SUMIF(атс!$M$34:$M$777,конвертация!T19,атс!$H$34:$H$777)</f>
        <v>774.62286384000004</v>
      </c>
      <c r="U189">
        <f>SUMIF(атс!$M$34:$M$777,конвертация!U19,атс!$H$34:$H$777)</f>
        <v>782.41055681</v>
      </c>
      <c r="V189">
        <f>SUMIF(атс!$M$34:$M$777,конвертация!V19,атс!$H$34:$H$777)</f>
        <v>779.24203817</v>
      </c>
      <c r="W189">
        <f>SUMIF(атс!$M$34:$M$777,конвертация!W19,атс!$H$34:$H$777)</f>
        <v>771.65979304999996</v>
      </c>
      <c r="X189">
        <f>SUMIF(атс!$M$34:$M$777,конвертация!X19,атс!$H$34:$H$777)</f>
        <v>759.11057034999999</v>
      </c>
      <c r="Y189">
        <f>SUMIF(атс!$M$34:$M$777,конвертация!Y19,атс!$H$34:$H$777)</f>
        <v>734.96086962000004</v>
      </c>
    </row>
    <row r="190" spans="1:25" x14ac:dyDescent="0.2">
      <c r="A190">
        <v>20</v>
      </c>
      <c r="B190">
        <f>SUMIF(атс!$M$34:$M$777,конвертация!B20,атс!$H$34:$H$777)</f>
        <v>723.02243424999995</v>
      </c>
      <c r="C190">
        <f>SUMIF(атс!$M$34:$M$777,конвертация!C20,атс!$H$34:$H$777)</f>
        <v>721.01338844999998</v>
      </c>
      <c r="D190">
        <f>SUMIF(атс!$M$34:$M$777,конвертация!D20,атс!$H$34:$H$777)</f>
        <v>724.30587009999999</v>
      </c>
      <c r="E190">
        <f>SUMIF(атс!$M$34:$M$777,конвертация!E20,атс!$H$34:$H$777)</f>
        <v>723.65157405000002</v>
      </c>
      <c r="F190">
        <f>SUMIF(атс!$M$34:$M$777,конвертация!F20,атс!$H$34:$H$777)</f>
        <v>727.45994028999996</v>
      </c>
      <c r="G190">
        <f>SUMIF(атс!$M$34:$M$777,конвертация!G20,атс!$H$34:$H$777)</f>
        <v>730.97175941</v>
      </c>
      <c r="H190">
        <f>SUMIF(атс!$M$34:$M$777,конвертация!H20,атс!$H$34:$H$777)</f>
        <v>741.80550679999999</v>
      </c>
      <c r="I190">
        <f>SUMIF(атс!$M$34:$M$777,конвертация!I20,атс!$H$34:$H$777)</f>
        <v>755.11386834999996</v>
      </c>
      <c r="J190">
        <f>SUMIF(атс!$M$34:$M$777,конвертация!J20,атс!$H$34:$H$777)</f>
        <v>775.68731517000003</v>
      </c>
      <c r="K190">
        <f>SUMIF(атс!$M$34:$M$777,конвертация!K20,атс!$H$34:$H$777)</f>
        <v>784.66717461999997</v>
      </c>
      <c r="L190">
        <f>SUMIF(атс!$M$34:$M$777,конвертация!L20,атс!$H$34:$H$777)</f>
        <v>786.19288422</v>
      </c>
      <c r="M190">
        <f>SUMIF(атс!$M$34:$M$777,конвертация!M20,атс!$H$34:$H$777)</f>
        <v>782.293049</v>
      </c>
      <c r="N190">
        <f>SUMIF(атс!$M$34:$M$777,конвертация!N20,атс!$H$34:$H$777)</f>
        <v>778.55578672000001</v>
      </c>
      <c r="O190">
        <f>SUMIF(атс!$M$34:$M$777,конвертация!O20,атс!$H$34:$H$777)</f>
        <v>781.69357101000003</v>
      </c>
      <c r="P190">
        <f>SUMIF(атс!$M$34:$M$777,конвертация!P20,атс!$H$34:$H$777)</f>
        <v>778.90145127999995</v>
      </c>
      <c r="Q190">
        <f>SUMIF(атс!$M$34:$M$777,конвертация!Q20,атс!$H$34:$H$777)</f>
        <v>778.91864952000003</v>
      </c>
      <c r="R190">
        <f>SUMIF(атс!$M$34:$M$777,конвертация!R20,атс!$H$34:$H$777)</f>
        <v>777.81590877999997</v>
      </c>
      <c r="S190">
        <f>SUMIF(атс!$M$34:$M$777,конвертация!S20,атс!$H$34:$H$777)</f>
        <v>773.69272701</v>
      </c>
      <c r="T190">
        <f>SUMIF(атс!$M$34:$M$777,конвертация!T20,атс!$H$34:$H$777)</f>
        <v>774.71053098000004</v>
      </c>
      <c r="U190">
        <f>SUMIF(атс!$M$34:$M$777,конвертация!U20,атс!$H$34:$H$777)</f>
        <v>781.68077324000001</v>
      </c>
      <c r="V190">
        <f>SUMIF(атс!$M$34:$M$777,конвертация!V20,атс!$H$34:$H$777)</f>
        <v>781.06990050000002</v>
      </c>
      <c r="W190">
        <f>SUMIF(атс!$M$34:$M$777,конвертация!W20,атс!$H$34:$H$777)</f>
        <v>774.79562804</v>
      </c>
      <c r="X190">
        <f>SUMIF(атс!$M$34:$M$777,конвертация!X20,атс!$H$34:$H$777)</f>
        <v>758.50259272000005</v>
      </c>
      <c r="Y190">
        <f>SUMIF(атс!$M$34:$M$777,конвертация!Y20,атс!$H$34:$H$777)</f>
        <v>734.64638207999997</v>
      </c>
    </row>
    <row r="191" spans="1:25" x14ac:dyDescent="0.2">
      <c r="A191">
        <v>21</v>
      </c>
      <c r="B191">
        <f>SUMIF(атс!$M$34:$M$777,конвертация!B21,атс!$H$34:$H$777)</f>
        <v>712.48185541999999</v>
      </c>
      <c r="C191">
        <f>SUMIF(атс!$M$34:$M$777,конвертация!C21,атс!$H$34:$H$777)</f>
        <v>719.44977919999997</v>
      </c>
      <c r="D191">
        <f>SUMIF(атс!$M$34:$M$777,конвертация!D21,атс!$H$34:$H$777)</f>
        <v>720.68645913</v>
      </c>
      <c r="E191">
        <f>SUMIF(атс!$M$34:$M$777,конвертация!E21,атс!$H$34:$H$777)</f>
        <v>725.06915805999995</v>
      </c>
      <c r="F191">
        <f>SUMIF(атс!$M$34:$M$777,конвертация!F21,атс!$H$34:$H$777)</f>
        <v>728.87812479000002</v>
      </c>
      <c r="G191">
        <f>SUMIF(атс!$M$34:$M$777,конвертация!G21,атс!$H$34:$H$777)</f>
        <v>728.55019860000004</v>
      </c>
      <c r="H191">
        <f>SUMIF(атс!$M$34:$M$777,конвертация!H21,атс!$H$34:$H$777)</f>
        <v>737.93659194999998</v>
      </c>
      <c r="I191">
        <f>SUMIF(атс!$M$34:$M$777,конвертация!I21,атс!$H$34:$H$777)</f>
        <v>751.21272954999995</v>
      </c>
      <c r="J191">
        <f>SUMIF(атс!$M$34:$M$777,конвертация!J21,атс!$H$34:$H$777)</f>
        <v>767.95575733999999</v>
      </c>
      <c r="K191">
        <f>SUMIF(атс!$M$34:$M$777,конвертация!K21,атс!$H$34:$H$777)</f>
        <v>773.08261234999998</v>
      </c>
      <c r="L191">
        <f>SUMIF(атс!$M$34:$M$777,конвертация!L21,атс!$H$34:$H$777)</f>
        <v>774.50740304999999</v>
      </c>
      <c r="M191">
        <f>SUMIF(атс!$M$34:$M$777,конвертация!M21,атс!$H$34:$H$777)</f>
        <v>775.02728003000004</v>
      </c>
      <c r="N191">
        <f>SUMIF(атс!$M$34:$M$777,конвертация!N21,атс!$H$34:$H$777)</f>
        <v>772.27411982000001</v>
      </c>
      <c r="O191">
        <f>SUMIF(атс!$M$34:$M$777,конвертация!O21,атс!$H$34:$H$777)</f>
        <v>772.68256097000005</v>
      </c>
      <c r="P191">
        <f>SUMIF(атс!$M$34:$M$777,конвертация!P21,атс!$H$34:$H$777)</f>
        <v>771.01698380000005</v>
      </c>
      <c r="Q191">
        <f>SUMIF(атс!$M$34:$M$777,конвертация!Q21,атс!$H$34:$H$777)</f>
        <v>769.56646431000001</v>
      </c>
      <c r="R191">
        <f>SUMIF(атс!$M$34:$M$777,конвертация!R21,атс!$H$34:$H$777)</f>
        <v>765.09633848999999</v>
      </c>
      <c r="S191">
        <f>SUMIF(атс!$M$34:$M$777,конвертация!S21,атс!$H$34:$H$777)</f>
        <v>763.77142106999997</v>
      </c>
      <c r="T191">
        <f>SUMIF(атс!$M$34:$M$777,конвертация!T21,атс!$H$34:$H$777)</f>
        <v>772.49830197000006</v>
      </c>
      <c r="U191">
        <f>SUMIF(атс!$M$34:$M$777,конвертация!U21,атс!$H$34:$H$777)</f>
        <v>774.70655567999995</v>
      </c>
      <c r="V191">
        <f>SUMIF(атс!$M$34:$M$777,конвертация!V21,атс!$H$34:$H$777)</f>
        <v>774.12746635999997</v>
      </c>
      <c r="W191">
        <f>SUMIF(атс!$M$34:$M$777,конвертация!W21,атс!$H$34:$H$777)</f>
        <v>771.01773383</v>
      </c>
      <c r="X191">
        <f>SUMIF(атс!$M$34:$M$777,конвертация!X21,атс!$H$34:$H$777)</f>
        <v>752.43529517000002</v>
      </c>
      <c r="Y191">
        <f>SUMIF(атс!$M$34:$M$777,конвертация!Y21,атс!$H$34:$H$777)</f>
        <v>736.46819037</v>
      </c>
    </row>
    <row r="192" spans="1:25" x14ac:dyDescent="0.2">
      <c r="A192">
        <v>22</v>
      </c>
      <c r="B192">
        <f>SUMIF(атс!$M$34:$M$777,конвертация!B22,атс!$H$34:$H$777)</f>
        <v>719.26564447999999</v>
      </c>
      <c r="C192">
        <f>SUMIF(атс!$M$34:$M$777,конвертация!C22,атс!$H$34:$H$777)</f>
        <v>724.94901768</v>
      </c>
      <c r="D192">
        <f>SUMIF(атс!$M$34:$M$777,конвертация!D22,атс!$H$34:$H$777)</f>
        <v>724.23769993999997</v>
      </c>
      <c r="E192">
        <f>SUMIF(атс!$M$34:$M$777,конвертация!E22,атс!$H$34:$H$777)</f>
        <v>730.25786302999995</v>
      </c>
      <c r="F192">
        <f>SUMIF(атс!$M$34:$M$777,конвертация!F22,атс!$H$34:$H$777)</f>
        <v>727.28928571999995</v>
      </c>
      <c r="G192">
        <f>SUMIF(атс!$M$34:$M$777,конвертация!G22,атс!$H$34:$H$777)</f>
        <v>723.83729339000001</v>
      </c>
      <c r="H192">
        <f>SUMIF(атс!$M$34:$M$777,конвертация!H22,атс!$H$34:$H$777)</f>
        <v>748.91436439999995</v>
      </c>
      <c r="I192">
        <f>SUMIF(атс!$M$34:$M$777,конвертация!I22,атс!$H$34:$H$777)</f>
        <v>751.88552097000002</v>
      </c>
      <c r="J192">
        <f>SUMIF(атс!$M$34:$M$777,конвертация!J22,атс!$H$34:$H$777)</f>
        <v>769.14962792999995</v>
      </c>
      <c r="K192">
        <f>SUMIF(атс!$M$34:$M$777,конвертация!K22,атс!$H$34:$H$777)</f>
        <v>776.42712629000005</v>
      </c>
      <c r="L192">
        <f>SUMIF(атс!$M$34:$M$777,конвертация!L22,атс!$H$34:$H$777)</f>
        <v>779.07776209999997</v>
      </c>
      <c r="M192">
        <f>SUMIF(атс!$M$34:$M$777,конвертация!M22,атс!$H$34:$H$777)</f>
        <v>778.85014808999995</v>
      </c>
      <c r="N192">
        <f>SUMIF(атс!$M$34:$M$777,конвертация!N22,атс!$H$34:$H$777)</f>
        <v>775.12437125999998</v>
      </c>
      <c r="O192">
        <f>SUMIF(атс!$M$34:$M$777,конвертация!O22,атс!$H$34:$H$777)</f>
        <v>775.82690466999998</v>
      </c>
      <c r="P192">
        <f>SUMIF(атс!$M$34:$M$777,конвертация!P22,атс!$H$34:$H$777)</f>
        <v>774.26402077</v>
      </c>
      <c r="Q192">
        <f>SUMIF(атс!$M$34:$M$777,конвертация!Q22,атс!$H$34:$H$777)</f>
        <v>769.52351572999999</v>
      </c>
      <c r="R192">
        <f>SUMIF(атс!$M$34:$M$777,конвертация!R22,атс!$H$34:$H$777)</f>
        <v>763.72499627000002</v>
      </c>
      <c r="S192">
        <f>SUMIF(атс!$M$34:$M$777,конвертация!S22,атс!$H$34:$H$777)</f>
        <v>757.41318987</v>
      </c>
      <c r="T192">
        <f>SUMIF(атс!$M$34:$M$777,конвертация!T22,атс!$H$34:$H$777)</f>
        <v>766.24313327000004</v>
      </c>
      <c r="U192">
        <f>SUMIF(атс!$M$34:$M$777,конвертация!U22,атс!$H$34:$H$777)</f>
        <v>771.47799930999997</v>
      </c>
      <c r="V192">
        <f>SUMIF(атс!$M$34:$M$777,конвертация!V22,атс!$H$34:$H$777)</f>
        <v>766.25446737000004</v>
      </c>
      <c r="W192">
        <f>SUMIF(атс!$M$34:$M$777,конвертация!W22,атс!$H$34:$H$777)</f>
        <v>763.84957128999997</v>
      </c>
      <c r="X192">
        <f>SUMIF(атс!$M$34:$M$777,конвертация!X22,атс!$H$34:$H$777)</f>
        <v>743.35698775000003</v>
      </c>
      <c r="Y192">
        <f>SUMIF(атс!$M$34:$M$777,конвертация!Y22,атс!$H$34:$H$777)</f>
        <v>727.74349901999994</v>
      </c>
    </row>
    <row r="193" spans="1:25" x14ac:dyDescent="0.2">
      <c r="A193">
        <v>23</v>
      </c>
      <c r="B193">
        <f>SUMIF(атс!$M$34:$M$777,конвертация!B23,атс!$H$34:$H$777)</f>
        <v>677.39432048000003</v>
      </c>
      <c r="C193">
        <f>SUMIF(атс!$M$34:$M$777,конвертация!C23,атс!$H$34:$H$777)</f>
        <v>681.24580106999997</v>
      </c>
      <c r="D193">
        <f>SUMIF(атс!$M$34:$M$777,конвертация!D23,атс!$H$34:$H$777)</f>
        <v>675.37426167000001</v>
      </c>
      <c r="E193">
        <f>SUMIF(атс!$M$34:$M$777,конвертация!E23,атс!$H$34:$H$777)</f>
        <v>678.42145327000003</v>
      </c>
      <c r="F193">
        <f>SUMIF(атс!$M$34:$M$777,конвертация!F23,атс!$H$34:$H$777)</f>
        <v>685.13112146000003</v>
      </c>
      <c r="G193">
        <f>SUMIF(атс!$M$34:$M$777,конвертация!G23,атс!$H$34:$H$777)</f>
        <v>690.29171028999997</v>
      </c>
      <c r="H193">
        <f>SUMIF(атс!$M$34:$M$777,конвертация!H23,атс!$H$34:$H$777)</f>
        <v>717.49288435999995</v>
      </c>
      <c r="I193">
        <f>SUMIF(атс!$M$34:$M$777,конвертация!I23,атс!$H$34:$H$777)</f>
        <v>731.44116911000003</v>
      </c>
      <c r="J193">
        <f>SUMIF(атс!$M$34:$M$777,конвертация!J23,атс!$H$34:$H$777)</f>
        <v>754.30369883000003</v>
      </c>
      <c r="K193">
        <f>SUMIF(атс!$M$34:$M$777,конвертация!K23,атс!$H$34:$H$777)</f>
        <v>762.68113668000001</v>
      </c>
      <c r="L193">
        <f>SUMIF(атс!$M$34:$M$777,конвертация!L23,атс!$H$34:$H$777)</f>
        <v>765.04383681000002</v>
      </c>
      <c r="M193">
        <f>SUMIF(атс!$M$34:$M$777,конвертация!M23,атс!$H$34:$H$777)</f>
        <v>770.33521350000001</v>
      </c>
      <c r="N193">
        <f>SUMIF(атс!$M$34:$M$777,конвертация!N23,атс!$H$34:$H$777)</f>
        <v>765.53890798999998</v>
      </c>
      <c r="O193">
        <f>SUMIF(атс!$M$34:$M$777,конвертация!O23,атс!$H$34:$H$777)</f>
        <v>770.50203348000002</v>
      </c>
      <c r="P193">
        <f>SUMIF(атс!$M$34:$M$777,конвертация!P23,атс!$H$34:$H$777)</f>
        <v>770.23087197999996</v>
      </c>
      <c r="Q193">
        <f>SUMIF(атс!$M$34:$M$777,конвертация!Q23,атс!$H$34:$H$777)</f>
        <v>766.80409664000001</v>
      </c>
      <c r="R193">
        <f>SUMIF(атс!$M$34:$M$777,конвертация!R23,атс!$H$34:$H$777)</f>
        <v>764.08464637999998</v>
      </c>
      <c r="S193">
        <f>SUMIF(атс!$M$34:$M$777,конвертация!S23,атс!$H$34:$H$777)</f>
        <v>761.28747675</v>
      </c>
      <c r="T193">
        <f>SUMIF(атс!$M$34:$M$777,конвертация!T23,атс!$H$34:$H$777)</f>
        <v>769.48286746999997</v>
      </c>
      <c r="U193">
        <f>SUMIF(атс!$M$34:$M$777,конвертация!U23,атс!$H$34:$H$777)</f>
        <v>772.82549843000004</v>
      </c>
      <c r="V193">
        <f>SUMIF(атс!$M$34:$M$777,конвертация!V23,атс!$H$34:$H$777)</f>
        <v>766.05761894</v>
      </c>
      <c r="W193">
        <f>SUMIF(атс!$M$34:$M$777,конвертация!W23,атс!$H$34:$H$777)</f>
        <v>755.87837305999994</v>
      </c>
      <c r="X193">
        <f>SUMIF(атс!$M$34:$M$777,конвертация!X23,атс!$H$34:$H$777)</f>
        <v>742.61527304000003</v>
      </c>
      <c r="Y193">
        <f>SUMIF(атс!$M$34:$M$777,конвертация!Y23,атс!$H$34:$H$777)</f>
        <v>731.52232911999999</v>
      </c>
    </row>
    <row r="194" spans="1:25" x14ac:dyDescent="0.2">
      <c r="A194">
        <v>24</v>
      </c>
      <c r="B194">
        <f>SUMIF(атс!$M$34:$M$777,конвертация!B24,атс!$H$34:$H$777)</f>
        <v>727.25110486000005</v>
      </c>
      <c r="C194">
        <f>SUMIF(атс!$M$34:$M$777,конвертация!C24,атс!$H$34:$H$777)</f>
        <v>717.42272478999996</v>
      </c>
      <c r="D194">
        <f>SUMIF(атс!$M$34:$M$777,конвертация!D24,атс!$H$34:$H$777)</f>
        <v>709.75875016999998</v>
      </c>
      <c r="E194">
        <f>SUMIF(атс!$M$34:$M$777,конвертация!E24,атс!$H$34:$H$777)</f>
        <v>709.35578728999997</v>
      </c>
      <c r="F194">
        <f>SUMIF(атс!$M$34:$M$777,конвертация!F24,атс!$H$34:$H$777)</f>
        <v>714.11215985000001</v>
      </c>
      <c r="G194">
        <f>SUMIF(атс!$M$34:$M$777,конвертация!G24,атс!$H$34:$H$777)</f>
        <v>717.45513269000003</v>
      </c>
      <c r="H194">
        <f>SUMIF(атс!$M$34:$M$777,конвертация!H24,атс!$H$34:$H$777)</f>
        <v>721.97095530000001</v>
      </c>
      <c r="I194">
        <f>SUMIF(атс!$M$34:$M$777,конвертация!I24,атс!$H$34:$H$777)</f>
        <v>734.00262309000004</v>
      </c>
      <c r="J194">
        <f>SUMIF(атс!$M$34:$M$777,конвертация!J24,атс!$H$34:$H$777)</f>
        <v>744.66691283</v>
      </c>
      <c r="K194">
        <f>SUMIF(атс!$M$34:$M$777,конвертация!K24,атс!$H$34:$H$777)</f>
        <v>753.03120708999995</v>
      </c>
      <c r="L194">
        <f>SUMIF(атс!$M$34:$M$777,конвертация!L24,атс!$H$34:$H$777)</f>
        <v>754.00748198999997</v>
      </c>
      <c r="M194">
        <f>SUMIF(атс!$M$34:$M$777,конвертация!M24,атс!$H$34:$H$777)</f>
        <v>758.43890546</v>
      </c>
      <c r="N194">
        <f>SUMIF(атс!$M$34:$M$777,конвертация!N24,атс!$H$34:$H$777)</f>
        <v>756.85381889999996</v>
      </c>
      <c r="O194">
        <f>SUMIF(атс!$M$34:$M$777,конвертация!O24,атс!$H$34:$H$777)</f>
        <v>756.05270717999997</v>
      </c>
      <c r="P194">
        <f>SUMIF(атс!$M$34:$M$777,конвертация!P24,атс!$H$34:$H$777)</f>
        <v>753.11763403999998</v>
      </c>
      <c r="Q194">
        <f>SUMIF(атс!$M$34:$M$777,конвертация!Q24,атс!$H$34:$H$777)</f>
        <v>752.36805900000002</v>
      </c>
      <c r="R194">
        <f>SUMIF(атс!$M$34:$M$777,конвертация!R24,атс!$H$34:$H$777)</f>
        <v>754.92578653999999</v>
      </c>
      <c r="S194">
        <f>SUMIF(атс!$M$34:$M$777,конвертация!S24,атс!$H$34:$H$777)</f>
        <v>754.04543230000002</v>
      </c>
      <c r="T194">
        <f>SUMIF(атс!$M$34:$M$777,конвертация!T24,атс!$H$34:$H$777)</f>
        <v>760.21560915999999</v>
      </c>
      <c r="U194">
        <f>SUMIF(атс!$M$34:$M$777,конвертация!U24,атс!$H$34:$H$777)</f>
        <v>766.26575477999995</v>
      </c>
      <c r="V194">
        <f>SUMIF(атс!$M$34:$M$777,конвертация!V24,атс!$H$34:$H$777)</f>
        <v>761.69193916999996</v>
      </c>
      <c r="W194">
        <f>SUMIF(атс!$M$34:$M$777,конвертация!W24,атс!$H$34:$H$777)</f>
        <v>759.69706029999998</v>
      </c>
      <c r="X194">
        <f>SUMIF(атс!$M$34:$M$777,конвертация!X24,атс!$H$34:$H$777)</f>
        <v>741.07775749999996</v>
      </c>
      <c r="Y194">
        <f>SUMIF(атс!$M$34:$M$777,конвертация!Y24,атс!$H$34:$H$777)</f>
        <v>711.42736287000002</v>
      </c>
    </row>
    <row r="195" spans="1:25" x14ac:dyDescent="0.2">
      <c r="A195">
        <v>25</v>
      </c>
      <c r="B195">
        <f>SUMIF(атс!$M$34:$M$777,конвертация!B25,атс!$H$34:$H$777)</f>
        <v>715.16635228999996</v>
      </c>
      <c r="C195">
        <f>SUMIF(атс!$M$34:$M$777,конвертация!C25,атс!$H$34:$H$777)</f>
        <v>710.28872028000001</v>
      </c>
      <c r="D195">
        <f>SUMIF(атс!$M$34:$M$777,конвертация!D25,атс!$H$34:$H$777)</f>
        <v>714.13610777999997</v>
      </c>
      <c r="E195">
        <f>SUMIF(атс!$M$34:$M$777,конвертация!E25,атс!$H$34:$H$777)</f>
        <v>715.63405150000006</v>
      </c>
      <c r="F195">
        <f>SUMIF(атс!$M$34:$M$777,конвертация!F25,атс!$H$34:$H$777)</f>
        <v>716.54767130000005</v>
      </c>
      <c r="G195">
        <f>SUMIF(атс!$M$34:$M$777,конвертация!G25,атс!$H$34:$H$777)</f>
        <v>711.64783290000003</v>
      </c>
      <c r="H195">
        <f>SUMIF(атс!$M$34:$M$777,конвертация!H25,атс!$H$34:$H$777)</f>
        <v>710.98819759000003</v>
      </c>
      <c r="I195">
        <f>SUMIF(атс!$M$34:$M$777,конвертация!I25,атс!$H$34:$H$777)</f>
        <v>708.88568949</v>
      </c>
      <c r="J195">
        <f>SUMIF(атс!$M$34:$M$777,конвертация!J25,атс!$H$34:$H$777)</f>
        <v>721.53601252999999</v>
      </c>
      <c r="K195">
        <f>SUMIF(атс!$M$34:$M$777,конвертация!K25,атс!$H$34:$H$777)</f>
        <v>736.02312778999999</v>
      </c>
      <c r="L195">
        <f>SUMIF(атс!$M$34:$M$777,конвертация!L25,атс!$H$34:$H$777)</f>
        <v>740.41510315999994</v>
      </c>
      <c r="M195">
        <f>SUMIF(атс!$M$34:$M$777,конвертация!M25,атс!$H$34:$H$777)</f>
        <v>742.51642124</v>
      </c>
      <c r="N195">
        <f>SUMIF(атс!$M$34:$M$777,конвертация!N25,атс!$H$34:$H$777)</f>
        <v>742.93519821999996</v>
      </c>
      <c r="O195">
        <f>SUMIF(атс!$M$34:$M$777,конвертация!O25,атс!$H$34:$H$777)</f>
        <v>742.70585109000001</v>
      </c>
      <c r="P195">
        <f>SUMIF(атс!$M$34:$M$777,конвертация!P25,атс!$H$34:$H$777)</f>
        <v>741.07918807999999</v>
      </c>
      <c r="Q195">
        <f>SUMIF(атс!$M$34:$M$777,конвертация!Q25,атс!$H$34:$H$777)</f>
        <v>741.23406267999997</v>
      </c>
      <c r="R195">
        <f>SUMIF(атс!$M$34:$M$777,конвертация!R25,атс!$H$34:$H$777)</f>
        <v>742.22691569999995</v>
      </c>
      <c r="S195">
        <f>SUMIF(атс!$M$34:$M$777,конвертация!S25,атс!$H$34:$H$777)</f>
        <v>744.49703991000001</v>
      </c>
      <c r="T195">
        <f>SUMIF(атс!$M$34:$M$777,конвертация!T25,атс!$H$34:$H$777)</f>
        <v>752.64051311000003</v>
      </c>
      <c r="U195">
        <f>SUMIF(атс!$M$34:$M$777,конвертация!U25,атс!$H$34:$H$777)</f>
        <v>763.51388976999999</v>
      </c>
      <c r="V195">
        <f>SUMIF(атс!$M$34:$M$777,конвертация!V25,атс!$H$34:$H$777)</f>
        <v>766.05038487000002</v>
      </c>
      <c r="W195">
        <f>SUMIF(атс!$M$34:$M$777,конвертация!W25,атс!$H$34:$H$777)</f>
        <v>757.20164550000004</v>
      </c>
      <c r="X195">
        <f>SUMIF(атс!$M$34:$M$777,конвертация!X25,атс!$H$34:$H$777)</f>
        <v>738.55346550000002</v>
      </c>
      <c r="Y195">
        <f>SUMIF(атс!$M$34:$M$777,конвертация!Y25,атс!$H$34:$H$777)</f>
        <v>714.96978752999996</v>
      </c>
    </row>
    <row r="196" spans="1:25" x14ac:dyDescent="0.2">
      <c r="A196">
        <v>26</v>
      </c>
      <c r="B196">
        <f>SUMIF(атс!$M$34:$M$777,конвертация!B26,атс!$H$34:$H$777)</f>
        <v>694.14187974000004</v>
      </c>
      <c r="C196">
        <f>SUMIF(атс!$M$34:$M$777,конвертация!C26,атс!$H$34:$H$777)</f>
        <v>699.17146638999998</v>
      </c>
      <c r="D196">
        <f>SUMIF(атс!$M$34:$M$777,конвертация!D26,атс!$H$34:$H$777)</f>
        <v>699.29998141999999</v>
      </c>
      <c r="E196">
        <f>SUMIF(атс!$M$34:$M$777,конвертация!E26,атс!$H$34:$H$777)</f>
        <v>699.77664964999997</v>
      </c>
      <c r="F196">
        <f>SUMIF(атс!$M$34:$M$777,конвертация!F26,атс!$H$34:$H$777)</f>
        <v>698.87676144</v>
      </c>
      <c r="G196">
        <f>SUMIF(атс!$M$34:$M$777,конвертация!G26,атс!$H$34:$H$777)</f>
        <v>705.05610348000005</v>
      </c>
      <c r="H196">
        <f>SUMIF(атс!$M$34:$M$777,конвертация!H26,атс!$H$34:$H$777)</f>
        <v>712.98764335999999</v>
      </c>
      <c r="I196">
        <f>SUMIF(атс!$M$34:$M$777,конвертация!I26,атс!$H$34:$H$777)</f>
        <v>747.52310193999995</v>
      </c>
      <c r="J196">
        <f>SUMIF(атс!$M$34:$M$777,конвертация!J26,атс!$H$34:$H$777)</f>
        <v>763.56245375000003</v>
      </c>
      <c r="K196">
        <f>SUMIF(атс!$M$34:$M$777,конвертация!K26,атс!$H$34:$H$777)</f>
        <v>769.33830341999999</v>
      </c>
      <c r="L196">
        <f>SUMIF(атс!$M$34:$M$777,конвертация!L26,атс!$H$34:$H$777)</f>
        <v>770.66667404999998</v>
      </c>
      <c r="M196">
        <f>SUMIF(атс!$M$34:$M$777,конвертация!M26,атс!$H$34:$H$777)</f>
        <v>772.13403113000004</v>
      </c>
      <c r="N196">
        <f>SUMIF(атс!$M$34:$M$777,конвертация!N26,атс!$H$34:$H$777)</f>
        <v>770.53497689999995</v>
      </c>
      <c r="O196">
        <f>SUMIF(атс!$M$34:$M$777,конвертация!O26,атс!$H$34:$H$777)</f>
        <v>770.88651451999999</v>
      </c>
      <c r="P196">
        <f>SUMIF(атс!$M$34:$M$777,конвертация!P26,атс!$H$34:$H$777)</f>
        <v>770.27298994</v>
      </c>
      <c r="Q196">
        <f>SUMIF(атс!$M$34:$M$777,конвертация!Q26,атс!$H$34:$H$777)</f>
        <v>770.92882305000001</v>
      </c>
      <c r="R196">
        <f>SUMIF(атс!$M$34:$M$777,конвертация!R26,атс!$H$34:$H$777)</f>
        <v>768.05957636999995</v>
      </c>
      <c r="S196">
        <f>SUMIF(атс!$M$34:$M$777,конвертация!S26,атс!$H$34:$H$777)</f>
        <v>760.97614997999995</v>
      </c>
      <c r="T196">
        <f>SUMIF(атс!$M$34:$M$777,конвертация!T26,атс!$H$34:$H$777)</f>
        <v>766.42020878000005</v>
      </c>
      <c r="U196">
        <f>SUMIF(атс!$M$34:$M$777,конвертация!U26,атс!$H$34:$H$777)</f>
        <v>772.73059908000005</v>
      </c>
      <c r="V196">
        <f>SUMIF(атс!$M$34:$M$777,конвертация!V26,атс!$H$34:$H$777)</f>
        <v>767.84303039999998</v>
      </c>
      <c r="W196">
        <f>SUMIF(атс!$M$34:$M$777,конвертация!W26,атс!$H$34:$H$777)</f>
        <v>769.36915264000004</v>
      </c>
      <c r="X196">
        <f>SUMIF(атс!$M$34:$M$777,конвертация!X26,атс!$H$34:$H$777)</f>
        <v>748.84398174</v>
      </c>
      <c r="Y196">
        <f>SUMIF(атс!$M$34:$M$777,конвертация!Y26,атс!$H$34:$H$777)</f>
        <v>714.75587729999995</v>
      </c>
    </row>
    <row r="197" spans="1:25" x14ac:dyDescent="0.2">
      <c r="A197">
        <v>27</v>
      </c>
      <c r="B197">
        <f>SUMIF(атс!$M$34:$M$777,конвертация!B27,атс!$H$34:$H$777)</f>
        <v>683.32396872000004</v>
      </c>
      <c r="C197">
        <f>SUMIF(атс!$M$34:$M$777,конвертация!C27,атс!$H$34:$H$777)</f>
        <v>686.61377675000006</v>
      </c>
      <c r="D197">
        <f>SUMIF(атс!$M$34:$M$777,конвертация!D27,атс!$H$34:$H$777)</f>
        <v>684.74338484999998</v>
      </c>
      <c r="E197">
        <f>SUMIF(атс!$M$34:$M$777,конвертация!E27,атс!$H$34:$H$777)</f>
        <v>683.41420459000005</v>
      </c>
      <c r="F197">
        <f>SUMIF(атс!$M$34:$M$777,конвертация!F27,атс!$H$34:$H$777)</f>
        <v>694.71664498999996</v>
      </c>
      <c r="G197">
        <f>SUMIF(атс!$M$34:$M$777,конвертация!G27,атс!$H$34:$H$777)</f>
        <v>699.6067458</v>
      </c>
      <c r="H197">
        <f>SUMIF(атс!$M$34:$M$777,конвертация!H27,атс!$H$34:$H$777)</f>
        <v>717.40781902000003</v>
      </c>
      <c r="I197">
        <f>SUMIF(атс!$M$34:$M$777,конвертация!I27,атс!$H$34:$H$777)</f>
        <v>748.28434248999997</v>
      </c>
      <c r="J197">
        <f>SUMIF(атс!$M$34:$M$777,конвертация!J27,атс!$H$34:$H$777)</f>
        <v>759.40267202999996</v>
      </c>
      <c r="K197">
        <f>SUMIF(атс!$M$34:$M$777,конвертация!K27,атс!$H$34:$H$777)</f>
        <v>766.62368158000004</v>
      </c>
      <c r="L197">
        <f>SUMIF(атс!$M$34:$M$777,конвертация!L27,атс!$H$34:$H$777)</f>
        <v>768.82889527999998</v>
      </c>
      <c r="M197">
        <f>SUMIF(атс!$M$34:$M$777,конвертация!M27,атс!$H$34:$H$777)</f>
        <v>770.61820247000003</v>
      </c>
      <c r="N197">
        <f>SUMIF(атс!$M$34:$M$777,конвертация!N27,атс!$H$34:$H$777)</f>
        <v>768.83322756999996</v>
      </c>
      <c r="O197">
        <f>SUMIF(атс!$M$34:$M$777,конвертация!O27,атс!$H$34:$H$777)</f>
        <v>771.35945320999997</v>
      </c>
      <c r="P197">
        <f>SUMIF(атс!$M$34:$M$777,конвертация!P27,атс!$H$34:$H$777)</f>
        <v>764.16725704999999</v>
      </c>
      <c r="Q197">
        <f>SUMIF(атс!$M$34:$M$777,конвертация!Q27,атс!$H$34:$H$777)</f>
        <v>765.16194567000002</v>
      </c>
      <c r="R197">
        <f>SUMIF(атс!$M$34:$M$777,конвертация!R27,атс!$H$34:$H$777)</f>
        <v>762.19166962999998</v>
      </c>
      <c r="S197">
        <f>SUMIF(атс!$M$34:$M$777,конвертация!S27,атс!$H$34:$H$777)</f>
        <v>756.93742544999998</v>
      </c>
      <c r="T197">
        <f>SUMIF(атс!$M$34:$M$777,конвертация!T27,атс!$H$34:$H$777)</f>
        <v>763.23379365999995</v>
      </c>
      <c r="U197">
        <f>SUMIF(атс!$M$34:$M$777,конвертация!U27,атс!$H$34:$H$777)</f>
        <v>767.82478865999997</v>
      </c>
      <c r="V197">
        <f>SUMIF(атс!$M$34:$M$777,конвертация!V27,атс!$H$34:$H$777)</f>
        <v>767.76347892000001</v>
      </c>
      <c r="W197">
        <f>SUMIF(атс!$M$34:$M$777,конвертация!W27,атс!$H$34:$H$777)</f>
        <v>763.54011147999995</v>
      </c>
      <c r="X197">
        <f>SUMIF(атс!$M$34:$M$777,конвертация!X27,атс!$H$34:$H$777)</f>
        <v>747.98674315000005</v>
      </c>
      <c r="Y197">
        <f>SUMIF(атс!$M$34:$M$777,конвертация!Y27,атс!$H$34:$H$777)</f>
        <v>707.68702097000005</v>
      </c>
    </row>
    <row r="198" spans="1:25" x14ac:dyDescent="0.2">
      <c r="A198">
        <v>28</v>
      </c>
      <c r="B198">
        <f>SUMIF(атс!$M$34:$M$777,конвертация!B28,атс!$H$34:$H$777)</f>
        <v>686.74243627999999</v>
      </c>
      <c r="C198">
        <f>SUMIF(атс!$M$34:$M$777,конвертация!C28,атс!$H$34:$H$777)</f>
        <v>686.68472412000006</v>
      </c>
      <c r="D198">
        <f>SUMIF(атс!$M$34:$M$777,конвертация!D28,атс!$H$34:$H$777)</f>
        <v>690.04043877000004</v>
      </c>
      <c r="E198">
        <f>SUMIF(атс!$M$34:$M$777,конвертация!E28,атс!$H$34:$H$777)</f>
        <v>693.38065528000004</v>
      </c>
      <c r="F198">
        <f>SUMIF(атс!$M$34:$M$777,конвертация!F28,атс!$H$34:$H$777)</f>
        <v>713.86232086999996</v>
      </c>
      <c r="G198">
        <f>SUMIF(атс!$M$34:$M$777,конвертация!G28,атс!$H$34:$H$777)</f>
        <v>711.08954888999995</v>
      </c>
      <c r="H198">
        <f>SUMIF(атс!$M$34:$M$777,конвертация!H28,атс!$H$34:$H$777)</f>
        <v>710.84220403999996</v>
      </c>
      <c r="I198">
        <f>SUMIF(атс!$M$34:$M$777,конвертация!I28,атс!$H$34:$H$777)</f>
        <v>748.65174162000005</v>
      </c>
      <c r="J198">
        <f>SUMIF(атс!$M$34:$M$777,конвертация!J28,атс!$H$34:$H$777)</f>
        <v>764.83640685</v>
      </c>
      <c r="K198">
        <f>SUMIF(атс!$M$34:$M$777,конвертация!K28,атс!$H$34:$H$777)</f>
        <v>770.42727675000003</v>
      </c>
      <c r="L198">
        <f>SUMIF(атс!$M$34:$M$777,конвертация!L28,атс!$H$34:$H$777)</f>
        <v>770.60393164000004</v>
      </c>
      <c r="M198">
        <f>SUMIF(атс!$M$34:$M$777,конвертация!M28,атс!$H$34:$H$777)</f>
        <v>770.76192426</v>
      </c>
      <c r="N198">
        <f>SUMIF(атс!$M$34:$M$777,конвертация!N28,атс!$H$34:$H$777)</f>
        <v>768.51667922000001</v>
      </c>
      <c r="O198">
        <f>SUMIF(атс!$M$34:$M$777,конвертация!O28,атс!$H$34:$H$777)</f>
        <v>770.10197829000003</v>
      </c>
      <c r="P198">
        <f>SUMIF(атс!$M$34:$M$777,конвертация!P28,атс!$H$34:$H$777)</f>
        <v>768.47713227999998</v>
      </c>
      <c r="Q198">
        <f>SUMIF(атс!$M$34:$M$777,конвертация!Q28,атс!$H$34:$H$777)</f>
        <v>769.71298899999999</v>
      </c>
      <c r="R198">
        <f>SUMIF(атс!$M$34:$M$777,конвертация!R28,атс!$H$34:$H$777)</f>
        <v>764.09965861000001</v>
      </c>
      <c r="S198">
        <f>SUMIF(атс!$M$34:$M$777,конвертация!S28,атс!$H$34:$H$777)</f>
        <v>759.47932565999997</v>
      </c>
      <c r="T198">
        <f>SUMIF(атс!$M$34:$M$777,конвертация!T28,атс!$H$34:$H$777)</f>
        <v>769.84689488000004</v>
      </c>
      <c r="U198">
        <f>SUMIF(атс!$M$34:$M$777,конвертация!U28,атс!$H$34:$H$777)</f>
        <v>771.84031284000002</v>
      </c>
      <c r="V198">
        <f>SUMIF(атс!$M$34:$M$777,конвертация!V28,атс!$H$34:$H$777)</f>
        <v>769.739284</v>
      </c>
      <c r="W198">
        <f>SUMIF(атс!$M$34:$M$777,конвертация!W28,атс!$H$34:$H$777)</f>
        <v>769.53912271000002</v>
      </c>
      <c r="X198">
        <f>SUMIF(атс!$M$34:$M$777,конвертация!X28,атс!$H$34:$H$777)</f>
        <v>748.62396376000004</v>
      </c>
      <c r="Y198">
        <f>SUMIF(атс!$M$34:$M$777,конвертация!Y28,атс!$H$34:$H$777)</f>
        <v>701.68654628000002</v>
      </c>
    </row>
    <row r="199" spans="1:25" x14ac:dyDescent="0.2">
      <c r="A199">
        <v>29</v>
      </c>
      <c r="B199">
        <f>SUMIF(атс!$M$34:$M$777,конвертация!B29,атс!$H$34:$H$777)</f>
        <v>674.08491569</v>
      </c>
      <c r="C199">
        <f>SUMIF(атс!$M$34:$M$777,конвертация!C29,атс!$H$34:$H$777)</f>
        <v>672.62061548999998</v>
      </c>
      <c r="D199">
        <f>SUMIF(атс!$M$34:$M$777,конвертация!D29,атс!$H$34:$H$777)</f>
        <v>673.05132001000004</v>
      </c>
      <c r="E199">
        <f>SUMIF(атс!$M$34:$M$777,конвертация!E29,атс!$H$34:$H$777)</f>
        <v>677.59580900000003</v>
      </c>
      <c r="F199">
        <f>SUMIF(атс!$M$34:$M$777,конвертация!F29,атс!$H$34:$H$777)</f>
        <v>679.79294976999995</v>
      </c>
      <c r="G199">
        <f>SUMIF(атс!$M$34:$M$777,конвертация!G29,атс!$H$34:$H$777)</f>
        <v>680.57949078000001</v>
      </c>
      <c r="H199">
        <f>SUMIF(атс!$M$34:$M$777,конвертация!H29,атс!$H$34:$H$777)</f>
        <v>692.00542097000005</v>
      </c>
      <c r="I199">
        <f>SUMIF(атс!$M$34:$M$777,конвертация!I29,атс!$H$34:$H$777)</f>
        <v>776.71938364000005</v>
      </c>
      <c r="J199">
        <f>SUMIF(атс!$M$34:$M$777,конвертация!J29,атс!$H$34:$H$777)</f>
        <v>755.51202040999999</v>
      </c>
      <c r="K199">
        <f>SUMIF(атс!$M$34:$M$777,конвертация!K29,атс!$H$34:$H$777)</f>
        <v>758.88521633000005</v>
      </c>
      <c r="L199">
        <f>SUMIF(атс!$M$34:$M$777,конвертация!L29,атс!$H$34:$H$777)</f>
        <v>759.28271643999994</v>
      </c>
      <c r="M199">
        <f>SUMIF(атс!$M$34:$M$777,конвертация!M29,атс!$H$34:$H$777)</f>
        <v>762.11400123999999</v>
      </c>
      <c r="N199">
        <f>SUMIF(атс!$M$34:$M$777,конвертация!N29,атс!$H$34:$H$777)</f>
        <v>757.09983129</v>
      </c>
      <c r="O199">
        <f>SUMIF(атс!$M$34:$M$777,конвертация!O29,атс!$H$34:$H$777)</f>
        <v>760.06984137999996</v>
      </c>
      <c r="P199">
        <f>SUMIF(атс!$M$34:$M$777,конвертация!P29,атс!$H$34:$H$777)</f>
        <v>760.00610247999998</v>
      </c>
      <c r="Q199">
        <f>SUMIF(атс!$M$34:$M$777,конвертация!Q29,атс!$H$34:$H$777)</f>
        <v>761.68707430999996</v>
      </c>
      <c r="R199">
        <f>SUMIF(атс!$M$34:$M$777,конвертация!R29,атс!$H$34:$H$777)</f>
        <v>756.86985594999999</v>
      </c>
      <c r="S199">
        <f>SUMIF(атс!$M$34:$M$777,конвертация!S29,атс!$H$34:$H$777)</f>
        <v>753.66407143000004</v>
      </c>
      <c r="T199">
        <f>SUMIF(атс!$M$34:$M$777,конвертация!T29,атс!$H$34:$H$777)</f>
        <v>764.88798367000004</v>
      </c>
      <c r="U199">
        <f>SUMIF(атс!$M$34:$M$777,конвертация!U29,атс!$H$34:$H$777)</f>
        <v>770.58999998000002</v>
      </c>
      <c r="V199">
        <f>SUMIF(атс!$M$34:$M$777,конвертация!V29,атс!$H$34:$H$777)</f>
        <v>765.89573470000005</v>
      </c>
      <c r="W199">
        <f>SUMIF(атс!$M$34:$M$777,конвертация!W29,атс!$H$34:$H$777)</f>
        <v>762.24869467999997</v>
      </c>
      <c r="X199">
        <f>SUMIF(атс!$M$34:$M$777,конвертация!X29,атс!$H$34:$H$777)</f>
        <v>750.06623687000001</v>
      </c>
      <c r="Y199">
        <f>SUMIF(атс!$M$34:$M$777,конвертация!Y29,атс!$H$34:$H$777)</f>
        <v>694.85902223000005</v>
      </c>
    </row>
    <row r="200" spans="1:25" x14ac:dyDescent="0.2">
      <c r="A200">
        <v>30</v>
      </c>
      <c r="B200">
        <f>SUMIF(атс!$M$34:$M$777,конвертация!B30,атс!$H$34:$H$777)</f>
        <v>681.78397767000001</v>
      </c>
      <c r="C200">
        <f>SUMIF(атс!$M$34:$M$777,конвертация!C30,атс!$H$34:$H$777)</f>
        <v>683.28489659000002</v>
      </c>
      <c r="D200">
        <f>SUMIF(атс!$M$34:$M$777,конвертация!D30,атс!$H$34:$H$777)</f>
        <v>681.06587401000002</v>
      </c>
      <c r="E200">
        <f>SUMIF(атс!$M$34:$M$777,конвертация!E30,атс!$H$34:$H$777)</f>
        <v>683.35103182</v>
      </c>
      <c r="F200">
        <f>SUMIF(атс!$M$34:$M$777,конвертация!F30,атс!$H$34:$H$777)</f>
        <v>685.73645071999999</v>
      </c>
      <c r="G200">
        <f>SUMIF(атс!$M$34:$M$777,конвертация!G30,атс!$H$34:$H$777)</f>
        <v>693.19165553000005</v>
      </c>
      <c r="H200">
        <f>SUMIF(атс!$M$34:$M$777,конвертация!H30,атс!$H$34:$H$777)</f>
        <v>720.90906352000002</v>
      </c>
      <c r="I200">
        <f>SUMIF(атс!$M$34:$M$777,конвертация!I30,атс!$H$34:$H$777)</f>
        <v>755.81314011999996</v>
      </c>
      <c r="J200">
        <f>SUMIF(атс!$M$34:$M$777,конвертация!J30,атс!$H$34:$H$777)</f>
        <v>764.76962341000001</v>
      </c>
      <c r="K200">
        <f>SUMIF(атс!$M$34:$M$777,конвертация!K30,атс!$H$34:$H$777)</f>
        <v>768.45312881999996</v>
      </c>
      <c r="L200">
        <f>SUMIF(атс!$M$34:$M$777,конвертация!L30,атс!$H$34:$H$777)</f>
        <v>767.56658909999999</v>
      </c>
      <c r="M200">
        <f>SUMIF(атс!$M$34:$M$777,конвертация!M30,атс!$H$34:$H$777)</f>
        <v>768.94108559999995</v>
      </c>
      <c r="N200">
        <f>SUMIF(атс!$M$34:$M$777,конвертация!N30,атс!$H$34:$H$777)</f>
        <v>766.92014723</v>
      </c>
      <c r="O200">
        <f>SUMIF(атс!$M$34:$M$777,конвертация!O30,атс!$H$34:$H$777)</f>
        <v>768.52633968999999</v>
      </c>
      <c r="P200">
        <f>SUMIF(атс!$M$34:$M$777,конвертация!P30,атс!$H$34:$H$777)</f>
        <v>767.83213736000005</v>
      </c>
      <c r="Q200">
        <f>SUMIF(атс!$M$34:$M$777,конвертация!Q30,атс!$H$34:$H$777)</f>
        <v>769.21187479000002</v>
      </c>
      <c r="R200">
        <f>SUMIF(атс!$M$34:$M$777,конвертация!R30,атс!$H$34:$H$777)</f>
        <v>764.90700724999999</v>
      </c>
      <c r="S200">
        <f>SUMIF(атс!$M$34:$M$777,конвертация!S30,атс!$H$34:$H$777)</f>
        <v>759.67522162</v>
      </c>
      <c r="T200">
        <f>SUMIF(атс!$M$34:$M$777,конвертация!T30,атс!$H$34:$H$777)</f>
        <v>767.70892559000004</v>
      </c>
      <c r="U200">
        <f>SUMIF(атс!$M$34:$M$777,конвертация!U30,атс!$H$34:$H$777)</f>
        <v>768.96906821000005</v>
      </c>
      <c r="V200">
        <f>SUMIF(атс!$M$34:$M$777,конвертация!V30,атс!$H$34:$H$777)</f>
        <v>765.94805799000005</v>
      </c>
      <c r="W200">
        <f>SUMIF(атс!$M$34:$M$777,конвертация!W30,атс!$H$34:$H$777)</f>
        <v>762.75041323000005</v>
      </c>
      <c r="X200">
        <f>SUMIF(атс!$M$34:$M$777,конвертация!X30,атс!$H$34:$H$777)</f>
        <v>751.42537348999997</v>
      </c>
      <c r="Y200">
        <f>SUMIF(атс!$M$34:$M$777,конвертация!Y30,атс!$H$34:$H$777)</f>
        <v>702.93257225000002</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64">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791.13544303000003</v>
      </c>
      <c r="C206">
        <f>SUMIF(атс!$M$34:$M$777,конвертация!C1,атс!$J$34:$J$777)</f>
        <v>803.00880219999999</v>
      </c>
      <c r="D206">
        <f>SUMIF(атс!$M$34:$M$777,конвертация!D1,атс!$J$34:$J$777)</f>
        <v>812.01495319000003</v>
      </c>
      <c r="E206">
        <f>SUMIF(атс!$M$34:$M$777,конвертация!E1,атс!$J$34:$J$777)</f>
        <v>811.33243276999997</v>
      </c>
      <c r="F206">
        <f>SUMIF(атс!$M$34:$M$777,конвертация!F1,атс!$J$34:$J$777)</f>
        <v>820.80407785</v>
      </c>
      <c r="G206">
        <f>SUMIF(атс!$M$34:$M$777,конвертация!G1,атс!$J$34:$J$777)</f>
        <v>821.66944968999996</v>
      </c>
      <c r="H206">
        <f>SUMIF(атс!$M$34:$M$777,конвертация!H1,атс!$J$34:$J$777)</f>
        <v>808.94098661999999</v>
      </c>
      <c r="I206">
        <f>SUMIF(атс!$M$34:$M$777,конвертация!I1,атс!$J$34:$J$777)</f>
        <v>818.85099317000004</v>
      </c>
      <c r="J206">
        <f>SUMIF(атс!$M$34:$M$777,конвертация!J1,атс!$J$34:$J$777)</f>
        <v>846.81832264000002</v>
      </c>
      <c r="K206">
        <f>SUMIF(атс!$M$34:$M$777,конвертация!K1,атс!$J$34:$J$777)</f>
        <v>857.84266989000002</v>
      </c>
      <c r="L206">
        <f>SUMIF(атс!$M$34:$M$777,конвертация!L1,атс!$J$34:$J$777)</f>
        <v>857.80426052999997</v>
      </c>
      <c r="M206">
        <f>SUMIF(атс!$M$34:$M$777,конвертация!M1,атс!$J$34:$J$777)</f>
        <v>855.79036321000001</v>
      </c>
      <c r="N206">
        <f>SUMIF(атс!$M$34:$M$777,конвертация!N1,атс!$J$34:$J$777)</f>
        <v>852.58159847000002</v>
      </c>
      <c r="O206">
        <f>SUMIF(атс!$M$34:$M$777,конвертация!O1,атс!$J$34:$J$777)</f>
        <v>856.71920296999997</v>
      </c>
      <c r="P206">
        <f>SUMIF(атс!$M$34:$M$777,конвертация!P1,атс!$J$34:$J$777)</f>
        <v>858.79192950000004</v>
      </c>
      <c r="Q206">
        <f>SUMIF(атс!$M$34:$M$777,конвертация!Q1,атс!$J$34:$J$777)</f>
        <v>862.17547043000002</v>
      </c>
      <c r="R206">
        <f>SUMIF(атс!$M$34:$M$777,конвертация!R1,атс!$J$34:$J$777)</f>
        <v>853.15142080999999</v>
      </c>
      <c r="S206">
        <f>SUMIF(атс!$M$34:$M$777,конвертация!S1,атс!$J$34:$J$777)</f>
        <v>847.06930736000004</v>
      </c>
      <c r="T206">
        <f>SUMIF(атс!$M$34:$M$777,конвертация!T1,атс!$J$34:$J$777)</f>
        <v>850.77670609999996</v>
      </c>
      <c r="U206">
        <f>SUMIF(атс!$M$34:$M$777,конвертация!U1,атс!$J$34:$J$777)</f>
        <v>853.49028258999999</v>
      </c>
      <c r="V206">
        <f>SUMIF(атс!$M$34:$M$777,конвертация!V1,атс!$J$34:$J$777)</f>
        <v>859.92648962999999</v>
      </c>
      <c r="W206">
        <f>SUMIF(атс!$M$34:$M$777,конвертация!W1,атс!$J$34:$J$777)</f>
        <v>862.17610199000001</v>
      </c>
      <c r="X206">
        <f>SUMIF(атс!$M$34:$M$777,конвертация!X1,атс!$J$34:$J$777)</f>
        <v>846.40494805000003</v>
      </c>
      <c r="Y206">
        <f>SUMIF(атс!$M$34:$M$777,конвертация!Y1,атс!$J$34:$J$777)</f>
        <v>791.98724769</v>
      </c>
    </row>
    <row r="207" spans="1:25" x14ac:dyDescent="0.2">
      <c r="A207">
        <v>2</v>
      </c>
      <c r="B207">
        <f>SUMIF(атс!$M$34:$M$777,конвертация!B2,атс!$J$34:$J$777)</f>
        <v>791.07679359999997</v>
      </c>
      <c r="C207">
        <f>SUMIF(атс!$M$34:$M$777,конвертация!C2,атс!$J$34:$J$777)</f>
        <v>787.56765671000005</v>
      </c>
      <c r="D207">
        <f>SUMIF(атс!$M$34:$M$777,конвертация!D2,атс!$J$34:$J$777)</f>
        <v>788.52970486000004</v>
      </c>
      <c r="E207">
        <f>SUMIF(атс!$M$34:$M$777,конвертация!E2,атс!$J$34:$J$777)</f>
        <v>787.58175814000003</v>
      </c>
      <c r="F207">
        <f>SUMIF(атс!$M$34:$M$777,конвертация!F2,атс!$J$34:$J$777)</f>
        <v>794.75359667999999</v>
      </c>
      <c r="G207">
        <f>SUMIF(атс!$M$34:$M$777,конвертация!G2,атс!$J$34:$J$777)</f>
        <v>793.06092005000005</v>
      </c>
      <c r="H207">
        <f>SUMIF(атс!$M$34:$M$777,конвертация!H2,атс!$J$34:$J$777)</f>
        <v>796.47745871999996</v>
      </c>
      <c r="I207">
        <f>SUMIF(атс!$M$34:$M$777,конвертация!I2,атс!$J$34:$J$777)</f>
        <v>820.03784852000001</v>
      </c>
      <c r="J207">
        <f>SUMIF(атс!$M$34:$M$777,конвертация!J2,атс!$J$34:$J$777)</f>
        <v>846.18376402000001</v>
      </c>
      <c r="K207">
        <f>SUMIF(атс!$M$34:$M$777,конвертация!K2,атс!$J$34:$J$777)</f>
        <v>855.70061613999997</v>
      </c>
      <c r="L207">
        <f>SUMIF(атс!$M$34:$M$777,конвертация!L2,атс!$J$34:$J$777)</f>
        <v>858.55564032999996</v>
      </c>
      <c r="M207">
        <f>SUMIF(атс!$M$34:$M$777,конвертация!M2,атс!$J$34:$J$777)</f>
        <v>857.03599152000004</v>
      </c>
      <c r="N207">
        <f>SUMIF(атс!$M$34:$M$777,конвертация!N2,атс!$J$34:$J$777)</f>
        <v>852.86566197000002</v>
      </c>
      <c r="O207">
        <f>SUMIF(атс!$M$34:$M$777,конвертация!O2,атс!$J$34:$J$777)</f>
        <v>856.48165747999997</v>
      </c>
      <c r="P207">
        <f>SUMIF(атс!$M$34:$M$777,конвертация!P2,атс!$J$34:$J$777)</f>
        <v>858.35451378000005</v>
      </c>
      <c r="Q207">
        <f>SUMIF(атс!$M$34:$M$777,конвертация!Q2,атс!$J$34:$J$777)</f>
        <v>860.02776286000005</v>
      </c>
      <c r="R207">
        <f>SUMIF(атс!$M$34:$M$777,конвертация!R2,атс!$J$34:$J$777)</f>
        <v>852.33047481000006</v>
      </c>
      <c r="S207">
        <f>SUMIF(атс!$M$34:$M$777,конвертация!S2,атс!$J$34:$J$777)</f>
        <v>843.32157748999998</v>
      </c>
      <c r="T207">
        <f>SUMIF(атс!$M$34:$M$777,конвертация!T2,атс!$J$34:$J$777)</f>
        <v>846.34372687999996</v>
      </c>
      <c r="U207">
        <f>SUMIF(атс!$M$34:$M$777,конвертация!U2,атс!$J$34:$J$777)</f>
        <v>851.42792771999996</v>
      </c>
      <c r="V207">
        <f>SUMIF(атс!$M$34:$M$777,конвертация!V2,атс!$J$34:$J$777)</f>
        <v>858.76121109999997</v>
      </c>
      <c r="W207">
        <f>SUMIF(атс!$M$34:$M$777,конвертация!W2,атс!$J$34:$J$777)</f>
        <v>853.06781607000005</v>
      </c>
      <c r="X207">
        <f>SUMIF(атс!$M$34:$M$777,конвертация!X2,атс!$J$34:$J$777)</f>
        <v>836.69768837000004</v>
      </c>
      <c r="Y207">
        <f>SUMIF(атс!$M$34:$M$777,конвертация!Y2,атс!$J$34:$J$777)</f>
        <v>785.34602287999996</v>
      </c>
    </row>
    <row r="208" spans="1:25" x14ac:dyDescent="0.2">
      <c r="A208">
        <v>3</v>
      </c>
      <c r="B208">
        <f>SUMIF(атс!$M$34:$M$777,конвертация!B3,атс!$J$34:$J$777)</f>
        <v>804.02938902999995</v>
      </c>
      <c r="C208">
        <f>SUMIF(атс!$M$34:$M$777,конвертация!C3,атс!$J$34:$J$777)</f>
        <v>812.56068687000004</v>
      </c>
      <c r="D208">
        <f>SUMIF(атс!$M$34:$M$777,конвертация!D3,атс!$J$34:$J$777)</f>
        <v>816.82541180999999</v>
      </c>
      <c r="E208">
        <f>SUMIF(атс!$M$34:$M$777,конвертация!E3,атс!$J$34:$J$777)</f>
        <v>814.10523424999997</v>
      </c>
      <c r="F208">
        <f>SUMIF(атс!$M$34:$M$777,конвертация!F3,атс!$J$34:$J$777)</f>
        <v>827.90089139999998</v>
      </c>
      <c r="G208">
        <f>SUMIF(атс!$M$34:$M$777,конвертация!G3,атс!$J$34:$J$777)</f>
        <v>828.73903032999999</v>
      </c>
      <c r="H208">
        <f>SUMIF(атс!$M$34:$M$777,конвертация!H3,атс!$J$34:$J$777)</f>
        <v>820.85554739999998</v>
      </c>
      <c r="I208">
        <f>SUMIF(атс!$M$34:$M$777,конвертация!I3,атс!$J$34:$J$777)</f>
        <v>813.36468472000001</v>
      </c>
      <c r="J208">
        <f>SUMIF(атс!$M$34:$M$777,конвертация!J3,атс!$J$34:$J$777)</f>
        <v>835.76421619999996</v>
      </c>
      <c r="K208">
        <f>SUMIF(атс!$M$34:$M$777,конвертация!K3,атс!$J$34:$J$777)</f>
        <v>846.87931126000001</v>
      </c>
      <c r="L208">
        <f>SUMIF(атс!$M$34:$M$777,конвертация!L3,атс!$J$34:$J$777)</f>
        <v>851.43748181000001</v>
      </c>
      <c r="M208">
        <f>SUMIF(атс!$M$34:$M$777,конвертация!M3,атс!$J$34:$J$777)</f>
        <v>857.21683804999998</v>
      </c>
      <c r="N208">
        <f>SUMIF(атс!$M$34:$M$777,конвертация!N3,атс!$J$34:$J$777)</f>
        <v>852.79530154999998</v>
      </c>
      <c r="O208">
        <f>SUMIF(атс!$M$34:$M$777,конвертация!O3,атс!$J$34:$J$777)</f>
        <v>848.55380666999997</v>
      </c>
      <c r="P208">
        <f>SUMIF(атс!$M$34:$M$777,конвертация!P3,атс!$J$34:$J$777)</f>
        <v>851.34554400000002</v>
      </c>
      <c r="Q208">
        <f>SUMIF(атс!$M$34:$M$777,конвертация!Q3,атс!$J$34:$J$777)</f>
        <v>847.39147060000005</v>
      </c>
      <c r="R208">
        <f>SUMIF(атс!$M$34:$M$777,конвертация!R3,атс!$J$34:$J$777)</f>
        <v>850.43508286999997</v>
      </c>
      <c r="S208">
        <f>SUMIF(атс!$M$34:$M$777,конвертация!S3,атс!$J$34:$J$777)</f>
        <v>848.16689331999999</v>
      </c>
      <c r="T208">
        <f>SUMIF(атс!$M$34:$M$777,конвертация!T3,атс!$J$34:$J$777)</f>
        <v>853.22797451999998</v>
      </c>
      <c r="U208">
        <f>SUMIF(атс!$M$34:$M$777,конвертация!U3,атс!$J$34:$J$777)</f>
        <v>857.13912874000005</v>
      </c>
      <c r="V208">
        <f>SUMIF(атс!$M$34:$M$777,конвертация!V3,атс!$J$34:$J$777)</f>
        <v>863.35421775999998</v>
      </c>
      <c r="W208">
        <f>SUMIF(атс!$M$34:$M$777,конвертация!W3,атс!$J$34:$J$777)</f>
        <v>855.31261823</v>
      </c>
      <c r="X208">
        <f>SUMIF(атс!$M$34:$M$777,конвертация!X3,атс!$J$34:$J$777)</f>
        <v>835.63224215000002</v>
      </c>
      <c r="Y208">
        <f>SUMIF(атс!$M$34:$M$777,конвертация!Y3,атс!$J$34:$J$777)</f>
        <v>810.14099651000004</v>
      </c>
    </row>
    <row r="209" spans="1:25" x14ac:dyDescent="0.2">
      <c r="A209">
        <v>4</v>
      </c>
      <c r="B209">
        <f>SUMIF(атс!$M$34:$M$777,конвертация!B4,атс!$J$34:$J$777)</f>
        <v>817.71590448999996</v>
      </c>
      <c r="C209">
        <f>SUMIF(атс!$M$34:$M$777,конвертация!C4,атс!$J$34:$J$777)</f>
        <v>819.50005418000001</v>
      </c>
      <c r="D209">
        <f>SUMIF(атс!$M$34:$M$777,конвертация!D4,атс!$J$34:$J$777)</f>
        <v>825.04792972999996</v>
      </c>
      <c r="E209">
        <f>SUMIF(атс!$M$34:$M$777,конвертация!E4,атс!$J$34:$J$777)</f>
        <v>825.09109551999995</v>
      </c>
      <c r="F209">
        <f>SUMIF(атс!$M$34:$M$777,конвертация!F4,атс!$J$34:$J$777)</f>
        <v>824.11763996000002</v>
      </c>
      <c r="G209">
        <f>SUMIF(атс!$M$34:$M$777,конвертация!G4,атс!$J$34:$J$777)</f>
        <v>836.95662034999998</v>
      </c>
      <c r="H209">
        <f>SUMIF(атс!$M$34:$M$777,конвертация!H4,атс!$J$34:$J$777)</f>
        <v>830.29479202000005</v>
      </c>
      <c r="I209">
        <f>SUMIF(атс!$M$34:$M$777,конвертация!I4,атс!$J$34:$J$777)</f>
        <v>810.14652647000003</v>
      </c>
      <c r="J209">
        <f>SUMIF(атс!$M$34:$M$777,конвертация!J4,атс!$J$34:$J$777)</f>
        <v>800.73867599000005</v>
      </c>
      <c r="K209">
        <f>SUMIF(атс!$M$34:$M$777,конвертация!K4,атс!$J$34:$J$777)</f>
        <v>830.50144448000003</v>
      </c>
      <c r="L209">
        <f>SUMIF(атс!$M$34:$M$777,конвертация!L4,атс!$J$34:$J$777)</f>
        <v>841.68767284</v>
      </c>
      <c r="M209">
        <f>SUMIF(атс!$M$34:$M$777,конвертация!M4,атс!$J$34:$J$777)</f>
        <v>842.66873078000003</v>
      </c>
      <c r="N209">
        <f>SUMIF(атс!$M$34:$M$777,конвертация!N4,атс!$J$34:$J$777)</f>
        <v>837.99052902000005</v>
      </c>
      <c r="O209">
        <f>SUMIF(атс!$M$34:$M$777,конвертация!O4,атс!$J$34:$J$777)</f>
        <v>839.52882825999995</v>
      </c>
      <c r="P209">
        <f>SUMIF(атс!$M$34:$M$777,конвертация!P4,атс!$J$34:$J$777)</f>
        <v>839.76582327999995</v>
      </c>
      <c r="Q209">
        <f>SUMIF(атс!$M$34:$M$777,конвертация!Q4,атс!$J$34:$J$777)</f>
        <v>839.63675853999996</v>
      </c>
      <c r="R209">
        <f>SUMIF(атс!$M$34:$M$777,конвертация!R4,атс!$J$34:$J$777)</f>
        <v>839.40877805000002</v>
      </c>
      <c r="S209">
        <f>SUMIF(атс!$M$34:$M$777,конвертация!S4,атс!$J$34:$J$777)</f>
        <v>840.01642114000003</v>
      </c>
      <c r="T209">
        <f>SUMIF(атс!$M$34:$M$777,конвертация!T4,атс!$J$34:$J$777)</f>
        <v>846.04120731</v>
      </c>
      <c r="U209">
        <f>SUMIF(атс!$M$34:$M$777,конвертация!U4,атс!$J$34:$J$777)</f>
        <v>861.87011804999997</v>
      </c>
      <c r="V209">
        <f>SUMIF(атс!$M$34:$M$777,конвертация!V4,атс!$J$34:$J$777)</f>
        <v>873.66032753000002</v>
      </c>
      <c r="W209">
        <f>SUMIF(атс!$M$34:$M$777,конвертация!W4,атс!$J$34:$J$777)</f>
        <v>867.06864967000001</v>
      </c>
      <c r="X209">
        <f>SUMIF(атс!$M$34:$M$777,конвертация!X4,атс!$J$34:$J$777)</f>
        <v>831.01996066000004</v>
      </c>
      <c r="Y209">
        <f>SUMIF(атс!$M$34:$M$777,конвертация!Y4,атс!$J$34:$J$777)</f>
        <v>818.40822901000001</v>
      </c>
    </row>
    <row r="210" spans="1:25" x14ac:dyDescent="0.2">
      <c r="A210">
        <v>5</v>
      </c>
      <c r="B210">
        <f>SUMIF(атс!$M$34:$M$777,конвертация!B5,атс!$J$34:$J$777)</f>
        <v>797.55054500999995</v>
      </c>
      <c r="C210">
        <f>SUMIF(атс!$M$34:$M$777,конвертация!C5,атс!$J$34:$J$777)</f>
        <v>792.82873600999994</v>
      </c>
      <c r="D210">
        <f>SUMIF(атс!$M$34:$M$777,конвертация!D5,атс!$J$34:$J$777)</f>
        <v>791.96403248000001</v>
      </c>
      <c r="E210">
        <f>SUMIF(атс!$M$34:$M$777,конвертация!E5,атс!$J$34:$J$777)</f>
        <v>790.70486177999999</v>
      </c>
      <c r="F210">
        <f>SUMIF(атс!$M$34:$M$777,конвертация!F5,атс!$J$34:$J$777)</f>
        <v>803.44489884999996</v>
      </c>
      <c r="G210">
        <f>SUMIF(атс!$M$34:$M$777,конвертация!G5,атс!$J$34:$J$777)</f>
        <v>802.31259322000005</v>
      </c>
      <c r="H210">
        <f>SUMIF(атс!$M$34:$M$777,конвертация!H5,атс!$J$34:$J$777)</f>
        <v>797.49473374000002</v>
      </c>
      <c r="I210">
        <f>SUMIF(атс!$M$34:$M$777,конвертация!I5,атс!$J$34:$J$777)</f>
        <v>829.75480706999997</v>
      </c>
      <c r="J210">
        <f>SUMIF(атс!$M$34:$M$777,конвертация!J5,атс!$J$34:$J$777)</f>
        <v>849.73138801000005</v>
      </c>
      <c r="K210">
        <f>SUMIF(атс!$M$34:$M$777,конвертация!K5,атс!$J$34:$J$777)</f>
        <v>866.67188991</v>
      </c>
      <c r="L210">
        <f>SUMIF(атс!$M$34:$M$777,конвертация!L5,атс!$J$34:$J$777)</f>
        <v>866.01706125999999</v>
      </c>
      <c r="M210">
        <f>SUMIF(атс!$M$34:$M$777,конвертация!M5,атс!$J$34:$J$777)</f>
        <v>865.04004313999997</v>
      </c>
      <c r="N210">
        <f>SUMIF(атс!$M$34:$M$777,конвертация!N5,атс!$J$34:$J$777)</f>
        <v>858.29920843000002</v>
      </c>
      <c r="O210">
        <f>SUMIF(атс!$M$34:$M$777,конвертация!O5,атс!$J$34:$J$777)</f>
        <v>860.95284904000005</v>
      </c>
      <c r="P210">
        <f>SUMIF(атс!$M$34:$M$777,конвертация!P5,атс!$J$34:$J$777)</f>
        <v>867.09803253999996</v>
      </c>
      <c r="Q210">
        <f>SUMIF(атс!$M$34:$M$777,конвертация!Q5,атс!$J$34:$J$777)</f>
        <v>871.27551550999999</v>
      </c>
      <c r="R210">
        <f>SUMIF(атс!$M$34:$M$777,конвертация!R5,атс!$J$34:$J$777)</f>
        <v>865.02441934000001</v>
      </c>
      <c r="S210">
        <f>SUMIF(атс!$M$34:$M$777,конвертация!S5,атс!$J$34:$J$777)</f>
        <v>855.36785537000003</v>
      </c>
      <c r="T210">
        <f>SUMIF(атс!$M$34:$M$777,конвертация!T5,атс!$J$34:$J$777)</f>
        <v>856.37966642000004</v>
      </c>
      <c r="U210">
        <f>SUMIF(атс!$M$34:$M$777,конвертация!U5,атс!$J$34:$J$777)</f>
        <v>855.07489615999998</v>
      </c>
      <c r="V210">
        <f>SUMIF(атс!$M$34:$M$777,конвертация!V5,атс!$J$34:$J$777)</f>
        <v>866.35402671999998</v>
      </c>
      <c r="W210">
        <f>SUMIF(атс!$M$34:$M$777,конвертация!W5,атс!$J$34:$J$777)</f>
        <v>868.33401074999995</v>
      </c>
      <c r="X210">
        <f>SUMIF(атс!$M$34:$M$777,конвертация!X5,атс!$J$34:$J$777)</f>
        <v>839.67273022999996</v>
      </c>
      <c r="Y210">
        <f>SUMIF(атс!$M$34:$M$777,конвертация!Y5,атс!$J$34:$J$777)</f>
        <v>799.87554479999994</v>
      </c>
    </row>
    <row r="211" spans="1:25" x14ac:dyDescent="0.2">
      <c r="A211">
        <v>6</v>
      </c>
      <c r="B211">
        <f>SUMIF(атс!$M$34:$M$777,конвертация!B6,атс!$J$34:$J$777)</f>
        <v>787.30436170999997</v>
      </c>
      <c r="C211">
        <f>SUMIF(атс!$M$34:$M$777,конвертация!C6,атс!$J$34:$J$777)</f>
        <v>793.05337083999996</v>
      </c>
      <c r="D211">
        <f>SUMIF(атс!$M$34:$M$777,конвертация!D6,атс!$J$34:$J$777)</f>
        <v>794.02664537999999</v>
      </c>
      <c r="E211">
        <f>SUMIF(атс!$M$34:$M$777,конвертация!E6,атс!$J$34:$J$777)</f>
        <v>799.32829031000006</v>
      </c>
      <c r="F211">
        <f>SUMIF(атс!$M$34:$M$777,конвертация!F6,атс!$J$34:$J$777)</f>
        <v>804.69627905000004</v>
      </c>
      <c r="G211">
        <f>SUMIF(атс!$M$34:$M$777,конвертация!G6,атс!$J$34:$J$777)</f>
        <v>809.93273483999997</v>
      </c>
      <c r="H211">
        <f>SUMIF(атс!$M$34:$M$777,конвертация!H6,атс!$J$34:$J$777)</f>
        <v>809.23852727999997</v>
      </c>
      <c r="I211">
        <f>SUMIF(атс!$M$34:$M$777,конвертация!I6,атс!$J$34:$J$777)</f>
        <v>834.47766754999998</v>
      </c>
      <c r="J211">
        <f>SUMIF(атс!$M$34:$M$777,конвертация!J6,атс!$J$34:$J$777)</f>
        <v>851.44159946000002</v>
      </c>
      <c r="K211">
        <f>SUMIF(атс!$M$34:$M$777,конвертация!K6,атс!$J$34:$J$777)</f>
        <v>863.78917890000002</v>
      </c>
      <c r="L211">
        <f>SUMIF(атс!$M$34:$M$777,конвертация!L6,атс!$J$34:$J$777)</f>
        <v>865.51443026000004</v>
      </c>
      <c r="M211">
        <f>SUMIF(атс!$M$34:$M$777,конвертация!M6,атс!$J$34:$J$777)</f>
        <v>863.37890954</v>
      </c>
      <c r="N211">
        <f>SUMIF(атс!$M$34:$M$777,конвертация!N6,атс!$J$34:$J$777)</f>
        <v>854.97091804000002</v>
      </c>
      <c r="O211">
        <f>SUMIF(атс!$M$34:$M$777,конвертация!O6,атс!$J$34:$J$777)</f>
        <v>855.28862821999996</v>
      </c>
      <c r="P211">
        <f>SUMIF(атс!$M$34:$M$777,конвертация!P6,атс!$J$34:$J$777)</f>
        <v>854.40964994000001</v>
      </c>
      <c r="Q211">
        <f>SUMIF(атс!$M$34:$M$777,конвертация!Q6,атс!$J$34:$J$777)</f>
        <v>859.29900725000005</v>
      </c>
      <c r="R211">
        <f>SUMIF(атс!$M$34:$M$777,конвертация!R6,атс!$J$34:$J$777)</f>
        <v>855.67808511999999</v>
      </c>
      <c r="S211">
        <f>SUMIF(атс!$M$34:$M$777,конвертация!S6,атс!$J$34:$J$777)</f>
        <v>845.73489635999999</v>
      </c>
      <c r="T211">
        <f>SUMIF(атс!$M$34:$M$777,конвертация!T6,атс!$J$34:$J$777)</f>
        <v>843.64294401999996</v>
      </c>
      <c r="U211">
        <f>SUMIF(атс!$M$34:$M$777,конвертация!U6,атс!$J$34:$J$777)</f>
        <v>854.85333581999998</v>
      </c>
      <c r="V211">
        <f>SUMIF(атс!$M$34:$M$777,конвертация!V6,атс!$J$34:$J$777)</f>
        <v>862.94820719999996</v>
      </c>
      <c r="W211">
        <f>SUMIF(атс!$M$34:$M$777,конвертация!W6,атс!$J$34:$J$777)</f>
        <v>863.95793705999995</v>
      </c>
      <c r="X211">
        <f>SUMIF(атс!$M$34:$M$777,конвертация!X6,атс!$J$34:$J$777)</f>
        <v>841.91987471000004</v>
      </c>
      <c r="Y211">
        <f>SUMIF(атс!$M$34:$M$777,конвертация!Y6,атс!$J$34:$J$777)</f>
        <v>781.73163335000004</v>
      </c>
    </row>
    <row r="212" spans="1:25" x14ac:dyDescent="0.2">
      <c r="A212">
        <v>7</v>
      </c>
      <c r="B212">
        <f>SUMIF(атс!$M$34:$M$777,конвертация!B7,атс!$J$34:$J$777)</f>
        <v>778.69443870999999</v>
      </c>
      <c r="C212">
        <f>SUMIF(атс!$M$34:$M$777,конвертация!C7,атс!$J$34:$J$777)</f>
        <v>784.77084824999997</v>
      </c>
      <c r="D212">
        <f>SUMIF(атс!$M$34:$M$777,конвертация!D7,атс!$J$34:$J$777)</f>
        <v>783.31841080000004</v>
      </c>
      <c r="E212">
        <f>SUMIF(атс!$M$34:$M$777,конвертация!E7,атс!$J$34:$J$777)</f>
        <v>790.67359240999997</v>
      </c>
      <c r="F212">
        <f>SUMIF(атс!$M$34:$M$777,конвертация!F7,атс!$J$34:$J$777)</f>
        <v>796.76027017000001</v>
      </c>
      <c r="G212">
        <f>SUMIF(атс!$M$34:$M$777,конвертация!G7,атс!$J$34:$J$777)</f>
        <v>800.99305806999996</v>
      </c>
      <c r="H212">
        <f>SUMIF(атс!$M$34:$M$777,конвертация!H7,атс!$J$34:$J$777)</f>
        <v>807.50233369</v>
      </c>
      <c r="I212">
        <f>SUMIF(атс!$M$34:$M$777,конвертация!I7,атс!$J$34:$J$777)</f>
        <v>833.35576261999995</v>
      </c>
      <c r="J212">
        <f>SUMIF(атс!$M$34:$M$777,конвертация!J7,атс!$J$34:$J$777)</f>
        <v>855.09820430000002</v>
      </c>
      <c r="K212">
        <f>SUMIF(атс!$M$34:$M$777,конвертация!K7,атс!$J$34:$J$777)</f>
        <v>873.93777252999996</v>
      </c>
      <c r="L212">
        <f>SUMIF(атс!$M$34:$M$777,конвертация!L7,атс!$J$34:$J$777)</f>
        <v>871.45285076000005</v>
      </c>
      <c r="M212">
        <f>SUMIF(атс!$M$34:$M$777,конвертация!M7,атс!$J$34:$J$777)</f>
        <v>866.05559152000001</v>
      </c>
      <c r="N212">
        <f>SUMIF(атс!$M$34:$M$777,конвертация!N7,атс!$J$34:$J$777)</f>
        <v>856.92884930000002</v>
      </c>
      <c r="O212">
        <f>SUMIF(атс!$M$34:$M$777,конвертация!O7,атс!$J$34:$J$777)</f>
        <v>862.06035053999994</v>
      </c>
      <c r="P212">
        <f>SUMIF(атс!$M$34:$M$777,конвертация!P7,атс!$J$34:$J$777)</f>
        <v>869.26137744000005</v>
      </c>
      <c r="Q212">
        <f>SUMIF(атс!$M$34:$M$777,конвертация!Q7,атс!$J$34:$J$777)</f>
        <v>871.74782026000003</v>
      </c>
      <c r="R212">
        <f>SUMIF(атс!$M$34:$M$777,конвертация!R7,атс!$J$34:$J$777)</f>
        <v>862.44922995000002</v>
      </c>
      <c r="S212">
        <f>SUMIF(атс!$M$34:$M$777,конвертация!S7,атс!$J$34:$J$777)</f>
        <v>853.06577628000002</v>
      </c>
      <c r="T212">
        <f>SUMIF(атс!$M$34:$M$777,конвертация!T7,атс!$J$34:$J$777)</f>
        <v>855.28411492999999</v>
      </c>
      <c r="U212">
        <f>SUMIF(атс!$M$34:$M$777,конвертация!U7,атс!$J$34:$J$777)</f>
        <v>861.26517665999995</v>
      </c>
      <c r="V212">
        <f>SUMIF(атс!$M$34:$M$777,конвертация!V7,атс!$J$34:$J$777)</f>
        <v>873.19168817000002</v>
      </c>
      <c r="W212">
        <f>SUMIF(атс!$M$34:$M$777,конвертация!W7,атс!$J$34:$J$777)</f>
        <v>874.45524218000003</v>
      </c>
      <c r="X212">
        <f>SUMIF(атс!$M$34:$M$777,конвертация!X7,атс!$J$34:$J$777)</f>
        <v>858.03894980999996</v>
      </c>
      <c r="Y212">
        <f>SUMIF(атс!$M$34:$M$777,конвертация!Y7,атс!$J$34:$J$777)</f>
        <v>818.79551792999996</v>
      </c>
    </row>
    <row r="213" spans="1:25" x14ac:dyDescent="0.2">
      <c r="A213">
        <v>8</v>
      </c>
      <c r="B213">
        <f>SUMIF(атс!$M$34:$M$777,конвертация!B8,атс!$J$34:$J$777)</f>
        <v>785.81183640999996</v>
      </c>
      <c r="C213">
        <f>SUMIF(атс!$M$34:$M$777,конвертация!C8,атс!$J$34:$J$777)</f>
        <v>793.58232063000003</v>
      </c>
      <c r="D213">
        <f>SUMIF(атс!$M$34:$M$777,конвертация!D8,атс!$J$34:$J$777)</f>
        <v>793.88026379999997</v>
      </c>
      <c r="E213">
        <f>SUMIF(атс!$M$34:$M$777,конвертация!E8,атс!$J$34:$J$777)</f>
        <v>796.06627502000003</v>
      </c>
      <c r="F213">
        <f>SUMIF(атс!$M$34:$M$777,конвертация!F8,атс!$J$34:$J$777)</f>
        <v>802.92768639999997</v>
      </c>
      <c r="G213">
        <f>SUMIF(атс!$M$34:$M$777,конвертация!G8,атс!$J$34:$J$777)</f>
        <v>804.95378745999994</v>
      </c>
      <c r="H213">
        <f>SUMIF(атс!$M$34:$M$777,конвертация!H8,атс!$J$34:$J$777)</f>
        <v>814.09294102000001</v>
      </c>
      <c r="I213">
        <f>SUMIF(атс!$M$34:$M$777,конвертация!I8,атс!$J$34:$J$777)</f>
        <v>836.22170367000001</v>
      </c>
      <c r="J213">
        <f>SUMIF(атс!$M$34:$M$777,конвертация!J8,атс!$J$34:$J$777)</f>
        <v>859.40315109000005</v>
      </c>
      <c r="K213">
        <f>SUMIF(атс!$M$34:$M$777,конвертация!K8,атс!$J$34:$J$777)</f>
        <v>872.54507454999998</v>
      </c>
      <c r="L213">
        <f>SUMIF(атс!$M$34:$M$777,конвертация!L8,атс!$J$34:$J$777)</f>
        <v>872.28354508999996</v>
      </c>
      <c r="M213">
        <f>SUMIF(атс!$M$34:$M$777,конвертация!M8,атс!$J$34:$J$777)</f>
        <v>869.39244380000002</v>
      </c>
      <c r="N213">
        <f>SUMIF(атс!$M$34:$M$777,конвертация!N8,атс!$J$34:$J$777)</f>
        <v>861.13217577</v>
      </c>
      <c r="O213">
        <f>SUMIF(атс!$M$34:$M$777,конвертация!O8,атс!$J$34:$J$777)</f>
        <v>863.60462644999996</v>
      </c>
      <c r="P213">
        <f>SUMIF(атс!$M$34:$M$777,конвертация!P8,атс!$J$34:$J$777)</f>
        <v>866.88882397999998</v>
      </c>
      <c r="Q213">
        <f>SUMIF(атс!$M$34:$M$777,конвертация!Q8,атс!$J$34:$J$777)</f>
        <v>868.26091346999999</v>
      </c>
      <c r="R213">
        <f>SUMIF(атс!$M$34:$M$777,конвертация!R8,атс!$J$34:$J$777)</f>
        <v>862.50606588000005</v>
      </c>
      <c r="S213">
        <f>SUMIF(атс!$M$34:$M$777,конвертация!S8,атс!$J$34:$J$777)</f>
        <v>854.89266015999999</v>
      </c>
      <c r="T213">
        <f>SUMIF(атс!$M$34:$M$777,конвертация!T8,атс!$J$34:$J$777)</f>
        <v>861.77189296999995</v>
      </c>
      <c r="U213">
        <f>SUMIF(атс!$M$34:$M$777,конвертация!U8,атс!$J$34:$J$777)</f>
        <v>871.30549936</v>
      </c>
      <c r="V213">
        <f>SUMIF(атс!$M$34:$M$777,конвертация!V8,атс!$J$34:$J$777)</f>
        <v>876.62865756999997</v>
      </c>
      <c r="W213">
        <f>SUMIF(атс!$M$34:$M$777,конвертация!W8,атс!$J$34:$J$777)</f>
        <v>878.93985221000003</v>
      </c>
      <c r="X213">
        <f>SUMIF(атс!$M$34:$M$777,конвертация!X8,атс!$J$34:$J$777)</f>
        <v>857.01315675000001</v>
      </c>
      <c r="Y213">
        <f>SUMIF(атс!$M$34:$M$777,конвертация!Y8,атс!$J$34:$J$777)</f>
        <v>828.41257302999998</v>
      </c>
    </row>
    <row r="214" spans="1:25" x14ac:dyDescent="0.2">
      <c r="A214">
        <v>9</v>
      </c>
      <c r="B214">
        <f>SUMIF(атс!$M$34:$M$777,конвертация!B9,атс!$J$34:$J$777)</f>
        <v>801.10083297999995</v>
      </c>
      <c r="C214">
        <f>SUMIF(атс!$M$34:$M$777,конвертация!C9,атс!$J$34:$J$777)</f>
        <v>806.85710414000005</v>
      </c>
      <c r="D214">
        <f>SUMIF(атс!$M$34:$M$777,конвертация!D9,атс!$J$34:$J$777)</f>
        <v>810.93749606999995</v>
      </c>
      <c r="E214">
        <f>SUMIF(атс!$M$34:$M$777,конвертация!E9,атс!$J$34:$J$777)</f>
        <v>811.36654329999999</v>
      </c>
      <c r="F214">
        <f>SUMIF(атс!$M$34:$M$777,конвертация!F9,атс!$J$34:$J$777)</f>
        <v>816.79013562</v>
      </c>
      <c r="G214">
        <f>SUMIF(атс!$M$34:$M$777,конвертация!G9,атс!$J$34:$J$777)</f>
        <v>811.27535921000003</v>
      </c>
      <c r="H214">
        <f>SUMIF(атс!$M$34:$M$777,конвертация!H9,атс!$J$34:$J$777)</f>
        <v>818.22938706000002</v>
      </c>
      <c r="I214">
        <f>SUMIF(атс!$M$34:$M$777,конвертация!I9,атс!$J$34:$J$777)</f>
        <v>832.84533498999997</v>
      </c>
      <c r="J214">
        <f>SUMIF(атс!$M$34:$M$777,конвертация!J9,атс!$J$34:$J$777)</f>
        <v>864.52707898999995</v>
      </c>
      <c r="K214">
        <f>SUMIF(атс!$M$34:$M$777,конвертация!K9,атс!$J$34:$J$777)</f>
        <v>881.15484643000002</v>
      </c>
      <c r="L214">
        <f>SUMIF(атс!$M$34:$M$777,конвертация!L9,атс!$J$34:$J$777)</f>
        <v>879.09667137999998</v>
      </c>
      <c r="M214">
        <f>SUMIF(атс!$M$34:$M$777,конвертация!M9,атс!$J$34:$J$777)</f>
        <v>876.96133226999996</v>
      </c>
      <c r="N214">
        <f>SUMIF(атс!$M$34:$M$777,конвертация!N9,атс!$J$34:$J$777)</f>
        <v>868.92643895000003</v>
      </c>
      <c r="O214">
        <f>SUMIF(атс!$M$34:$M$777,конвертация!O9,атс!$J$34:$J$777)</f>
        <v>872.28154090999999</v>
      </c>
      <c r="P214">
        <f>SUMIF(атс!$M$34:$M$777,конвертация!P9,атс!$J$34:$J$777)</f>
        <v>872.55134324999995</v>
      </c>
      <c r="Q214">
        <f>SUMIF(атс!$M$34:$M$777,конвертация!Q9,атс!$J$34:$J$777)</f>
        <v>872.47908949999999</v>
      </c>
      <c r="R214">
        <f>SUMIF(атс!$M$34:$M$777,конвертация!R9,атс!$J$34:$J$777)</f>
        <v>868.34298349000005</v>
      </c>
      <c r="S214">
        <f>SUMIF(атс!$M$34:$M$777,конвертация!S9,атс!$J$34:$J$777)</f>
        <v>863.67368128999999</v>
      </c>
      <c r="T214">
        <f>SUMIF(атс!$M$34:$M$777,конвертация!T9,атс!$J$34:$J$777)</f>
        <v>867.34597948999999</v>
      </c>
      <c r="U214">
        <f>SUMIF(атс!$M$34:$M$777,конвертация!U9,атс!$J$34:$J$777)</f>
        <v>876.07698448999997</v>
      </c>
      <c r="V214">
        <f>SUMIF(атс!$M$34:$M$777,конвертация!V9,атс!$J$34:$J$777)</f>
        <v>879.18860814000004</v>
      </c>
      <c r="W214">
        <f>SUMIF(атс!$M$34:$M$777,конвертация!W9,атс!$J$34:$J$777)</f>
        <v>877.81024399</v>
      </c>
      <c r="X214">
        <f>SUMIF(атс!$M$34:$M$777,конвертация!X9,атс!$J$34:$J$777)</f>
        <v>855.10671305999995</v>
      </c>
      <c r="Y214">
        <f>SUMIF(атс!$M$34:$M$777,конвертация!Y9,атс!$J$34:$J$777)</f>
        <v>819.37250641000003</v>
      </c>
    </row>
    <row r="215" spans="1:25" x14ac:dyDescent="0.2">
      <c r="A215">
        <v>10</v>
      </c>
      <c r="B215">
        <f>SUMIF(атс!$M$34:$M$777,конвертация!B10,атс!$J$34:$J$777)</f>
        <v>807.53530566999996</v>
      </c>
      <c r="C215">
        <f>SUMIF(атс!$M$34:$M$777,конвертация!C10,атс!$J$34:$J$777)</f>
        <v>799.28550395000002</v>
      </c>
      <c r="D215">
        <f>SUMIF(атс!$M$34:$M$777,конвертация!D10,атс!$J$34:$J$777)</f>
        <v>810.71629624000002</v>
      </c>
      <c r="E215">
        <f>SUMIF(атс!$M$34:$M$777,конвертация!E10,атс!$J$34:$J$777)</f>
        <v>818.39797835000002</v>
      </c>
      <c r="F215">
        <f>SUMIF(атс!$M$34:$M$777,конвертация!F10,атс!$J$34:$J$777)</f>
        <v>829.50320986999998</v>
      </c>
      <c r="G215">
        <f>SUMIF(атс!$M$34:$M$777,конвертация!G10,атс!$J$34:$J$777)</f>
        <v>830.33910227000001</v>
      </c>
      <c r="H215">
        <f>SUMIF(атс!$M$34:$M$777,конвертация!H10,атс!$J$34:$J$777)</f>
        <v>826.70529385999998</v>
      </c>
      <c r="I215">
        <f>SUMIF(атс!$M$34:$M$777,конвертация!I10,атс!$J$34:$J$777)</f>
        <v>827.62559756999997</v>
      </c>
      <c r="J215">
        <f>SUMIF(атс!$M$34:$M$777,конвертация!J10,атс!$J$34:$J$777)</f>
        <v>826.99143534999996</v>
      </c>
      <c r="K215">
        <f>SUMIF(атс!$M$34:$M$777,конвертация!K10,атс!$J$34:$J$777)</f>
        <v>850.35484694000002</v>
      </c>
      <c r="L215">
        <f>SUMIF(атс!$M$34:$M$777,конвертация!L10,атс!$J$34:$J$777)</f>
        <v>849.69262694999998</v>
      </c>
      <c r="M215">
        <f>SUMIF(атс!$M$34:$M$777,конвертация!M10,атс!$J$34:$J$777)</f>
        <v>850.69479941999998</v>
      </c>
      <c r="N215">
        <f>SUMIF(атс!$M$34:$M$777,конвертация!N10,атс!$J$34:$J$777)</f>
        <v>849.47222104000002</v>
      </c>
      <c r="O215">
        <f>SUMIF(атс!$M$34:$M$777,конвертация!O10,атс!$J$34:$J$777)</f>
        <v>848.03134717</v>
      </c>
      <c r="P215">
        <f>SUMIF(атс!$M$34:$M$777,конвертация!P10,атс!$J$34:$J$777)</f>
        <v>851.58894752000003</v>
      </c>
      <c r="Q215">
        <f>SUMIF(атс!$M$34:$M$777,конвертация!Q10,атс!$J$34:$J$777)</f>
        <v>852.64475044000005</v>
      </c>
      <c r="R215">
        <f>SUMIF(атс!$M$34:$M$777,конвертация!R10,атс!$J$34:$J$777)</f>
        <v>854.24567682999998</v>
      </c>
      <c r="S215">
        <f>SUMIF(атс!$M$34:$M$777,конвертация!S10,атс!$J$34:$J$777)</f>
        <v>854.83671984</v>
      </c>
      <c r="T215">
        <f>SUMIF(атс!$M$34:$M$777,конвертация!T10,атс!$J$34:$J$777)</f>
        <v>847.13585164000006</v>
      </c>
      <c r="U215">
        <f>SUMIF(атс!$M$34:$M$777,конвертация!U10,атс!$J$34:$J$777)</f>
        <v>852.88021621999997</v>
      </c>
      <c r="V215">
        <f>SUMIF(атс!$M$34:$M$777,конвертация!V10,атс!$J$34:$J$777)</f>
        <v>848.95822390000001</v>
      </c>
      <c r="W215">
        <f>SUMIF(атс!$M$34:$M$777,конвертация!W10,атс!$J$34:$J$777)</f>
        <v>846.69361836999997</v>
      </c>
      <c r="X215">
        <f>SUMIF(атс!$M$34:$M$777,конвертация!X10,атс!$J$34:$J$777)</f>
        <v>837.97607033999998</v>
      </c>
      <c r="Y215">
        <f>SUMIF(атс!$M$34:$M$777,конвертация!Y10,атс!$J$34:$J$777)</f>
        <v>813.62732817000006</v>
      </c>
    </row>
    <row r="216" spans="1:25" x14ac:dyDescent="0.2">
      <c r="A216">
        <v>11</v>
      </c>
      <c r="B216">
        <f>SUMIF(атс!$M$34:$M$777,конвертация!B11,атс!$J$34:$J$777)</f>
        <v>808.51741286000004</v>
      </c>
      <c r="C216">
        <f>SUMIF(атс!$M$34:$M$777,конвертация!C11,атс!$J$34:$J$777)</f>
        <v>812.08234881999999</v>
      </c>
      <c r="D216">
        <f>SUMIF(атс!$M$34:$M$777,конвертация!D11,атс!$J$34:$J$777)</f>
        <v>808.65139567999995</v>
      </c>
      <c r="E216">
        <f>SUMIF(атс!$M$34:$M$777,конвертация!E11,атс!$J$34:$J$777)</f>
        <v>808.28346465000004</v>
      </c>
      <c r="F216">
        <f>SUMIF(атс!$M$34:$M$777,конвертация!F11,атс!$J$34:$J$777)</f>
        <v>814.92810284999996</v>
      </c>
      <c r="G216">
        <f>SUMIF(атс!$M$34:$M$777,конвертация!G11,атс!$J$34:$J$777)</f>
        <v>820.90911679999999</v>
      </c>
      <c r="H216">
        <f>SUMIF(атс!$M$34:$M$777,конвертация!H11,атс!$J$34:$J$777)</f>
        <v>809.20737158999998</v>
      </c>
      <c r="I216">
        <f>SUMIF(атс!$M$34:$M$777,конвертация!I11,атс!$J$34:$J$777)</f>
        <v>805.58024301</v>
      </c>
      <c r="J216">
        <f>SUMIF(атс!$M$34:$M$777,конвертация!J11,атс!$J$34:$J$777)</f>
        <v>811.51665743000001</v>
      </c>
      <c r="K216">
        <f>SUMIF(атс!$M$34:$M$777,конвертация!K11,атс!$J$34:$J$777)</f>
        <v>818.99254583000004</v>
      </c>
      <c r="L216">
        <f>SUMIF(атс!$M$34:$M$777,конвертация!L11,атс!$J$34:$J$777)</f>
        <v>823.76021489000004</v>
      </c>
      <c r="M216">
        <f>SUMIF(атс!$M$34:$M$777,конвертация!M11,атс!$J$34:$J$777)</f>
        <v>826.46523741999999</v>
      </c>
      <c r="N216">
        <f>SUMIF(атс!$M$34:$M$777,конвертация!N11,атс!$J$34:$J$777)</f>
        <v>824.12663140999996</v>
      </c>
      <c r="O216">
        <f>SUMIF(атс!$M$34:$M$777,конвертация!O11,атс!$J$34:$J$777)</f>
        <v>823.47926471000005</v>
      </c>
      <c r="P216">
        <f>SUMIF(атс!$M$34:$M$777,конвертация!P11,атс!$J$34:$J$777)</f>
        <v>825.48969786999999</v>
      </c>
      <c r="Q216">
        <f>SUMIF(атс!$M$34:$M$777,конвертация!Q11,атс!$J$34:$J$777)</f>
        <v>818.08460919000004</v>
      </c>
      <c r="R216">
        <f>SUMIF(атс!$M$34:$M$777,конвертация!R11,атс!$J$34:$J$777)</f>
        <v>818.93456962000005</v>
      </c>
      <c r="S216">
        <f>SUMIF(атс!$M$34:$M$777,конвертация!S11,атс!$J$34:$J$777)</f>
        <v>819.19892574000005</v>
      </c>
      <c r="T216">
        <f>SUMIF(атс!$M$34:$M$777,конвертация!T11,атс!$J$34:$J$777)</f>
        <v>828.75749314999996</v>
      </c>
      <c r="U216">
        <f>SUMIF(атс!$M$34:$M$777,конвертация!U11,атс!$J$34:$J$777)</f>
        <v>848.16277413</v>
      </c>
      <c r="V216">
        <f>SUMIF(атс!$M$34:$M$777,конвертация!V11,атс!$J$34:$J$777)</f>
        <v>855.06869764999999</v>
      </c>
      <c r="W216">
        <f>SUMIF(атс!$M$34:$M$777,конвертация!W11,атс!$J$34:$J$777)</f>
        <v>850.15741926999999</v>
      </c>
      <c r="X216">
        <f>SUMIF(атс!$M$34:$M$777,конвертация!X11,атс!$J$34:$J$777)</f>
        <v>827.26339930999995</v>
      </c>
      <c r="Y216">
        <f>SUMIF(атс!$M$34:$M$777,конвертация!Y11,атс!$J$34:$J$777)</f>
        <v>810.01463552999996</v>
      </c>
    </row>
    <row r="217" spans="1:25" x14ac:dyDescent="0.2">
      <c r="A217">
        <v>12</v>
      </c>
      <c r="B217">
        <f>SUMIF(атс!$M$34:$M$777,конвертация!B12,атс!$J$34:$J$777)</f>
        <v>803.89209963999997</v>
      </c>
      <c r="C217">
        <f>SUMIF(атс!$M$34:$M$777,конвертация!C12,атс!$J$34:$J$777)</f>
        <v>800.31631446999995</v>
      </c>
      <c r="D217">
        <f>SUMIF(атс!$M$34:$M$777,конвертация!D12,атс!$J$34:$J$777)</f>
        <v>801.46591110999998</v>
      </c>
      <c r="E217">
        <f>SUMIF(атс!$M$34:$M$777,конвертация!E12,атс!$J$34:$J$777)</f>
        <v>799.23000883999998</v>
      </c>
      <c r="F217">
        <f>SUMIF(атс!$M$34:$M$777,конвертация!F12,атс!$J$34:$J$777)</f>
        <v>805.73152302000005</v>
      </c>
      <c r="G217">
        <f>SUMIF(атс!$M$34:$M$777,конвертация!G12,атс!$J$34:$J$777)</f>
        <v>803.26660458000003</v>
      </c>
      <c r="H217">
        <f>SUMIF(атс!$M$34:$M$777,конвертация!H12,атс!$J$34:$J$777)</f>
        <v>807.70954658000005</v>
      </c>
      <c r="I217">
        <f>SUMIF(атс!$M$34:$M$777,конвертация!I12,атс!$J$34:$J$777)</f>
        <v>816.39287552999997</v>
      </c>
      <c r="J217">
        <f>SUMIF(атс!$M$34:$M$777,конвертация!J12,атс!$J$34:$J$777)</f>
        <v>846.27605920999997</v>
      </c>
      <c r="K217">
        <f>SUMIF(атс!$M$34:$M$777,конвертация!K12,атс!$J$34:$J$777)</f>
        <v>858.00954404000004</v>
      </c>
      <c r="L217">
        <f>SUMIF(атс!$M$34:$M$777,конвертация!L12,атс!$J$34:$J$777)</f>
        <v>858.83727485999998</v>
      </c>
      <c r="M217">
        <f>SUMIF(атс!$M$34:$M$777,конвертация!M12,атс!$J$34:$J$777)</f>
        <v>855.89884730999995</v>
      </c>
      <c r="N217">
        <f>SUMIF(атс!$M$34:$M$777,конвертация!N12,атс!$J$34:$J$777)</f>
        <v>850.11924233000002</v>
      </c>
      <c r="O217">
        <f>SUMIF(атс!$M$34:$M$777,конвертация!O12,атс!$J$34:$J$777)</f>
        <v>852.16844728000001</v>
      </c>
      <c r="P217">
        <f>SUMIF(атс!$M$34:$M$777,конвертация!P12,атс!$J$34:$J$777)</f>
        <v>854.32404315999997</v>
      </c>
      <c r="Q217">
        <f>SUMIF(атс!$M$34:$M$777,конвертация!Q12,атс!$J$34:$J$777)</f>
        <v>857.94190854999999</v>
      </c>
      <c r="R217">
        <f>SUMIF(атс!$M$34:$M$777,конвертация!R12,атс!$J$34:$J$777)</f>
        <v>852.48141327999997</v>
      </c>
      <c r="S217">
        <f>SUMIF(атс!$M$34:$M$777,конвертация!S12,атс!$J$34:$J$777)</f>
        <v>847.66172644999995</v>
      </c>
      <c r="T217">
        <f>SUMIF(атс!$M$34:$M$777,конвертация!T12,атс!$J$34:$J$777)</f>
        <v>847.58659365999995</v>
      </c>
      <c r="U217">
        <f>SUMIF(атс!$M$34:$M$777,конвертация!U12,атс!$J$34:$J$777)</f>
        <v>853.19222363999995</v>
      </c>
      <c r="V217">
        <f>SUMIF(атс!$M$34:$M$777,конвертация!V12,атс!$J$34:$J$777)</f>
        <v>853.1607735</v>
      </c>
      <c r="W217">
        <f>SUMIF(атс!$M$34:$M$777,конвертация!W12,атс!$J$34:$J$777)</f>
        <v>847.44845901999997</v>
      </c>
      <c r="X217">
        <f>SUMIF(атс!$M$34:$M$777,конвертация!X12,атс!$J$34:$J$777)</f>
        <v>835.94746068999996</v>
      </c>
      <c r="Y217">
        <f>SUMIF(атс!$M$34:$M$777,конвертация!Y12,атс!$J$34:$J$777)</f>
        <v>811.30367681999996</v>
      </c>
    </row>
    <row r="218" spans="1:25" x14ac:dyDescent="0.2">
      <c r="A218">
        <v>13</v>
      </c>
      <c r="B218">
        <f>SUMIF(атс!$M$34:$M$777,конвертация!B13,атс!$J$34:$J$777)</f>
        <v>795.18011715</v>
      </c>
      <c r="C218">
        <f>SUMIF(атс!$M$34:$M$777,конвертация!C13,атс!$J$34:$J$777)</f>
        <v>800.69902788000002</v>
      </c>
      <c r="D218">
        <f>SUMIF(атс!$M$34:$M$777,конвертация!D13,атс!$J$34:$J$777)</f>
        <v>800.01793523000003</v>
      </c>
      <c r="E218">
        <f>SUMIF(атс!$M$34:$M$777,конвертация!E13,атс!$J$34:$J$777)</f>
        <v>801.13887442999999</v>
      </c>
      <c r="F218">
        <f>SUMIF(атс!$M$34:$M$777,конвертация!F13,атс!$J$34:$J$777)</f>
        <v>809.87317341999994</v>
      </c>
      <c r="G218">
        <f>SUMIF(атс!$M$34:$M$777,конвертация!G13,атс!$J$34:$J$777)</f>
        <v>813.23844033</v>
      </c>
      <c r="H218">
        <f>SUMIF(атс!$M$34:$M$777,конвертация!H13,атс!$J$34:$J$777)</f>
        <v>811.57729174999997</v>
      </c>
      <c r="I218">
        <f>SUMIF(атс!$M$34:$M$777,конвертация!I13,атс!$J$34:$J$777)</f>
        <v>824.95098899000004</v>
      </c>
      <c r="J218">
        <f>SUMIF(атс!$M$34:$M$777,конвертация!J13,атс!$J$34:$J$777)</f>
        <v>847.48992699999997</v>
      </c>
      <c r="K218">
        <f>SUMIF(атс!$M$34:$M$777,конвертация!K13,атс!$J$34:$J$777)</f>
        <v>856.11379367999996</v>
      </c>
      <c r="L218">
        <f>SUMIF(атс!$M$34:$M$777,конвертация!L13,атс!$J$34:$J$777)</f>
        <v>854.90213267000001</v>
      </c>
      <c r="M218">
        <f>SUMIF(атс!$M$34:$M$777,конвертация!M13,атс!$J$34:$J$777)</f>
        <v>850.56553947999998</v>
      </c>
      <c r="N218">
        <f>SUMIF(атс!$M$34:$M$777,конвертация!N13,атс!$J$34:$J$777)</f>
        <v>845.86841425</v>
      </c>
      <c r="O218">
        <f>SUMIF(атс!$M$34:$M$777,конвертация!O13,атс!$J$34:$J$777)</f>
        <v>847.80297657999995</v>
      </c>
      <c r="P218">
        <f>SUMIF(атс!$M$34:$M$777,конвертация!P13,атс!$J$34:$J$777)</f>
        <v>849.36131588000001</v>
      </c>
      <c r="Q218">
        <f>SUMIF(атс!$M$34:$M$777,конвертация!Q13,атс!$J$34:$J$777)</f>
        <v>849.56752232999997</v>
      </c>
      <c r="R218">
        <f>SUMIF(атс!$M$34:$M$777,конвертация!R13,атс!$J$34:$J$777)</f>
        <v>847.89180567999995</v>
      </c>
      <c r="S218">
        <f>SUMIF(атс!$M$34:$M$777,конвертация!S13,атс!$J$34:$J$777)</f>
        <v>844.93371147000005</v>
      </c>
      <c r="T218">
        <f>SUMIF(атс!$M$34:$M$777,конвертация!T13,атс!$J$34:$J$777)</f>
        <v>848.66276047999997</v>
      </c>
      <c r="U218">
        <f>SUMIF(атс!$M$34:$M$777,конвертация!U13,атс!$J$34:$J$777)</f>
        <v>855.07775654</v>
      </c>
      <c r="V218">
        <f>SUMIF(атс!$M$34:$M$777,конвертация!V13,атс!$J$34:$J$777)</f>
        <v>855.76452987000005</v>
      </c>
      <c r="W218">
        <f>SUMIF(атс!$M$34:$M$777,конвертация!W13,атс!$J$34:$J$777)</f>
        <v>847.64551829000004</v>
      </c>
      <c r="X218">
        <f>SUMIF(атс!$M$34:$M$777,конвертация!X13,атс!$J$34:$J$777)</f>
        <v>833.15043231000004</v>
      </c>
      <c r="Y218">
        <f>SUMIF(атс!$M$34:$M$777,конвертация!Y13,атс!$J$34:$J$777)</f>
        <v>806.64398842000003</v>
      </c>
    </row>
    <row r="219" spans="1:25" x14ac:dyDescent="0.2">
      <c r="A219">
        <v>14</v>
      </c>
      <c r="B219">
        <f>SUMIF(атс!$M$34:$M$777,конвертация!B14,атс!$J$34:$J$777)</f>
        <v>785.32063158000005</v>
      </c>
      <c r="C219">
        <f>SUMIF(атс!$M$34:$M$777,конвертация!C14,атс!$J$34:$J$777)</f>
        <v>796.85012053000003</v>
      </c>
      <c r="D219">
        <f>SUMIF(атс!$M$34:$M$777,конвертация!D14,атс!$J$34:$J$777)</f>
        <v>797.09613315000001</v>
      </c>
      <c r="E219">
        <f>SUMIF(атс!$M$34:$M$777,конвертация!E14,атс!$J$34:$J$777)</f>
        <v>804.10402813999997</v>
      </c>
      <c r="F219">
        <f>SUMIF(атс!$M$34:$M$777,конвертация!F14,атс!$J$34:$J$777)</f>
        <v>802.02797438000005</v>
      </c>
      <c r="G219">
        <f>SUMIF(атс!$M$34:$M$777,конвертация!G14,атс!$J$34:$J$777)</f>
        <v>801.38053661000004</v>
      </c>
      <c r="H219">
        <f>SUMIF(атс!$M$34:$M$777,конвертация!H14,атс!$J$34:$J$777)</f>
        <v>803.14409357</v>
      </c>
      <c r="I219">
        <f>SUMIF(атс!$M$34:$M$777,конвертация!I14,атс!$J$34:$J$777)</f>
        <v>826.99211296999999</v>
      </c>
      <c r="J219">
        <f>SUMIF(атс!$M$34:$M$777,конвертация!J14,атс!$J$34:$J$777)</f>
        <v>852.76983963999999</v>
      </c>
      <c r="K219">
        <f>SUMIF(атс!$M$34:$M$777,конвертация!K14,атс!$J$34:$J$777)</f>
        <v>860.17212291999999</v>
      </c>
      <c r="L219">
        <f>SUMIF(атс!$M$34:$M$777,конвертация!L14,атс!$J$34:$J$777)</f>
        <v>860.37376854000001</v>
      </c>
      <c r="M219">
        <f>SUMIF(атс!$M$34:$M$777,конвертация!M14,атс!$J$34:$J$777)</f>
        <v>859.50665710999999</v>
      </c>
      <c r="N219">
        <f>SUMIF(атс!$M$34:$M$777,конвертация!N14,атс!$J$34:$J$777)</f>
        <v>857.28882485999998</v>
      </c>
      <c r="O219">
        <f>SUMIF(атс!$M$34:$M$777,конвертация!O14,атс!$J$34:$J$777)</f>
        <v>858.58712865999996</v>
      </c>
      <c r="P219">
        <f>SUMIF(атс!$M$34:$M$777,конвертация!P14,атс!$J$34:$J$777)</f>
        <v>855.89349299000003</v>
      </c>
      <c r="Q219">
        <f>SUMIF(атс!$M$34:$M$777,конвертация!Q14,атс!$J$34:$J$777)</f>
        <v>854.30614853999998</v>
      </c>
      <c r="R219">
        <f>SUMIF(атс!$M$34:$M$777,конвертация!R14,атс!$J$34:$J$777)</f>
        <v>850.37391031000004</v>
      </c>
      <c r="S219">
        <f>SUMIF(атс!$M$34:$M$777,конвертация!S14,атс!$J$34:$J$777)</f>
        <v>846.63956331999998</v>
      </c>
      <c r="T219">
        <f>SUMIF(атс!$M$34:$M$777,конвертация!T14,атс!$J$34:$J$777)</f>
        <v>848.14692603000003</v>
      </c>
      <c r="U219">
        <f>SUMIF(атс!$M$34:$M$777,конвертация!U14,атс!$J$34:$J$777)</f>
        <v>860.51120487000003</v>
      </c>
      <c r="V219">
        <f>SUMIF(атс!$M$34:$M$777,конвертация!V14,атс!$J$34:$J$777)</f>
        <v>858.34209797999995</v>
      </c>
      <c r="W219">
        <f>SUMIF(атс!$M$34:$M$777,конвертация!W14,атс!$J$34:$J$777)</f>
        <v>848.97033886999998</v>
      </c>
      <c r="X219">
        <f>SUMIF(атс!$M$34:$M$777,конвертация!X14,атс!$J$34:$J$777)</f>
        <v>830.07474646000003</v>
      </c>
      <c r="Y219">
        <f>SUMIF(атс!$M$34:$M$777,конвертация!Y14,атс!$J$34:$J$777)</f>
        <v>791.18542073000003</v>
      </c>
    </row>
    <row r="220" spans="1:25" x14ac:dyDescent="0.2">
      <c r="A220">
        <v>15</v>
      </c>
      <c r="B220">
        <f>SUMIF(атс!$M$34:$M$777,конвертация!B15,атс!$J$34:$J$777)</f>
        <v>778.69405516999996</v>
      </c>
      <c r="C220">
        <f>SUMIF(атс!$M$34:$M$777,конвертация!C15,атс!$J$34:$J$777)</f>
        <v>790.46456178999995</v>
      </c>
      <c r="D220">
        <f>SUMIF(атс!$M$34:$M$777,конвертация!D15,атс!$J$34:$J$777)</f>
        <v>788.32055996999998</v>
      </c>
      <c r="E220">
        <f>SUMIF(атс!$M$34:$M$777,конвертация!E15,атс!$J$34:$J$777)</f>
        <v>793.15929020999999</v>
      </c>
      <c r="F220">
        <f>SUMIF(атс!$M$34:$M$777,конвертация!F15,атс!$J$34:$J$777)</f>
        <v>786.57051707999995</v>
      </c>
      <c r="G220">
        <f>SUMIF(атс!$M$34:$M$777,конвертация!G15,атс!$J$34:$J$777)</f>
        <v>791.86789252999995</v>
      </c>
      <c r="H220">
        <f>SUMIF(атс!$M$34:$M$777,конвертация!H15,атс!$J$34:$J$777)</f>
        <v>798.83506618000001</v>
      </c>
      <c r="I220">
        <f>SUMIF(атс!$M$34:$M$777,конвертация!I15,атс!$J$34:$J$777)</f>
        <v>818.95018202999995</v>
      </c>
      <c r="J220">
        <f>SUMIF(атс!$M$34:$M$777,конвертация!J15,атс!$J$34:$J$777)</f>
        <v>839.61163987999998</v>
      </c>
      <c r="K220">
        <f>SUMIF(атс!$M$34:$M$777,конвертация!K15,атс!$J$34:$J$777)</f>
        <v>847.33455647000005</v>
      </c>
      <c r="L220">
        <f>SUMIF(атс!$M$34:$M$777,конвертация!L15,атс!$J$34:$J$777)</f>
        <v>844.45921669999996</v>
      </c>
      <c r="M220">
        <f>SUMIF(атс!$M$34:$M$777,конвертация!M15,атс!$J$34:$J$777)</f>
        <v>842.95416966000005</v>
      </c>
      <c r="N220">
        <f>SUMIF(атс!$M$34:$M$777,конвертация!N15,атс!$J$34:$J$777)</f>
        <v>849.70660572999998</v>
      </c>
      <c r="O220">
        <f>SUMIF(атс!$M$34:$M$777,конвертация!O15,атс!$J$34:$J$777)</f>
        <v>849.68841654000005</v>
      </c>
      <c r="P220">
        <f>SUMIF(атс!$M$34:$M$777,конвертация!P15,атс!$J$34:$J$777)</f>
        <v>847.31402543000002</v>
      </c>
      <c r="Q220">
        <f>SUMIF(атс!$M$34:$M$777,конвертация!Q15,атс!$J$34:$J$777)</f>
        <v>848.45442490000005</v>
      </c>
      <c r="R220">
        <f>SUMIF(атс!$M$34:$M$777,конвертация!R15,атс!$J$34:$J$777)</f>
        <v>843.85870569999997</v>
      </c>
      <c r="S220">
        <f>SUMIF(атс!$M$34:$M$777,конвертация!S15,атс!$J$34:$J$777)</f>
        <v>843.11739931</v>
      </c>
      <c r="T220">
        <f>SUMIF(атс!$M$34:$M$777,конвертация!T15,атс!$J$34:$J$777)</f>
        <v>851.33641886999999</v>
      </c>
      <c r="U220">
        <f>SUMIF(атс!$M$34:$M$777,конвертация!U15,атс!$J$34:$J$777)</f>
        <v>862.76897999000005</v>
      </c>
      <c r="V220">
        <f>SUMIF(атс!$M$34:$M$777,конвертация!V15,атс!$J$34:$J$777)</f>
        <v>851.42387724000002</v>
      </c>
      <c r="W220">
        <f>SUMIF(атс!$M$34:$M$777,конвертация!W15,атс!$J$34:$J$777)</f>
        <v>848.58814207</v>
      </c>
      <c r="X220">
        <f>SUMIF(атс!$M$34:$M$777,конвертация!X15,атс!$J$34:$J$777)</f>
        <v>831.36955503000001</v>
      </c>
      <c r="Y220">
        <f>SUMIF(атс!$M$34:$M$777,конвертация!Y15,атс!$J$34:$J$777)</f>
        <v>805.28603548000001</v>
      </c>
    </row>
    <row r="221" spans="1:25" x14ac:dyDescent="0.2">
      <c r="A221">
        <v>16</v>
      </c>
      <c r="B221">
        <f>SUMIF(атс!$M$34:$M$777,конвертация!B16,атс!$J$34:$J$777)</f>
        <v>777.97280435000005</v>
      </c>
      <c r="C221">
        <f>SUMIF(атс!$M$34:$M$777,конвертация!C16,атс!$J$34:$J$777)</f>
        <v>787.39584506999995</v>
      </c>
      <c r="D221">
        <f>SUMIF(атс!$M$34:$M$777,конвертация!D16,атс!$J$34:$J$777)</f>
        <v>782.57574118000002</v>
      </c>
      <c r="E221">
        <f>SUMIF(атс!$M$34:$M$777,конвертация!E16,атс!$J$34:$J$777)</f>
        <v>785.33883760000003</v>
      </c>
      <c r="F221">
        <f>SUMIF(атс!$M$34:$M$777,конвертация!F16,атс!$J$34:$J$777)</f>
        <v>790.10888078000005</v>
      </c>
      <c r="G221">
        <f>SUMIF(атс!$M$34:$M$777,конвертация!G16,атс!$J$34:$J$777)</f>
        <v>792.16110746000004</v>
      </c>
      <c r="H221">
        <f>SUMIF(атс!$M$34:$M$777,конвертация!H16,атс!$J$34:$J$777)</f>
        <v>795.84179770000003</v>
      </c>
      <c r="I221">
        <f>SUMIF(атс!$M$34:$M$777,конвертация!I16,атс!$J$34:$J$777)</f>
        <v>821.63344952</v>
      </c>
      <c r="J221">
        <f>SUMIF(атс!$M$34:$M$777,конвертация!J16,атс!$J$34:$J$777)</f>
        <v>845.90203337000003</v>
      </c>
      <c r="K221">
        <f>SUMIF(атс!$M$34:$M$777,конвертация!K16,атс!$J$34:$J$777)</f>
        <v>852.23417976999997</v>
      </c>
      <c r="L221">
        <f>SUMIF(атс!$M$34:$M$777,конвертация!L16,атс!$J$34:$J$777)</f>
        <v>853.12718088999998</v>
      </c>
      <c r="M221">
        <f>SUMIF(атс!$M$34:$M$777,конвертация!M16,атс!$J$34:$J$777)</f>
        <v>851.82506520000004</v>
      </c>
      <c r="N221">
        <f>SUMIF(атс!$M$34:$M$777,конвертация!N16,атс!$J$34:$J$777)</f>
        <v>849.64168509000001</v>
      </c>
      <c r="O221">
        <f>SUMIF(атс!$M$34:$M$777,конвертация!O16,атс!$J$34:$J$777)</f>
        <v>851.62195446999999</v>
      </c>
      <c r="P221">
        <f>SUMIF(атс!$M$34:$M$777,конвертация!P16,атс!$J$34:$J$777)</f>
        <v>850.61787087000005</v>
      </c>
      <c r="Q221">
        <f>SUMIF(атс!$M$34:$M$777,конвертация!Q16,атс!$J$34:$J$777)</f>
        <v>850.52484985000001</v>
      </c>
      <c r="R221">
        <f>SUMIF(атс!$M$34:$M$777,конвертация!R16,атс!$J$34:$J$777)</f>
        <v>848.22297851999997</v>
      </c>
      <c r="S221">
        <f>SUMIF(атс!$M$34:$M$777,конвертация!S16,атс!$J$34:$J$777)</f>
        <v>843.27825225000004</v>
      </c>
      <c r="T221">
        <f>SUMIF(атс!$M$34:$M$777,конвертация!T16,атс!$J$34:$J$777)</f>
        <v>846.72329998999999</v>
      </c>
      <c r="U221">
        <f>SUMIF(атс!$M$34:$M$777,конвертация!U16,атс!$J$34:$J$777)</f>
        <v>854.29091874999995</v>
      </c>
      <c r="V221">
        <f>SUMIF(атс!$M$34:$M$777,конвертация!V16,атс!$J$34:$J$777)</f>
        <v>857.06291209000005</v>
      </c>
      <c r="W221">
        <f>SUMIF(атс!$M$34:$M$777,конвертация!W16,атс!$J$34:$J$777)</f>
        <v>853.04401615999996</v>
      </c>
      <c r="X221">
        <f>SUMIF(атс!$M$34:$M$777,конвертация!X16,атс!$J$34:$J$777)</f>
        <v>831.6926886</v>
      </c>
      <c r="Y221">
        <f>SUMIF(атс!$M$34:$M$777,конвертация!Y16,атс!$J$34:$J$777)</f>
        <v>808.25285602999998</v>
      </c>
    </row>
    <row r="222" spans="1:25" x14ac:dyDescent="0.2">
      <c r="A222">
        <v>17</v>
      </c>
      <c r="B222">
        <f>SUMIF(атс!$M$34:$M$777,конвертация!B17,атс!$J$34:$J$777)</f>
        <v>800.10077846000002</v>
      </c>
      <c r="C222">
        <f>SUMIF(атс!$M$34:$M$777,конвертация!C17,атс!$J$34:$J$777)</f>
        <v>795.79682218000005</v>
      </c>
      <c r="D222">
        <f>SUMIF(атс!$M$34:$M$777,конвертация!D17,атс!$J$34:$J$777)</f>
        <v>795.98989274999997</v>
      </c>
      <c r="E222">
        <f>SUMIF(атс!$M$34:$M$777,конвертация!E17,атс!$J$34:$J$777)</f>
        <v>798.70605264999995</v>
      </c>
      <c r="F222">
        <f>SUMIF(атс!$M$34:$M$777,конвертация!F17,атс!$J$34:$J$777)</f>
        <v>804.07921007000004</v>
      </c>
      <c r="G222">
        <f>SUMIF(атс!$M$34:$M$777,конвертация!G17,атс!$J$34:$J$777)</f>
        <v>809.58668912999997</v>
      </c>
      <c r="H222">
        <f>SUMIF(атс!$M$34:$M$777,конвертация!H17,атс!$J$34:$J$777)</f>
        <v>805.81136217999995</v>
      </c>
      <c r="I222">
        <f>SUMIF(атс!$M$34:$M$777,конвертация!I17,атс!$J$34:$J$777)</f>
        <v>802.82283433999999</v>
      </c>
      <c r="J222">
        <f>SUMIF(атс!$M$34:$M$777,конвертация!J17,атс!$J$34:$J$777)</f>
        <v>824.50420847999999</v>
      </c>
      <c r="K222">
        <f>SUMIF(атс!$M$34:$M$777,конвертация!K17,атс!$J$34:$J$777)</f>
        <v>835.29780800000003</v>
      </c>
      <c r="L222">
        <f>SUMIF(атс!$M$34:$M$777,конвертация!L17,атс!$J$34:$J$777)</f>
        <v>838.43013679000001</v>
      </c>
      <c r="M222">
        <f>SUMIF(атс!$M$34:$M$777,конвертация!M17,атс!$J$34:$J$777)</f>
        <v>843.96639815000003</v>
      </c>
      <c r="N222">
        <f>SUMIF(атс!$M$34:$M$777,конвертация!N17,атс!$J$34:$J$777)</f>
        <v>839.97074300999998</v>
      </c>
      <c r="O222">
        <f>SUMIF(атс!$M$34:$M$777,конвертация!O17,атс!$J$34:$J$777)</f>
        <v>837.95624620000001</v>
      </c>
      <c r="P222">
        <f>SUMIF(атс!$M$34:$M$777,конвертация!P17,атс!$J$34:$J$777)</f>
        <v>835.10726949000002</v>
      </c>
      <c r="Q222">
        <f>SUMIF(атс!$M$34:$M$777,конвертация!Q17,атс!$J$34:$J$777)</f>
        <v>833.60752692000005</v>
      </c>
      <c r="R222">
        <f>SUMIF(атс!$M$34:$M$777,конвертация!R17,атс!$J$34:$J$777)</f>
        <v>834.66826974000003</v>
      </c>
      <c r="S222">
        <f>SUMIF(атс!$M$34:$M$777,конвертация!S17,атс!$J$34:$J$777)</f>
        <v>825.64149587999998</v>
      </c>
      <c r="T222">
        <f>SUMIF(атс!$M$34:$M$777,конвертация!T17,атс!$J$34:$J$777)</f>
        <v>839.59444312000005</v>
      </c>
      <c r="U222">
        <f>SUMIF(атс!$M$34:$M$777,конвертация!U17,атс!$J$34:$J$777)</f>
        <v>848.79373296999995</v>
      </c>
      <c r="V222">
        <f>SUMIF(атс!$M$34:$M$777,конвертация!V17,атс!$J$34:$J$777)</f>
        <v>850.37286702999995</v>
      </c>
      <c r="W222">
        <f>SUMIF(атс!$M$34:$M$777,конвертация!W17,атс!$J$34:$J$777)</f>
        <v>843.99077468999997</v>
      </c>
      <c r="X222">
        <f>SUMIF(атс!$M$34:$M$777,конвертация!X17,атс!$J$34:$J$777)</f>
        <v>822.18728543999998</v>
      </c>
      <c r="Y222">
        <f>SUMIF(атс!$M$34:$M$777,конвертация!Y17,атс!$J$34:$J$777)</f>
        <v>786.22797703000003</v>
      </c>
    </row>
    <row r="223" spans="1:25" x14ac:dyDescent="0.2">
      <c r="A223">
        <v>18</v>
      </c>
      <c r="B223">
        <f>SUMIF(атс!$M$34:$M$777,конвертация!B18,атс!$J$34:$J$777)</f>
        <v>794.03609460999996</v>
      </c>
      <c r="C223">
        <f>SUMIF(атс!$M$34:$M$777,конвертация!C18,атс!$J$34:$J$777)</f>
        <v>791.21996487000001</v>
      </c>
      <c r="D223">
        <f>SUMIF(атс!$M$34:$M$777,конвертация!D18,атс!$J$34:$J$777)</f>
        <v>794.58938936000004</v>
      </c>
      <c r="E223">
        <f>SUMIF(атс!$M$34:$M$777,конвертация!E18,атс!$J$34:$J$777)</f>
        <v>795.82107081000004</v>
      </c>
      <c r="F223">
        <f>SUMIF(атс!$M$34:$M$777,конвертация!F18,атс!$J$34:$J$777)</f>
        <v>798.12559033000002</v>
      </c>
      <c r="G223">
        <f>SUMIF(атс!$M$34:$M$777,конвертация!G18,атс!$J$34:$J$777)</f>
        <v>802.94481490999999</v>
      </c>
      <c r="H223">
        <f>SUMIF(атс!$M$34:$M$777,конвертация!H18,атс!$J$34:$J$777)</f>
        <v>796.83000257000003</v>
      </c>
      <c r="I223">
        <f>SUMIF(атс!$M$34:$M$777,конвертация!I18,атс!$J$34:$J$777)</f>
        <v>790.92400089</v>
      </c>
      <c r="J223">
        <f>SUMIF(атс!$M$34:$M$777,конвертация!J18,атс!$J$34:$J$777)</f>
        <v>801.99247033999995</v>
      </c>
      <c r="K223">
        <f>SUMIF(атс!$M$34:$M$777,конвертация!K18,атс!$J$34:$J$777)</f>
        <v>818.52331326000001</v>
      </c>
      <c r="L223">
        <f>SUMIF(атс!$M$34:$M$777,конвертация!L18,атс!$J$34:$J$777)</f>
        <v>821.75002910000001</v>
      </c>
      <c r="M223">
        <f>SUMIF(атс!$M$34:$M$777,конвертация!M18,атс!$J$34:$J$777)</f>
        <v>823.17210742999998</v>
      </c>
      <c r="N223">
        <f>SUMIF(атс!$M$34:$M$777,конвертация!N18,атс!$J$34:$J$777)</f>
        <v>821.09175387000005</v>
      </c>
      <c r="O223">
        <f>SUMIF(атс!$M$34:$M$777,конвертация!O18,атс!$J$34:$J$777)</f>
        <v>820.94482240000002</v>
      </c>
      <c r="P223">
        <f>SUMIF(атс!$M$34:$M$777,конвертация!P18,атс!$J$34:$J$777)</f>
        <v>821.31549930000006</v>
      </c>
      <c r="Q223">
        <f>SUMIF(атс!$M$34:$M$777,конвертация!Q18,атс!$J$34:$J$777)</f>
        <v>819.76571223999997</v>
      </c>
      <c r="R223">
        <f>SUMIF(атс!$M$34:$M$777,конвертация!R18,атс!$J$34:$J$777)</f>
        <v>822.63709828000003</v>
      </c>
      <c r="S223">
        <f>SUMIF(атс!$M$34:$M$777,конвертация!S18,атс!$J$34:$J$777)</f>
        <v>823.87319649999995</v>
      </c>
      <c r="T223">
        <f>SUMIF(атс!$M$34:$M$777,конвертация!T18,атс!$J$34:$J$777)</f>
        <v>839.11801700000001</v>
      </c>
      <c r="U223">
        <f>SUMIF(атс!$M$34:$M$777,конвертация!U18,атс!$J$34:$J$777)</f>
        <v>857.01225563000003</v>
      </c>
      <c r="V223">
        <f>SUMIF(атс!$M$34:$M$777,конвертация!V18,атс!$J$34:$J$777)</f>
        <v>862.26476118999994</v>
      </c>
      <c r="W223">
        <f>SUMIF(атс!$M$34:$M$777,конвертация!W18,атс!$J$34:$J$777)</f>
        <v>850.91338674999997</v>
      </c>
      <c r="X223">
        <f>SUMIF(атс!$M$34:$M$777,конвертация!X18,атс!$J$34:$J$777)</f>
        <v>822.6247449</v>
      </c>
      <c r="Y223">
        <f>SUMIF(атс!$M$34:$M$777,конвертация!Y18,атс!$J$34:$J$777)</f>
        <v>799.56454938000002</v>
      </c>
    </row>
    <row r="224" spans="1:25" x14ac:dyDescent="0.2">
      <c r="A224">
        <v>19</v>
      </c>
      <c r="B224">
        <f>SUMIF(атс!$M$34:$M$777,конвертация!B19,атс!$J$34:$J$777)</f>
        <v>784.30053535000002</v>
      </c>
      <c r="C224">
        <f>SUMIF(атс!$M$34:$M$777,конвертация!C19,атс!$J$34:$J$777)</f>
        <v>792.69306783000002</v>
      </c>
      <c r="D224">
        <f>SUMIF(атс!$M$34:$M$777,конвертация!D19,атс!$J$34:$J$777)</f>
        <v>790.05240043000003</v>
      </c>
      <c r="E224">
        <f>SUMIF(атс!$M$34:$M$777,конвертация!E19,атс!$J$34:$J$777)</f>
        <v>794.25171750000004</v>
      </c>
      <c r="F224">
        <f>SUMIF(атс!$M$34:$M$777,конвертация!F19,атс!$J$34:$J$777)</f>
        <v>796.11724551999998</v>
      </c>
      <c r="G224">
        <f>SUMIF(атс!$M$34:$M$777,конвертация!G19,атс!$J$34:$J$777)</f>
        <v>796.53248445999998</v>
      </c>
      <c r="H224">
        <f>SUMIF(атс!$M$34:$M$777,конвертация!H19,атс!$J$34:$J$777)</f>
        <v>804.59823274999997</v>
      </c>
      <c r="I224">
        <f>SUMIF(атс!$M$34:$M$777,конвертация!I19,атс!$J$34:$J$777)</f>
        <v>835.10412824000002</v>
      </c>
      <c r="J224">
        <f>SUMIF(атс!$M$34:$M$777,конвертация!J19,атс!$J$34:$J$777)</f>
        <v>850.53449808000005</v>
      </c>
      <c r="K224">
        <f>SUMIF(атс!$M$34:$M$777,конвертация!K19,атс!$J$34:$J$777)</f>
        <v>860.73785750000002</v>
      </c>
      <c r="L224">
        <f>SUMIF(атс!$M$34:$M$777,конвертация!L19,атс!$J$34:$J$777)</f>
        <v>861.84275126</v>
      </c>
      <c r="M224">
        <f>SUMIF(атс!$M$34:$M$777,конвертация!M19,атс!$J$34:$J$777)</f>
        <v>863.57712459000004</v>
      </c>
      <c r="N224">
        <f>SUMIF(атс!$M$34:$M$777,конвертация!N19,атс!$J$34:$J$777)</f>
        <v>858.65045320000002</v>
      </c>
      <c r="O224">
        <f>SUMIF(атс!$M$34:$M$777,конвертация!O19,атс!$J$34:$J$777)</f>
        <v>858.54228628999999</v>
      </c>
      <c r="P224">
        <f>SUMIF(атс!$M$34:$M$777,конвертация!P19,атс!$J$34:$J$777)</f>
        <v>855.15802698000005</v>
      </c>
      <c r="Q224">
        <f>SUMIF(атс!$M$34:$M$777,конвертация!Q19,атс!$J$34:$J$777)</f>
        <v>854.10502326000005</v>
      </c>
      <c r="R224">
        <f>SUMIF(атс!$M$34:$M$777,конвертация!R19,атс!$J$34:$J$777)</f>
        <v>851.37680378000005</v>
      </c>
      <c r="S224">
        <f>SUMIF(атс!$M$34:$M$777,конвертация!S19,атс!$J$34:$J$777)</f>
        <v>850.07085594</v>
      </c>
      <c r="T224">
        <f>SUMIF(атс!$M$34:$M$777,конвертация!T19,атс!$J$34:$J$777)</f>
        <v>852.08515021999995</v>
      </c>
      <c r="U224">
        <f>SUMIF(атс!$M$34:$M$777,конвертация!U19,атс!$J$34:$J$777)</f>
        <v>860.65161249000005</v>
      </c>
      <c r="V224">
        <f>SUMIF(атс!$M$34:$M$777,конвертация!V19,атс!$J$34:$J$777)</f>
        <v>857.16624199</v>
      </c>
      <c r="W224">
        <f>SUMIF(атс!$M$34:$M$777,конвертация!W19,атс!$J$34:$J$777)</f>
        <v>848.82577235999997</v>
      </c>
      <c r="X224">
        <f>SUMIF(атс!$M$34:$M$777,конвертация!X19,атс!$J$34:$J$777)</f>
        <v>835.02162738000004</v>
      </c>
      <c r="Y224">
        <f>SUMIF(атс!$M$34:$M$777,конвертация!Y19,атс!$J$34:$J$777)</f>
        <v>808.45695658</v>
      </c>
    </row>
    <row r="225" spans="1:25" x14ac:dyDescent="0.2">
      <c r="A225">
        <v>20</v>
      </c>
      <c r="B225">
        <f>SUMIF(атс!$M$34:$M$777,конвертация!B20,атс!$J$34:$J$777)</f>
        <v>795.32467768000004</v>
      </c>
      <c r="C225">
        <f>SUMIF(атс!$M$34:$M$777,конвертация!C20,атс!$J$34:$J$777)</f>
        <v>793.11472729000002</v>
      </c>
      <c r="D225">
        <f>SUMIF(атс!$M$34:$M$777,конвертация!D20,атс!$J$34:$J$777)</f>
        <v>796.73645710999995</v>
      </c>
      <c r="E225">
        <f>SUMIF(атс!$M$34:$M$777,конвертация!E20,атс!$J$34:$J$777)</f>
        <v>796.01673144999995</v>
      </c>
      <c r="F225">
        <f>SUMIF(атс!$M$34:$M$777,конвертация!F20,атс!$J$34:$J$777)</f>
        <v>800.20593430999998</v>
      </c>
      <c r="G225">
        <f>SUMIF(атс!$M$34:$M$777,конвертация!G20,атс!$J$34:$J$777)</f>
        <v>804.06893534999995</v>
      </c>
      <c r="H225">
        <f>SUMIF(атс!$M$34:$M$777,конвертация!H20,атс!$J$34:$J$777)</f>
        <v>815.98605748</v>
      </c>
      <c r="I225">
        <f>SUMIF(атс!$M$34:$M$777,конвертация!I20,атс!$J$34:$J$777)</f>
        <v>830.62525517999995</v>
      </c>
      <c r="J225">
        <f>SUMIF(атс!$M$34:$M$777,конвертация!J20,атс!$J$34:$J$777)</f>
        <v>853.25604668000005</v>
      </c>
      <c r="K225">
        <f>SUMIF(атс!$M$34:$M$777,конвертация!K20,атс!$J$34:$J$777)</f>
        <v>863.13389208000001</v>
      </c>
      <c r="L225">
        <f>SUMIF(атс!$M$34:$M$777,конвертация!L20,атс!$J$34:$J$777)</f>
        <v>864.81217263999997</v>
      </c>
      <c r="M225">
        <f>SUMIF(атс!$M$34:$M$777,конвертация!M20,атс!$J$34:$J$777)</f>
        <v>860.52235389999998</v>
      </c>
      <c r="N225">
        <f>SUMIF(атс!$M$34:$M$777,конвертация!N20,атс!$J$34:$J$777)</f>
        <v>856.41136539000001</v>
      </c>
      <c r="O225">
        <f>SUMIF(атс!$M$34:$M$777,конвертация!O20,атс!$J$34:$J$777)</f>
        <v>859.86292810999998</v>
      </c>
      <c r="P225">
        <f>SUMIF(атс!$M$34:$M$777,конвертация!P20,атс!$J$34:$J$777)</f>
        <v>856.7915964</v>
      </c>
      <c r="Q225">
        <f>SUMIF(атс!$M$34:$M$777,конвертация!Q20,атс!$J$34:$J$777)</f>
        <v>856.81051447000004</v>
      </c>
      <c r="R225">
        <f>SUMIF(атс!$M$34:$M$777,конвертация!R20,атс!$J$34:$J$777)</f>
        <v>855.59749966000004</v>
      </c>
      <c r="S225">
        <f>SUMIF(атс!$M$34:$M$777,конвертация!S20,атс!$J$34:$J$777)</f>
        <v>851.06199971000001</v>
      </c>
      <c r="T225">
        <f>SUMIF(атс!$M$34:$M$777,конвертация!T20,атс!$J$34:$J$777)</f>
        <v>852.18158407999999</v>
      </c>
      <c r="U225">
        <f>SUMIF(атс!$M$34:$M$777,конвертация!U20,атс!$J$34:$J$777)</f>
        <v>859.84885055999996</v>
      </c>
      <c r="V225">
        <f>SUMIF(атс!$M$34:$M$777,конвертация!V20,атс!$J$34:$J$777)</f>
        <v>859.17689055000005</v>
      </c>
      <c r="W225">
        <f>SUMIF(атс!$M$34:$M$777,конвертация!W20,атс!$J$34:$J$777)</f>
        <v>852.27519084000005</v>
      </c>
      <c r="X225">
        <f>SUMIF(атс!$M$34:$M$777,конвертация!X20,атс!$J$34:$J$777)</f>
        <v>834.35285198999998</v>
      </c>
      <c r="Y225">
        <f>SUMIF(атс!$M$34:$M$777,конвертация!Y20,атс!$J$34:$J$777)</f>
        <v>808.11102028000005</v>
      </c>
    </row>
    <row r="226" spans="1:25" x14ac:dyDescent="0.2">
      <c r="A226">
        <v>21</v>
      </c>
      <c r="B226">
        <f>SUMIF(атс!$M$34:$M$777,конвертация!B21,атс!$J$34:$J$777)</f>
        <v>783.73004096</v>
      </c>
      <c r="C226">
        <f>SUMIF(атс!$M$34:$M$777,конвертация!C21,атс!$J$34:$J$777)</f>
        <v>791.39475712000001</v>
      </c>
      <c r="D226">
        <f>SUMIF(атс!$M$34:$M$777,конвертация!D21,атс!$J$34:$J$777)</f>
        <v>792.75510503999999</v>
      </c>
      <c r="E226">
        <f>SUMIF(атс!$M$34:$M$777,конвертация!E21,атс!$J$34:$J$777)</f>
        <v>797.57607386999996</v>
      </c>
      <c r="F226">
        <f>SUMIF(атс!$M$34:$M$777,конвертация!F21,атс!$J$34:$J$777)</f>
        <v>801.76593725999999</v>
      </c>
      <c r="G226">
        <f>SUMIF(атс!$M$34:$M$777,конвертация!G21,атс!$J$34:$J$777)</f>
        <v>801.40521845000001</v>
      </c>
      <c r="H226">
        <f>SUMIF(атс!$M$34:$M$777,конвертация!H21,атс!$J$34:$J$777)</f>
        <v>811.73025114999996</v>
      </c>
      <c r="I226">
        <f>SUMIF(атс!$M$34:$M$777,конвертация!I21,атс!$J$34:$J$777)</f>
        <v>826.3340025</v>
      </c>
      <c r="J226">
        <f>SUMIF(атс!$M$34:$M$777,конвертация!J21,атс!$J$34:$J$777)</f>
        <v>844.75133306999999</v>
      </c>
      <c r="K226">
        <f>SUMIF(атс!$M$34:$M$777,конвертация!K21,атс!$J$34:$J$777)</f>
        <v>850.39087357999995</v>
      </c>
      <c r="L226">
        <f>SUMIF(атс!$M$34:$M$777,конвертация!L21,атс!$J$34:$J$777)</f>
        <v>851.95814336000001</v>
      </c>
      <c r="M226">
        <f>SUMIF(атс!$M$34:$M$777,конвертация!M21,атс!$J$34:$J$777)</f>
        <v>852.53000802999998</v>
      </c>
      <c r="N226">
        <f>SUMIF(атс!$M$34:$M$777,конвертация!N21,атс!$J$34:$J$777)</f>
        <v>849.50153179999995</v>
      </c>
      <c r="O226">
        <f>SUMIF(атс!$M$34:$M$777,конвертация!O21,атс!$J$34:$J$777)</f>
        <v>849.95081705999996</v>
      </c>
      <c r="P226">
        <f>SUMIF(атс!$M$34:$M$777,конвертация!P21,атс!$J$34:$J$777)</f>
        <v>848.11868217999995</v>
      </c>
      <c r="Q226">
        <f>SUMIF(атс!$M$34:$M$777,конвертация!Q21,атс!$J$34:$J$777)</f>
        <v>846.52311073999999</v>
      </c>
      <c r="R226">
        <f>SUMIF(атс!$M$34:$M$777,конвертация!R21,атс!$J$34:$J$777)</f>
        <v>841.60597233999999</v>
      </c>
      <c r="S226">
        <f>SUMIF(атс!$M$34:$M$777,конвертация!S21,атс!$J$34:$J$777)</f>
        <v>840.14856316999999</v>
      </c>
      <c r="T226">
        <f>SUMIF(атс!$M$34:$M$777,конвертация!T21,атс!$J$34:$J$777)</f>
        <v>849.74813215999995</v>
      </c>
      <c r="U226">
        <f>SUMIF(атс!$M$34:$M$777,конвертация!U21,атс!$J$34:$J$777)</f>
        <v>852.17721125000003</v>
      </c>
      <c r="V226">
        <f>SUMIF(атс!$M$34:$M$777,конвертация!V21,атс!$J$34:$J$777)</f>
        <v>851.54021299999999</v>
      </c>
      <c r="W226">
        <f>SUMIF(атс!$M$34:$M$777,конвертация!W21,атс!$J$34:$J$777)</f>
        <v>848.11950721000005</v>
      </c>
      <c r="X226">
        <f>SUMIF(атс!$M$34:$M$777,конвертация!X21,атс!$J$34:$J$777)</f>
        <v>827.67882469000006</v>
      </c>
      <c r="Y226">
        <f>SUMIF(атс!$M$34:$M$777,конвертация!Y21,атс!$J$34:$J$777)</f>
        <v>810.11500940999997</v>
      </c>
    </row>
    <row r="227" spans="1:25" x14ac:dyDescent="0.2">
      <c r="A227">
        <v>22</v>
      </c>
      <c r="B227">
        <f>SUMIF(атс!$M$34:$M$777,конвертация!B22,атс!$J$34:$J$777)</f>
        <v>791.19220891999998</v>
      </c>
      <c r="C227">
        <f>SUMIF(атс!$M$34:$M$777,конвертация!C22,атс!$J$34:$J$777)</f>
        <v>797.44391944999995</v>
      </c>
      <c r="D227">
        <f>SUMIF(атс!$M$34:$M$777,конвертация!D22,атс!$J$34:$J$777)</f>
        <v>796.66146992999995</v>
      </c>
      <c r="E227">
        <f>SUMIF(атс!$M$34:$M$777,конвертация!E22,атс!$J$34:$J$777)</f>
        <v>803.28364933</v>
      </c>
      <c r="F227">
        <f>SUMIF(атс!$M$34:$M$777,конвертация!F22,атс!$J$34:$J$777)</f>
        <v>800.01821428999995</v>
      </c>
      <c r="G227">
        <f>SUMIF(атс!$M$34:$M$777,конвертация!G22,атс!$J$34:$J$777)</f>
        <v>796.22102272999996</v>
      </c>
      <c r="H227">
        <f>SUMIF(атс!$M$34:$M$777,конвертация!H22,атс!$J$34:$J$777)</f>
        <v>823.80580082999995</v>
      </c>
      <c r="I227">
        <f>SUMIF(атс!$M$34:$M$777,конвертация!I22,атс!$J$34:$J$777)</f>
        <v>827.07407306000005</v>
      </c>
      <c r="J227">
        <f>SUMIF(атс!$M$34:$M$777,конвертация!J22,атс!$J$34:$J$777)</f>
        <v>846.06459071999996</v>
      </c>
      <c r="K227">
        <f>SUMIF(атс!$M$34:$M$777,конвертация!K22,атс!$J$34:$J$777)</f>
        <v>854.06983891000004</v>
      </c>
      <c r="L227">
        <f>SUMIF(атс!$M$34:$M$777,конвертация!L22,атс!$J$34:$J$777)</f>
        <v>856.98553831000004</v>
      </c>
      <c r="M227">
        <f>SUMIF(атс!$M$34:$M$777,конвертация!M22,атс!$J$34:$J$777)</f>
        <v>856.73516288999997</v>
      </c>
      <c r="N227">
        <f>SUMIF(атс!$M$34:$M$777,конвертация!N22,атс!$J$34:$J$777)</f>
        <v>852.63680838000005</v>
      </c>
      <c r="O227">
        <f>SUMIF(атс!$M$34:$M$777,конвертация!O22,атс!$J$34:$J$777)</f>
        <v>853.40959512999996</v>
      </c>
      <c r="P227">
        <f>SUMIF(атс!$M$34:$M$777,конвертация!P22,атс!$J$34:$J$777)</f>
        <v>851.69042284</v>
      </c>
      <c r="Q227">
        <f>SUMIF(атс!$M$34:$M$777,конвертация!Q22,атс!$J$34:$J$777)</f>
        <v>846.4758673</v>
      </c>
      <c r="R227">
        <f>SUMIF(атс!$M$34:$M$777,конвертация!R22,атс!$J$34:$J$777)</f>
        <v>840.09749589</v>
      </c>
      <c r="S227">
        <f>SUMIF(атс!$M$34:$M$777,конвертация!S22,атс!$J$34:$J$777)</f>
        <v>833.15450884999996</v>
      </c>
      <c r="T227">
        <f>SUMIF(атс!$M$34:$M$777,конвертация!T22,атс!$J$34:$J$777)</f>
        <v>842.86744658999999</v>
      </c>
      <c r="U227">
        <f>SUMIF(атс!$M$34:$M$777,конвертация!U22,атс!$J$34:$J$777)</f>
        <v>848.62579923999999</v>
      </c>
      <c r="V227">
        <f>SUMIF(атс!$M$34:$M$777,конвертация!V22,атс!$J$34:$J$777)</f>
        <v>842.87991410999996</v>
      </c>
      <c r="W227">
        <f>SUMIF(атс!$M$34:$M$777,конвертация!W22,атс!$J$34:$J$777)</f>
        <v>840.23452841000005</v>
      </c>
      <c r="X227">
        <f>SUMIF(атс!$M$34:$M$777,конвертация!X22,атс!$J$34:$J$777)</f>
        <v>817.69268652999995</v>
      </c>
      <c r="Y227">
        <f>SUMIF(атс!$M$34:$M$777,конвертация!Y22,атс!$J$34:$J$777)</f>
        <v>800.51784892000001</v>
      </c>
    </row>
    <row r="228" spans="1:25" x14ac:dyDescent="0.2">
      <c r="A228">
        <v>23</v>
      </c>
      <c r="B228">
        <f>SUMIF(атс!$M$34:$M$777,конвертация!B23,атс!$J$34:$J$777)</f>
        <v>745.13375253000004</v>
      </c>
      <c r="C228">
        <f>SUMIF(атс!$M$34:$M$777,конвертация!C23,атс!$J$34:$J$777)</f>
        <v>749.37038116999997</v>
      </c>
      <c r="D228">
        <f>SUMIF(атс!$M$34:$M$777,конвертация!D23,атс!$J$34:$J$777)</f>
        <v>742.91168784000001</v>
      </c>
      <c r="E228">
        <f>SUMIF(атс!$M$34:$M$777,конвертация!E23,атс!$J$34:$J$777)</f>
        <v>746.26359860000002</v>
      </c>
      <c r="F228">
        <f>SUMIF(атс!$M$34:$M$777,конвертация!F23,атс!$J$34:$J$777)</f>
        <v>753.64423361000001</v>
      </c>
      <c r="G228">
        <f>SUMIF(атс!$M$34:$M$777,конвертация!G23,атс!$J$34:$J$777)</f>
        <v>759.32088131</v>
      </c>
      <c r="H228">
        <f>SUMIF(атс!$M$34:$M$777,конвертация!H23,атс!$J$34:$J$777)</f>
        <v>789.24217280000005</v>
      </c>
      <c r="I228">
        <f>SUMIF(атс!$M$34:$M$777,конвертация!I23,атс!$J$34:$J$777)</f>
        <v>804.58528602000001</v>
      </c>
      <c r="J228">
        <f>SUMIF(атс!$M$34:$M$777,конвертация!J23,атс!$J$34:$J$777)</f>
        <v>829.73406870999997</v>
      </c>
      <c r="K228">
        <f>SUMIF(атс!$M$34:$M$777,конвертация!K23,атс!$J$34:$J$777)</f>
        <v>838.94925035000006</v>
      </c>
      <c r="L228">
        <f>SUMIF(атс!$M$34:$M$777,конвертация!L23,атс!$J$34:$J$777)</f>
        <v>841.54822048999995</v>
      </c>
      <c r="M228">
        <f>SUMIF(атс!$M$34:$M$777,конвертация!M23,атс!$J$34:$J$777)</f>
        <v>847.36873484</v>
      </c>
      <c r="N228">
        <f>SUMIF(атс!$M$34:$M$777,конвертация!N23,атс!$J$34:$J$777)</f>
        <v>842.09279877999995</v>
      </c>
      <c r="O228">
        <f>SUMIF(атс!$M$34:$M$777,конвертация!O23,атс!$J$34:$J$777)</f>
        <v>847.55223681999996</v>
      </c>
      <c r="P228">
        <f>SUMIF(атс!$M$34:$M$777,конвертация!P23,атс!$J$34:$J$777)</f>
        <v>847.25395917000003</v>
      </c>
      <c r="Q228">
        <f>SUMIF(атс!$M$34:$M$777,конвертация!Q23,атс!$J$34:$J$777)</f>
        <v>843.48450630000002</v>
      </c>
      <c r="R228">
        <f>SUMIF(атс!$M$34:$M$777,конвертация!R23,атс!$J$34:$J$777)</f>
        <v>840.49311102000001</v>
      </c>
      <c r="S228">
        <f>SUMIF(атс!$M$34:$M$777,конвертация!S23,атс!$J$34:$J$777)</f>
        <v>837.41622442000005</v>
      </c>
      <c r="T228">
        <f>SUMIF(атс!$M$34:$M$777,конвертация!T23,атс!$J$34:$J$777)</f>
        <v>846.43115422000005</v>
      </c>
      <c r="U228">
        <f>SUMIF(атс!$M$34:$M$777,конвертация!U23,атс!$J$34:$J$777)</f>
        <v>850.10804827000004</v>
      </c>
      <c r="V228">
        <f>SUMIF(атс!$M$34:$M$777,конвертация!V23,атс!$J$34:$J$777)</f>
        <v>842.66338083000005</v>
      </c>
      <c r="W228">
        <f>SUMIF(атс!$M$34:$M$777,конвертация!W23,атс!$J$34:$J$777)</f>
        <v>831.46621037</v>
      </c>
      <c r="X228">
        <f>SUMIF(атс!$M$34:$M$777,конвертация!X23,атс!$J$34:$J$777)</f>
        <v>816.87680034000005</v>
      </c>
      <c r="Y228">
        <f>SUMIF(атс!$M$34:$M$777,конвертация!Y23,атс!$J$34:$J$777)</f>
        <v>804.67456202999995</v>
      </c>
    </row>
    <row r="229" spans="1:25" x14ac:dyDescent="0.2">
      <c r="A229">
        <v>24</v>
      </c>
      <c r="B229">
        <f>SUMIF(атс!$M$34:$M$777,конвертация!B24,атс!$J$34:$J$777)</f>
        <v>799.97621533999995</v>
      </c>
      <c r="C229">
        <f>SUMIF(атс!$M$34:$M$777,конвертация!C24,атс!$J$34:$J$777)</f>
        <v>789.16499726999996</v>
      </c>
      <c r="D229">
        <f>SUMIF(атс!$M$34:$M$777,конвертация!D24,атс!$J$34:$J$777)</f>
        <v>780.73462518999997</v>
      </c>
      <c r="E229">
        <f>SUMIF(атс!$M$34:$M$777,конвертация!E24,атс!$J$34:$J$777)</f>
        <v>780.29136601000005</v>
      </c>
      <c r="F229">
        <f>SUMIF(атс!$M$34:$M$777,конвертация!F24,атс!$J$34:$J$777)</f>
        <v>785.52337582999996</v>
      </c>
      <c r="G229">
        <f>SUMIF(атс!$M$34:$M$777,конвертация!G24,атс!$J$34:$J$777)</f>
        <v>789.20064594999997</v>
      </c>
      <c r="H229">
        <f>SUMIF(атс!$M$34:$M$777,конвертация!H24,атс!$J$34:$J$777)</f>
        <v>794.16805082999997</v>
      </c>
      <c r="I229">
        <f>SUMIF(атс!$M$34:$M$777,конвертация!I24,атс!$J$34:$J$777)</f>
        <v>807.40288539999995</v>
      </c>
      <c r="J229">
        <f>SUMIF(атс!$M$34:$M$777,конвертация!J24,атс!$J$34:$J$777)</f>
        <v>819.13360410999996</v>
      </c>
      <c r="K229">
        <f>SUMIF(атс!$M$34:$M$777,конвертация!K24,атс!$J$34:$J$777)</f>
        <v>828.33432778999997</v>
      </c>
      <c r="L229">
        <f>SUMIF(атс!$M$34:$M$777,конвертация!L24,атс!$J$34:$J$777)</f>
        <v>829.40823018000003</v>
      </c>
      <c r="M229">
        <f>SUMIF(атс!$M$34:$M$777,конвертация!M24,атс!$J$34:$J$777)</f>
        <v>834.28279600999997</v>
      </c>
      <c r="N229">
        <f>SUMIF(атс!$M$34:$M$777,конвертация!N24,атс!$J$34:$J$777)</f>
        <v>832.53920079</v>
      </c>
      <c r="O229">
        <f>SUMIF(атс!$M$34:$M$777,конвертация!O24,атс!$J$34:$J$777)</f>
        <v>831.65797788999998</v>
      </c>
      <c r="P229">
        <f>SUMIF(атс!$M$34:$M$777,конвертация!P24,атс!$J$34:$J$777)</f>
        <v>828.42939744</v>
      </c>
      <c r="Q229">
        <f>SUMIF(атс!$M$34:$M$777,конвертация!Q24,атс!$J$34:$J$777)</f>
        <v>827.60486490000005</v>
      </c>
      <c r="R229">
        <f>SUMIF(атс!$M$34:$M$777,конвертация!R24,атс!$J$34:$J$777)</f>
        <v>830.41836519000003</v>
      </c>
      <c r="S229">
        <f>SUMIF(атс!$M$34:$M$777,конвертация!S24,атс!$J$34:$J$777)</f>
        <v>829.44997551999995</v>
      </c>
      <c r="T229">
        <f>SUMIF(атс!$M$34:$M$777,конвертация!T24,атс!$J$34:$J$777)</f>
        <v>836.23717007000005</v>
      </c>
      <c r="U229">
        <f>SUMIF(атс!$M$34:$M$777,конвертация!U24,атс!$J$34:$J$777)</f>
        <v>842.89233024999999</v>
      </c>
      <c r="V229">
        <f>SUMIF(атс!$M$34:$M$777,конвертация!V24,атс!$J$34:$J$777)</f>
        <v>837.86113307999995</v>
      </c>
      <c r="W229">
        <f>SUMIF(атс!$M$34:$M$777,конвертация!W24,атс!$J$34:$J$777)</f>
        <v>835.66676632999997</v>
      </c>
      <c r="X229">
        <f>SUMIF(атс!$M$34:$M$777,конвертация!X24,атс!$J$34:$J$777)</f>
        <v>815.18553324000004</v>
      </c>
      <c r="Y229">
        <f>SUMIF(атс!$M$34:$M$777,конвертация!Y24,атс!$J$34:$J$777)</f>
        <v>782.57009915000003</v>
      </c>
    </row>
    <row r="230" spans="1:25" x14ac:dyDescent="0.2">
      <c r="A230">
        <v>25</v>
      </c>
      <c r="B230">
        <f>SUMIF(атс!$M$34:$M$777,конвертация!B25,атс!$J$34:$J$777)</f>
        <v>786.68298751999998</v>
      </c>
      <c r="C230">
        <f>SUMIF(атс!$M$34:$M$777,конвертация!C25,атс!$J$34:$J$777)</f>
        <v>781.3175923</v>
      </c>
      <c r="D230">
        <f>SUMIF(атс!$M$34:$M$777,конвертация!D25,атс!$J$34:$J$777)</f>
        <v>785.54971855999997</v>
      </c>
      <c r="E230">
        <f>SUMIF(атс!$M$34:$M$777,конвертация!E25,атс!$J$34:$J$777)</f>
        <v>787.19745664000004</v>
      </c>
      <c r="F230">
        <f>SUMIF(атс!$M$34:$M$777,конвертация!F25,атс!$J$34:$J$777)</f>
        <v>788.20243842000002</v>
      </c>
      <c r="G230">
        <f>SUMIF(атс!$M$34:$M$777,конвертация!G25,атс!$J$34:$J$777)</f>
        <v>782.81261618999997</v>
      </c>
      <c r="H230">
        <f>SUMIF(атс!$M$34:$M$777,конвертация!H25,атс!$J$34:$J$777)</f>
        <v>782.08701735</v>
      </c>
      <c r="I230">
        <f>SUMIF(атс!$M$34:$M$777,конвертация!I25,атс!$J$34:$J$777)</f>
        <v>779.77425844000004</v>
      </c>
      <c r="J230">
        <f>SUMIF(атс!$M$34:$M$777,конвертация!J25,атс!$J$34:$J$777)</f>
        <v>793.68961377999995</v>
      </c>
      <c r="K230">
        <f>SUMIF(атс!$M$34:$M$777,конвертация!K25,атс!$J$34:$J$777)</f>
        <v>809.62544057000002</v>
      </c>
      <c r="L230">
        <f>SUMIF(атс!$M$34:$M$777,конвертация!L25,атс!$J$34:$J$777)</f>
        <v>814.45661346999998</v>
      </c>
      <c r="M230">
        <f>SUMIF(атс!$M$34:$M$777,конвертация!M25,атс!$J$34:$J$777)</f>
        <v>816.76806336000004</v>
      </c>
      <c r="N230">
        <f>SUMIF(атс!$M$34:$M$777,конвертация!N25,атс!$J$34:$J$777)</f>
        <v>817.22871803999999</v>
      </c>
      <c r="O230">
        <f>SUMIF(атс!$M$34:$M$777,конвертация!O25,атс!$J$34:$J$777)</f>
        <v>816.97643618999996</v>
      </c>
      <c r="P230">
        <f>SUMIF(атс!$M$34:$M$777,конвертация!P25,атс!$J$34:$J$777)</f>
        <v>815.18710687999999</v>
      </c>
      <c r="Q230">
        <f>SUMIF(атс!$M$34:$M$777,конвертация!Q25,атс!$J$34:$J$777)</f>
        <v>815.35746893999999</v>
      </c>
      <c r="R230">
        <f>SUMIF(атс!$M$34:$M$777,конвертация!R25,атс!$J$34:$J$777)</f>
        <v>816.44960725999999</v>
      </c>
      <c r="S230">
        <f>SUMIF(атс!$M$34:$M$777,конвертация!S25,атс!$J$34:$J$777)</f>
        <v>818.9467439</v>
      </c>
      <c r="T230">
        <f>SUMIF(атс!$M$34:$M$777,конвертация!T25,атс!$J$34:$J$777)</f>
        <v>827.90456442000004</v>
      </c>
      <c r="U230">
        <f>SUMIF(атс!$M$34:$M$777,конвертация!U25,атс!$J$34:$J$777)</f>
        <v>839.86527874000001</v>
      </c>
      <c r="V230">
        <f>SUMIF(атс!$M$34:$M$777,конвертация!V25,атс!$J$34:$J$777)</f>
        <v>842.65542334999998</v>
      </c>
      <c r="W230">
        <f>SUMIF(атс!$M$34:$M$777,конвертация!W25,атс!$J$34:$J$777)</f>
        <v>832.92181003999997</v>
      </c>
      <c r="X230">
        <f>SUMIF(атс!$M$34:$M$777,конвертация!X25,атс!$J$34:$J$777)</f>
        <v>812.40881205000005</v>
      </c>
      <c r="Y230">
        <f>SUMIF(атс!$M$34:$M$777,конвертация!Y25,атс!$J$34:$J$777)</f>
        <v>786.46676628</v>
      </c>
    </row>
    <row r="231" spans="1:25" x14ac:dyDescent="0.2">
      <c r="A231">
        <v>26</v>
      </c>
      <c r="B231">
        <f>SUMIF(атс!$M$34:$M$777,конвертация!B26,атс!$J$34:$J$777)</f>
        <v>763.55606770999998</v>
      </c>
      <c r="C231">
        <f>SUMIF(атс!$M$34:$M$777,конвертация!C26,атс!$J$34:$J$777)</f>
        <v>769.08861302000003</v>
      </c>
      <c r="D231">
        <f>SUMIF(атс!$M$34:$M$777,конвертация!D26,атс!$J$34:$J$777)</f>
        <v>769.22997955999995</v>
      </c>
      <c r="E231">
        <f>SUMIF(атс!$M$34:$M$777,конвертация!E26,атс!$J$34:$J$777)</f>
        <v>769.75431461999995</v>
      </c>
      <c r="F231">
        <f>SUMIF(атс!$M$34:$M$777,конвертация!F26,атс!$J$34:$J$777)</f>
        <v>768.76443758000005</v>
      </c>
      <c r="G231">
        <f>SUMIF(атс!$M$34:$M$777,конвертация!G26,атс!$J$34:$J$777)</f>
        <v>775.56171383000003</v>
      </c>
      <c r="H231">
        <f>SUMIF(атс!$M$34:$M$777,конвертация!H26,атс!$J$34:$J$777)</f>
        <v>784.28640769000003</v>
      </c>
      <c r="I231">
        <f>SUMIF(атс!$M$34:$M$777,конвертация!I26,атс!$J$34:$J$777)</f>
        <v>822.27541212999995</v>
      </c>
      <c r="J231">
        <f>SUMIF(атс!$M$34:$M$777,конвертация!J26,атс!$J$34:$J$777)</f>
        <v>839.91869913000005</v>
      </c>
      <c r="K231">
        <f>SUMIF(атс!$M$34:$M$777,конвертация!K26,атс!$J$34:$J$777)</f>
        <v>846.27213375999997</v>
      </c>
      <c r="L231">
        <f>SUMIF(атс!$M$34:$M$777,конвертация!L26,атс!$J$34:$J$777)</f>
        <v>847.73334145000001</v>
      </c>
      <c r="M231">
        <f>SUMIF(атс!$M$34:$M$777,конвертация!M26,атс!$J$34:$J$777)</f>
        <v>849.34743423999998</v>
      </c>
      <c r="N231">
        <f>SUMIF(атс!$M$34:$M$777,конвертация!N26,атс!$J$34:$J$777)</f>
        <v>847.58847459000003</v>
      </c>
      <c r="O231">
        <f>SUMIF(атс!$M$34:$M$777,конвертация!O26,атс!$J$34:$J$777)</f>
        <v>847.97516597000003</v>
      </c>
      <c r="P231">
        <f>SUMIF(атс!$M$34:$M$777,конвертация!P26,атс!$J$34:$J$777)</f>
        <v>847.30028892999997</v>
      </c>
      <c r="Q231">
        <f>SUMIF(атс!$M$34:$M$777,конвертация!Q26,атс!$J$34:$J$777)</f>
        <v>848.02170535000005</v>
      </c>
      <c r="R231">
        <f>SUMIF(атс!$M$34:$M$777,конвертация!R26,атс!$J$34:$J$777)</f>
        <v>844.86553401000003</v>
      </c>
      <c r="S231">
        <f>SUMIF(атс!$M$34:$M$777,конвертация!S26,атс!$J$34:$J$777)</f>
        <v>837.07376497999996</v>
      </c>
      <c r="T231">
        <f>SUMIF(атс!$M$34:$M$777,конвертация!T26,атс!$J$34:$J$777)</f>
        <v>843.06222964999995</v>
      </c>
      <c r="U231">
        <f>SUMIF(атс!$M$34:$M$777,конвертация!U26,атс!$J$34:$J$777)</f>
        <v>850.00365897999995</v>
      </c>
      <c r="V231">
        <f>SUMIF(атс!$M$34:$M$777,конвертация!V26,атс!$J$34:$J$777)</f>
        <v>844.62733344000003</v>
      </c>
      <c r="W231">
        <f>SUMIF(атс!$M$34:$M$777,конвертация!W26,атс!$J$34:$J$777)</f>
        <v>846.30606790000002</v>
      </c>
      <c r="X231">
        <f>SUMIF(атс!$M$34:$M$777,конвертация!X26,атс!$J$34:$J$777)</f>
        <v>823.72837990999994</v>
      </c>
      <c r="Y231">
        <f>SUMIF(атс!$M$34:$M$777,конвертация!Y26,атс!$J$34:$J$777)</f>
        <v>786.23146502999998</v>
      </c>
    </row>
    <row r="232" spans="1:25" x14ac:dyDescent="0.2">
      <c r="A232">
        <v>27</v>
      </c>
      <c r="B232">
        <f>SUMIF(атс!$M$34:$M$777,конвертация!B27,атс!$J$34:$J$777)</f>
        <v>751.65636558999995</v>
      </c>
      <c r="C232">
        <f>SUMIF(атс!$M$34:$M$777,конвертация!C27,атс!$J$34:$J$777)</f>
        <v>755.27515442000004</v>
      </c>
      <c r="D232">
        <f>SUMIF(атс!$M$34:$M$777,конвертация!D27,атс!$J$34:$J$777)</f>
        <v>753.21772333000001</v>
      </c>
      <c r="E232">
        <f>SUMIF(атс!$M$34:$M$777,конвертация!E27,атс!$J$34:$J$777)</f>
        <v>751.75562504000004</v>
      </c>
      <c r="F232">
        <f>SUMIF(атс!$M$34:$M$777,конвертация!F27,атс!$J$34:$J$777)</f>
        <v>764.18830949000005</v>
      </c>
      <c r="G232">
        <f>SUMIF(атс!$M$34:$M$777,конвертация!G27,атс!$J$34:$J$777)</f>
        <v>769.56742038000004</v>
      </c>
      <c r="H232">
        <f>SUMIF(атс!$M$34:$M$777,конвертация!H27,атс!$J$34:$J$777)</f>
        <v>789.14860092000004</v>
      </c>
      <c r="I232">
        <f>SUMIF(атс!$M$34:$M$777,конвертация!I27,атс!$J$34:$J$777)</f>
        <v>823.11277672999995</v>
      </c>
      <c r="J232">
        <f>SUMIF(атс!$M$34:$M$777,конвертация!J27,атс!$J$34:$J$777)</f>
        <v>835.34293922999996</v>
      </c>
      <c r="K232">
        <f>SUMIF(атс!$M$34:$M$777,конвертация!K27,атс!$J$34:$J$777)</f>
        <v>843.28604972999995</v>
      </c>
      <c r="L232">
        <f>SUMIF(атс!$M$34:$M$777,конвертация!L27,атс!$J$34:$J$777)</f>
        <v>845.71178480000003</v>
      </c>
      <c r="M232">
        <f>SUMIF(атс!$M$34:$M$777,конвертация!M27,атс!$J$34:$J$777)</f>
        <v>847.68002272000001</v>
      </c>
      <c r="N232">
        <f>SUMIF(атс!$M$34:$M$777,конвертация!N27,атс!$J$34:$J$777)</f>
        <v>845.71655033000002</v>
      </c>
      <c r="O232">
        <f>SUMIF(атс!$M$34:$M$777,конвертация!O27,атс!$J$34:$J$777)</f>
        <v>848.49539852999999</v>
      </c>
      <c r="P232">
        <f>SUMIF(атс!$M$34:$M$777,конвертация!P27,атс!$J$34:$J$777)</f>
        <v>840.58398275000002</v>
      </c>
      <c r="Q232">
        <f>SUMIF(атс!$M$34:$M$777,конвертация!Q27,атс!$J$34:$J$777)</f>
        <v>841.67814023000005</v>
      </c>
      <c r="R232">
        <f>SUMIF(атс!$M$34:$M$777,конвертация!R27,атс!$J$34:$J$777)</f>
        <v>838.41083659000003</v>
      </c>
      <c r="S232">
        <f>SUMIF(атс!$M$34:$M$777,конвертация!S27,атс!$J$34:$J$777)</f>
        <v>832.63116798999999</v>
      </c>
      <c r="T232">
        <f>SUMIF(атс!$M$34:$M$777,конвертация!T27,атс!$J$34:$J$777)</f>
        <v>839.55717302000005</v>
      </c>
      <c r="U232">
        <f>SUMIF(атс!$M$34:$M$777,конвертация!U27,атс!$J$34:$J$777)</f>
        <v>844.60726752999994</v>
      </c>
      <c r="V232">
        <f>SUMIF(атс!$M$34:$M$777,конвертация!V27,атс!$J$34:$J$777)</f>
        <v>844.53982681000002</v>
      </c>
      <c r="W232">
        <f>SUMIF(атс!$M$34:$M$777,конвертация!W27,атс!$J$34:$J$777)</f>
        <v>839.89412262999997</v>
      </c>
      <c r="X232">
        <f>SUMIF(атс!$M$34:$M$777,конвертация!X27,атс!$J$34:$J$777)</f>
        <v>822.78541746999997</v>
      </c>
      <c r="Y232">
        <f>SUMIF(атс!$M$34:$M$777,конвертация!Y27,атс!$J$34:$J$777)</f>
        <v>778.45572306999998</v>
      </c>
    </row>
    <row r="233" spans="1:25" x14ac:dyDescent="0.2">
      <c r="A233">
        <v>28</v>
      </c>
      <c r="B233">
        <f>SUMIF(атс!$M$34:$M$777,конвертация!B28,атс!$J$34:$J$777)</f>
        <v>755.41667990999997</v>
      </c>
      <c r="C233">
        <f>SUMIF(атс!$M$34:$M$777,конвертация!C28,атс!$J$34:$J$777)</f>
        <v>755.35319652999999</v>
      </c>
      <c r="D233">
        <f>SUMIF(атс!$M$34:$M$777,конвертация!D28,атс!$J$34:$J$777)</f>
        <v>759.04448263999996</v>
      </c>
      <c r="E233">
        <f>SUMIF(атс!$M$34:$M$777,конвертация!E28,атс!$J$34:$J$777)</f>
        <v>762.71872081000004</v>
      </c>
      <c r="F233">
        <f>SUMIF(атс!$M$34:$M$777,конвертация!F28,атс!$J$34:$J$777)</f>
        <v>785.24855294999998</v>
      </c>
      <c r="G233">
        <f>SUMIF(атс!$M$34:$M$777,конвертация!G28,атс!$J$34:$J$777)</f>
        <v>782.19850378000001</v>
      </c>
      <c r="H233">
        <f>SUMIF(атс!$M$34:$M$777,конвертация!H28,атс!$J$34:$J$777)</f>
        <v>781.92642444000001</v>
      </c>
      <c r="I233">
        <f>SUMIF(атс!$M$34:$M$777,конвертация!I28,атс!$J$34:$J$777)</f>
        <v>823.51691577999998</v>
      </c>
      <c r="J233">
        <f>SUMIF(атс!$M$34:$M$777,конвертация!J28,атс!$J$34:$J$777)</f>
        <v>841.32004753000001</v>
      </c>
      <c r="K233">
        <f>SUMIF(атс!$M$34:$M$777,конвертация!K28,атс!$J$34:$J$777)</f>
        <v>847.47000442000001</v>
      </c>
      <c r="L233">
        <f>SUMIF(атс!$M$34:$M$777,конвертация!L28,атс!$J$34:$J$777)</f>
        <v>847.66432480000003</v>
      </c>
      <c r="M233">
        <f>SUMIF(атс!$M$34:$M$777,конвертация!M28,атс!$J$34:$J$777)</f>
        <v>847.83811667999998</v>
      </c>
      <c r="N233">
        <f>SUMIF(атс!$M$34:$M$777,конвертация!N28,атс!$J$34:$J$777)</f>
        <v>845.36834713999997</v>
      </c>
      <c r="O233">
        <f>SUMIF(атс!$M$34:$M$777,конвертация!O28,атс!$J$34:$J$777)</f>
        <v>847.11217611999996</v>
      </c>
      <c r="P233">
        <f>SUMIF(атс!$M$34:$M$777,конвертация!P28,атс!$J$34:$J$777)</f>
        <v>845.32484551000005</v>
      </c>
      <c r="Q233">
        <f>SUMIF(атс!$M$34:$M$777,конвертация!Q28,атс!$J$34:$J$777)</f>
        <v>846.68428789999996</v>
      </c>
      <c r="R233">
        <f>SUMIF(атс!$M$34:$M$777,конвертация!R28,атс!$J$34:$J$777)</f>
        <v>840.50962446999995</v>
      </c>
      <c r="S233">
        <f>SUMIF(атс!$M$34:$M$777,конвертация!S28,атс!$J$34:$J$777)</f>
        <v>835.42725823000001</v>
      </c>
      <c r="T233">
        <f>SUMIF(атс!$M$34:$M$777,конвертация!T28,атс!$J$34:$J$777)</f>
        <v>846.83158436999997</v>
      </c>
      <c r="U233">
        <f>SUMIF(атс!$M$34:$M$777,конвертация!U28,атс!$J$34:$J$777)</f>
        <v>849.02434412000002</v>
      </c>
      <c r="V233">
        <f>SUMIF(атс!$M$34:$M$777,конвертация!V28,атс!$J$34:$J$777)</f>
        <v>846.71321239999997</v>
      </c>
      <c r="W233">
        <f>SUMIF(атс!$M$34:$M$777,конвертация!W28,атс!$J$34:$J$777)</f>
        <v>846.49303497999995</v>
      </c>
      <c r="X233">
        <f>SUMIF(атс!$M$34:$M$777,конвертация!X28,атс!$J$34:$J$777)</f>
        <v>823.48636013999999</v>
      </c>
      <c r="Y233">
        <f>SUMIF(атс!$M$34:$M$777,конвертация!Y28,атс!$J$34:$J$777)</f>
        <v>771.8552009</v>
      </c>
    </row>
    <row r="234" spans="1:25" x14ac:dyDescent="0.2">
      <c r="A234">
        <v>29</v>
      </c>
      <c r="B234">
        <f>SUMIF(атс!$M$34:$M$777,конвертация!B29,атс!$J$34:$J$777)</f>
        <v>741.49340726000003</v>
      </c>
      <c r="C234">
        <f>SUMIF(атс!$M$34:$M$777,конвертация!C29,атс!$J$34:$J$777)</f>
        <v>739.88267702999997</v>
      </c>
      <c r="D234">
        <f>SUMIF(атс!$M$34:$M$777,конвертация!D29,атс!$J$34:$J$777)</f>
        <v>740.35645201</v>
      </c>
      <c r="E234">
        <f>SUMIF(атс!$M$34:$M$777,конвертация!E29,атс!$J$34:$J$777)</f>
        <v>745.35538988999997</v>
      </c>
      <c r="F234">
        <f>SUMIF(атс!$M$34:$M$777,конвертация!F29,атс!$J$34:$J$777)</f>
        <v>747.77224475000003</v>
      </c>
      <c r="G234">
        <f>SUMIF(атс!$M$34:$M$777,конвертация!G29,атс!$J$34:$J$777)</f>
        <v>748.63743985999997</v>
      </c>
      <c r="H234">
        <f>SUMIF(атс!$M$34:$M$777,конвертация!H29,атс!$J$34:$J$777)</f>
        <v>761.20596307000005</v>
      </c>
      <c r="I234">
        <f>SUMIF(атс!$M$34:$M$777,конвертация!I29,атс!$J$34:$J$777)</f>
        <v>854.39132199999995</v>
      </c>
      <c r="J234">
        <f>SUMIF(атс!$M$34:$M$777,конвертация!J29,атс!$J$34:$J$777)</f>
        <v>831.06322245000001</v>
      </c>
      <c r="K234">
        <f>SUMIF(атс!$M$34:$M$777,конвертация!K29,атс!$J$34:$J$777)</f>
        <v>834.77373795999995</v>
      </c>
      <c r="L234">
        <f>SUMIF(атс!$M$34:$M$777,конвертация!L29,атс!$J$34:$J$777)</f>
        <v>835.21098807999999</v>
      </c>
      <c r="M234">
        <f>SUMIF(атс!$M$34:$M$777,конвертация!M29,атс!$J$34:$J$777)</f>
        <v>838.32540136</v>
      </c>
      <c r="N234">
        <f>SUMIF(атс!$M$34:$M$777,конвертация!N29,атс!$J$34:$J$777)</f>
        <v>832.80981441999995</v>
      </c>
      <c r="O234">
        <f>SUMIF(атс!$M$34:$M$777,конвертация!O29,атс!$J$34:$J$777)</f>
        <v>836.07682552000006</v>
      </c>
      <c r="P234">
        <f>SUMIF(атс!$M$34:$M$777,конвертация!P29,атс!$J$34:$J$777)</f>
        <v>836.00671273</v>
      </c>
      <c r="Q234">
        <f>SUMIF(атс!$M$34:$M$777,конвертация!Q29,атс!$J$34:$J$777)</f>
        <v>837.85578174</v>
      </c>
      <c r="R234">
        <f>SUMIF(атс!$M$34:$M$777,конвертация!R29,атс!$J$34:$J$777)</f>
        <v>832.55684154000005</v>
      </c>
      <c r="S234">
        <f>SUMIF(атс!$M$34:$M$777,конвертация!S29,атс!$J$34:$J$777)</f>
        <v>829.03047857000001</v>
      </c>
      <c r="T234">
        <f>SUMIF(атс!$M$34:$M$777,конвертация!T29,атс!$J$34:$J$777)</f>
        <v>841.37678203999997</v>
      </c>
      <c r="U234">
        <f>SUMIF(атс!$M$34:$M$777,конвертация!U29,атс!$J$34:$J$777)</f>
        <v>847.64899996999998</v>
      </c>
      <c r="V234">
        <f>SUMIF(атс!$M$34:$M$777,конвертация!V29,атс!$J$34:$J$777)</f>
        <v>842.48530817000005</v>
      </c>
      <c r="W234">
        <f>SUMIF(атс!$M$34:$M$777,конвертация!W29,атс!$J$34:$J$777)</f>
        <v>838.47356415000002</v>
      </c>
      <c r="X234">
        <f>SUMIF(атс!$M$34:$M$777,конвертация!X29,атс!$J$34:$J$777)</f>
        <v>825.07286054999997</v>
      </c>
      <c r="Y234">
        <f>SUMIF(атс!$M$34:$M$777,конвертация!Y29,атс!$J$34:$J$777)</f>
        <v>764.34492445000001</v>
      </c>
    </row>
    <row r="235" spans="1:25" x14ac:dyDescent="0.2">
      <c r="A235">
        <v>30</v>
      </c>
      <c r="B235">
        <f>SUMIF(атс!$M$34:$M$777,конвертация!B30,атс!$J$34:$J$777)</f>
        <v>749.96237542999995</v>
      </c>
      <c r="C235">
        <f>SUMIF(атс!$M$34:$M$777,конвертация!C30,атс!$J$34:$J$777)</f>
        <v>751.61338623999995</v>
      </c>
      <c r="D235">
        <f>SUMIF(атс!$M$34:$M$777,конвертация!D30,атс!$J$34:$J$777)</f>
        <v>749.17246140999998</v>
      </c>
      <c r="E235">
        <f>SUMIF(атс!$M$34:$M$777,конвертация!E30,атс!$J$34:$J$777)</f>
        <v>751.68613500000004</v>
      </c>
      <c r="F235">
        <f>SUMIF(атс!$M$34:$M$777,конвертация!F30,атс!$J$34:$J$777)</f>
        <v>754.31009578999999</v>
      </c>
      <c r="G235">
        <f>SUMIF(атс!$M$34:$M$777,конвертация!G30,атс!$J$34:$J$777)</f>
        <v>762.51082108000003</v>
      </c>
      <c r="H235">
        <f>SUMIF(атс!$M$34:$M$777,конвертация!H30,атс!$J$34:$J$777)</f>
        <v>792.99996986999997</v>
      </c>
      <c r="I235">
        <f>SUMIF(атс!$M$34:$M$777,конвертация!I30,атс!$J$34:$J$777)</f>
        <v>831.39445412999999</v>
      </c>
      <c r="J235">
        <f>SUMIF(атс!$M$34:$M$777,конвертация!J30,атс!$J$34:$J$777)</f>
        <v>841.24658575000001</v>
      </c>
      <c r="K235">
        <f>SUMIF(атс!$M$34:$M$777,конвертация!K30,атс!$J$34:$J$777)</f>
        <v>845.29844170000001</v>
      </c>
      <c r="L235">
        <f>SUMIF(атс!$M$34:$M$777,конвертация!L30,атс!$J$34:$J$777)</f>
        <v>844.32324800000004</v>
      </c>
      <c r="M235">
        <f>SUMIF(атс!$M$34:$M$777,конвертация!M30,атс!$J$34:$J$777)</f>
        <v>845.83519416000001</v>
      </c>
      <c r="N235">
        <f>SUMIF(атс!$M$34:$M$777,конвертация!N30,атс!$J$34:$J$777)</f>
        <v>843.61216194999997</v>
      </c>
      <c r="O235">
        <f>SUMIF(атс!$M$34:$M$777,конвертация!O30,атс!$J$34:$J$777)</f>
        <v>845.37897365000003</v>
      </c>
      <c r="P235">
        <f>SUMIF(атс!$M$34:$M$777,конвертация!P30,атс!$J$34:$J$777)</f>
        <v>844.61535108999999</v>
      </c>
      <c r="Q235">
        <f>SUMIF(атс!$M$34:$M$777,конвертация!Q30,атс!$J$34:$J$777)</f>
        <v>846.13306226999998</v>
      </c>
      <c r="R235">
        <f>SUMIF(атс!$M$34:$M$777,конвертация!R30,атс!$J$34:$J$777)</f>
        <v>841.39770797999995</v>
      </c>
      <c r="S235">
        <f>SUMIF(атс!$M$34:$M$777,конвертация!S30,атс!$J$34:$J$777)</f>
        <v>835.64274378000005</v>
      </c>
      <c r="T235">
        <f>SUMIF(атс!$M$34:$M$777,конвертация!T30,атс!$J$34:$J$777)</f>
        <v>844.47981815000003</v>
      </c>
      <c r="U235">
        <f>SUMIF(атс!$M$34:$M$777,конвертация!U30,атс!$J$34:$J$777)</f>
        <v>845.86597502999996</v>
      </c>
      <c r="V235">
        <f>SUMIF(атс!$M$34:$M$777,конвертация!V30,атс!$J$34:$J$777)</f>
        <v>842.54286378999996</v>
      </c>
      <c r="W235">
        <f>SUMIF(атс!$M$34:$M$777,конвертация!W30,атс!$J$34:$J$777)</f>
        <v>839.02545454999995</v>
      </c>
      <c r="X235">
        <f>SUMIF(атс!$M$34:$M$777,конвертация!X30,атс!$J$34:$J$777)</f>
        <v>826.56791082999996</v>
      </c>
      <c r="Y235">
        <f>SUMIF(атс!$M$34:$M$777,конвертация!Y30,атс!$J$34:$J$777)</f>
        <v>773.22582947000001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64">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934.97825084999999</v>
      </c>
      <c r="C241">
        <f>SUMIF(атс!$M$34:$M$777,конвертация!C1,атс!$K$34:$K$777)</f>
        <v>949.01040260000002</v>
      </c>
      <c r="D241">
        <f>SUMIF(атс!$M$34:$M$777,конвертация!D1,атс!$K$34:$K$777)</f>
        <v>959.65403559000003</v>
      </c>
      <c r="E241">
        <f>SUMIF(атс!$M$34:$M$777,конвертация!E1,атс!$K$34:$K$777)</f>
        <v>958.84742054000003</v>
      </c>
      <c r="F241">
        <f>SUMIF(атс!$M$34:$M$777,конвертация!F1,атс!$K$34:$K$777)</f>
        <v>970.04118291999998</v>
      </c>
      <c r="G241">
        <f>SUMIF(атс!$M$34:$M$777,конвертация!G1,атс!$K$34:$K$777)</f>
        <v>971.06389508999996</v>
      </c>
      <c r="H241">
        <f>SUMIF(атс!$M$34:$M$777,конвертация!H1,атс!$K$34:$K$777)</f>
        <v>956.02116599999999</v>
      </c>
      <c r="I241">
        <f>SUMIF(атс!$M$34:$M$777,конвертация!I1,атс!$K$34:$K$777)</f>
        <v>967.73299193000003</v>
      </c>
      <c r="J241">
        <f>SUMIF(атс!$M$34:$M$777,конвертация!J1,атс!$K$34:$K$777)</f>
        <v>1000.78529039</v>
      </c>
      <c r="K241">
        <f>SUMIF(атс!$M$34:$M$777,конвертация!K1,атс!$K$34:$K$777)</f>
        <v>1013.81406441</v>
      </c>
      <c r="L241">
        <f>SUMIF(атс!$M$34:$M$777,конвертация!L1,атс!$K$34:$K$777)</f>
        <v>1013.76867153</v>
      </c>
      <c r="M241">
        <f>SUMIF(атс!$M$34:$M$777,конвертация!M1,атс!$K$34:$K$777)</f>
        <v>1011.38861107</v>
      </c>
      <c r="N241">
        <f>SUMIF(атс!$M$34:$M$777,конвертация!N1,атс!$K$34:$K$777)</f>
        <v>1007.59643456</v>
      </c>
      <c r="O241">
        <f>SUMIF(атс!$M$34:$M$777,конвертация!O1,атс!$K$34:$K$777)</f>
        <v>1012.48633078</v>
      </c>
      <c r="P241">
        <f>SUMIF(атс!$M$34:$M$777,конвертация!P1,атс!$K$34:$K$777)</f>
        <v>1014.93591668</v>
      </c>
      <c r="Q241">
        <f>SUMIF(атс!$M$34:$M$777,конвертация!Q1,атс!$K$34:$K$777)</f>
        <v>1018.9346468700001</v>
      </c>
      <c r="R241">
        <f>SUMIF(атс!$M$34:$M$777,конвертация!R1,атс!$K$34:$K$777)</f>
        <v>1008.26986096</v>
      </c>
      <c r="S241">
        <f>SUMIF(атс!$M$34:$M$777,конвертация!S1,атс!$K$34:$K$777)</f>
        <v>1001.0819087</v>
      </c>
      <c r="T241">
        <f>SUMIF(атс!$M$34:$M$777,конвертация!T1,атс!$K$34:$K$777)</f>
        <v>1005.46337993</v>
      </c>
      <c r="U241">
        <f>SUMIF(атс!$M$34:$M$777,конвертация!U1,атс!$K$34:$K$777)</f>
        <v>1008.67033397</v>
      </c>
      <c r="V241">
        <f>SUMIF(атс!$M$34:$M$777,конвертация!V1,атс!$K$34:$K$777)</f>
        <v>1016.27676047</v>
      </c>
      <c r="W241">
        <f>SUMIF(атс!$M$34:$M$777,конвертация!W1,атс!$K$34:$K$777)</f>
        <v>1018.93539326</v>
      </c>
      <c r="X241">
        <f>SUMIF(атс!$M$34:$M$777,конвертация!X1,атс!$K$34:$K$777)</f>
        <v>1000.29675678</v>
      </c>
      <c r="Y241">
        <f>SUMIF(атс!$M$34:$M$777,конвертация!Y1,атс!$K$34:$K$777)</f>
        <v>935.98492909000004</v>
      </c>
    </row>
    <row r="242" spans="1:25" x14ac:dyDescent="0.2">
      <c r="A242">
        <v>2</v>
      </c>
      <c r="B242">
        <f>SUMIF(атс!$M$34:$M$777,конвертация!B2,атс!$K$34:$K$777)</f>
        <v>934.90893788999995</v>
      </c>
      <c r="C242">
        <f>SUMIF(атс!$M$34:$M$777,конвертация!C2,атс!$K$34:$K$777)</f>
        <v>930.76177611000003</v>
      </c>
      <c r="D242">
        <f>SUMIF(атс!$M$34:$M$777,конвертация!D2,атс!$K$34:$K$777)</f>
        <v>931.89874210999994</v>
      </c>
      <c r="E242">
        <f>SUMIF(атс!$M$34:$M$777,конвертация!E2,атс!$K$34:$K$777)</f>
        <v>930.77844144000005</v>
      </c>
      <c r="F242">
        <f>SUMIF(атс!$M$34:$M$777,конвертация!F2,атс!$K$34:$K$777)</f>
        <v>939.25425061999999</v>
      </c>
      <c r="G242">
        <f>SUMIF(атс!$M$34:$M$777,конвертация!G2,атс!$K$34:$K$777)</f>
        <v>937.25381460000006</v>
      </c>
      <c r="H242">
        <f>SUMIF(атс!$M$34:$M$777,конвертация!H2,атс!$K$34:$K$777)</f>
        <v>941.29154212000003</v>
      </c>
      <c r="I242">
        <f>SUMIF(атс!$M$34:$M$777,конвертация!I2,атс!$K$34:$K$777)</f>
        <v>969.13563915999998</v>
      </c>
      <c r="J242">
        <f>SUMIF(атс!$M$34:$M$777,конвертация!J2,атс!$K$34:$K$777)</f>
        <v>1000.03535748</v>
      </c>
      <c r="K242">
        <f>SUMIF(атс!$M$34:$M$777,конвертация!K2,атс!$K$34:$K$777)</f>
        <v>1011.28254635</v>
      </c>
      <c r="L242">
        <f>SUMIF(атс!$M$34:$M$777,конвертация!L2,атс!$K$34:$K$777)</f>
        <v>1014.65666584</v>
      </c>
      <c r="M242">
        <f>SUMIF(атс!$M$34:$M$777,конвертация!M2,атс!$K$34:$K$777)</f>
        <v>1012.86071725</v>
      </c>
      <c r="N242">
        <f>SUMIF(атс!$M$34:$M$777,конвертация!N2,атс!$K$34:$K$777)</f>
        <v>1007.93214597</v>
      </c>
      <c r="O242">
        <f>SUMIF(атс!$M$34:$M$777,конвертация!O2,атс!$K$34:$K$777)</f>
        <v>1012.20559521</v>
      </c>
      <c r="P242">
        <f>SUMIF(атс!$M$34:$M$777,конвертация!P2,атс!$K$34:$K$777)</f>
        <v>1014.41897083</v>
      </c>
      <c r="Q242">
        <f>SUMIF(атс!$M$34:$M$777,конвертация!Q2,атс!$K$34:$K$777)</f>
        <v>1016.39644702</v>
      </c>
      <c r="R242">
        <f>SUMIF(атс!$M$34:$M$777,конвертация!R2,атс!$K$34:$K$777)</f>
        <v>1007.29965205</v>
      </c>
      <c r="S242">
        <f>SUMIF(атс!$M$34:$M$777,конвертация!S2,атс!$K$34:$K$777)</f>
        <v>996.6527734</v>
      </c>
      <c r="T242">
        <f>SUMIF(атс!$M$34:$M$777,конвертация!T2,атс!$K$34:$K$777)</f>
        <v>1000.22440449</v>
      </c>
      <c r="U242">
        <f>SUMIF(атс!$M$34:$M$777,конвертация!U2,атс!$K$34:$K$777)</f>
        <v>1006.23300549</v>
      </c>
      <c r="V242">
        <f>SUMIF(атс!$M$34:$M$777,конвертация!V2,атс!$K$34:$K$777)</f>
        <v>1014.89961312</v>
      </c>
      <c r="W242">
        <f>SUMIF(атс!$M$34:$M$777,конвертация!W2,атс!$K$34:$K$777)</f>
        <v>1008.17105535</v>
      </c>
      <c r="X242">
        <f>SUMIF(атс!$M$34:$M$777,конвертация!X2,атс!$K$34:$K$777)</f>
        <v>988.82454080000002</v>
      </c>
      <c r="Y242">
        <f>SUMIF(атс!$M$34:$M$777,конвертация!Y2,атс!$K$34:$K$777)</f>
        <v>928.13620886000001</v>
      </c>
    </row>
    <row r="243" spans="1:25" x14ac:dyDescent="0.2">
      <c r="A243">
        <v>3</v>
      </c>
      <c r="B243">
        <f>SUMIF(атс!$M$34:$M$777,конвертация!B3,атс!$K$34:$K$777)</f>
        <v>950.21655066999995</v>
      </c>
      <c r="C243">
        <f>SUMIF(атс!$M$34:$M$777,конвертация!C3,атс!$K$34:$K$777)</f>
        <v>960.29899356999999</v>
      </c>
      <c r="D243">
        <f>SUMIF(атс!$M$34:$M$777,конвертация!D3,атс!$K$34:$K$777)</f>
        <v>965.33912305000001</v>
      </c>
      <c r="E243">
        <f>SUMIF(атс!$M$34:$M$777,конвертация!E3,атс!$K$34:$K$777)</f>
        <v>962.12436775000003</v>
      </c>
      <c r="F243">
        <f>SUMIF(атс!$M$34:$M$777,конвертация!F3,атс!$K$34:$K$777)</f>
        <v>978.42832620000001</v>
      </c>
      <c r="G243">
        <f>SUMIF(атс!$M$34:$M$777,конвертация!G3,атс!$K$34:$K$777)</f>
        <v>979.41885403000003</v>
      </c>
      <c r="H243">
        <f>SUMIF(атс!$M$34:$M$777,конвертация!H3,атс!$K$34:$K$777)</f>
        <v>970.10201056999995</v>
      </c>
      <c r="I243">
        <f>SUMIF(атс!$M$34:$M$777,конвертация!I3,атс!$K$34:$K$777)</f>
        <v>961.24917285000004</v>
      </c>
      <c r="J243">
        <f>SUMIF(атс!$M$34:$M$777,конвертация!J3,атс!$K$34:$K$777)</f>
        <v>987.72134642000003</v>
      </c>
      <c r="K243">
        <f>SUMIF(атс!$M$34:$M$777,конвертация!K3,атс!$K$34:$K$777)</f>
        <v>1000.8573678499999</v>
      </c>
      <c r="L243">
        <f>SUMIF(атс!$M$34:$M$777,конвертация!L3,атс!$K$34:$K$777)</f>
        <v>1006.24429668</v>
      </c>
      <c r="M243">
        <f>SUMIF(атс!$M$34:$M$777,конвертация!M3,атс!$K$34:$K$777)</f>
        <v>1013.0744449699999</v>
      </c>
      <c r="N243">
        <f>SUMIF(атс!$M$34:$M$777,конвертация!N3,атс!$K$34:$K$777)</f>
        <v>1007.84899274</v>
      </c>
      <c r="O243">
        <f>SUMIF(атс!$M$34:$M$777,конвертация!O3,атс!$K$34:$K$777)</f>
        <v>1002.83631697</v>
      </c>
      <c r="P243">
        <f>SUMIF(атс!$M$34:$M$777,конвертация!P3,атс!$K$34:$K$777)</f>
        <v>1006.13564291</v>
      </c>
      <c r="Q243">
        <f>SUMIF(атс!$M$34:$M$777,конвертация!Q3,атс!$K$34:$K$777)</f>
        <v>1001.46264707</v>
      </c>
      <c r="R243">
        <f>SUMIF(атс!$M$34:$M$777,конвертация!R3,атс!$K$34:$K$777)</f>
        <v>1005.05964339</v>
      </c>
      <c r="S243">
        <f>SUMIF(атс!$M$34:$M$777,конвертация!S3,атс!$K$34:$K$777)</f>
        <v>1002.37905574</v>
      </c>
      <c r="T243">
        <f>SUMIF(атс!$M$34:$M$777,конвертация!T3,атс!$K$34:$K$777)</f>
        <v>1008.36033352</v>
      </c>
      <c r="U243">
        <f>SUMIF(атс!$M$34:$M$777,конвертация!U3,атс!$K$34:$K$777)</f>
        <v>1012.98260669</v>
      </c>
      <c r="V243">
        <f>SUMIF(атс!$M$34:$M$777,конвертация!V3,атс!$K$34:$K$777)</f>
        <v>1020.3277119000001</v>
      </c>
      <c r="W243">
        <f>SUMIF(атс!$M$34:$M$777,конвертация!W3,атс!$K$34:$K$777)</f>
        <v>1010.82400336</v>
      </c>
      <c r="X243">
        <f>SUMIF(атс!$M$34:$M$777,конвертация!X3,атс!$K$34:$K$777)</f>
        <v>987.56537708999997</v>
      </c>
      <c r="Y243">
        <f>SUMIF(атс!$M$34:$M$777,конвертация!Y3,атс!$K$34:$K$777)</f>
        <v>957.43935951000003</v>
      </c>
    </row>
    <row r="244" spans="1:25" x14ac:dyDescent="0.2">
      <c r="A244">
        <v>4</v>
      </c>
      <c r="B244">
        <f>SUMIF(атс!$M$34:$M$777,конвертация!B4,атс!$K$34:$K$777)</f>
        <v>966.39152349000005</v>
      </c>
      <c r="C244">
        <f>SUMIF(атс!$M$34:$M$777,конвертация!C4,атс!$K$34:$K$777)</f>
        <v>968.50006402999998</v>
      </c>
      <c r="D244">
        <f>SUMIF(атс!$M$34:$M$777,конвертация!D4,атс!$K$34:$K$777)</f>
        <v>975.05664421999995</v>
      </c>
      <c r="E244">
        <f>SUMIF(атс!$M$34:$M$777,конвертация!E4,атс!$K$34:$K$777)</f>
        <v>975.10765833999994</v>
      </c>
      <c r="F244">
        <f>SUMIF(атс!$M$34:$M$777,конвертация!F4,атс!$K$34:$K$777)</f>
        <v>973.95721086000003</v>
      </c>
      <c r="G244">
        <f>SUMIF(атс!$M$34:$M$777,конвертация!G4,атс!$K$34:$K$777)</f>
        <v>989.13055132</v>
      </c>
      <c r="H244">
        <f>SUMIF(атс!$M$34:$M$777,конвертация!H4,атс!$K$34:$K$777)</f>
        <v>981.25748148000002</v>
      </c>
      <c r="I244">
        <f>SUMIF(атс!$M$34:$M$777,конвертация!I4,атс!$K$34:$K$777)</f>
        <v>957.44589492</v>
      </c>
      <c r="J244">
        <f>SUMIF(атс!$M$34:$M$777,конвертация!J4,атс!$K$34:$K$777)</f>
        <v>946.32752617000006</v>
      </c>
      <c r="K244">
        <f>SUMIF(атс!$M$34:$M$777,конвертация!K4,атс!$K$34:$K$777)</f>
        <v>981.50170710999998</v>
      </c>
      <c r="L244">
        <f>SUMIF(атс!$M$34:$M$777,конвертация!L4,атс!$K$34:$K$777)</f>
        <v>994.72179516999995</v>
      </c>
      <c r="M244">
        <f>SUMIF(атс!$M$34:$M$777,конвертация!M4,атс!$K$34:$K$777)</f>
        <v>995.88122728999997</v>
      </c>
      <c r="N244">
        <f>SUMIF(атс!$M$34:$M$777,конвертация!N4,атс!$K$34:$K$777)</f>
        <v>990.35244338999996</v>
      </c>
      <c r="O244">
        <f>SUMIF(атс!$M$34:$M$777,конвертация!O4,атс!$K$34:$K$777)</f>
        <v>992.17043339999998</v>
      </c>
      <c r="P244">
        <f>SUMIF(атс!$M$34:$M$777,конвертация!P4,атс!$K$34:$K$777)</f>
        <v>992.45051841999998</v>
      </c>
      <c r="Q244">
        <f>SUMIF(атс!$M$34:$M$777,конвертация!Q4,атс!$K$34:$K$777)</f>
        <v>992.29798735999998</v>
      </c>
      <c r="R244">
        <f>SUMIF(атс!$M$34:$M$777,конвертация!R4,атс!$K$34:$K$777)</f>
        <v>992.02855588</v>
      </c>
      <c r="S244">
        <f>SUMIF(атс!$M$34:$M$777,конвертация!S4,атс!$K$34:$K$777)</f>
        <v>992.74667953000005</v>
      </c>
      <c r="T244">
        <f>SUMIF(атс!$M$34:$M$777,конвертация!T4,атс!$K$34:$K$777)</f>
        <v>999.86688136999999</v>
      </c>
      <c r="U244">
        <f>SUMIF(атс!$M$34:$M$777,конвертация!U4,атс!$K$34:$K$777)</f>
        <v>1018.57377588</v>
      </c>
      <c r="V244">
        <f>SUMIF(атс!$M$34:$M$777,конвертация!V4,атс!$K$34:$K$777)</f>
        <v>1032.50765981</v>
      </c>
      <c r="W244">
        <f>SUMIF(атс!$M$34:$M$777,конвертация!W4,атс!$K$34:$K$777)</f>
        <v>1024.7174950599999</v>
      </c>
      <c r="X244">
        <f>SUMIF(атс!$M$34:$M$777,конвертация!X4,атс!$K$34:$K$777)</f>
        <v>982.11449895999999</v>
      </c>
      <c r="Y244">
        <f>SUMIF(атс!$M$34:$M$777,конвертация!Y4,атс!$K$34:$K$777)</f>
        <v>967.20972518999997</v>
      </c>
    </row>
    <row r="245" spans="1:25" x14ac:dyDescent="0.2">
      <c r="A245">
        <v>5</v>
      </c>
      <c r="B245">
        <f>SUMIF(атс!$M$34:$M$777,конвертация!B5,атс!$K$34:$K$777)</f>
        <v>942.55973501000005</v>
      </c>
      <c r="C245">
        <f>SUMIF(атс!$M$34:$M$777,конвертация!C5,атс!$K$34:$K$777)</f>
        <v>936.97941529000002</v>
      </c>
      <c r="D245">
        <f>SUMIF(атс!$M$34:$M$777,конвертация!D5,атс!$K$34:$K$777)</f>
        <v>935.95749292999994</v>
      </c>
      <c r="E245">
        <f>SUMIF(атс!$M$34:$M$777,конвертация!E5,атс!$K$34:$K$777)</f>
        <v>934.46938210999997</v>
      </c>
      <c r="F245">
        <f>SUMIF(атс!$M$34:$M$777,конвертация!F5,атс!$K$34:$K$777)</f>
        <v>949.52578955000001</v>
      </c>
      <c r="G245">
        <f>SUMIF(атс!$M$34:$M$777,конвертация!G5,атс!$K$34:$K$777)</f>
        <v>948.18761016999997</v>
      </c>
      <c r="H245">
        <f>SUMIF(атс!$M$34:$M$777,конвертация!H5,атс!$K$34:$K$777)</f>
        <v>942.49377623999999</v>
      </c>
      <c r="I245">
        <f>SUMIF(атс!$M$34:$M$777,конвертация!I5,атс!$K$34:$K$777)</f>
        <v>980.61931745000004</v>
      </c>
      <c r="J245">
        <f>SUMIF(атс!$M$34:$M$777,конвертация!J5,атс!$K$34:$K$777)</f>
        <v>1004.2280040099999</v>
      </c>
      <c r="K245">
        <f>SUMIF(атс!$M$34:$M$777,конвертация!K5,атс!$K$34:$K$777)</f>
        <v>1024.2485971599999</v>
      </c>
      <c r="L245">
        <f>SUMIF(атс!$M$34:$M$777,конвертация!L5,атс!$K$34:$K$777)</f>
        <v>1023.47470876</v>
      </c>
      <c r="M245">
        <f>SUMIF(атс!$M$34:$M$777,конвертация!M5,атс!$K$34:$K$777)</f>
        <v>1022.32005099</v>
      </c>
      <c r="N245">
        <f>SUMIF(атс!$M$34:$M$777,конвертация!N5,атс!$K$34:$K$777)</f>
        <v>1014.35360996</v>
      </c>
      <c r="O245">
        <f>SUMIF(атс!$M$34:$M$777,конвертация!O5,атс!$K$34:$K$777)</f>
        <v>1017.48973069</v>
      </c>
      <c r="P245">
        <f>SUMIF(атс!$M$34:$M$777,конвертация!P5,атс!$K$34:$K$777)</f>
        <v>1024.7522202800001</v>
      </c>
      <c r="Q245">
        <f>SUMIF(атс!$M$34:$M$777,конвертация!Q5,атс!$K$34:$K$777)</f>
        <v>1029.6892456</v>
      </c>
      <c r="R245">
        <f>SUMIF(атс!$M$34:$M$777,конвертация!R5,атс!$K$34:$K$777)</f>
        <v>1022.30158649</v>
      </c>
      <c r="S245">
        <f>SUMIF(атс!$M$34:$M$777,конвертация!S5,атс!$K$34:$K$777)</f>
        <v>1010.88928362</v>
      </c>
      <c r="T245">
        <f>SUMIF(атс!$M$34:$M$777,конвертация!T5,атс!$K$34:$K$777)</f>
        <v>1012.08506031</v>
      </c>
      <c r="U245">
        <f>SUMIF(атс!$M$34:$M$777,конвертация!U5,атс!$K$34:$K$777)</f>
        <v>1010.5430591000001</v>
      </c>
      <c r="V245">
        <f>SUMIF(атс!$M$34:$M$777,конвертация!V5,атс!$K$34:$K$777)</f>
        <v>1023.87294067</v>
      </c>
      <c r="W245">
        <f>SUMIF(атс!$M$34:$M$777,конвертация!W5,атс!$K$34:$K$777)</f>
        <v>1026.2129218</v>
      </c>
      <c r="X245">
        <f>SUMIF(атс!$M$34:$M$777,конвертация!X5,атс!$K$34:$K$777)</f>
        <v>992.34049935999997</v>
      </c>
      <c r="Y245">
        <f>SUMIF(атс!$M$34:$M$777,конвертация!Y5,атс!$K$34:$K$777)</f>
        <v>945.30746203000001</v>
      </c>
    </row>
    <row r="246" spans="1:25" x14ac:dyDescent="0.2">
      <c r="A246">
        <v>6</v>
      </c>
      <c r="B246">
        <f>SUMIF(атс!$M$34:$M$777,конвертация!B6,атс!$K$34:$K$777)</f>
        <v>930.45060928999999</v>
      </c>
      <c r="C246">
        <f>SUMIF(атс!$M$34:$M$777,конвертация!C6,атс!$K$34:$K$777)</f>
        <v>937.24489281000001</v>
      </c>
      <c r="D246">
        <f>SUMIF(атс!$M$34:$M$777,конвертация!D6,атс!$K$34:$K$777)</f>
        <v>938.39512635999995</v>
      </c>
      <c r="E246">
        <f>SUMIF(атс!$M$34:$M$777,конвертация!E6,атс!$K$34:$K$777)</f>
        <v>944.66070673000002</v>
      </c>
      <c r="F246">
        <f>SUMIF(атс!$M$34:$M$777,конвертация!F6,атс!$K$34:$K$777)</f>
        <v>951.00469341999997</v>
      </c>
      <c r="G246">
        <f>SUMIF(атс!$M$34:$M$777,конвертация!G6,атс!$K$34:$K$777)</f>
        <v>957.19323208000003</v>
      </c>
      <c r="H246">
        <f>SUMIF(атс!$M$34:$M$777,конвертация!H6,атс!$K$34:$K$777)</f>
        <v>956.37280496999995</v>
      </c>
      <c r="I246">
        <f>SUMIF(атс!$M$34:$M$777,конвертация!I6,атс!$K$34:$K$777)</f>
        <v>986.20087982999996</v>
      </c>
      <c r="J246">
        <f>SUMIF(атс!$M$34:$M$777,конвертация!J6,атс!$K$34:$K$777)</f>
        <v>1006.249163</v>
      </c>
      <c r="K246">
        <f>SUMIF(атс!$M$34:$M$777,конвертация!K6,атс!$K$34:$K$777)</f>
        <v>1020.84175688</v>
      </c>
      <c r="L246">
        <f>SUMIF(атс!$M$34:$M$777,конвертация!L6,атс!$K$34:$K$777)</f>
        <v>1022.88069031</v>
      </c>
      <c r="M246">
        <f>SUMIF(атс!$M$34:$M$777,конвертация!M6,атс!$K$34:$K$777)</f>
        <v>1020.35689309</v>
      </c>
      <c r="N246">
        <f>SUMIF(атс!$M$34:$M$777,конвертация!N6,атс!$K$34:$K$777)</f>
        <v>1010.42017587</v>
      </c>
      <c r="O246">
        <f>SUMIF(атс!$M$34:$M$777,конвертация!O6,атс!$K$34:$K$777)</f>
        <v>1010.79565153</v>
      </c>
      <c r="P246">
        <f>SUMIF(атс!$M$34:$M$777,конвертация!P6,атс!$K$34:$K$777)</f>
        <v>1009.75685902</v>
      </c>
      <c r="Q246">
        <f>SUMIF(атс!$M$34:$M$777,конвертация!Q6,атс!$K$34:$K$777)</f>
        <v>1015.53519039</v>
      </c>
      <c r="R246">
        <f>SUMIF(атс!$M$34:$M$777,конвертация!R6,атс!$K$34:$K$777)</f>
        <v>1011.25591878</v>
      </c>
      <c r="S246">
        <f>SUMIF(атс!$M$34:$M$777,конвертация!S6,атс!$K$34:$K$777)</f>
        <v>999.50487751000003</v>
      </c>
      <c r="T246">
        <f>SUMIF(атс!$M$34:$M$777,конвертация!T6,атс!$K$34:$K$777)</f>
        <v>997.03257020000001</v>
      </c>
      <c r="U246">
        <f>SUMIF(атс!$M$34:$M$777,конвертация!U6,атс!$K$34:$K$777)</f>
        <v>1010.28121506</v>
      </c>
      <c r="V246">
        <f>SUMIF(атс!$M$34:$M$777,конвертация!V6,атс!$K$34:$K$777)</f>
        <v>1019.84788124</v>
      </c>
      <c r="W246">
        <f>SUMIF(атс!$M$34:$M$777,конвертация!W6,атс!$K$34:$K$777)</f>
        <v>1021.0411983499999</v>
      </c>
      <c r="X246">
        <f>SUMIF(атс!$M$34:$M$777,конвертация!X6,атс!$K$34:$K$777)</f>
        <v>994.99621556</v>
      </c>
      <c r="Y246">
        <f>SUMIF(атс!$M$34:$M$777,конвертация!Y6,атс!$K$34:$K$777)</f>
        <v>923.86465759999999</v>
      </c>
    </row>
    <row r="247" spans="1:25" x14ac:dyDescent="0.2">
      <c r="A247">
        <v>7</v>
      </c>
      <c r="B247">
        <f>SUMIF(атс!$M$34:$M$777,конвертация!B7,атс!$K$34:$K$777)</f>
        <v>920.27524574999995</v>
      </c>
      <c r="C247">
        <f>SUMIF(атс!$M$34:$M$777,конвертация!C7,атс!$K$34:$K$777)</f>
        <v>927.45645702000002</v>
      </c>
      <c r="D247">
        <f>SUMIF(атс!$M$34:$M$777,конвертация!D7,атс!$K$34:$K$777)</f>
        <v>925.73994003999996</v>
      </c>
      <c r="E247">
        <f>SUMIF(атс!$M$34:$M$777,конвертация!E7,атс!$K$34:$K$777)</f>
        <v>934.43242739000004</v>
      </c>
      <c r="F247">
        <f>SUMIF(атс!$M$34:$M$777,конвертация!F7,атс!$K$34:$K$777)</f>
        <v>941.62577383999997</v>
      </c>
      <c r="G247">
        <f>SUMIF(атс!$M$34:$M$777,конвертация!G7,атс!$K$34:$K$777)</f>
        <v>946.62815953999996</v>
      </c>
      <c r="H247">
        <f>SUMIF(атс!$M$34:$M$777,конвертация!H7,атс!$K$34:$K$777)</f>
        <v>954.32093982000004</v>
      </c>
      <c r="I247">
        <f>SUMIF(атс!$M$34:$M$777,конвертация!I7,атс!$K$34:$K$777)</f>
        <v>984.87499218999994</v>
      </c>
      <c r="J247">
        <f>SUMIF(атс!$M$34:$M$777,конвертация!J7,атс!$K$34:$K$777)</f>
        <v>1010.57060508</v>
      </c>
      <c r="K247">
        <f>SUMIF(атс!$M$34:$M$777,конвертация!K7,атс!$K$34:$K$777)</f>
        <v>1032.83554936</v>
      </c>
      <c r="L247">
        <f>SUMIF(атс!$M$34:$M$777,конвертация!L7,атс!$K$34:$K$777)</f>
        <v>1029.8988236299999</v>
      </c>
      <c r="M247">
        <f>SUMIF(атс!$M$34:$M$777,конвертация!M7,атс!$K$34:$K$777)</f>
        <v>1023.52024453</v>
      </c>
      <c r="N247">
        <f>SUMIF(атс!$M$34:$M$777,конвертация!N7,атс!$K$34:$K$777)</f>
        <v>1012.73409463</v>
      </c>
      <c r="O247">
        <f>SUMIF(атс!$M$34:$M$777,конвертация!O7,атс!$K$34:$K$777)</f>
        <v>1018.79859609</v>
      </c>
      <c r="P247">
        <f>SUMIF(атс!$M$34:$M$777,конвертация!P7,атс!$K$34:$K$777)</f>
        <v>1027.3089006099999</v>
      </c>
      <c r="Q247">
        <f>SUMIF(атс!$M$34:$M$777,конвертация!Q7,атс!$K$34:$K$777)</f>
        <v>1030.2474239400001</v>
      </c>
      <c r="R247">
        <f>SUMIF(атс!$M$34:$M$777,конвертация!R7,атс!$K$34:$K$777)</f>
        <v>1019.25818085</v>
      </c>
      <c r="S247">
        <f>SUMIF(атс!$M$34:$M$777,конвертация!S7,атс!$K$34:$K$777)</f>
        <v>1008.1686447</v>
      </c>
      <c r="T247">
        <f>SUMIF(атс!$M$34:$M$777,конвертация!T7,атс!$K$34:$K$777)</f>
        <v>1010.79031764</v>
      </c>
      <c r="U247">
        <f>SUMIF(атс!$M$34:$M$777,конвертация!U7,атс!$K$34:$K$777)</f>
        <v>1017.85884514</v>
      </c>
      <c r="V247">
        <f>SUMIF(атс!$M$34:$M$777,конвертация!V7,атс!$K$34:$K$777)</f>
        <v>1031.95381329</v>
      </c>
      <c r="W247">
        <f>SUMIF(атс!$M$34:$M$777,конвертация!W7,атс!$K$34:$K$777)</f>
        <v>1033.44710439</v>
      </c>
      <c r="X247">
        <f>SUMIF(атс!$M$34:$M$777,конвертация!X7,атс!$K$34:$K$777)</f>
        <v>1014.0460316</v>
      </c>
      <c r="Y247">
        <f>SUMIF(атс!$M$34:$M$777,конвертация!Y7,атс!$K$34:$K$777)</f>
        <v>967.66743027999996</v>
      </c>
    </row>
    <row r="248" spans="1:25" x14ac:dyDescent="0.2">
      <c r="A248">
        <v>8</v>
      </c>
      <c r="B248">
        <f>SUMIF(атс!$M$34:$M$777,конвертация!B8,атс!$K$34:$K$777)</f>
        <v>928.68671575999997</v>
      </c>
      <c r="C248">
        <f>SUMIF(атс!$M$34:$M$777,конвертация!C8,атс!$K$34:$K$777)</f>
        <v>937.87001528999997</v>
      </c>
      <c r="D248">
        <f>SUMIF(атс!$M$34:$M$777,конвертация!D8,атс!$K$34:$K$777)</f>
        <v>938.22212993999995</v>
      </c>
      <c r="E248">
        <f>SUMIF(атс!$M$34:$M$777,конвертация!E8,атс!$K$34:$K$777)</f>
        <v>940.80559774999995</v>
      </c>
      <c r="F248">
        <f>SUMIF(атс!$M$34:$M$777,конвертация!F8,атс!$K$34:$K$777)</f>
        <v>948.91453847000002</v>
      </c>
      <c r="G248">
        <f>SUMIF(атс!$M$34:$M$777,конвертация!G8,атс!$K$34:$K$777)</f>
        <v>951.30902155000001</v>
      </c>
      <c r="H248">
        <f>SUMIF(атс!$M$34:$M$777,конвертация!H8,атс!$K$34:$K$777)</f>
        <v>962.10983939000005</v>
      </c>
      <c r="I248">
        <f>SUMIF(атс!$M$34:$M$777,конвертация!I8,атс!$K$34:$K$777)</f>
        <v>988.26201343000002</v>
      </c>
      <c r="J248">
        <f>SUMIF(атс!$M$34:$M$777,конвертация!J8,атс!$K$34:$K$777)</f>
        <v>1015.6582694700001</v>
      </c>
      <c r="K248">
        <f>SUMIF(атс!$M$34:$M$777,конвертация!K8,атс!$K$34:$K$777)</f>
        <v>1031.1896335599999</v>
      </c>
      <c r="L248">
        <f>SUMIF(атс!$M$34:$M$777,конвертация!L8,атс!$K$34:$K$777)</f>
        <v>1030.8805532900001</v>
      </c>
      <c r="M248">
        <f>SUMIF(атс!$M$34:$M$777,конвертация!M8,атс!$K$34:$K$777)</f>
        <v>1027.4637972200001</v>
      </c>
      <c r="N248">
        <f>SUMIF(атс!$M$34:$M$777,конвертация!N8,атс!$K$34:$K$777)</f>
        <v>1017.7016622800001</v>
      </c>
      <c r="O248">
        <f>SUMIF(атс!$M$34:$M$777,конвертация!O8,атс!$K$34:$K$777)</f>
        <v>1020.62364944</v>
      </c>
      <c r="P248">
        <f>SUMIF(атс!$M$34:$M$777,конвертация!P8,атс!$K$34:$K$777)</f>
        <v>1024.5049737899999</v>
      </c>
      <c r="Q248">
        <f>SUMIF(атс!$M$34:$M$777,конвертация!Q8,атс!$K$34:$K$777)</f>
        <v>1026.1265341000001</v>
      </c>
      <c r="R248">
        <f>SUMIF(атс!$M$34:$M$777,конвертация!R8,атс!$K$34:$K$777)</f>
        <v>1019.32535059</v>
      </c>
      <c r="S248">
        <f>SUMIF(атс!$M$34:$M$777,конвертация!S8,атс!$K$34:$K$777)</f>
        <v>1010.32768928</v>
      </c>
      <c r="T248">
        <f>SUMIF(атс!$M$34:$M$777,конвертация!T8,атс!$K$34:$K$777)</f>
        <v>1018.45769169</v>
      </c>
      <c r="U248">
        <f>SUMIF(атс!$M$34:$M$777,конвертация!U8,атс!$K$34:$K$777)</f>
        <v>1029.72468106</v>
      </c>
      <c r="V248">
        <f>SUMIF(атс!$M$34:$M$777,конвертация!V8,атс!$K$34:$K$777)</f>
        <v>1036.0156862199999</v>
      </c>
      <c r="W248">
        <f>SUMIF(атс!$M$34:$M$777,конвертация!W8,атс!$K$34:$K$777)</f>
        <v>1038.74709807</v>
      </c>
      <c r="X248">
        <f>SUMIF(атс!$M$34:$M$777,конвертация!X8,атс!$K$34:$K$777)</f>
        <v>1012.8337307100001</v>
      </c>
      <c r="Y248">
        <f>SUMIF(атс!$M$34:$M$777,конвертация!Y8,атс!$K$34:$K$777)</f>
        <v>979.03304085000002</v>
      </c>
    </row>
    <row r="249" spans="1:25" x14ac:dyDescent="0.2">
      <c r="A249">
        <v>9</v>
      </c>
      <c r="B249">
        <f>SUMIF(атс!$M$34:$M$777,конвертация!B9,атс!$K$34:$K$777)</f>
        <v>946.75552989000005</v>
      </c>
      <c r="C249">
        <f>SUMIF(атс!$M$34:$M$777,конвертация!C9,атс!$K$34:$K$777)</f>
        <v>953.55839579999997</v>
      </c>
      <c r="D249">
        <f>SUMIF(атс!$M$34:$M$777,конвертация!D9,атс!$K$34:$K$777)</f>
        <v>958.38067717000001</v>
      </c>
      <c r="E249">
        <f>SUMIF(атс!$M$34:$M$777,конвертация!E9,атс!$K$34:$K$777)</f>
        <v>958.88773299000002</v>
      </c>
      <c r="F249">
        <f>SUMIF(атс!$M$34:$M$777,конвертация!F9,атс!$K$34:$K$777)</f>
        <v>965.29743300999996</v>
      </c>
      <c r="G249">
        <f>SUMIF(атс!$M$34:$M$777,конвертация!G9,атс!$K$34:$K$777)</f>
        <v>958.77996997000002</v>
      </c>
      <c r="H249">
        <f>SUMIF(атс!$M$34:$M$777,конвертация!H9,атс!$K$34:$K$777)</f>
        <v>966.99836653</v>
      </c>
      <c r="I249">
        <f>SUMIF(атс!$M$34:$M$777,конвертация!I9,атс!$K$34:$K$777)</f>
        <v>984.27175953999995</v>
      </c>
      <c r="J249">
        <f>SUMIF(атс!$M$34:$M$777,конвертация!J9,атс!$K$34:$K$777)</f>
        <v>1021.71382062</v>
      </c>
      <c r="K249">
        <f>SUMIF(атс!$M$34:$M$777,конвертация!K9,атс!$K$34:$K$777)</f>
        <v>1041.3648185100001</v>
      </c>
      <c r="L249">
        <f>SUMIF(атс!$M$34:$M$777,конвертация!L9,атс!$K$34:$K$777)</f>
        <v>1038.93242981</v>
      </c>
      <c r="M249">
        <f>SUMIF(атс!$M$34:$M$777,конвертация!M9,атс!$K$34:$K$777)</f>
        <v>1036.40884723</v>
      </c>
      <c r="N249">
        <f>SUMIF(атс!$M$34:$M$777,конвертация!N9,атс!$K$34:$K$777)</f>
        <v>1026.91306422</v>
      </c>
      <c r="O249">
        <f>SUMIF(атс!$M$34:$M$777,конвертация!O9,атс!$K$34:$K$777)</f>
        <v>1030.8781847099999</v>
      </c>
      <c r="P249">
        <f>SUMIF(атс!$M$34:$M$777,конвертация!P9,атс!$K$34:$K$777)</f>
        <v>1031.19704202</v>
      </c>
      <c r="Q249">
        <f>SUMIF(атс!$M$34:$M$777,конвертация!Q9,атс!$K$34:$K$777)</f>
        <v>1031.11165123</v>
      </c>
      <c r="R249">
        <f>SUMIF(атс!$M$34:$M$777,конвертация!R9,атс!$K$34:$K$777)</f>
        <v>1026.2235259399999</v>
      </c>
      <c r="S249">
        <f>SUMIF(атс!$M$34:$M$777,конвертация!S9,атс!$K$34:$K$777)</f>
        <v>1020.70525971</v>
      </c>
      <c r="T249">
        <f>SUMIF(атс!$M$34:$M$777,конвертация!T9,атс!$K$34:$K$777)</f>
        <v>1025.0452484899999</v>
      </c>
      <c r="U249">
        <f>SUMIF(атс!$M$34:$M$777,конвертация!U9,атс!$K$34:$K$777)</f>
        <v>1035.3637089399999</v>
      </c>
      <c r="V249">
        <f>SUMIF(атс!$M$34:$M$777,конвертация!V9,атс!$K$34:$K$777)</f>
        <v>1039.0410823499999</v>
      </c>
      <c r="W249">
        <f>SUMIF(атс!$M$34:$M$777,конвертация!W9,атс!$K$34:$K$777)</f>
        <v>1037.41210654</v>
      </c>
      <c r="X249">
        <f>SUMIF(атс!$M$34:$M$777,конвертация!X9,атс!$K$34:$K$777)</f>
        <v>1010.58066089</v>
      </c>
      <c r="Y249">
        <f>SUMIF(атс!$M$34:$M$777,конвертация!Y9,атс!$K$34:$K$777)</f>
        <v>968.34932576000006</v>
      </c>
    </row>
    <row r="250" spans="1:25" x14ac:dyDescent="0.2">
      <c r="A250">
        <v>10</v>
      </c>
      <c r="B250">
        <f>SUMIF(атс!$M$34:$M$777,конвертация!B10,атс!$K$34:$K$777)</f>
        <v>954.35990670000001</v>
      </c>
      <c r="C250">
        <f>SUMIF(атс!$M$34:$M$777,конвертация!C10,атс!$K$34:$K$777)</f>
        <v>944.61014103000002</v>
      </c>
      <c r="D250">
        <f>SUMIF(атс!$M$34:$M$777,конвертация!D10,атс!$K$34:$K$777)</f>
        <v>958.11925918999998</v>
      </c>
      <c r="E250">
        <f>SUMIF(атс!$M$34:$M$777,конвертация!E10,атс!$K$34:$K$777)</f>
        <v>967.19761077999999</v>
      </c>
      <c r="F250">
        <f>SUMIF(атс!$M$34:$M$777,конвертация!F10,атс!$K$34:$K$777)</f>
        <v>980.32197529999996</v>
      </c>
      <c r="G250">
        <f>SUMIF(атс!$M$34:$M$777,конвертация!G10,атс!$K$34:$K$777)</f>
        <v>981.30984813999999</v>
      </c>
      <c r="H250">
        <f>SUMIF(атс!$M$34:$M$777,конвертация!H10,атс!$K$34:$K$777)</f>
        <v>977.01534729000002</v>
      </c>
      <c r="I250">
        <f>SUMIF(атс!$M$34:$M$777,конвертация!I10,атс!$K$34:$K$777)</f>
        <v>978.10297894999997</v>
      </c>
      <c r="J250">
        <f>SUMIF(атс!$M$34:$M$777,конвертация!J10,атс!$K$34:$K$777)</f>
        <v>977.35351449999996</v>
      </c>
      <c r="K250">
        <f>SUMIF(атс!$M$34:$M$777,конвертация!K10,атс!$K$34:$K$777)</f>
        <v>1004.96481911</v>
      </c>
      <c r="L250">
        <f>SUMIF(атс!$M$34:$M$777,конвертация!L10,атс!$K$34:$K$777)</f>
        <v>1004.18219548</v>
      </c>
      <c r="M250">
        <f>SUMIF(атс!$M$34:$M$777,конвертация!M10,атс!$K$34:$K$777)</f>
        <v>1005.36658113</v>
      </c>
      <c r="N250">
        <f>SUMIF(атс!$M$34:$M$777,конвертация!N10,атс!$K$34:$K$777)</f>
        <v>1003.92171578</v>
      </c>
      <c r="O250">
        <f>SUMIF(атс!$M$34:$M$777,конвертация!O10,атс!$K$34:$K$777)</f>
        <v>1002.21886484</v>
      </c>
      <c r="P250">
        <f>SUMIF(атс!$M$34:$M$777,конвертация!P10,атс!$K$34:$K$777)</f>
        <v>1006.42330162</v>
      </c>
      <c r="Q250">
        <f>SUMIF(атс!$M$34:$M$777,конвертация!Q10,атс!$K$34:$K$777)</f>
        <v>1007.6710687</v>
      </c>
      <c r="R250">
        <f>SUMIF(атс!$M$34:$M$777,конвертация!R10,атс!$K$34:$K$777)</f>
        <v>1009.56307262</v>
      </c>
      <c r="S250">
        <f>SUMIF(атс!$M$34:$M$777,конвертация!S10,атс!$K$34:$K$777)</f>
        <v>1010.26157799</v>
      </c>
      <c r="T250">
        <f>SUMIF(атс!$M$34:$M$777,конвертация!T10,атс!$K$34:$K$777)</f>
        <v>1001.16055194</v>
      </c>
      <c r="U250">
        <f>SUMIF(атс!$M$34:$M$777,конвертация!U10,атс!$K$34:$K$777)</f>
        <v>1007.94934644</v>
      </c>
      <c r="V250">
        <f>SUMIF(атс!$M$34:$M$777,конвертация!V10,атс!$K$34:$K$777)</f>
        <v>1003.31426461</v>
      </c>
      <c r="W250">
        <f>SUMIF(атс!$M$34:$M$777,конвертация!W10,атс!$K$34:$K$777)</f>
        <v>1000.63791262</v>
      </c>
      <c r="X250">
        <f>SUMIF(атс!$M$34:$M$777,конвертация!X10,атс!$K$34:$K$777)</f>
        <v>990.33535585000004</v>
      </c>
      <c r="Y250">
        <f>SUMIF(атс!$M$34:$M$777,конвертация!Y10,атс!$K$34:$K$777)</f>
        <v>961.55956965999997</v>
      </c>
    </row>
    <row r="251" spans="1:25" x14ac:dyDescent="0.2">
      <c r="A251">
        <v>11</v>
      </c>
      <c r="B251">
        <f>SUMIF(атс!$M$34:$M$777,конвертация!B11,атс!$K$34:$K$777)</f>
        <v>955.52057883999998</v>
      </c>
      <c r="C251">
        <f>SUMIF(атс!$M$34:$M$777,конвертация!C11,атс!$K$34:$K$777)</f>
        <v>959.73368497000001</v>
      </c>
      <c r="D251">
        <f>SUMIF(атс!$M$34:$M$777,конвертация!D11,атс!$K$34:$K$777)</f>
        <v>955.67892216999996</v>
      </c>
      <c r="E251">
        <f>SUMIF(атс!$M$34:$M$777,конвертация!E11,атс!$K$34:$K$777)</f>
        <v>955.24409458000002</v>
      </c>
      <c r="F251">
        <f>SUMIF(атс!$M$34:$M$777,конвертация!F11,атс!$K$34:$K$777)</f>
        <v>963.09684881999999</v>
      </c>
      <c r="G251">
        <f>SUMIF(атс!$M$34:$M$777,конвертация!G11,атс!$K$34:$K$777)</f>
        <v>970.16531984999995</v>
      </c>
      <c r="H251">
        <f>SUMIF(атс!$M$34:$M$777,конвертация!H11,атс!$K$34:$K$777)</f>
        <v>956.33598459999996</v>
      </c>
      <c r="I251">
        <f>SUMIF(атс!$M$34:$M$777,конвертация!I11,атс!$K$34:$K$777)</f>
        <v>952.04937810000001</v>
      </c>
      <c r="J251">
        <f>SUMIF(атс!$M$34:$M$777,конвертация!J11,атс!$K$34:$K$777)</f>
        <v>959.06514059999995</v>
      </c>
      <c r="K251">
        <f>SUMIF(атс!$M$34:$M$777,конвертация!K11,атс!$K$34:$K$777)</f>
        <v>967.90028143999996</v>
      </c>
      <c r="L251">
        <f>SUMIF(атс!$M$34:$M$777,конвертация!L11,атс!$K$34:$K$777)</f>
        <v>973.53479941000001</v>
      </c>
      <c r="M251">
        <f>SUMIF(атс!$M$34:$M$777,конвертация!M11,атс!$K$34:$K$777)</f>
        <v>976.73164422000002</v>
      </c>
      <c r="N251">
        <f>SUMIF(атс!$M$34:$M$777,конвертация!N11,атс!$K$34:$K$777)</f>
        <v>973.96783712000001</v>
      </c>
      <c r="O251">
        <f>SUMIF(атс!$M$34:$M$777,конвертация!O11,атс!$K$34:$K$777)</f>
        <v>973.20276738999996</v>
      </c>
      <c r="P251">
        <f>SUMIF(атс!$M$34:$M$777,конвертация!P11,атс!$K$34:$K$777)</f>
        <v>975.57873385000005</v>
      </c>
      <c r="Q251">
        <f>SUMIF(атс!$M$34:$M$777,конвертация!Q11,атс!$K$34:$K$777)</f>
        <v>966.82726539999999</v>
      </c>
      <c r="R251">
        <f>SUMIF(атс!$M$34:$M$777,конвертация!R11,атс!$K$34:$K$777)</f>
        <v>967.83176409999999</v>
      </c>
      <c r="S251">
        <f>SUMIF(атс!$M$34:$M$777,конвертация!S11,атс!$K$34:$K$777)</f>
        <v>968.14418495999996</v>
      </c>
      <c r="T251">
        <f>SUMIF(атс!$M$34:$M$777,конвертация!T11,атс!$K$34:$K$777)</f>
        <v>979.44067371999995</v>
      </c>
      <c r="U251">
        <f>SUMIF(атс!$M$34:$M$777,конвертация!U11,атс!$K$34:$K$777)</f>
        <v>1002.37418761</v>
      </c>
      <c r="V251">
        <f>SUMIF(атс!$M$34:$M$777,конвертация!V11,атс!$K$34:$K$777)</f>
        <v>1010.5357335899999</v>
      </c>
      <c r="W251">
        <f>SUMIF(атс!$M$34:$M$777,конвертация!W11,атс!$K$34:$K$777)</f>
        <v>1004.7314955000001</v>
      </c>
      <c r="X251">
        <f>SUMIF(атс!$M$34:$M$777,конвертация!X11,атс!$K$34:$K$777)</f>
        <v>977.67492646000005</v>
      </c>
      <c r="Y251">
        <f>SUMIF(атс!$M$34:$M$777,конвертация!Y11,атс!$K$34:$K$777)</f>
        <v>957.29002380999998</v>
      </c>
    </row>
    <row r="252" spans="1:25" x14ac:dyDescent="0.2">
      <c r="A252">
        <v>12</v>
      </c>
      <c r="B252">
        <f>SUMIF(атс!$M$34:$M$777,конвертация!B12,атс!$K$34:$K$777)</f>
        <v>950.05429957000001</v>
      </c>
      <c r="C252">
        <f>SUMIF(атс!$M$34:$M$777,конвертация!C12,атс!$K$34:$K$777)</f>
        <v>945.82837165000001</v>
      </c>
      <c r="D252">
        <f>SUMIF(атс!$M$34:$M$777,конвертация!D12,атс!$K$34:$K$777)</f>
        <v>947.18698586000005</v>
      </c>
      <c r="E252">
        <f>SUMIF(атс!$M$34:$M$777,конвертация!E12,атс!$K$34:$K$777)</f>
        <v>944.54455589999998</v>
      </c>
      <c r="F252">
        <f>SUMIF(атс!$M$34:$M$777,конвертация!F12,атс!$K$34:$K$777)</f>
        <v>952.22816356999999</v>
      </c>
      <c r="G252">
        <f>SUMIF(атс!$M$34:$M$777,конвертация!G12,атс!$K$34:$K$777)</f>
        <v>949.31507813999997</v>
      </c>
      <c r="H252">
        <f>SUMIF(атс!$M$34:$M$777,конвертация!H12,атс!$K$34:$K$777)</f>
        <v>954.56582777000006</v>
      </c>
      <c r="I252">
        <f>SUMIF(атс!$M$34:$M$777,конвертация!I12,атс!$K$34:$K$777)</f>
        <v>964.82794380999997</v>
      </c>
      <c r="J252">
        <f>SUMIF(атс!$M$34:$M$777,конвертация!J12,атс!$K$34:$K$777)</f>
        <v>1000.14443361</v>
      </c>
      <c r="K252">
        <f>SUMIF(атс!$M$34:$M$777,конвертация!K12,атс!$K$34:$K$777)</f>
        <v>1014.01127932</v>
      </c>
      <c r="L252">
        <f>SUMIF(атс!$M$34:$M$777,конвертация!L12,атс!$K$34:$K$777)</f>
        <v>1014.98950665</v>
      </c>
      <c r="M252">
        <f>SUMIF(атс!$M$34:$M$777,конвертация!M12,атс!$K$34:$K$777)</f>
        <v>1011.51681955</v>
      </c>
      <c r="N252">
        <f>SUMIF(атс!$M$34:$M$777,конвертация!N12,атс!$K$34:$K$777)</f>
        <v>1004.6863773</v>
      </c>
      <c r="O252">
        <f>SUMIF(атс!$M$34:$M$777,конвертация!O12,атс!$K$34:$K$777)</f>
        <v>1007.10816497</v>
      </c>
      <c r="P252">
        <f>SUMIF(атс!$M$34:$M$777,конвертация!P12,атс!$K$34:$K$777)</f>
        <v>1009.65568737</v>
      </c>
      <c r="Q252">
        <f>SUMIF(атс!$M$34:$M$777,конвертация!Q12,атс!$K$34:$K$777)</f>
        <v>1013.93134647</v>
      </c>
      <c r="R252">
        <f>SUMIF(атс!$M$34:$M$777,конвертация!R12,атс!$K$34:$K$777)</f>
        <v>1007.47803388</v>
      </c>
      <c r="S252">
        <f>SUMIF(атс!$M$34:$M$777,конвертация!S12,атс!$K$34:$K$777)</f>
        <v>1001.78204035</v>
      </c>
      <c r="T252">
        <f>SUMIF(атс!$M$34:$M$777,конвертация!T12,атс!$K$34:$K$777)</f>
        <v>1001.69324705</v>
      </c>
      <c r="U252">
        <f>SUMIF(атс!$M$34:$M$777,конвертация!U12,атс!$K$34:$K$777)</f>
        <v>1008.3180824900001</v>
      </c>
      <c r="V252">
        <f>SUMIF(атс!$M$34:$M$777,конвертация!V12,атс!$K$34:$K$777)</f>
        <v>1008.28091413</v>
      </c>
      <c r="W252">
        <f>SUMIF(атс!$M$34:$M$777,конвертация!W12,атс!$K$34:$K$777)</f>
        <v>1001.52999703</v>
      </c>
      <c r="X252">
        <f>SUMIF(атс!$M$34:$M$777,конвертация!X12,атс!$K$34:$K$777)</f>
        <v>987.93790808999995</v>
      </c>
      <c r="Y252">
        <f>SUMIF(атс!$M$34:$M$777,конвертация!Y12,атс!$K$34:$K$777)</f>
        <v>958.81343623999999</v>
      </c>
    </row>
    <row r="253" spans="1:25" x14ac:dyDescent="0.2">
      <c r="A253">
        <v>13</v>
      </c>
      <c r="B253">
        <f>SUMIF(атс!$M$34:$M$777,конвертация!B13,атс!$K$34:$K$777)</f>
        <v>939.75832027000001</v>
      </c>
      <c r="C253">
        <f>SUMIF(атс!$M$34:$M$777,конвертация!C13,атс!$K$34:$K$777)</f>
        <v>946.28066931000001</v>
      </c>
      <c r="D253">
        <f>SUMIF(атс!$M$34:$M$777,конвертация!D13,атс!$K$34:$K$777)</f>
        <v>945.47574163000002</v>
      </c>
      <c r="E253">
        <f>SUMIF(атс!$M$34:$M$777,конвертация!E13,атс!$K$34:$K$777)</f>
        <v>946.80048796000005</v>
      </c>
      <c r="F253">
        <f>SUMIF(атс!$M$34:$M$777,конвертация!F13,атс!$K$34:$K$777)</f>
        <v>957.12284132000002</v>
      </c>
      <c r="G253">
        <f>SUMIF(атс!$M$34:$M$777,конвертация!G13,атс!$K$34:$K$777)</f>
        <v>961.09997494000004</v>
      </c>
      <c r="H253">
        <f>SUMIF(атс!$M$34:$M$777,конвертация!H13,атс!$K$34:$K$777)</f>
        <v>959.13679934000004</v>
      </c>
      <c r="I253">
        <f>SUMIF(атс!$M$34:$M$777,конвертация!I13,атс!$K$34:$K$777)</f>
        <v>974.94207789999996</v>
      </c>
      <c r="J253">
        <f>SUMIF(атс!$M$34:$M$777,конвертация!J13,атс!$K$34:$K$777)</f>
        <v>1001.57900464</v>
      </c>
      <c r="K253">
        <f>SUMIF(атс!$M$34:$M$777,конвертация!K13,атс!$K$34:$K$777)</f>
        <v>1011.7708470699999</v>
      </c>
      <c r="L253">
        <f>SUMIF(атс!$M$34:$M$777,конвертация!L13,атс!$K$34:$K$777)</f>
        <v>1010.3388840600001</v>
      </c>
      <c r="M253">
        <f>SUMIF(атс!$M$34:$M$777,конвертация!M13,атс!$K$34:$K$777)</f>
        <v>1005.21381939</v>
      </c>
      <c r="N253">
        <f>SUMIF(атс!$M$34:$M$777,конвертация!N13,атс!$K$34:$K$777)</f>
        <v>999.66267139000001</v>
      </c>
      <c r="O253">
        <f>SUMIF(атс!$M$34:$M$777,конвертация!O13,атс!$K$34:$K$777)</f>
        <v>1001.9489723200001</v>
      </c>
      <c r="P253">
        <f>SUMIF(атс!$M$34:$M$777,конвертация!P13,атс!$K$34:$K$777)</f>
        <v>1003.79064604</v>
      </c>
      <c r="Q253">
        <f>SUMIF(атс!$M$34:$M$777,конвертация!Q13,атс!$K$34:$K$777)</f>
        <v>1004.03434457</v>
      </c>
      <c r="R253">
        <f>SUMIF(атс!$M$34:$M$777,конвертация!R13,атс!$K$34:$K$777)</f>
        <v>1002.05395217</v>
      </c>
      <c r="S253">
        <f>SUMIF(атс!$M$34:$M$777,конвертация!S13,атс!$K$34:$K$777)</f>
        <v>998.55802263999999</v>
      </c>
      <c r="T253">
        <f>SUMIF(атс!$M$34:$M$777,конвертация!T13,атс!$K$34:$K$777)</f>
        <v>1002.9650805700001</v>
      </c>
      <c r="U253">
        <f>SUMIF(атс!$M$34:$M$777,конвертация!U13,атс!$K$34:$K$777)</f>
        <v>1010.5464395499999</v>
      </c>
      <c r="V253">
        <f>SUMIF(атс!$M$34:$M$777,конвертация!V13,атс!$K$34:$K$777)</f>
        <v>1011.35808075</v>
      </c>
      <c r="W253">
        <f>SUMIF(атс!$M$34:$M$777,конвертация!W13,атс!$K$34:$K$777)</f>
        <v>1001.76288525</v>
      </c>
      <c r="X253">
        <f>SUMIF(атс!$M$34:$M$777,конвертация!X13,атс!$K$34:$K$777)</f>
        <v>984.63232908999998</v>
      </c>
      <c r="Y253">
        <f>SUMIF(атс!$M$34:$M$777,конвертация!Y13,атс!$K$34:$K$777)</f>
        <v>953.30653176999999</v>
      </c>
    </row>
    <row r="254" spans="1:25" x14ac:dyDescent="0.2">
      <c r="A254">
        <v>14</v>
      </c>
      <c r="B254">
        <f>SUMIF(атс!$M$34:$M$777,конвертация!B14,атс!$K$34:$K$777)</f>
        <v>928.10620096000002</v>
      </c>
      <c r="C254">
        <f>SUMIF(атс!$M$34:$M$777,конвертация!C14,атс!$K$34:$K$777)</f>
        <v>941.73196062</v>
      </c>
      <c r="D254">
        <f>SUMIF(атс!$M$34:$M$777,конвертация!D14,атс!$K$34:$K$777)</f>
        <v>942.02270281999995</v>
      </c>
      <c r="E254">
        <f>SUMIF(атс!$M$34:$M$777,конвертация!E14,атс!$K$34:$K$777)</f>
        <v>950.30476052999995</v>
      </c>
      <c r="F254">
        <f>SUMIF(атс!$M$34:$M$777,конвертация!F14,атс!$K$34:$K$777)</f>
        <v>947.85124244999997</v>
      </c>
      <c r="G254">
        <f>SUMIF(атс!$M$34:$M$777,конвертация!G14,атс!$K$34:$K$777)</f>
        <v>947.08608872000002</v>
      </c>
      <c r="H254">
        <f>SUMIF(атс!$M$34:$M$777,конвертация!H14,атс!$K$34:$K$777)</f>
        <v>949.17029239999999</v>
      </c>
      <c r="I254">
        <f>SUMIF(атс!$M$34:$M$777,конвертация!I14,атс!$K$34:$K$777)</f>
        <v>977.35431532999996</v>
      </c>
      <c r="J254">
        <f>SUMIF(атс!$M$34:$M$777,конвертация!J14,атс!$K$34:$K$777)</f>
        <v>1007.81890139</v>
      </c>
      <c r="K254">
        <f>SUMIF(атс!$M$34:$M$777,конвертация!K14,атс!$K$34:$K$777)</f>
        <v>1016.56705436</v>
      </c>
      <c r="L254">
        <f>SUMIF(атс!$M$34:$M$777,конвертация!L14,атс!$K$34:$K$777)</f>
        <v>1016.80536282</v>
      </c>
      <c r="M254">
        <f>SUMIF(атс!$M$34:$M$777,конвертация!M14,атс!$K$34:$K$777)</f>
        <v>1015.78059476</v>
      </c>
      <c r="N254">
        <f>SUMIF(атс!$M$34:$M$777,конвертация!N14,атс!$K$34:$K$777)</f>
        <v>1013.15952029</v>
      </c>
      <c r="O254">
        <f>SUMIF(атс!$M$34:$M$777,конвертация!O14,атс!$K$34:$K$777)</f>
        <v>1014.69387933</v>
      </c>
      <c r="P254">
        <f>SUMIF(атс!$M$34:$M$777,конвертация!P14,атс!$K$34:$K$777)</f>
        <v>1011.51049171</v>
      </c>
      <c r="Q254">
        <f>SUMIF(атс!$M$34:$M$777,конвертация!Q14,атс!$K$34:$K$777)</f>
        <v>1009.63453918</v>
      </c>
      <c r="R254">
        <f>SUMIF(атс!$M$34:$M$777,конвертация!R14,атс!$K$34:$K$777)</f>
        <v>1004.98734855</v>
      </c>
      <c r="S254">
        <f>SUMIF(атс!$M$34:$M$777,конвертация!S14,атс!$K$34:$K$777)</f>
        <v>1000.57402938</v>
      </c>
      <c r="T254">
        <f>SUMIF(атс!$M$34:$M$777,конвертация!T14,атс!$K$34:$K$777)</f>
        <v>1002.35545804</v>
      </c>
      <c r="U254">
        <f>SUMIF(атс!$M$34:$M$777,конвертация!U14,атс!$K$34:$K$777)</f>
        <v>1016.96778757</v>
      </c>
      <c r="V254">
        <f>SUMIF(атс!$M$34:$M$777,конвертация!V14,атс!$K$34:$K$777)</f>
        <v>1014.40429761</v>
      </c>
      <c r="W254">
        <f>SUMIF(атс!$M$34:$M$777,конвертация!W14,атс!$K$34:$K$777)</f>
        <v>1003.3285823</v>
      </c>
      <c r="X254">
        <f>SUMIF(атс!$M$34:$M$777,конвертация!X14,атс!$K$34:$K$777)</f>
        <v>980.99742762999995</v>
      </c>
      <c r="Y254">
        <f>SUMIF(атс!$M$34:$M$777,конвертация!Y14,атс!$K$34:$K$777)</f>
        <v>935.03731541000002</v>
      </c>
    </row>
    <row r="255" spans="1:25" x14ac:dyDescent="0.2">
      <c r="A255">
        <v>15</v>
      </c>
      <c r="B255">
        <f>SUMIF(атс!$M$34:$M$777,конвертация!B15,атс!$K$34:$K$777)</f>
        <v>920.27479246999997</v>
      </c>
      <c r="C255">
        <f>SUMIF(атс!$M$34:$M$777,конвертация!C15,атс!$K$34:$K$777)</f>
        <v>934.18539121000003</v>
      </c>
      <c r="D255">
        <f>SUMIF(атс!$M$34:$M$777,конвертация!D15,атс!$K$34:$K$777)</f>
        <v>931.65157087</v>
      </c>
      <c r="E255">
        <f>SUMIF(атс!$M$34:$M$777,конвертация!E15,атс!$K$34:$K$777)</f>
        <v>937.37007025000003</v>
      </c>
      <c r="F255">
        <f>SUMIF(атс!$M$34:$M$777,конвертация!F15,атс!$K$34:$K$777)</f>
        <v>929.58333836999998</v>
      </c>
      <c r="G255">
        <f>SUMIF(атс!$M$34:$M$777,конвертация!G15,атс!$K$34:$K$777)</f>
        <v>935.84387299000002</v>
      </c>
      <c r="H255">
        <f>SUMIF(атс!$M$34:$M$777,конвертация!H15,атс!$K$34:$K$777)</f>
        <v>944.07780548000005</v>
      </c>
      <c r="I255">
        <f>SUMIF(атс!$M$34:$M$777,конвертация!I15,атс!$K$34:$K$777)</f>
        <v>967.85021512000003</v>
      </c>
      <c r="J255">
        <f>SUMIF(атс!$M$34:$M$777,конвертация!J15,атс!$K$34:$K$777)</f>
        <v>992.26830167000003</v>
      </c>
      <c r="K255">
        <f>SUMIF(атс!$M$34:$M$777,конвертация!K15,атс!$K$34:$K$777)</f>
        <v>1001.39538492</v>
      </c>
      <c r="L255">
        <f>SUMIF(атс!$M$34:$M$777,конвертация!L15,атс!$K$34:$K$777)</f>
        <v>997.99725609999996</v>
      </c>
      <c r="M255">
        <f>SUMIF(атс!$M$34:$M$777,конвертация!M15,атс!$K$34:$K$777)</f>
        <v>996.21856415000002</v>
      </c>
      <c r="N255">
        <f>SUMIF(атс!$M$34:$M$777,конвертация!N15,атс!$K$34:$K$777)</f>
        <v>1004.19871586</v>
      </c>
      <c r="O255">
        <f>SUMIF(атс!$M$34:$M$777,конвертация!O15,атс!$K$34:$K$777)</f>
        <v>1004.17721955</v>
      </c>
      <c r="P255">
        <f>SUMIF(атс!$M$34:$M$777,конвертация!P15,атс!$K$34:$K$777)</f>
        <v>1001.37112096</v>
      </c>
      <c r="Q255">
        <f>SUMIF(атс!$M$34:$M$777,конвертация!Q15,атс!$K$34:$K$777)</f>
        <v>1002.71886579</v>
      </c>
      <c r="R255">
        <f>SUMIF(атс!$M$34:$M$777,конвертация!R15,атс!$K$34:$K$777)</f>
        <v>997.28756127999998</v>
      </c>
      <c r="S255">
        <f>SUMIF(атс!$M$34:$M$777,конвертация!S15,атс!$K$34:$K$777)</f>
        <v>996.41147191000005</v>
      </c>
      <c r="T255">
        <f>SUMIF(атс!$M$34:$M$777,конвертация!T15,атс!$K$34:$K$777)</f>
        <v>1006.12485867</v>
      </c>
      <c r="U255">
        <f>SUMIF(атс!$M$34:$M$777,конвертация!U15,атс!$K$34:$K$777)</f>
        <v>1019.63606726</v>
      </c>
      <c r="V255">
        <f>SUMIF(атс!$M$34:$M$777,конвертация!V15,атс!$K$34:$K$777)</f>
        <v>1006.22821855</v>
      </c>
      <c r="W255">
        <f>SUMIF(атс!$M$34:$M$777,конвертация!W15,атс!$K$34:$K$777)</f>
        <v>1002.87689518</v>
      </c>
      <c r="X255">
        <f>SUMIF(атс!$M$34:$M$777,конвертация!X15,атс!$K$34:$K$777)</f>
        <v>982.52765595000005</v>
      </c>
      <c r="Y255">
        <f>SUMIF(атс!$M$34:$M$777,конвертация!Y15,атс!$K$34:$K$777)</f>
        <v>951.70167830000003</v>
      </c>
    </row>
    <row r="256" spans="1:25" x14ac:dyDescent="0.2">
      <c r="A256">
        <v>16</v>
      </c>
      <c r="B256">
        <f>SUMIF(атс!$M$34:$M$777,конвертация!B16,атс!$K$34:$K$777)</f>
        <v>919.42240514000002</v>
      </c>
      <c r="C256">
        <f>SUMIF(атс!$M$34:$M$777,конвертация!C16,атс!$K$34:$K$777)</f>
        <v>930.55872598999997</v>
      </c>
      <c r="D256">
        <f>SUMIF(атс!$M$34:$M$777,конвертация!D16,атс!$K$34:$K$777)</f>
        <v>924.86223958000005</v>
      </c>
      <c r="E256">
        <f>SUMIF(атс!$M$34:$M$777,конвертация!E16,атс!$K$34:$K$777)</f>
        <v>928.12771716999998</v>
      </c>
      <c r="F256">
        <f>SUMIF(атс!$M$34:$M$777,конвертация!F16,атс!$K$34:$K$777)</f>
        <v>933.76504092000005</v>
      </c>
      <c r="G256">
        <f>SUMIF(атс!$M$34:$M$777,конвертация!G16,атс!$K$34:$K$777)</f>
        <v>936.19039971999996</v>
      </c>
      <c r="H256">
        <f>SUMIF(атс!$M$34:$M$777,конвертация!H16,атс!$K$34:$K$777)</f>
        <v>940.54030637000005</v>
      </c>
      <c r="I256">
        <f>SUMIF(атс!$M$34:$M$777,конвертация!I16,атс!$K$34:$K$777)</f>
        <v>971.02134942999999</v>
      </c>
      <c r="J256">
        <f>SUMIF(атс!$M$34:$M$777,конвертация!J16,атс!$K$34:$K$777)</f>
        <v>999.70240306999995</v>
      </c>
      <c r="K256">
        <f>SUMIF(атс!$M$34:$M$777,конвертация!K16,атс!$K$34:$K$777)</f>
        <v>1007.18584882</v>
      </c>
      <c r="L256">
        <f>SUMIF(атс!$M$34:$M$777,конвертация!L16,атс!$K$34:$K$777)</f>
        <v>1008.24121378</v>
      </c>
      <c r="M256">
        <f>SUMIF(атс!$M$34:$M$777,конвертация!M16,атс!$K$34:$K$777)</f>
        <v>1006.70234978</v>
      </c>
      <c r="N256">
        <f>SUMIF(атс!$M$34:$M$777,конвертация!N16,атс!$K$34:$K$777)</f>
        <v>1004.12199147</v>
      </c>
      <c r="O256">
        <f>SUMIF(атс!$M$34:$M$777,конвертация!O16,атс!$K$34:$K$777)</f>
        <v>1006.46230983</v>
      </c>
      <c r="P256">
        <f>SUMIF(атс!$M$34:$M$777,конвертация!P16,атс!$K$34:$K$777)</f>
        <v>1005.27566558</v>
      </c>
      <c r="Q256">
        <f>SUMIF(атс!$M$34:$M$777,конвертация!Q16,атс!$K$34:$K$777)</f>
        <v>1005.16573164</v>
      </c>
      <c r="R256">
        <f>SUMIF(атс!$M$34:$M$777,конвертация!R16,атс!$K$34:$K$777)</f>
        <v>1002.44533825</v>
      </c>
      <c r="S256">
        <f>SUMIF(атс!$M$34:$M$777,конвертация!S16,атс!$K$34:$K$777)</f>
        <v>996.60157084000002</v>
      </c>
      <c r="T256">
        <f>SUMIF(атс!$M$34:$M$777,конвертация!T16,атс!$K$34:$K$777)</f>
        <v>1000.6729908999999</v>
      </c>
      <c r="U256">
        <f>SUMIF(атс!$M$34:$M$777,конвертация!U16,атс!$K$34:$K$777)</f>
        <v>1009.61654034</v>
      </c>
      <c r="V256">
        <f>SUMIF(атс!$M$34:$M$777,конвертация!V16,атс!$K$34:$K$777)</f>
        <v>1012.89253247</v>
      </c>
      <c r="W256">
        <f>SUMIF(атс!$M$34:$M$777,конвертация!W16,атс!$K$34:$K$777)</f>
        <v>1008.14292819</v>
      </c>
      <c r="X256">
        <f>SUMIF(атс!$M$34:$M$777,конвертация!X16,атс!$K$34:$K$777)</f>
        <v>982.90954107000005</v>
      </c>
      <c r="Y256">
        <f>SUMIF(атс!$M$34:$M$777,конвертация!Y16,атс!$K$34:$K$777)</f>
        <v>955.20792075999998</v>
      </c>
    </row>
    <row r="257" spans="1:25" x14ac:dyDescent="0.2">
      <c r="A257">
        <v>17</v>
      </c>
      <c r="B257">
        <f>SUMIF(атс!$M$34:$M$777,конвертация!B17,атс!$K$34:$K$777)</f>
        <v>945.57364727000004</v>
      </c>
      <c r="C257">
        <f>SUMIF(атс!$M$34:$M$777,конвертация!C17,атс!$K$34:$K$777)</f>
        <v>940.48715347999996</v>
      </c>
      <c r="D257">
        <f>SUMIF(атс!$M$34:$M$777,конвертация!D17,атс!$K$34:$K$777)</f>
        <v>940.71532778999995</v>
      </c>
      <c r="E257">
        <f>SUMIF(атс!$M$34:$M$777,конвертация!E17,атс!$K$34:$K$777)</f>
        <v>943.92533494999998</v>
      </c>
      <c r="F257">
        <f>SUMIF(атс!$M$34:$M$777,конвертация!F17,атс!$K$34:$K$777)</f>
        <v>950.27543007999998</v>
      </c>
      <c r="G257">
        <f>SUMIF(атс!$M$34:$M$777,конвертация!G17,атс!$K$34:$K$777)</f>
        <v>956.78426896999997</v>
      </c>
      <c r="H257">
        <f>SUMIF(атс!$M$34:$M$777,конвертация!H17,атс!$K$34:$K$777)</f>
        <v>952.32251894000001</v>
      </c>
      <c r="I257">
        <f>SUMIF(атс!$M$34:$M$777,конвертация!I17,атс!$K$34:$K$777)</f>
        <v>948.79062239999996</v>
      </c>
      <c r="J257">
        <f>SUMIF(атс!$M$34:$M$777,конвертация!J17,атс!$K$34:$K$777)</f>
        <v>974.41406457000005</v>
      </c>
      <c r="K257">
        <f>SUMIF(атс!$M$34:$M$777,конвертация!K17,атс!$K$34:$K$777)</f>
        <v>987.17013672999997</v>
      </c>
      <c r="L257">
        <f>SUMIF(атс!$M$34:$M$777,конвертация!L17,атс!$K$34:$K$777)</f>
        <v>990.87197983999999</v>
      </c>
      <c r="M257">
        <f>SUMIF(атс!$M$34:$M$777,конвертация!M17,атс!$K$34:$K$777)</f>
        <v>997.41483417999996</v>
      </c>
      <c r="N257">
        <f>SUMIF(атс!$M$34:$M$777,конвертация!N17,атс!$K$34:$K$777)</f>
        <v>992.69269628999996</v>
      </c>
      <c r="O257">
        <f>SUMIF(атс!$M$34:$M$777,конвертация!O17,атс!$K$34:$K$777)</f>
        <v>990.31192733</v>
      </c>
      <c r="P257">
        <f>SUMIF(атс!$M$34:$M$777,конвертация!P17,атс!$K$34:$K$777)</f>
        <v>986.94495485000004</v>
      </c>
      <c r="Q257">
        <f>SUMIF(атс!$M$34:$M$777,конвертация!Q17,атс!$K$34:$K$777)</f>
        <v>985.17253182000002</v>
      </c>
      <c r="R257">
        <f>SUMIF(атс!$M$34:$M$777,конвертация!R17,атс!$K$34:$K$777)</f>
        <v>986.42613697000002</v>
      </c>
      <c r="S257">
        <f>SUMIF(атс!$M$34:$M$777,конвертация!S17,атс!$K$34:$K$777)</f>
        <v>975.75813149999999</v>
      </c>
      <c r="T257">
        <f>SUMIF(атс!$M$34:$M$777,конвертация!T17,атс!$K$34:$K$777)</f>
        <v>992.24797822999994</v>
      </c>
      <c r="U257">
        <f>SUMIF(атс!$M$34:$M$777,конвертация!U17,атс!$K$34:$K$777)</f>
        <v>1003.11986624</v>
      </c>
      <c r="V257">
        <f>SUMIF(атс!$M$34:$M$777,конвертация!V17,атс!$K$34:$K$777)</f>
        <v>1004.98611558</v>
      </c>
      <c r="W257">
        <f>SUMIF(атс!$M$34:$M$777,конвертация!W17,атс!$K$34:$K$777)</f>
        <v>997.44364281000003</v>
      </c>
      <c r="X257">
        <f>SUMIF(атс!$M$34:$M$777,конвертация!X17,атс!$K$34:$K$777)</f>
        <v>971.67588278999995</v>
      </c>
      <c r="Y257">
        <f>SUMIF(атс!$M$34:$M$777,конвертация!Y17,атс!$K$34:$K$777)</f>
        <v>929.17851830999996</v>
      </c>
    </row>
    <row r="258" spans="1:25" x14ac:dyDescent="0.2">
      <c r="A258">
        <v>18</v>
      </c>
      <c r="B258">
        <f>SUMIF(атс!$M$34:$M$777,конвертация!B18,атс!$K$34:$K$777)</f>
        <v>938.40629363000005</v>
      </c>
      <c r="C258">
        <f>SUMIF(атс!$M$34:$M$777,конвертация!C18,атс!$K$34:$K$777)</f>
        <v>935.07814029999997</v>
      </c>
      <c r="D258">
        <f>SUMIF(атс!$M$34:$M$777,конвертация!D18,атс!$K$34:$K$777)</f>
        <v>939.06018743000004</v>
      </c>
      <c r="E258">
        <f>SUMIF(атс!$M$34:$M$777,конвертация!E18,атс!$K$34:$K$777)</f>
        <v>940.51581095999995</v>
      </c>
      <c r="F258">
        <f>SUMIF(атс!$M$34:$M$777,конвертация!F18,атс!$K$34:$K$777)</f>
        <v>943.23933403000001</v>
      </c>
      <c r="G258">
        <f>SUMIF(атс!$M$34:$M$777,конвертация!G18,атс!$K$34:$K$777)</f>
        <v>948.93478126000002</v>
      </c>
      <c r="H258">
        <f>SUMIF(атс!$M$34:$M$777,конвертация!H18,атс!$K$34:$K$777)</f>
        <v>941.70818485999996</v>
      </c>
      <c r="I258">
        <f>SUMIF(атс!$M$34:$M$777,конвертация!I18,атс!$K$34:$K$777)</f>
        <v>934.72836469000003</v>
      </c>
      <c r="J258">
        <f>SUMIF(атс!$M$34:$M$777,конвертация!J18,атс!$K$34:$K$777)</f>
        <v>947.80928313000004</v>
      </c>
      <c r="K258">
        <f>SUMIF(атс!$M$34:$M$777,конвертация!K18,атс!$K$34:$K$777)</f>
        <v>967.34573384999999</v>
      </c>
      <c r="L258">
        <f>SUMIF(атс!$M$34:$M$777,конвертация!L18,атс!$K$34:$K$777)</f>
        <v>971.15912530000003</v>
      </c>
      <c r="M258">
        <f>SUMIF(атс!$M$34:$M$777,конвертация!M18,атс!$K$34:$K$777)</f>
        <v>972.83976332999998</v>
      </c>
      <c r="N258">
        <f>SUMIF(атс!$M$34:$M$777,конвертация!N18,атс!$K$34:$K$777)</f>
        <v>970.38116365999997</v>
      </c>
      <c r="O258">
        <f>SUMIF(атс!$M$34:$M$777,конвертация!O18,атс!$K$34:$K$777)</f>
        <v>970.20751738000001</v>
      </c>
      <c r="P258">
        <f>SUMIF(атс!$M$34:$M$777,конвертация!P18,атс!$K$34:$K$777)</f>
        <v>970.64559008000003</v>
      </c>
      <c r="Q258">
        <f>SUMIF(атс!$M$34:$M$777,конвертация!Q18,атс!$K$34:$K$777)</f>
        <v>968.81402355</v>
      </c>
      <c r="R258">
        <f>SUMIF(атс!$M$34:$M$777,конвертация!R18,атс!$K$34:$K$777)</f>
        <v>972.20747978999998</v>
      </c>
      <c r="S258">
        <f>SUMIF(атс!$M$34:$M$777,конвертация!S18,атс!$K$34:$K$777)</f>
        <v>973.66832312999998</v>
      </c>
      <c r="T258">
        <f>SUMIF(атс!$M$34:$M$777,конвертация!T18,атс!$K$34:$K$777)</f>
        <v>991.68492918000004</v>
      </c>
      <c r="U258">
        <f>SUMIF(атс!$M$34:$M$777,конвертация!U18,атс!$K$34:$K$777)</f>
        <v>1012.83266575</v>
      </c>
      <c r="V258">
        <f>SUMIF(атс!$M$34:$M$777,конвертация!V18,атс!$K$34:$K$777)</f>
        <v>1019.04017231</v>
      </c>
      <c r="W258">
        <f>SUMIF(атс!$M$34:$M$777,конвертация!W18,атс!$K$34:$K$777)</f>
        <v>1005.62491162</v>
      </c>
      <c r="X258">
        <f>SUMIF(атс!$M$34:$M$777,конвертация!X18,атс!$K$34:$K$777)</f>
        <v>972.19288032999998</v>
      </c>
      <c r="Y258">
        <f>SUMIF(атс!$M$34:$M$777,конвертация!Y18,атс!$K$34:$K$777)</f>
        <v>944.93992199000002</v>
      </c>
    </row>
    <row r="259" spans="1:25" x14ac:dyDescent="0.2">
      <c r="A259">
        <v>19</v>
      </c>
      <c r="B259">
        <f>SUMIF(атс!$M$34:$M$777,конвертация!B19,атс!$K$34:$K$777)</f>
        <v>926.90063268999995</v>
      </c>
      <c r="C259">
        <f>SUMIF(атс!$M$34:$M$777,конвертация!C19,атс!$K$34:$K$777)</f>
        <v>936.81908016</v>
      </c>
      <c r="D259">
        <f>SUMIF(атс!$M$34:$M$777,конвертация!D19,атс!$K$34:$K$777)</f>
        <v>933.69829142000003</v>
      </c>
      <c r="E259">
        <f>SUMIF(атс!$M$34:$M$777,конвертация!E19,атс!$K$34:$K$777)</f>
        <v>938.66112067999995</v>
      </c>
      <c r="F259">
        <f>SUMIF(атс!$M$34:$M$777,конвертация!F19,атс!$K$34:$K$777)</f>
        <v>940.86583561999998</v>
      </c>
      <c r="G259">
        <f>SUMIF(атс!$M$34:$M$777,конвертация!G19,атс!$K$34:$K$777)</f>
        <v>941.35657255000001</v>
      </c>
      <c r="H259">
        <f>SUMIF(атс!$M$34:$M$777,конвертация!H19,атс!$K$34:$K$777)</f>
        <v>950.88882051999997</v>
      </c>
      <c r="I259">
        <f>SUMIF(атс!$M$34:$M$777,конвертация!I19,атс!$K$34:$K$777)</f>
        <v>986.94124247000002</v>
      </c>
      <c r="J259">
        <f>SUMIF(атс!$M$34:$M$777,конвертация!J19,атс!$K$34:$K$777)</f>
        <v>1005.17713409</v>
      </c>
      <c r="K259">
        <f>SUMIF(атс!$M$34:$M$777,конвертация!K19,атс!$K$34:$K$777)</f>
        <v>1017.23564977</v>
      </c>
      <c r="L259">
        <f>SUMIF(атс!$M$34:$M$777,конвертация!L19,атс!$K$34:$K$777)</f>
        <v>1018.54143331</v>
      </c>
      <c r="M259">
        <f>SUMIF(атс!$M$34:$M$777,конвертация!M19,атс!$K$34:$K$777)</f>
        <v>1020.5911472400001</v>
      </c>
      <c r="N259">
        <f>SUMIF(атс!$M$34:$M$777,конвертация!N19,атс!$K$34:$K$777)</f>
        <v>1014.76871742</v>
      </c>
      <c r="O259">
        <f>SUMIF(атс!$M$34:$M$777,конвертация!O19,атс!$K$34:$K$777)</f>
        <v>1014.6408838</v>
      </c>
      <c r="P259">
        <f>SUMIF(атс!$M$34:$M$777,конвертация!P19,атс!$K$34:$K$777)</f>
        <v>1010.64130461</v>
      </c>
      <c r="Q259">
        <f>SUMIF(атс!$M$34:$M$777,конвертация!Q19,атс!$K$34:$K$777)</f>
        <v>1009.3968456699999</v>
      </c>
      <c r="R259">
        <f>SUMIF(атс!$M$34:$M$777,конвертация!R19,атс!$K$34:$K$777)</f>
        <v>1006.17258629</v>
      </c>
      <c r="S259">
        <f>SUMIF(атс!$M$34:$M$777,конвертация!S19,атс!$K$34:$K$777)</f>
        <v>1004.62919339</v>
      </c>
      <c r="T259">
        <f>SUMIF(атс!$M$34:$M$777,конвертация!T19,атс!$K$34:$K$777)</f>
        <v>1007.00972299</v>
      </c>
      <c r="U259">
        <f>SUMIF(атс!$M$34:$M$777,конвертация!U19,атс!$K$34:$K$777)</f>
        <v>1017.13372385</v>
      </c>
      <c r="V259">
        <f>SUMIF(атс!$M$34:$M$777,конвертация!V19,атс!$K$34:$K$777)</f>
        <v>1013.01464962</v>
      </c>
      <c r="W259">
        <f>SUMIF(атс!$M$34:$M$777,конвертация!W19,атс!$K$34:$K$777)</f>
        <v>1003.15773097</v>
      </c>
      <c r="X259">
        <f>SUMIF(атс!$M$34:$M$777,конвертация!X19,атс!$K$34:$K$777)</f>
        <v>986.84374145000004</v>
      </c>
      <c r="Y259">
        <f>SUMIF(атс!$M$34:$M$777,конвертация!Y19,атс!$K$34:$K$777)</f>
        <v>955.44913050000002</v>
      </c>
    </row>
    <row r="260" spans="1:25" x14ac:dyDescent="0.2">
      <c r="A260">
        <v>20</v>
      </c>
      <c r="B260">
        <f>SUMIF(атс!$M$34:$M$777,конвертация!B20,атс!$K$34:$K$777)</f>
        <v>939.92916452999998</v>
      </c>
      <c r="C260">
        <f>SUMIF(атс!$M$34:$M$777,конвертация!C20,атс!$K$34:$K$777)</f>
        <v>937.31740497999999</v>
      </c>
      <c r="D260">
        <f>SUMIF(атс!$M$34:$M$777,конвертация!D20,атс!$K$34:$K$777)</f>
        <v>941.59763112999997</v>
      </c>
      <c r="E260">
        <f>SUMIF(атс!$M$34:$M$777,конвертация!E20,атс!$K$34:$K$777)</f>
        <v>940.74704626000005</v>
      </c>
      <c r="F260">
        <f>SUMIF(атс!$M$34:$M$777,конвертация!F20,атс!$K$34:$K$777)</f>
        <v>945.69792237000001</v>
      </c>
      <c r="G260">
        <f>SUMIF(атс!$M$34:$M$777,конвертация!G20,атс!$K$34:$K$777)</f>
        <v>950.26328722999995</v>
      </c>
      <c r="H260">
        <f>SUMIF(атс!$M$34:$M$777,конвертация!H20,атс!$K$34:$K$777)</f>
        <v>964.34715884000002</v>
      </c>
      <c r="I260">
        <f>SUMIF(атс!$M$34:$M$777,конвертация!I20,атс!$K$34:$K$777)</f>
        <v>981.64802884999995</v>
      </c>
      <c r="J260">
        <f>SUMIF(атс!$M$34:$M$777,конвертация!J20,атс!$K$34:$K$777)</f>
        <v>1008.39350971</v>
      </c>
      <c r="K260">
        <f>SUMIF(атс!$M$34:$M$777,конвертация!K20,атс!$K$34:$K$777)</f>
        <v>1020.06732701</v>
      </c>
      <c r="L260">
        <f>SUMIF(атс!$M$34:$M$777,конвертация!L20,атс!$K$34:$K$777)</f>
        <v>1022.05074948</v>
      </c>
      <c r="M260">
        <f>SUMIF(атс!$M$34:$M$777,конвертация!M20,атс!$K$34:$K$777)</f>
        <v>1016.9809637</v>
      </c>
      <c r="N260">
        <f>SUMIF(атс!$M$34:$M$777,конвертация!N20,атс!$K$34:$K$777)</f>
        <v>1012.12252273</v>
      </c>
      <c r="O260">
        <f>SUMIF(атс!$M$34:$M$777,конвертация!O20,атс!$K$34:$K$777)</f>
        <v>1016.20164231</v>
      </c>
      <c r="P260">
        <f>SUMIF(атс!$M$34:$M$777,конвертация!P20,атс!$K$34:$K$777)</f>
        <v>1012.57188666</v>
      </c>
      <c r="Q260">
        <f>SUMIF(атс!$M$34:$M$777,конвертация!Q20,атс!$K$34:$K$777)</f>
        <v>1012.59424437</v>
      </c>
      <c r="R260">
        <f>SUMIF(атс!$M$34:$M$777,конвертация!R20,атс!$K$34:$K$777)</f>
        <v>1011.1606814100001</v>
      </c>
      <c r="S260">
        <f>SUMIF(атс!$M$34:$M$777,конвертация!S20,атс!$K$34:$K$777)</f>
        <v>1005.80054511</v>
      </c>
      <c r="T260">
        <f>SUMIF(атс!$M$34:$M$777,конвертация!T20,атс!$K$34:$K$777)</f>
        <v>1007.12369027</v>
      </c>
      <c r="U260">
        <f>SUMIF(атс!$M$34:$M$777,конвертация!U20,атс!$K$34:$K$777)</f>
        <v>1016.18500521</v>
      </c>
      <c r="V260">
        <f>SUMIF(атс!$M$34:$M$777,конвертация!V20,атс!$K$34:$K$777)</f>
        <v>1015.39087065</v>
      </c>
      <c r="W260">
        <f>SUMIF(атс!$M$34:$M$777,конвертация!W20,атс!$K$34:$K$777)</f>
        <v>1007.2343164500001</v>
      </c>
      <c r="X260">
        <f>SUMIF(атс!$M$34:$M$777,конвертация!X20,атс!$K$34:$K$777)</f>
        <v>986.05337053000005</v>
      </c>
      <c r="Y260">
        <f>SUMIF(атс!$M$34:$M$777,конвертация!Y20,атс!$K$34:$K$777)</f>
        <v>955.0402967</v>
      </c>
    </row>
    <row r="261" spans="1:25" x14ac:dyDescent="0.2">
      <c r="A261">
        <v>21</v>
      </c>
      <c r="B261">
        <f>SUMIF(атс!$M$34:$M$777,конвертация!B21,атс!$K$34:$K$777)</f>
        <v>926.22641205000002</v>
      </c>
      <c r="C261">
        <f>SUMIF(атс!$M$34:$M$777,конвертация!C21,атс!$K$34:$K$777)</f>
        <v>935.28471295999998</v>
      </c>
      <c r="D261">
        <f>SUMIF(атс!$M$34:$M$777,конвертация!D21,атс!$K$34:$K$777)</f>
        <v>936.89239685999996</v>
      </c>
      <c r="E261">
        <f>SUMIF(атс!$M$34:$M$777,конвертация!E21,атс!$K$34:$K$777)</f>
        <v>942.58990547999997</v>
      </c>
      <c r="F261">
        <f>SUMIF(атс!$M$34:$M$777,конвертация!F21,атс!$K$34:$K$777)</f>
        <v>947.54156221999995</v>
      </c>
      <c r="G261">
        <f>SUMIF(атс!$M$34:$M$777,конвертация!G21,атс!$K$34:$K$777)</f>
        <v>947.11525816999995</v>
      </c>
      <c r="H261">
        <f>SUMIF(атс!$M$34:$M$777,конвертация!H21,атс!$K$34:$K$777)</f>
        <v>959.31756954000002</v>
      </c>
      <c r="I261">
        <f>SUMIF(атс!$M$34:$M$777,конвертация!I21,атс!$K$34:$K$777)</f>
        <v>976.57654840999999</v>
      </c>
      <c r="J261">
        <f>SUMIF(атс!$M$34:$M$777,конвертация!J21,атс!$K$34:$K$777)</f>
        <v>998.34248453999999</v>
      </c>
      <c r="K261">
        <f>SUMIF(атс!$M$34:$M$777,конвертация!K21,атс!$K$34:$K$777)</f>
        <v>1005.00739605</v>
      </c>
      <c r="L261">
        <f>SUMIF(атс!$M$34:$M$777,конвертация!L21,атс!$K$34:$K$777)</f>
        <v>1006.85962397</v>
      </c>
      <c r="M261">
        <f>SUMIF(атс!$M$34:$M$777,конвертация!M21,атс!$K$34:$K$777)</f>
        <v>1007.53546403</v>
      </c>
      <c r="N261">
        <f>SUMIF(атс!$M$34:$M$777,конвертация!N21,атс!$K$34:$K$777)</f>
        <v>1003.95635577</v>
      </c>
      <c r="O261">
        <f>SUMIF(атс!$M$34:$M$777,конвертация!O21,атс!$K$34:$K$777)</f>
        <v>1004.48732925</v>
      </c>
      <c r="P261">
        <f>SUMIF(атс!$M$34:$M$777,конвертация!P21,атс!$K$34:$K$777)</f>
        <v>1002.32207894</v>
      </c>
      <c r="Q261">
        <f>SUMIF(атс!$M$34:$M$777,конвертация!Q21,атс!$K$34:$K$777)</f>
        <v>1000.4364035999999</v>
      </c>
      <c r="R261">
        <f>SUMIF(атс!$M$34:$M$777,конвертация!R21,атс!$K$34:$K$777)</f>
        <v>994.62524003999999</v>
      </c>
      <c r="S261">
        <f>SUMIF(атс!$M$34:$M$777,конвертация!S21,атс!$K$34:$K$777)</f>
        <v>992.90284738000003</v>
      </c>
      <c r="T261">
        <f>SUMIF(атс!$M$34:$M$777,конвертация!T21,атс!$K$34:$K$777)</f>
        <v>1004.24779255</v>
      </c>
      <c r="U261">
        <f>SUMIF(атс!$M$34:$M$777,конвертация!U21,атс!$K$34:$K$777)</f>
        <v>1007.1185223799999</v>
      </c>
      <c r="V261">
        <f>SUMIF(атс!$M$34:$M$777,конвертация!V21,атс!$K$34:$K$777)</f>
        <v>1006.36570627</v>
      </c>
      <c r="W261">
        <f>SUMIF(атс!$M$34:$M$777,конвертация!W21,атс!$K$34:$K$777)</f>
        <v>1002.3230539800001</v>
      </c>
      <c r="X261">
        <f>SUMIF(атс!$M$34:$M$777,конвертация!X21,атс!$K$34:$K$777)</f>
        <v>978.16588372000001</v>
      </c>
      <c r="Y261">
        <f>SUMIF(атс!$M$34:$M$777,конвертация!Y21,атс!$K$34:$K$777)</f>
        <v>957.40864748000001</v>
      </c>
    </row>
    <row r="262" spans="1:25" x14ac:dyDescent="0.2">
      <c r="A262">
        <v>22</v>
      </c>
      <c r="B262">
        <f>SUMIF(атс!$M$34:$M$777,конвертация!B22,атс!$K$34:$K$777)</f>
        <v>935.04533781999999</v>
      </c>
      <c r="C262">
        <f>SUMIF(атс!$M$34:$M$777,конвертация!C22,атс!$K$34:$K$777)</f>
        <v>942.43372297999997</v>
      </c>
      <c r="D262">
        <f>SUMIF(атс!$M$34:$M$777,конвертация!D22,атс!$K$34:$K$777)</f>
        <v>941.50900992000004</v>
      </c>
      <c r="E262">
        <f>SUMIF(атс!$M$34:$M$777,конвертация!E22,атс!$K$34:$K$777)</f>
        <v>949.33522194</v>
      </c>
      <c r="F262">
        <f>SUMIF(атс!$M$34:$M$777,конвертация!F22,атс!$K$34:$K$777)</f>
        <v>945.47607143000005</v>
      </c>
      <c r="G262">
        <f>SUMIF(атс!$M$34:$M$777,конвертация!G22,атс!$K$34:$K$777)</f>
        <v>940.98848140999996</v>
      </c>
      <c r="H262">
        <f>SUMIF(атс!$M$34:$M$777,конвертация!H22,атс!$K$34:$K$777)</f>
        <v>973.58867370999997</v>
      </c>
      <c r="I262">
        <f>SUMIF(атс!$M$34:$M$777,конвертация!I22,атс!$K$34:$K$777)</f>
        <v>977.45117725</v>
      </c>
      <c r="J262">
        <f>SUMIF(атс!$M$34:$M$777,конвертация!J22,атс!$K$34:$K$777)</f>
        <v>999.89451630999997</v>
      </c>
      <c r="K262">
        <f>SUMIF(атс!$M$34:$M$777,конвертация!K22,атс!$K$34:$K$777)</f>
        <v>1009.3552641700001</v>
      </c>
      <c r="L262">
        <f>SUMIF(атс!$M$34:$M$777,конвертация!L22,атс!$K$34:$K$777)</f>
        <v>1012.8010907300001</v>
      </c>
      <c r="M262">
        <f>SUMIF(атс!$M$34:$M$777,конвертация!M22,атс!$K$34:$K$777)</f>
        <v>1012.50519251</v>
      </c>
      <c r="N262">
        <f>SUMIF(атс!$M$34:$M$777,конвертация!N22,атс!$K$34:$K$777)</f>
        <v>1007.66168263</v>
      </c>
      <c r="O262">
        <f>SUMIF(атс!$M$34:$M$777,конвертация!O22,атс!$K$34:$K$777)</f>
        <v>1008.57497606</v>
      </c>
      <c r="P262">
        <f>SUMIF(атс!$M$34:$M$777,конвертация!P22,атс!$K$34:$K$777)</f>
        <v>1006.54322699</v>
      </c>
      <c r="Q262">
        <f>SUMIF(атс!$M$34:$M$777,конвертация!Q22,атс!$K$34:$K$777)</f>
        <v>1000.3805704500001</v>
      </c>
      <c r="R262">
        <f>SUMIF(атс!$M$34:$M$777,конвертация!R22,атс!$K$34:$K$777)</f>
        <v>992.84249513999998</v>
      </c>
      <c r="S262">
        <f>SUMIF(атс!$M$34:$M$777,конвертация!S22,атс!$K$34:$K$777)</f>
        <v>984.63714682</v>
      </c>
      <c r="T262">
        <f>SUMIF(атс!$M$34:$M$777,конвертация!T22,атс!$K$34:$K$777)</f>
        <v>996.11607323999999</v>
      </c>
      <c r="U262">
        <f>SUMIF(атс!$M$34:$M$777,конвертация!U22,атс!$K$34:$K$777)</f>
        <v>1002.9213991</v>
      </c>
      <c r="V262">
        <f>SUMIF(атс!$M$34:$M$777,конвертация!V22,атс!$K$34:$K$777)</f>
        <v>996.13080758000001</v>
      </c>
      <c r="W262">
        <f>SUMIF(атс!$M$34:$M$777,конвертация!W22,атс!$K$34:$K$777)</f>
        <v>993.00444267</v>
      </c>
      <c r="X262">
        <f>SUMIF(атс!$M$34:$M$777,конвертация!X22,атс!$K$34:$K$777)</f>
        <v>966.36408408</v>
      </c>
      <c r="Y262">
        <f>SUMIF(атс!$M$34:$M$777,конвертация!Y22,атс!$K$34:$K$777)</f>
        <v>946.06654873000002</v>
      </c>
    </row>
    <row r="263" spans="1:25" x14ac:dyDescent="0.2">
      <c r="A263">
        <v>23</v>
      </c>
      <c r="B263">
        <f>SUMIF(атс!$M$34:$M$777,конвертация!B23,атс!$K$34:$K$777)</f>
        <v>880.61261662000004</v>
      </c>
      <c r="C263">
        <f>SUMIF(атс!$M$34:$M$777,конвертация!C23,атс!$K$34:$K$777)</f>
        <v>885.61954137999999</v>
      </c>
      <c r="D263">
        <f>SUMIF(атс!$M$34:$M$777,конвертация!D23,атс!$K$34:$K$777)</f>
        <v>877.98654017000001</v>
      </c>
      <c r="E263">
        <f>SUMIF(атс!$M$34:$M$777,конвертация!E23,атс!$K$34:$K$777)</f>
        <v>881.94788925</v>
      </c>
      <c r="F263">
        <f>SUMIF(атс!$M$34:$M$777,конвертация!F23,атс!$K$34:$K$777)</f>
        <v>890.67045789999997</v>
      </c>
      <c r="G263">
        <f>SUMIF(атс!$M$34:$M$777,конвертация!G23,атс!$K$34:$K$777)</f>
        <v>897.37922336999998</v>
      </c>
      <c r="H263">
        <f>SUMIF(атс!$M$34:$M$777,конвертация!H23,атс!$K$34:$K$777)</f>
        <v>932.74074967000001</v>
      </c>
      <c r="I263">
        <f>SUMIF(атс!$M$34:$M$777,конвертация!I23,атс!$K$34:$K$777)</f>
        <v>950.87351983999997</v>
      </c>
      <c r="J263">
        <f>SUMIF(атс!$M$34:$M$777,конвертация!J23,атс!$K$34:$K$777)</f>
        <v>980.59480847999998</v>
      </c>
      <c r="K263">
        <f>SUMIF(атс!$M$34:$M$777,конвертация!K23,атс!$K$34:$K$777)</f>
        <v>991.48547768000003</v>
      </c>
      <c r="L263">
        <f>SUMIF(атс!$M$34:$M$777,конвертация!L23,атс!$K$34:$K$777)</f>
        <v>994.55698785000004</v>
      </c>
      <c r="M263">
        <f>SUMIF(атс!$M$34:$M$777,конвертация!M23,атс!$K$34:$K$777)</f>
        <v>1001.43577754</v>
      </c>
      <c r="N263">
        <f>SUMIF(атс!$M$34:$M$777,конвертация!N23,атс!$K$34:$K$777)</f>
        <v>995.20058038000002</v>
      </c>
      <c r="O263">
        <f>SUMIF(атс!$M$34:$M$777,конвертация!O23,атс!$K$34:$K$777)</f>
        <v>1001.65264352</v>
      </c>
      <c r="P263">
        <f>SUMIF(атс!$M$34:$M$777,конвертация!P23,атс!$K$34:$K$777)</f>
        <v>1001.30013357</v>
      </c>
      <c r="Q263">
        <f>SUMIF(атс!$M$34:$M$777,конвертация!Q23,атс!$K$34:$K$777)</f>
        <v>996.84532563000005</v>
      </c>
      <c r="R263">
        <f>SUMIF(атс!$M$34:$M$777,конвертация!R23,атс!$K$34:$K$777)</f>
        <v>993.31004028999996</v>
      </c>
      <c r="S263">
        <f>SUMIF(атс!$M$34:$M$777,конвертация!S23,атс!$K$34:$K$777)</f>
        <v>989.67371977000005</v>
      </c>
      <c r="T263">
        <f>SUMIF(атс!$M$34:$M$777,конвертация!T23,атс!$K$34:$K$777)</f>
        <v>1000.32772771</v>
      </c>
      <c r="U263">
        <f>SUMIF(атс!$M$34:$M$777,конвертация!U23,атс!$K$34:$K$777)</f>
        <v>1004.67314795</v>
      </c>
      <c r="V263">
        <f>SUMIF(атс!$M$34:$M$777,конвертация!V23,атс!$K$34:$K$777)</f>
        <v>995.87490462000005</v>
      </c>
      <c r="W263">
        <f>SUMIF(атс!$M$34:$M$777,конвертация!W23,атс!$K$34:$K$777)</f>
        <v>982.64188497999999</v>
      </c>
      <c r="X263">
        <f>SUMIF(атс!$M$34:$M$777,конвертация!X23,атс!$K$34:$K$777)</f>
        <v>965.39985494999996</v>
      </c>
      <c r="Y263">
        <f>SUMIF(атс!$M$34:$M$777,конвертация!Y23,атс!$K$34:$K$777)</f>
        <v>950.97902784999997</v>
      </c>
    </row>
    <row r="264" spans="1:25" x14ac:dyDescent="0.2">
      <c r="A264">
        <v>24</v>
      </c>
      <c r="B264">
        <f>SUMIF(атс!$M$34:$M$777,конвертация!B24,атс!$K$34:$K$777)</f>
        <v>945.42643630999999</v>
      </c>
      <c r="C264">
        <f>SUMIF(атс!$M$34:$M$777,конвертация!C24,атс!$K$34:$K$777)</f>
        <v>932.64954222999995</v>
      </c>
      <c r="D264">
        <f>SUMIF(атс!$M$34:$M$777,конвертация!D24,атс!$K$34:$K$777)</f>
        <v>922.68637521999995</v>
      </c>
      <c r="E264">
        <f>SUMIF(атс!$M$34:$M$777,конвертация!E24,атс!$K$34:$K$777)</f>
        <v>922.16252347</v>
      </c>
      <c r="F264">
        <f>SUMIF(атс!$M$34:$M$777,конвертация!F24,атс!$K$34:$K$777)</f>
        <v>928.34580779999999</v>
      </c>
      <c r="G264">
        <f>SUMIF(атс!$M$34:$M$777,конвертация!G24,атс!$K$34:$K$777)</f>
        <v>932.69167248999997</v>
      </c>
      <c r="H264">
        <f>SUMIF(атс!$M$34:$M$777,конвертация!H24,атс!$K$34:$K$777)</f>
        <v>938.56224189</v>
      </c>
      <c r="I264">
        <f>SUMIF(атс!$M$34:$M$777,конвертация!I24,атс!$K$34:$K$777)</f>
        <v>954.20341001999998</v>
      </c>
      <c r="J264">
        <f>SUMIF(атс!$M$34:$M$777,конвертация!J24,атс!$K$34:$K$777)</f>
        <v>968.06698668000001</v>
      </c>
      <c r="K264">
        <f>SUMIF(атс!$M$34:$M$777,конвертация!K24,атс!$K$34:$K$777)</f>
        <v>978.94056921000004</v>
      </c>
      <c r="L264">
        <f>SUMIF(атс!$M$34:$M$777,конвертация!L24,атс!$K$34:$K$777)</f>
        <v>980.20972658000005</v>
      </c>
      <c r="M264">
        <f>SUMIF(атс!$M$34:$M$777,конвертация!M24,атс!$K$34:$K$777)</f>
        <v>985.97057710000001</v>
      </c>
      <c r="N264">
        <f>SUMIF(атс!$M$34:$M$777,конвертация!N24,атс!$K$34:$K$777)</f>
        <v>983.90996457000006</v>
      </c>
      <c r="O264">
        <f>SUMIF(атс!$M$34:$M$777,конвертация!O24,атс!$K$34:$K$777)</f>
        <v>982.86851933000003</v>
      </c>
      <c r="P264">
        <f>SUMIF(атс!$M$34:$M$777,конвертация!P24,атс!$K$34:$K$777)</f>
        <v>979.05292425000005</v>
      </c>
      <c r="Q264">
        <f>SUMIF(атс!$M$34:$M$777,конвертация!Q24,атс!$K$34:$K$777)</f>
        <v>978.07847670000001</v>
      </c>
      <c r="R264">
        <f>SUMIF(атс!$M$34:$M$777,конвертация!R24,атс!$K$34:$K$777)</f>
        <v>981.40352250000001</v>
      </c>
      <c r="S264">
        <f>SUMIF(атс!$M$34:$M$777,конвертация!S24,атс!$K$34:$K$777)</f>
        <v>980.25906197999996</v>
      </c>
      <c r="T264">
        <f>SUMIF(атс!$M$34:$M$777,конвертация!T24,атс!$K$34:$K$777)</f>
        <v>988.28029189999995</v>
      </c>
      <c r="U264">
        <f>SUMIF(атс!$M$34:$M$777,конвертация!U24,атс!$K$34:$K$777)</f>
        <v>996.14548120999996</v>
      </c>
      <c r="V264">
        <f>SUMIF(атс!$M$34:$M$777,конвертация!V24,атс!$K$34:$K$777)</f>
        <v>990.19952091000005</v>
      </c>
      <c r="W264">
        <f>SUMIF(атс!$M$34:$M$777,конвертация!W24,атс!$K$34:$K$777)</f>
        <v>987.60617838999997</v>
      </c>
      <c r="X264">
        <f>SUMIF(атс!$M$34:$M$777,конвертация!X24,атс!$K$34:$K$777)</f>
        <v>963.40108473999999</v>
      </c>
      <c r="Y264">
        <f>SUMIF(атс!$M$34:$M$777,конвертация!Y24,атс!$K$34:$K$777)</f>
        <v>924.85557171999994</v>
      </c>
    </row>
    <row r="265" spans="1:25" x14ac:dyDescent="0.2">
      <c r="A265">
        <v>25</v>
      </c>
      <c r="B265">
        <f>SUMIF(атс!$M$34:$M$777,конвертация!B25,атс!$K$34:$K$777)</f>
        <v>929.71625798000002</v>
      </c>
      <c r="C265">
        <f>SUMIF(атс!$M$34:$M$777,конвертация!C25,атс!$K$34:$K$777)</f>
        <v>923.37533636000001</v>
      </c>
      <c r="D265">
        <f>SUMIF(атс!$M$34:$M$777,конвертация!D25,атс!$K$34:$K$777)</f>
        <v>928.37694010999996</v>
      </c>
      <c r="E265">
        <f>SUMIF(атс!$M$34:$M$777,конвертация!E25,атс!$K$34:$K$777)</f>
        <v>930.32426694000003</v>
      </c>
      <c r="F265">
        <f>SUMIF(атс!$M$34:$M$777,конвертация!F25,атс!$K$34:$K$777)</f>
        <v>931.51197267999999</v>
      </c>
      <c r="G265">
        <f>SUMIF(атс!$M$34:$M$777,конвертация!G25,атс!$K$34:$K$777)</f>
        <v>925.14218276999998</v>
      </c>
      <c r="H265">
        <f>SUMIF(атс!$M$34:$M$777,конвертация!H25,атс!$K$34:$K$777)</f>
        <v>924.28465687000005</v>
      </c>
      <c r="I265">
        <f>SUMIF(атс!$M$34:$M$777,конвертация!I25,атс!$K$34:$K$777)</f>
        <v>921.55139634</v>
      </c>
      <c r="J265">
        <f>SUMIF(атс!$M$34:$M$777,конвертация!J25,атс!$K$34:$K$777)</f>
        <v>937.99681628999997</v>
      </c>
      <c r="K265">
        <f>SUMIF(атс!$M$34:$M$777,конвертация!K25,атс!$K$34:$K$777)</f>
        <v>956.83006612999998</v>
      </c>
      <c r="L265">
        <f>SUMIF(атс!$M$34:$M$777,конвертация!L25,атс!$K$34:$K$777)</f>
        <v>962.53963409999994</v>
      </c>
      <c r="M265">
        <f>SUMIF(атс!$M$34:$M$777,конвертация!M25,атс!$K$34:$K$777)</f>
        <v>965.27134761000002</v>
      </c>
      <c r="N265">
        <f>SUMIF(атс!$M$34:$M$777,конвертация!N25,атс!$K$34:$K$777)</f>
        <v>965.81575768000005</v>
      </c>
      <c r="O265">
        <f>SUMIF(атс!$M$34:$M$777,конвертация!O25,атс!$K$34:$K$777)</f>
        <v>965.51760640999998</v>
      </c>
      <c r="P265">
        <f>SUMIF(атс!$M$34:$M$777,конвертация!P25,атс!$K$34:$K$777)</f>
        <v>963.40294449999999</v>
      </c>
      <c r="Q265">
        <f>SUMIF(атс!$M$34:$M$777,конвертация!Q25,атс!$K$34:$K$777)</f>
        <v>963.60428148000005</v>
      </c>
      <c r="R265">
        <f>SUMIF(атс!$M$34:$M$777,конвертация!R25,атс!$K$34:$K$777)</f>
        <v>964.89499039999998</v>
      </c>
      <c r="S265">
        <f>SUMIF(атс!$M$34:$M$777,конвертация!S25,атс!$K$34:$K$777)</f>
        <v>967.84615187999998</v>
      </c>
      <c r="T265">
        <f>SUMIF(атс!$M$34:$M$777,конвертация!T25,атс!$K$34:$K$777)</f>
        <v>978.43266703999996</v>
      </c>
      <c r="U265">
        <f>SUMIF(атс!$M$34:$M$777,конвертация!U25,атс!$K$34:$K$777)</f>
        <v>992.56805669000005</v>
      </c>
      <c r="V265">
        <f>SUMIF(атс!$M$34:$M$777,конвертация!V25,атс!$K$34:$K$777)</f>
        <v>995.86550032000002</v>
      </c>
      <c r="W265">
        <f>SUMIF(атс!$M$34:$M$777,конвертация!W25,атс!$K$34:$K$777)</f>
        <v>984.36213913999995</v>
      </c>
      <c r="X265">
        <f>SUMIF(атс!$M$34:$M$777,конвертация!X25,атс!$K$34:$K$777)</f>
        <v>960.11950515000001</v>
      </c>
      <c r="Y265">
        <f>SUMIF(атс!$M$34:$M$777,конвертация!Y25,атс!$K$34:$K$777)</f>
        <v>929.46072377999997</v>
      </c>
    </row>
    <row r="266" spans="1:25" x14ac:dyDescent="0.2">
      <c r="A266">
        <v>26</v>
      </c>
      <c r="B266">
        <f>SUMIF(атс!$M$34:$M$777,конвертация!B26,атс!$K$34:$K$777)</f>
        <v>902.38444365999999</v>
      </c>
      <c r="C266">
        <f>SUMIF(атс!$M$34:$M$777,конвертация!C26,атс!$K$34:$K$777)</f>
        <v>908.92290630000002</v>
      </c>
      <c r="D266">
        <f>SUMIF(атс!$M$34:$M$777,конвертация!D26,атс!$K$34:$K$777)</f>
        <v>909.08997583999997</v>
      </c>
      <c r="E266">
        <f>SUMIF(атс!$M$34:$M$777,конвертация!E26,атс!$K$34:$K$777)</f>
        <v>909.70964455000001</v>
      </c>
      <c r="F266">
        <f>SUMIF(атс!$M$34:$M$777,конвертация!F26,атс!$K$34:$K$777)</f>
        <v>908.53978987000005</v>
      </c>
      <c r="G266">
        <f>SUMIF(атс!$M$34:$M$777,конвертация!G26,атс!$K$34:$K$777)</f>
        <v>916.57293451999999</v>
      </c>
      <c r="H266">
        <f>SUMIF(атс!$M$34:$M$777,конвертация!H26,атс!$K$34:$K$777)</f>
        <v>926.88393636000001</v>
      </c>
      <c r="I266">
        <f>SUMIF(атс!$M$34:$M$777,конвертация!I26,атс!$K$34:$K$777)</f>
        <v>971.78003251999996</v>
      </c>
      <c r="J266">
        <f>SUMIF(атс!$M$34:$M$777,конвертация!J26,атс!$K$34:$K$777)</f>
        <v>992.63118987999997</v>
      </c>
      <c r="K266">
        <f>SUMIF(атс!$M$34:$M$777,конвертация!K26,атс!$K$34:$K$777)</f>
        <v>1000.13979445</v>
      </c>
      <c r="L266">
        <f>SUMIF(атс!$M$34:$M$777,конвертация!L26,атс!$K$34:$K$777)</f>
        <v>1001.86667626</v>
      </c>
      <c r="M266">
        <f>SUMIF(атс!$M$34:$M$777,конвертация!M26,атс!$K$34:$K$777)</f>
        <v>1003.77424047</v>
      </c>
      <c r="N266">
        <f>SUMIF(атс!$M$34:$M$777,конвертация!N26,атс!$K$34:$K$777)</f>
        <v>1001.69546997</v>
      </c>
      <c r="O266">
        <f>SUMIF(атс!$M$34:$M$777,конвертация!O26,атс!$K$34:$K$777)</f>
        <v>1002.15246888</v>
      </c>
      <c r="P266">
        <f>SUMIF(атс!$M$34:$M$777,конвертация!P26,атс!$K$34:$K$777)</f>
        <v>1001.35488692</v>
      </c>
      <c r="Q266">
        <f>SUMIF(атс!$M$34:$M$777,конвертация!Q26,атс!$K$34:$K$777)</f>
        <v>1002.20746996</v>
      </c>
      <c r="R266">
        <f>SUMIF(атс!$M$34:$M$777,конвертация!R26,атс!$K$34:$K$777)</f>
        <v>998.47744927999997</v>
      </c>
      <c r="S266">
        <f>SUMIF(атс!$M$34:$M$777,конвертация!S26,атс!$K$34:$K$777)</f>
        <v>989.26899496999999</v>
      </c>
      <c r="T266">
        <f>SUMIF(атс!$M$34:$M$777,конвертация!T26,атс!$K$34:$K$777)</f>
        <v>996.34627140999999</v>
      </c>
      <c r="U266">
        <f>SUMIF(атс!$M$34:$M$777,конвертация!U26,атс!$K$34:$K$777)</f>
        <v>1004.5497788</v>
      </c>
      <c r="V266">
        <f>SUMIF(атс!$M$34:$M$777,конвертация!V26,атс!$K$34:$K$777)</f>
        <v>998.19593952000002</v>
      </c>
      <c r="W266">
        <f>SUMIF(атс!$M$34:$M$777,конвертация!W26,атс!$K$34:$K$777)</f>
        <v>1000.17989843</v>
      </c>
      <c r="X266">
        <f>SUMIF(атс!$M$34:$M$777,конвертация!X26,атс!$K$34:$K$777)</f>
        <v>973.49717625999995</v>
      </c>
      <c r="Y266">
        <f>SUMIF(атс!$M$34:$M$777,конвертация!Y26,атс!$K$34:$K$777)</f>
        <v>929.18264049000004</v>
      </c>
    </row>
    <row r="267" spans="1:25" x14ac:dyDescent="0.2">
      <c r="A267">
        <v>27</v>
      </c>
      <c r="B267">
        <f>SUMIF(атс!$M$34:$M$777,конвертация!B27,атс!$K$34:$K$777)</f>
        <v>888.32115933</v>
      </c>
      <c r="C267">
        <f>SUMIF(атс!$M$34:$M$777,конвертация!C27,атс!$K$34:$K$777)</f>
        <v>892.59790977</v>
      </c>
      <c r="D267">
        <f>SUMIF(атс!$M$34:$M$777,конвертация!D27,атс!$K$34:$K$777)</f>
        <v>890.16640029999996</v>
      </c>
      <c r="E267">
        <f>SUMIF(атс!$M$34:$M$777,конвертация!E27,атс!$K$34:$K$777)</f>
        <v>888.43846596000003</v>
      </c>
      <c r="F267">
        <f>SUMIF(атс!$M$34:$M$777,конвертация!F27,атс!$K$34:$K$777)</f>
        <v>903.13163849</v>
      </c>
      <c r="G267">
        <f>SUMIF(атс!$M$34:$M$777,конвертация!G27,атс!$K$34:$K$777)</f>
        <v>909.48876954000002</v>
      </c>
      <c r="H267">
        <f>SUMIF(атс!$M$34:$M$777,конвертация!H27,атс!$K$34:$K$777)</f>
        <v>932.63016473000005</v>
      </c>
      <c r="I267">
        <f>SUMIF(атс!$M$34:$M$777,конвертация!I27,атс!$K$34:$K$777)</f>
        <v>972.76964523000004</v>
      </c>
      <c r="J267">
        <f>SUMIF(атс!$M$34:$M$777,конвертация!J27,атс!$K$34:$K$777)</f>
        <v>987.22347362999994</v>
      </c>
      <c r="K267">
        <f>SUMIF(атс!$M$34:$M$777,конвертация!K27,атс!$K$34:$K$777)</f>
        <v>996.61078605</v>
      </c>
      <c r="L267">
        <f>SUMIF(атс!$M$34:$M$777,конвертация!L27,атс!$K$34:$K$777)</f>
        <v>999.47756386000003</v>
      </c>
      <c r="M267">
        <f>SUMIF(атс!$M$34:$M$777,конвертация!M27,атс!$K$34:$K$777)</f>
        <v>1001.80366321</v>
      </c>
      <c r="N267">
        <f>SUMIF(атс!$M$34:$M$777,конвертация!N27,атс!$K$34:$K$777)</f>
        <v>999.48319584000001</v>
      </c>
      <c r="O267">
        <f>SUMIF(атс!$M$34:$M$777,конвертация!O27,атс!$K$34:$K$777)</f>
        <v>1002.76728917</v>
      </c>
      <c r="P267">
        <f>SUMIF(атс!$M$34:$M$777,конвертация!P27,атс!$K$34:$K$777)</f>
        <v>993.41743415999997</v>
      </c>
      <c r="Q267">
        <f>SUMIF(атс!$M$34:$M$777,конвертация!Q27,атс!$K$34:$K$777)</f>
        <v>994.71052936000001</v>
      </c>
      <c r="R267">
        <f>SUMIF(атс!$M$34:$M$777,конвертация!R27,атс!$K$34:$K$777)</f>
        <v>990.84917051000002</v>
      </c>
      <c r="S267">
        <f>SUMIF(атс!$M$34:$M$777,конвертация!S27,атс!$K$34:$K$777)</f>
        <v>984.01865308000004</v>
      </c>
      <c r="T267">
        <f>SUMIF(атс!$M$34:$M$777,конвертация!T27,атс!$K$34:$K$777)</f>
        <v>992.20393175000004</v>
      </c>
      <c r="U267">
        <f>SUMIF(атс!$M$34:$M$777,конвертация!U27,атс!$K$34:$K$777)</f>
        <v>998.17222526</v>
      </c>
      <c r="V267">
        <f>SUMIF(атс!$M$34:$M$777,конвертация!V27,атс!$K$34:$K$777)</f>
        <v>998.09252259000004</v>
      </c>
      <c r="W267">
        <f>SUMIF(атс!$M$34:$M$777,конвертация!W27,атс!$K$34:$K$777)</f>
        <v>992.60214492</v>
      </c>
      <c r="X267">
        <f>SUMIF(атс!$M$34:$M$777,конвертация!X27,атс!$K$34:$K$777)</f>
        <v>972.38276610000003</v>
      </c>
      <c r="Y267">
        <f>SUMIF(атс!$M$34:$M$777,конвертация!Y27,атс!$K$34:$K$777)</f>
        <v>919.99312726000005</v>
      </c>
    </row>
    <row r="268" spans="1:25" x14ac:dyDescent="0.2">
      <c r="A268">
        <v>28</v>
      </c>
      <c r="B268">
        <f>SUMIF(атс!$M$34:$M$777,конвертация!B28,атс!$K$34:$K$777)</f>
        <v>892.76516716000003</v>
      </c>
      <c r="C268">
        <f>SUMIF(атс!$M$34:$M$777,конвертация!C28,атс!$K$34:$K$777)</f>
        <v>892.69014135999998</v>
      </c>
      <c r="D268">
        <f>SUMIF(атс!$M$34:$M$777,конвертация!D28,атс!$K$34:$K$777)</f>
        <v>897.05257039000003</v>
      </c>
      <c r="E268">
        <f>SUMIF(атс!$M$34:$M$777,конвертация!E28,атс!$K$34:$K$777)</f>
        <v>901.39485186000002</v>
      </c>
      <c r="F268">
        <f>SUMIF(атс!$M$34:$M$777,конвертация!F28,атс!$K$34:$K$777)</f>
        <v>928.02101712000001</v>
      </c>
      <c r="G268">
        <f>SUMIF(атс!$M$34:$M$777,конвертация!G28,атс!$K$34:$K$777)</f>
        <v>924.41641356000002</v>
      </c>
      <c r="H268">
        <f>SUMIF(атс!$M$34:$M$777,конвертация!H28,атс!$K$34:$K$777)</f>
        <v>924.09486525</v>
      </c>
      <c r="I268">
        <f>SUMIF(атс!$M$34:$M$777,конвертация!I28,атс!$K$34:$K$777)</f>
        <v>973.24726410000005</v>
      </c>
      <c r="J268">
        <f>SUMIF(атс!$M$34:$M$777,конвертация!J28,атс!$K$34:$K$777)</f>
        <v>994.28732890000003</v>
      </c>
      <c r="K268">
        <f>SUMIF(атс!$M$34:$M$777,конвертация!K28,атс!$K$34:$K$777)</f>
        <v>1001.55545977</v>
      </c>
      <c r="L268">
        <f>SUMIF(атс!$M$34:$M$777,конвертация!L28,атс!$K$34:$K$777)</f>
        <v>1001.78511113</v>
      </c>
      <c r="M268">
        <f>SUMIF(атс!$M$34:$M$777,конвертация!M28,атс!$K$34:$K$777)</f>
        <v>1001.99050153</v>
      </c>
      <c r="N268">
        <f>SUMIF(атс!$M$34:$M$777,конвертация!N28,атс!$K$34:$K$777)</f>
        <v>999.07168297999999</v>
      </c>
      <c r="O268">
        <f>SUMIF(атс!$M$34:$M$777,конвертация!O28,атс!$K$34:$K$777)</f>
        <v>1001.13257178</v>
      </c>
      <c r="P268">
        <f>SUMIF(атс!$M$34:$M$777,конвертация!P28,атс!$K$34:$K$777)</f>
        <v>999.02027195999995</v>
      </c>
      <c r="Q268">
        <f>SUMIF(атс!$M$34:$M$777,конвертация!Q28,атс!$K$34:$K$777)</f>
        <v>1000.6268857</v>
      </c>
      <c r="R268">
        <f>SUMIF(атс!$M$34:$M$777,конвертация!R28,атс!$K$34:$K$777)</f>
        <v>993.32955618999995</v>
      </c>
      <c r="S268">
        <f>SUMIF(атс!$M$34:$M$777,конвертация!S28,атс!$K$34:$K$777)</f>
        <v>987.32312335999995</v>
      </c>
      <c r="T268">
        <f>SUMIF(атс!$M$34:$M$777,конвертация!T28,атс!$K$34:$K$777)</f>
        <v>1000.80096334</v>
      </c>
      <c r="U268">
        <f>SUMIF(атс!$M$34:$M$777,конвертация!U28,атс!$K$34:$K$777)</f>
        <v>1003.39240669</v>
      </c>
      <c r="V268">
        <f>SUMIF(атс!$M$34:$M$777,конвертация!V28,атс!$K$34:$K$777)</f>
        <v>1000.6610692</v>
      </c>
      <c r="W268">
        <f>SUMIF(атс!$M$34:$M$777,конвертация!W28,атс!$K$34:$K$777)</f>
        <v>1000.40085952</v>
      </c>
      <c r="X268">
        <f>SUMIF(атс!$M$34:$M$777,конвертация!X28,атс!$K$34:$K$777)</f>
        <v>973.21115288999999</v>
      </c>
      <c r="Y268">
        <f>SUMIF(атс!$M$34:$M$777,конвертация!Y28,атс!$K$34:$K$777)</f>
        <v>912.19251015999998</v>
      </c>
    </row>
    <row r="269" spans="1:25" x14ac:dyDescent="0.2">
      <c r="A269">
        <v>29</v>
      </c>
      <c r="B269">
        <f>SUMIF(атс!$M$34:$M$777,конвертация!B29,атс!$K$34:$K$777)</f>
        <v>876.31039039999996</v>
      </c>
      <c r="C269">
        <f>SUMIF(атс!$M$34:$M$777,конвертация!C29,атс!$K$34:$K$777)</f>
        <v>874.40680012999997</v>
      </c>
      <c r="D269">
        <f>SUMIF(атс!$M$34:$M$777,конвертация!D29,атс!$K$34:$K$777)</f>
        <v>874.96671601000003</v>
      </c>
      <c r="E269">
        <f>SUMIF(атс!$M$34:$M$777,конвертация!E29,атс!$K$34:$K$777)</f>
        <v>880.87455168999998</v>
      </c>
      <c r="F269">
        <f>SUMIF(атс!$M$34:$M$777,конвертация!F29,атс!$K$34:$K$777)</f>
        <v>883.73083469999995</v>
      </c>
      <c r="G269">
        <f>SUMIF(атс!$M$34:$M$777,конвертация!G29,атс!$K$34:$K$777)</f>
        <v>884.75333800999999</v>
      </c>
      <c r="H269">
        <f>SUMIF(атс!$M$34:$M$777,конвертация!H29,атс!$K$34:$K$777)</f>
        <v>899.60704725999994</v>
      </c>
      <c r="I269">
        <f>SUMIF(атс!$M$34:$M$777,конвертация!I29,атс!$K$34:$K$777)</f>
        <v>1009.73519873</v>
      </c>
      <c r="J269">
        <f>SUMIF(атс!$M$34:$M$777,конвертация!J29,атс!$K$34:$K$777)</f>
        <v>982.16562653000005</v>
      </c>
      <c r="K269">
        <f>SUMIF(атс!$M$34:$M$777,конвертация!K29,атс!$K$34:$K$777)</f>
        <v>986.55078122999998</v>
      </c>
      <c r="L269">
        <f>SUMIF(атс!$M$34:$M$777,конвертация!L29,атс!$K$34:$K$777)</f>
        <v>987.06753136999998</v>
      </c>
      <c r="M269">
        <f>SUMIF(атс!$M$34:$M$777,конвертация!M29,атс!$K$34:$K$777)</f>
        <v>990.74820161000002</v>
      </c>
      <c r="N269">
        <f>SUMIF(атс!$M$34:$M$777,конвертация!N29,атс!$K$34:$K$777)</f>
        <v>984.22978067999998</v>
      </c>
      <c r="O269">
        <f>SUMIF(атс!$M$34:$M$777,конвертация!O29,атс!$K$34:$K$777)</f>
        <v>988.09079379000002</v>
      </c>
      <c r="P269">
        <f>SUMIF(атс!$M$34:$M$777,конвертация!P29,атс!$K$34:$K$777)</f>
        <v>988.00793322000004</v>
      </c>
      <c r="Q269">
        <f>SUMIF(атс!$M$34:$M$777,конвертация!Q29,атс!$K$34:$K$777)</f>
        <v>990.19319659999996</v>
      </c>
      <c r="R269">
        <f>SUMIF(атс!$M$34:$M$777,конвертация!R29,атс!$K$34:$K$777)</f>
        <v>983.93081272999996</v>
      </c>
      <c r="S269">
        <f>SUMIF(атс!$M$34:$M$777,конвертация!S29,атс!$K$34:$K$777)</f>
        <v>979.76329284999997</v>
      </c>
      <c r="T269">
        <f>SUMIF(атс!$M$34:$M$777,конвертация!T29,атс!$K$34:$K$777)</f>
        <v>994.35437877000004</v>
      </c>
      <c r="U269">
        <f>SUMIF(атс!$M$34:$M$777,конвертация!U29,атс!$K$34:$K$777)</f>
        <v>1001.76699997</v>
      </c>
      <c r="V269">
        <f>SUMIF(атс!$M$34:$M$777,конвертация!V29,атс!$K$34:$K$777)</f>
        <v>995.66445510999995</v>
      </c>
      <c r="W269">
        <f>SUMIF(атс!$M$34:$M$777,конвертация!W29,атс!$K$34:$K$777)</f>
        <v>990.92330307999998</v>
      </c>
      <c r="X269">
        <f>SUMIF(атс!$M$34:$M$777,конвертация!X29,атс!$K$34:$K$777)</f>
        <v>975.08610792000002</v>
      </c>
      <c r="Y269">
        <f>SUMIF(атс!$M$34:$M$777,конвертация!Y29,атс!$K$34:$K$777)</f>
        <v>903.31672890000004</v>
      </c>
    </row>
    <row r="270" spans="1:25" x14ac:dyDescent="0.2">
      <c r="A270">
        <v>30</v>
      </c>
      <c r="B270">
        <f>SUMIF(атс!$M$34:$M$777,конвертация!B30,атс!$K$34:$K$777)</f>
        <v>886.31917095999995</v>
      </c>
      <c r="C270">
        <f>SUMIF(атс!$M$34:$M$777,конвертация!C30,атс!$K$34:$K$777)</f>
        <v>888.27036555999996</v>
      </c>
      <c r="D270">
        <f>SUMIF(атс!$M$34:$M$777,конвертация!D30,атс!$K$34:$K$777)</f>
        <v>885.38563621000003</v>
      </c>
      <c r="E270">
        <f>SUMIF(атс!$M$34:$M$777,конвертация!E30,атс!$K$34:$K$777)</f>
        <v>888.35634137</v>
      </c>
      <c r="F270">
        <f>SUMIF(атс!$M$34:$M$777,конвертация!F30,атс!$K$34:$K$777)</f>
        <v>891.45738593999999</v>
      </c>
      <c r="G270">
        <f>SUMIF(атс!$M$34:$M$777,конвертация!G30,атс!$K$34:$K$777)</f>
        <v>901.14915217999999</v>
      </c>
      <c r="H270">
        <f>SUMIF(атс!$M$34:$M$777,конвертация!H30,атс!$K$34:$K$777)</f>
        <v>937.18178258</v>
      </c>
      <c r="I270">
        <f>SUMIF(атс!$M$34:$M$777,конвертация!I30,атс!$K$34:$K$777)</f>
        <v>982.55708216000005</v>
      </c>
      <c r="J270">
        <f>SUMIF(атс!$M$34:$M$777,конвертация!J30,атс!$K$34:$K$777)</f>
        <v>994.20051043000001</v>
      </c>
      <c r="K270">
        <f>SUMIF(атс!$M$34:$M$777,конвертация!K30,атс!$K$34:$K$777)</f>
        <v>998.98906746</v>
      </c>
      <c r="L270">
        <f>SUMIF(атс!$M$34:$M$777,конвертация!L30,атс!$K$34:$K$777)</f>
        <v>997.83656582000003</v>
      </c>
      <c r="M270">
        <f>SUMIF(атс!$M$34:$M$777,конвертация!M30,атс!$K$34:$K$777)</f>
        <v>999.62341128000003</v>
      </c>
      <c r="N270">
        <f>SUMIF(атс!$M$34:$M$777,конвертация!N30,атс!$K$34:$K$777)</f>
        <v>996.99619140000004</v>
      </c>
      <c r="O270">
        <f>SUMIF(атс!$M$34:$M$777,конвертация!O30,атс!$K$34:$K$777)</f>
        <v>999.08424159000003</v>
      </c>
      <c r="P270">
        <f>SUMIF(атс!$M$34:$M$777,конвертация!P30,атс!$K$34:$K$777)</f>
        <v>998.18177856</v>
      </c>
      <c r="Q270">
        <f>SUMIF(атс!$M$34:$M$777,конвертация!Q30,атс!$K$34:$K$777)</f>
        <v>999.97543723000001</v>
      </c>
      <c r="R270">
        <f>SUMIF(атс!$M$34:$M$777,конвертация!R30,атс!$K$34:$K$777)</f>
        <v>994.37910942999997</v>
      </c>
      <c r="S270">
        <f>SUMIF(атс!$M$34:$M$777,конвертация!S30,атс!$K$34:$K$777)</f>
        <v>987.57778810000002</v>
      </c>
      <c r="T270">
        <f>SUMIF(атс!$M$34:$M$777,конвертация!T30,атс!$K$34:$K$777)</f>
        <v>998.02160327000001</v>
      </c>
      <c r="U270">
        <f>SUMIF(атс!$M$34:$M$777,конвертация!U30,атс!$K$34:$K$777)</f>
        <v>999.65978867000001</v>
      </c>
      <c r="V270">
        <f>SUMIF(атс!$M$34:$M$777,конвертация!V30,атс!$K$34:$K$777)</f>
        <v>995.73247538999999</v>
      </c>
      <c r="W270">
        <f>SUMIF(атс!$M$34:$M$777,конвертация!W30,атс!$K$34:$K$777)</f>
        <v>991.57553718999998</v>
      </c>
      <c r="X270">
        <f>SUMIF(атс!$M$34:$M$777,конвертация!X30,атс!$K$34:$K$777)</f>
        <v>976.85298552999996</v>
      </c>
      <c r="Y270">
        <f>SUMIF(атс!$M$34:$M$777,конвертация!Y30,атс!$K$34:$K$777)</f>
        <v>913.81234391999999</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64">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1078.82105867</v>
      </c>
      <c r="C276">
        <f>SUMIF(атс!$M$34:$M$777,конвертация!C1,атс!$L$34:$L$777)</f>
        <v>1095.012003</v>
      </c>
      <c r="D276">
        <f>SUMIF(атс!$M$34:$M$777,конвертация!D1,атс!$L$34:$L$777)</f>
        <v>1107.2931179899999</v>
      </c>
      <c r="E276">
        <f>SUMIF(атс!$M$34:$M$777,конвертация!E1,атс!$L$34:$L$777)</f>
        <v>1106.36240832</v>
      </c>
      <c r="F276">
        <f>SUMIF(атс!$M$34:$M$777,конвертация!F1,атс!$L$34:$L$777)</f>
        <v>1119.27828798</v>
      </c>
      <c r="G276">
        <f>SUMIF(атс!$M$34:$M$777,конвертация!G1,атс!$L$34:$L$777)</f>
        <v>1120.45834049</v>
      </c>
      <c r="H276">
        <f>SUMIF(атс!$M$34:$M$777,конвертация!H1,атс!$L$34:$L$777)</f>
        <v>1103.10134539</v>
      </c>
      <c r="I276">
        <f>SUMIF(атс!$M$34:$M$777,конвертация!I1,атс!$L$34:$L$777)</f>
        <v>1116.61499069</v>
      </c>
      <c r="J276">
        <f>SUMIF(атс!$M$34:$M$777,конвертация!J1,атс!$L$34:$L$777)</f>
        <v>1154.75225815</v>
      </c>
      <c r="K276">
        <f>SUMIF(атс!$M$34:$M$777,конвертация!K1,атс!$L$34:$L$777)</f>
        <v>1169.7854589399999</v>
      </c>
      <c r="L276">
        <f>SUMIF(атс!$M$34:$M$777,конвертация!L1,атс!$L$34:$L$777)</f>
        <v>1169.7330825399999</v>
      </c>
      <c r="M276">
        <f>SUMIF(атс!$M$34:$M$777,конвертация!M1,атс!$L$34:$L$777)</f>
        <v>1166.9868589299999</v>
      </c>
      <c r="N276">
        <f>SUMIF(атс!$M$34:$M$777,конвертация!N1,атс!$L$34:$L$777)</f>
        <v>1162.6112706500001</v>
      </c>
      <c r="O276">
        <f>SUMIF(атс!$M$34:$M$777,конвертация!O1,атс!$L$34:$L$777)</f>
        <v>1168.25345859</v>
      </c>
      <c r="P276">
        <f>SUMIF(атс!$M$34:$M$777,конвертация!P1,атс!$L$34:$L$777)</f>
        <v>1171.07990387</v>
      </c>
      <c r="Q276">
        <f>SUMIF(атс!$M$34:$M$777,конвертация!Q1,атс!$L$34:$L$777)</f>
        <v>1175.6938233200001</v>
      </c>
      <c r="R276">
        <f>SUMIF(атс!$M$34:$M$777,конвертация!R1,атс!$L$34:$L$777)</f>
        <v>1163.3883011</v>
      </c>
      <c r="S276">
        <f>SUMIF(атс!$M$34:$M$777,конвертация!S1,атс!$L$34:$L$777)</f>
        <v>1155.0945100399999</v>
      </c>
      <c r="T276">
        <f>SUMIF(атс!$M$34:$M$777,конвертация!T1,атс!$L$34:$L$777)</f>
        <v>1160.1500537700001</v>
      </c>
      <c r="U276">
        <f>SUMIF(атс!$M$34:$M$777,конвертация!U1,атс!$L$34:$L$777)</f>
        <v>1163.8503853499999</v>
      </c>
      <c r="V276">
        <f>SUMIF(атс!$M$34:$M$777,конвертация!V1,атс!$L$34:$L$777)</f>
        <v>1172.6270313099999</v>
      </c>
      <c r="W276">
        <f>SUMIF(атс!$M$34:$M$777,конвертация!W1,атс!$L$34:$L$777)</f>
        <v>1175.6946845299999</v>
      </c>
      <c r="X276">
        <f>SUMIF(атс!$M$34:$M$777,конвертация!X1,атс!$L$34:$L$777)</f>
        <v>1154.1885655200001</v>
      </c>
      <c r="Y276">
        <f>SUMIF(атс!$M$34:$M$777,конвертация!Y1,атс!$L$34:$L$777)</f>
        <v>1079.9826104900001</v>
      </c>
    </row>
    <row r="277" spans="1:25" x14ac:dyDescent="0.2">
      <c r="A277">
        <v>2</v>
      </c>
      <c r="B277">
        <f>SUMIF(атс!$M$34:$M$777,конвертация!B2,атс!$L$34:$L$777)</f>
        <v>1078.7410821799999</v>
      </c>
      <c r="C277">
        <f>SUMIF(атс!$M$34:$M$777,конвертация!C2,атс!$L$34:$L$777)</f>
        <v>1073.9558955099999</v>
      </c>
      <c r="D277">
        <f>SUMIF(атс!$M$34:$M$777,конвертация!D2,атс!$L$34:$L$777)</f>
        <v>1075.26777935</v>
      </c>
      <c r="E277">
        <f>SUMIF(атс!$M$34:$M$777,конвертация!E2,атс!$L$34:$L$777)</f>
        <v>1073.97512474</v>
      </c>
      <c r="F277">
        <f>SUMIF(атс!$M$34:$M$777,конвертация!F2,атс!$L$34:$L$777)</f>
        <v>1083.75490457</v>
      </c>
      <c r="G277">
        <f>SUMIF(атс!$M$34:$M$777,конвертация!G2,атс!$L$34:$L$777)</f>
        <v>1081.44670916</v>
      </c>
      <c r="H277">
        <f>SUMIF(атс!$M$34:$M$777,конвертация!H2,атс!$L$34:$L$777)</f>
        <v>1086.1056255200001</v>
      </c>
      <c r="I277">
        <f>SUMIF(атс!$M$34:$M$777,конвертация!I2,атс!$L$34:$L$777)</f>
        <v>1118.2334298000001</v>
      </c>
      <c r="J277">
        <f>SUMIF(атс!$M$34:$M$777,конвертация!J2,атс!$L$34:$L$777)</f>
        <v>1153.8869509399999</v>
      </c>
      <c r="K277">
        <f>SUMIF(атс!$M$34:$M$777,конвертация!K2,атс!$L$34:$L$777)</f>
        <v>1166.8644765500001</v>
      </c>
      <c r="L277">
        <f>SUMIF(атс!$M$34:$M$777,конвертация!L2,атс!$L$34:$L$777)</f>
        <v>1170.7576913600001</v>
      </c>
      <c r="M277">
        <f>SUMIF(атс!$M$34:$M$777,конвертация!M2,атс!$L$34:$L$777)</f>
        <v>1168.6854429800001</v>
      </c>
      <c r="N277">
        <f>SUMIF(атс!$M$34:$M$777,конвертация!N2,атс!$L$34:$L$777)</f>
        <v>1162.99862996</v>
      </c>
      <c r="O277">
        <f>SUMIF(атс!$M$34:$M$777,конвертация!O2,атс!$L$34:$L$777)</f>
        <v>1167.9295329300001</v>
      </c>
      <c r="P277">
        <f>SUMIF(атс!$M$34:$M$777,конвертация!P2,атс!$L$34:$L$777)</f>
        <v>1170.4834278799999</v>
      </c>
      <c r="Q277">
        <f>SUMIF(атс!$M$34:$M$777,конвертация!Q2,атс!$L$34:$L$777)</f>
        <v>1172.76513118</v>
      </c>
      <c r="R277">
        <f>SUMIF(атс!$M$34:$M$777,конвертация!R2,атс!$L$34:$L$777)</f>
        <v>1162.26882929</v>
      </c>
      <c r="S277">
        <f>SUMIF(атс!$M$34:$M$777,конвертация!S2,атс!$L$34:$L$777)</f>
        <v>1149.9839692999999</v>
      </c>
      <c r="T277">
        <f>SUMIF(атс!$M$34:$M$777,конвертация!T2,атс!$L$34:$L$777)</f>
        <v>1154.10508211</v>
      </c>
      <c r="U277">
        <f>SUMIF(атс!$M$34:$M$777,конвертация!U2,атс!$L$34:$L$777)</f>
        <v>1161.03808325</v>
      </c>
      <c r="V277">
        <f>SUMIF(атс!$M$34:$M$777,конвертация!V2,атс!$L$34:$L$777)</f>
        <v>1171.03801514</v>
      </c>
      <c r="W277">
        <f>SUMIF(атс!$M$34:$M$777,конвертация!W2,атс!$L$34:$L$777)</f>
        <v>1163.2742946400001</v>
      </c>
      <c r="X277">
        <f>SUMIF(атс!$M$34:$M$777,конвертация!X2,атс!$L$34:$L$777)</f>
        <v>1140.9513932299999</v>
      </c>
      <c r="Y277">
        <f>SUMIF(атс!$M$34:$M$777,конвертация!Y2,атс!$L$34:$L$777)</f>
        <v>1070.9263948400001</v>
      </c>
    </row>
    <row r="278" spans="1:25" x14ac:dyDescent="0.2">
      <c r="A278">
        <v>3</v>
      </c>
      <c r="B278">
        <f>SUMIF(атс!$M$34:$M$777,конвертация!B3,атс!$L$34:$L$777)</f>
        <v>1096.4037123200001</v>
      </c>
      <c r="C278">
        <f>SUMIF(атс!$M$34:$M$777,конвертация!C3,атс!$L$34:$L$777)</f>
        <v>1108.0373002700001</v>
      </c>
      <c r="D278">
        <f>SUMIF(атс!$M$34:$M$777,конвертация!D3,атс!$L$34:$L$777)</f>
        <v>1113.8528342899999</v>
      </c>
      <c r="E278">
        <f>SUMIF(атс!$M$34:$M$777,конвертация!E3,атс!$L$34:$L$777)</f>
        <v>1110.1435012500001</v>
      </c>
      <c r="F278">
        <f>SUMIF(атс!$M$34:$M$777,конвертация!F3,атс!$L$34:$L$777)</f>
        <v>1128.9557609999999</v>
      </c>
      <c r="G278">
        <f>SUMIF(атс!$M$34:$M$777,конвертация!G3,атс!$L$34:$L$777)</f>
        <v>1130.09867773</v>
      </c>
      <c r="H278">
        <f>SUMIF(атс!$M$34:$M$777,конвертация!H3,атс!$L$34:$L$777)</f>
        <v>1119.34847373</v>
      </c>
      <c r="I278">
        <f>SUMIF(атс!$M$34:$M$777,конвертация!I3,атс!$L$34:$L$777)</f>
        <v>1109.1336609800001</v>
      </c>
      <c r="J278">
        <f>SUMIF(атс!$M$34:$M$777,конвертация!J3,атс!$L$34:$L$777)</f>
        <v>1139.6784766400001</v>
      </c>
      <c r="K278">
        <f>SUMIF(атс!$M$34:$M$777,конвертация!K3,атс!$L$34:$L$777)</f>
        <v>1154.8354244499999</v>
      </c>
      <c r="L278">
        <f>SUMIF(атс!$M$34:$M$777,конвертация!L3,атс!$L$34:$L$777)</f>
        <v>1161.05111156</v>
      </c>
      <c r="M278">
        <f>SUMIF(атс!$M$34:$M$777,конвертация!M3,атс!$L$34:$L$777)</f>
        <v>1168.9320518899999</v>
      </c>
      <c r="N278">
        <f>SUMIF(атс!$M$34:$M$777,конвертация!N3,атс!$L$34:$L$777)</f>
        <v>1162.90268393</v>
      </c>
      <c r="O278">
        <f>SUMIF(атс!$M$34:$M$777,конвертация!O3,атс!$L$34:$L$777)</f>
        <v>1157.1188272700001</v>
      </c>
      <c r="P278">
        <f>SUMIF(атс!$M$34:$M$777,конвертация!P3,атс!$L$34:$L$777)</f>
        <v>1160.92574182</v>
      </c>
      <c r="Q278">
        <f>SUMIF(атс!$M$34:$M$777,конвертация!Q3,атс!$L$34:$L$777)</f>
        <v>1155.5338235500001</v>
      </c>
      <c r="R278">
        <f>SUMIF(атс!$M$34:$M$777,конвертация!R3,атс!$L$34:$L$777)</f>
        <v>1159.6842039200001</v>
      </c>
      <c r="S278">
        <f>SUMIF(атс!$M$34:$M$777,конвертация!S3,атс!$L$34:$L$777)</f>
        <v>1156.59121817</v>
      </c>
      <c r="T278">
        <f>SUMIF(атс!$M$34:$M$777,конвертация!T3,атс!$L$34:$L$777)</f>
        <v>1163.49269252</v>
      </c>
      <c r="U278">
        <f>SUMIF(атс!$M$34:$M$777,конвертация!U3,атс!$L$34:$L$777)</f>
        <v>1168.8260846400001</v>
      </c>
      <c r="V278">
        <f>SUMIF(атс!$M$34:$M$777,конвертация!V3,атс!$L$34:$L$777)</f>
        <v>1177.3012060399999</v>
      </c>
      <c r="W278">
        <f>SUMIF(атс!$M$34:$M$777,конвертация!W3,атс!$L$34:$L$777)</f>
        <v>1166.3353884999999</v>
      </c>
      <c r="X278">
        <f>SUMIF(атс!$M$34:$M$777,конвертация!X3,атс!$L$34:$L$777)</f>
        <v>1139.49851203</v>
      </c>
      <c r="Y278">
        <f>SUMIF(атс!$M$34:$M$777,конвертация!Y3,атс!$L$34:$L$777)</f>
        <v>1104.73772252</v>
      </c>
    </row>
    <row r="279" spans="1:25" x14ac:dyDescent="0.2">
      <c r="A279">
        <v>4</v>
      </c>
      <c r="B279">
        <f>SUMIF(атс!$M$34:$M$777,конвертация!B4,атс!$L$34:$L$777)</f>
        <v>1115.0671424899999</v>
      </c>
      <c r="C279">
        <f>SUMIF(атс!$M$34:$M$777,конвертация!C4,атс!$L$34:$L$777)</f>
        <v>1117.5000738799999</v>
      </c>
      <c r="D279">
        <f>SUMIF(атс!$M$34:$M$777,конвертация!D4,атс!$L$34:$L$777)</f>
        <v>1125.0653587199999</v>
      </c>
      <c r="E279">
        <f>SUMIF(атс!$M$34:$M$777,конвертация!E4,атс!$L$34:$L$777)</f>
        <v>1125.1242211700001</v>
      </c>
      <c r="F279">
        <f>SUMIF(атс!$M$34:$M$777,конвертация!F4,атс!$L$34:$L$777)</f>
        <v>1123.7967817700001</v>
      </c>
      <c r="G279">
        <f>SUMIF(атс!$M$34:$M$777,конвертация!G4,атс!$L$34:$L$777)</f>
        <v>1141.3044822899999</v>
      </c>
      <c r="H279">
        <f>SUMIF(атс!$M$34:$M$777,конвертация!H4,атс!$L$34:$L$777)</f>
        <v>1132.2201709399999</v>
      </c>
      <c r="I279">
        <f>SUMIF(атс!$M$34:$M$777,конвертация!I4,атс!$L$34:$L$777)</f>
        <v>1104.74526337</v>
      </c>
      <c r="J279">
        <f>SUMIF(атс!$M$34:$M$777,конвертация!J4,атс!$L$34:$L$777)</f>
        <v>1091.9163763500001</v>
      </c>
      <c r="K279">
        <f>SUMIF(атс!$M$34:$M$777,конвертация!K4,атс!$L$34:$L$777)</f>
        <v>1132.50196974</v>
      </c>
      <c r="L279">
        <f>SUMIF(атс!$M$34:$M$777,конвертация!L4,атс!$L$34:$L$777)</f>
        <v>1147.75591751</v>
      </c>
      <c r="M279">
        <f>SUMIF(атс!$M$34:$M$777,конвертация!M4,атс!$L$34:$L$777)</f>
        <v>1149.0937237999999</v>
      </c>
      <c r="N279">
        <f>SUMIF(атс!$M$34:$M$777,конвертация!N4,атс!$L$34:$L$777)</f>
        <v>1142.71435776</v>
      </c>
      <c r="O279">
        <f>SUMIF(атс!$M$34:$M$777,конвертация!O4,атс!$L$34:$L$777)</f>
        <v>1144.81203854</v>
      </c>
      <c r="P279">
        <f>SUMIF(атс!$M$34:$M$777,конвертация!P4,атс!$L$34:$L$777)</f>
        <v>1145.13521356</v>
      </c>
      <c r="Q279">
        <f>SUMIF(атс!$M$34:$M$777,конвертация!Q4,атс!$L$34:$L$777)</f>
        <v>1144.95921619</v>
      </c>
      <c r="R279">
        <f>SUMIF(атс!$M$34:$M$777,конвертация!R4,атс!$L$34:$L$777)</f>
        <v>1144.6483337100001</v>
      </c>
      <c r="S279">
        <f>SUMIF(атс!$M$34:$M$777,конвертация!S4,атс!$L$34:$L$777)</f>
        <v>1145.47693792</v>
      </c>
      <c r="T279">
        <f>SUMIF(атс!$M$34:$M$777,конвертация!T4,атс!$L$34:$L$777)</f>
        <v>1153.6925554300001</v>
      </c>
      <c r="U279">
        <f>SUMIF(атс!$M$34:$M$777,конвертация!U4,атс!$L$34:$L$777)</f>
        <v>1175.27743371</v>
      </c>
      <c r="V279">
        <f>SUMIF(атс!$M$34:$M$777,конвертация!V4,атс!$L$34:$L$777)</f>
        <v>1191.35499209</v>
      </c>
      <c r="W279">
        <f>SUMIF(атс!$M$34:$M$777,конвертация!W4,атс!$L$34:$L$777)</f>
        <v>1182.3663404599999</v>
      </c>
      <c r="X279">
        <f>SUMIF(атс!$M$34:$M$777,конвертация!X4,атс!$L$34:$L$777)</f>
        <v>1133.20903727</v>
      </c>
      <c r="Y279">
        <f>SUMIF(атс!$M$34:$M$777,конвертация!Y4,атс!$L$34:$L$777)</f>
        <v>1116.0112213699999</v>
      </c>
    </row>
    <row r="280" spans="1:25" x14ac:dyDescent="0.2">
      <c r="A280">
        <v>5</v>
      </c>
      <c r="B280">
        <f>SUMIF(атс!$M$34:$M$777,конвертация!B5,атс!$L$34:$L$777)</f>
        <v>1087.5689250200001</v>
      </c>
      <c r="C280">
        <f>SUMIF(атс!$M$34:$M$777,конвертация!C5,атс!$L$34:$L$777)</f>
        <v>1081.1300945600001</v>
      </c>
      <c r="D280">
        <f>SUMIF(атс!$M$34:$M$777,конвертация!D5,атс!$L$34:$L$777)</f>
        <v>1079.9509533800001</v>
      </c>
      <c r="E280">
        <f>SUMIF(атс!$M$34:$M$777,конвертация!E5,атс!$L$34:$L$777)</f>
        <v>1078.2339024299999</v>
      </c>
      <c r="F280">
        <f>SUMIF(атс!$M$34:$M$777,конвертация!F5,атс!$L$34:$L$777)</f>
        <v>1095.60668025</v>
      </c>
      <c r="G280">
        <f>SUMIF(атс!$M$34:$M$777,конвертация!G5,атс!$L$34:$L$777)</f>
        <v>1094.0626271199999</v>
      </c>
      <c r="H280">
        <f>SUMIF(атс!$M$34:$M$777,конвертация!H5,атс!$L$34:$L$777)</f>
        <v>1087.4928187400001</v>
      </c>
      <c r="I280">
        <f>SUMIF(атс!$M$34:$M$777,конвертация!I5,атс!$L$34:$L$777)</f>
        <v>1131.4838278300001</v>
      </c>
      <c r="J280">
        <f>SUMIF(атс!$M$34:$M$777,конвертация!J5,атс!$L$34:$L$777)</f>
        <v>1158.72462002</v>
      </c>
      <c r="K280">
        <f>SUMIF(атс!$M$34:$M$777,конвертация!K5,атс!$L$34:$L$777)</f>
        <v>1181.8253044200001</v>
      </c>
      <c r="L280">
        <f>SUMIF(атс!$M$34:$M$777,конвертация!L5,атс!$L$34:$L$777)</f>
        <v>1180.93235626</v>
      </c>
      <c r="M280">
        <f>SUMIF(атс!$M$34:$M$777,конвертация!M5,атс!$L$34:$L$777)</f>
        <v>1179.6000588300001</v>
      </c>
      <c r="N280">
        <f>SUMIF(атс!$M$34:$M$777,конвертация!N5,атс!$L$34:$L$777)</f>
        <v>1170.40801149</v>
      </c>
      <c r="O280">
        <f>SUMIF(атс!$M$34:$M$777,конвертация!O5,атс!$L$34:$L$777)</f>
        <v>1174.02661233</v>
      </c>
      <c r="P280">
        <f>SUMIF(атс!$M$34:$M$777,конвертация!P5,атс!$L$34:$L$777)</f>
        <v>1182.40640801</v>
      </c>
      <c r="Q280">
        <f>SUMIF(атс!$M$34:$M$777,конвертация!Q5,атс!$L$34:$L$777)</f>
        <v>1188.10297569</v>
      </c>
      <c r="R280">
        <f>SUMIF(атс!$M$34:$M$777,конвертация!R5,атс!$L$34:$L$777)</f>
        <v>1179.57875365</v>
      </c>
      <c r="S280">
        <f>SUMIF(атс!$M$34:$M$777,конвертация!S5,атс!$L$34:$L$777)</f>
        <v>1166.4107118699999</v>
      </c>
      <c r="T280">
        <f>SUMIF(атс!$M$34:$M$777,конвертация!T5,атс!$L$34:$L$777)</f>
        <v>1167.79045421</v>
      </c>
      <c r="U280">
        <f>SUMIF(атс!$M$34:$M$777,конвертация!U5,атс!$L$34:$L$777)</f>
        <v>1166.0112220399999</v>
      </c>
      <c r="V280">
        <f>SUMIF(атс!$M$34:$M$777,конвертация!V5,атс!$L$34:$L$777)</f>
        <v>1181.39185462</v>
      </c>
      <c r="W280">
        <f>SUMIF(атс!$M$34:$M$777,конвертация!W5,атс!$L$34:$L$777)</f>
        <v>1184.0918328499999</v>
      </c>
      <c r="X280">
        <f>SUMIF(атс!$M$34:$M$777,конвертация!X5,атс!$L$34:$L$777)</f>
        <v>1145.0082684900001</v>
      </c>
      <c r="Y280">
        <f>SUMIF(атс!$M$34:$M$777,конвертация!Y5,атс!$L$34:$L$777)</f>
        <v>1090.73937927</v>
      </c>
    </row>
    <row r="281" spans="1:25" x14ac:dyDescent="0.2">
      <c r="A281">
        <v>6</v>
      </c>
      <c r="B281">
        <f>SUMIF(атс!$M$34:$M$777,конвертация!B6,атс!$L$34:$L$777)</f>
        <v>1073.59685687</v>
      </c>
      <c r="C281">
        <f>SUMIF(атс!$M$34:$M$777,конвертация!C6,атс!$L$34:$L$777)</f>
        <v>1081.43641478</v>
      </c>
      <c r="D281">
        <f>SUMIF(атс!$M$34:$M$777,конвертация!D6,атс!$L$34:$L$777)</f>
        <v>1082.7636073399999</v>
      </c>
      <c r="E281">
        <f>SUMIF(атс!$M$34:$M$777,конвертация!E6,атс!$L$34:$L$777)</f>
        <v>1089.99312315</v>
      </c>
      <c r="F281">
        <f>SUMIF(атс!$M$34:$M$777,конвертация!F6,атс!$L$34:$L$777)</f>
        <v>1097.31310779</v>
      </c>
      <c r="G281">
        <f>SUMIF(атс!$M$34:$M$777,конвертация!G6,атс!$L$34:$L$777)</f>
        <v>1104.4537293200001</v>
      </c>
      <c r="H281">
        <f>SUMIF(атс!$M$34:$M$777,конвертация!H6,атс!$L$34:$L$777)</f>
        <v>1103.50708265</v>
      </c>
      <c r="I281">
        <f>SUMIF(атс!$M$34:$M$777,конвертация!I6,атс!$L$34:$L$777)</f>
        <v>1137.9240921200001</v>
      </c>
      <c r="J281">
        <f>SUMIF(атс!$M$34:$M$777,конвертация!J6,атс!$L$34:$L$777)</f>
        <v>1161.05672654</v>
      </c>
      <c r="K281">
        <f>SUMIF(атс!$M$34:$M$777,конвертация!K6,атс!$L$34:$L$777)</f>
        <v>1177.89433487</v>
      </c>
      <c r="L281">
        <f>SUMIF(атс!$M$34:$M$777,конвертация!L6,атс!$L$34:$L$777)</f>
        <v>1180.2469503499999</v>
      </c>
      <c r="M281">
        <f>SUMIF(атс!$M$34:$M$777,конвертация!M6,атс!$L$34:$L$777)</f>
        <v>1177.3348766399999</v>
      </c>
      <c r="N281">
        <f>SUMIF(атс!$M$34:$M$777,конвертация!N6,атс!$L$34:$L$777)</f>
        <v>1165.8694336999999</v>
      </c>
      <c r="O281">
        <f>SUMIF(атс!$M$34:$M$777,конвертация!O6,атс!$L$34:$L$777)</f>
        <v>1166.30267484</v>
      </c>
      <c r="P281">
        <f>SUMIF(атс!$M$34:$M$777,конвертация!P6,атс!$L$34:$L$777)</f>
        <v>1165.1040680999999</v>
      </c>
      <c r="Q281">
        <f>SUMIF(атс!$M$34:$M$777,конвертация!Q6,атс!$L$34:$L$777)</f>
        <v>1171.7713735299999</v>
      </c>
      <c r="R281">
        <f>SUMIF(атс!$M$34:$M$777,конвертация!R6,атс!$L$34:$L$777)</f>
        <v>1166.8337524399999</v>
      </c>
      <c r="S281">
        <f>SUMIF(атс!$M$34:$M$777,конвертация!S6,атс!$L$34:$L$777)</f>
        <v>1153.27485867</v>
      </c>
      <c r="T281">
        <f>SUMIF(атс!$M$34:$M$777,конвертация!T6,атс!$L$34:$L$777)</f>
        <v>1150.42219639</v>
      </c>
      <c r="U281">
        <f>SUMIF(атс!$M$34:$M$777,конвертация!U6,атс!$L$34:$L$777)</f>
        <v>1165.7090943000001</v>
      </c>
      <c r="V281">
        <f>SUMIF(атс!$M$34:$M$777,конвертация!V6,атс!$L$34:$L$777)</f>
        <v>1176.7475552799999</v>
      </c>
      <c r="W281">
        <f>SUMIF(атс!$M$34:$M$777,конвертация!W6,атс!$L$34:$L$777)</f>
        <v>1178.12445963</v>
      </c>
      <c r="X281">
        <f>SUMIF(атс!$M$34:$M$777,конвертация!X6,атс!$L$34:$L$777)</f>
        <v>1148.07255642</v>
      </c>
      <c r="Y281">
        <f>SUMIF(атс!$M$34:$M$777,конвертация!Y6,атс!$L$34:$L$777)</f>
        <v>1065.9976818499999</v>
      </c>
    </row>
    <row r="282" spans="1:25" x14ac:dyDescent="0.2">
      <c r="A282">
        <v>7</v>
      </c>
      <c r="B282">
        <f>SUMIF(атс!$M$34:$M$777,конвертация!B7,атс!$L$34:$L$777)</f>
        <v>1061.8560527899999</v>
      </c>
      <c r="C282">
        <f>SUMIF(атс!$M$34:$M$777,конвертация!C7,атс!$L$34:$L$777)</f>
        <v>1070.1420657900001</v>
      </c>
      <c r="D282">
        <f>SUMIF(атс!$M$34:$M$777,конвертация!D7,атс!$L$34:$L$777)</f>
        <v>1068.1614692799999</v>
      </c>
      <c r="E282">
        <f>SUMIF(атс!$M$34:$M$777,конвертация!E7,атс!$L$34:$L$777)</f>
        <v>1078.19126237</v>
      </c>
      <c r="F282">
        <f>SUMIF(атс!$M$34:$M$777,конвертация!F7,атс!$L$34:$L$777)</f>
        <v>1086.4912775</v>
      </c>
      <c r="G282">
        <f>SUMIF(атс!$M$34:$M$777,конвертация!G7,атс!$L$34:$L$777)</f>
        <v>1092.2632610000001</v>
      </c>
      <c r="H282">
        <f>SUMIF(атс!$M$34:$M$777,конвертация!H7,атс!$L$34:$L$777)</f>
        <v>1101.13954595</v>
      </c>
      <c r="I282">
        <f>SUMIF(атс!$M$34:$M$777,конвертация!I7,атс!$L$34:$L$777)</f>
        <v>1136.39422175</v>
      </c>
      <c r="J282">
        <f>SUMIF(атс!$M$34:$M$777,конвертация!J7,атс!$L$34:$L$777)</f>
        <v>1166.0430058699999</v>
      </c>
      <c r="K282">
        <f>SUMIF(атс!$M$34:$M$777,конвертация!K7,атс!$L$34:$L$777)</f>
        <v>1191.7333261799999</v>
      </c>
      <c r="L282">
        <f>SUMIF(атс!$M$34:$M$777,конвертация!L7,атс!$L$34:$L$777)</f>
        <v>1188.3447965</v>
      </c>
      <c r="M282">
        <f>SUMIF(атс!$M$34:$M$777,конвертация!M7,атс!$L$34:$L$777)</f>
        <v>1180.9848975299999</v>
      </c>
      <c r="N282">
        <f>SUMIF(атс!$M$34:$M$777,конвертация!N7,атс!$L$34:$L$777)</f>
        <v>1168.5393399500001</v>
      </c>
      <c r="O282">
        <f>SUMIF(атс!$M$34:$M$777,конвертация!O7,атс!$L$34:$L$777)</f>
        <v>1175.53684165</v>
      </c>
      <c r="P282">
        <f>SUMIF(атс!$M$34:$M$777,конвертация!P7,атс!$L$34:$L$777)</f>
        <v>1185.3564237799999</v>
      </c>
      <c r="Q282">
        <f>SUMIF(атс!$M$34:$M$777,конвертация!Q7,атс!$L$34:$L$777)</f>
        <v>1188.7470276199999</v>
      </c>
      <c r="R282">
        <f>SUMIF(атс!$M$34:$M$777,конвертация!R7,атс!$L$34:$L$777)</f>
        <v>1176.06713175</v>
      </c>
      <c r="S282">
        <f>SUMIF(атс!$M$34:$M$777,конвертация!S7,атс!$L$34:$L$777)</f>
        <v>1163.2715131099999</v>
      </c>
      <c r="T282">
        <f>SUMIF(атс!$M$34:$M$777,конвертация!T7,атс!$L$34:$L$777)</f>
        <v>1166.2965203599999</v>
      </c>
      <c r="U282">
        <f>SUMIF(атс!$M$34:$M$777,конвертация!U7,атс!$L$34:$L$777)</f>
        <v>1174.45251362</v>
      </c>
      <c r="V282">
        <f>SUMIF(атс!$M$34:$M$777,конвертация!V7,атс!$L$34:$L$777)</f>
        <v>1190.71593841</v>
      </c>
      <c r="W282">
        <f>SUMIF(атс!$M$34:$M$777,конвертация!W7,атс!$L$34:$L$777)</f>
        <v>1192.4389666100001</v>
      </c>
      <c r="X282">
        <f>SUMIF(атс!$M$34:$M$777,конвертация!X7,атс!$L$34:$L$777)</f>
        <v>1170.05311338</v>
      </c>
      <c r="Y282">
        <f>SUMIF(атс!$M$34:$M$777,конвертация!Y7,атс!$L$34:$L$777)</f>
        <v>1116.53934263</v>
      </c>
    </row>
    <row r="283" spans="1:25" x14ac:dyDescent="0.2">
      <c r="A283">
        <v>8</v>
      </c>
      <c r="B283">
        <f>SUMIF(атс!$M$34:$M$777,конвертация!B8,атс!$L$34:$L$777)</f>
        <v>1071.5615951100001</v>
      </c>
      <c r="C283">
        <f>SUMIF(атс!$M$34:$M$777,конвертация!C8,атс!$L$34:$L$777)</f>
        <v>1082.15770995</v>
      </c>
      <c r="D283">
        <f>SUMIF(атс!$M$34:$M$777,конвертация!D8,атс!$L$34:$L$777)</f>
        <v>1082.56399609</v>
      </c>
      <c r="E283">
        <f>SUMIF(атс!$M$34:$M$777,конвертация!E8,атс!$L$34:$L$777)</f>
        <v>1085.54492048</v>
      </c>
      <c r="F283">
        <f>SUMIF(атс!$M$34:$M$777,конвертация!F8,атс!$L$34:$L$777)</f>
        <v>1094.9013905500001</v>
      </c>
      <c r="G283">
        <f>SUMIF(атс!$M$34:$M$777,конвертация!G8,атс!$L$34:$L$777)</f>
        <v>1097.6642556300001</v>
      </c>
      <c r="H283">
        <f>SUMIF(атс!$M$34:$M$777,конвертация!H8,атс!$L$34:$L$777)</f>
        <v>1110.12673776</v>
      </c>
      <c r="I283">
        <f>SUMIF(атс!$M$34:$M$777,конвертация!I8,атс!$L$34:$L$777)</f>
        <v>1140.3023231899999</v>
      </c>
      <c r="J283">
        <f>SUMIF(атс!$M$34:$M$777,конвертация!J8,атс!$L$34:$L$777)</f>
        <v>1171.9133878499999</v>
      </c>
      <c r="K283">
        <f>SUMIF(атс!$M$34:$M$777,конвертация!K8,атс!$L$34:$L$777)</f>
        <v>1189.8341925699999</v>
      </c>
      <c r="L283">
        <f>SUMIF(атс!$M$34:$M$777,конвертация!L8,атс!$L$34:$L$777)</f>
        <v>1189.47756149</v>
      </c>
      <c r="M283">
        <f>SUMIF(атс!$M$34:$M$777,конвертация!M8,атс!$L$34:$L$777)</f>
        <v>1185.53515064</v>
      </c>
      <c r="N283">
        <f>SUMIF(атс!$M$34:$M$777,конвертация!N8,атс!$L$34:$L$777)</f>
        <v>1174.27114878</v>
      </c>
      <c r="O283">
        <f>SUMIF(атс!$M$34:$M$777,конвертация!O8,атс!$L$34:$L$777)</f>
        <v>1177.6426724299999</v>
      </c>
      <c r="P283">
        <f>SUMIF(атс!$M$34:$M$777,конвертация!P8,атс!$L$34:$L$777)</f>
        <v>1182.12112361</v>
      </c>
      <c r="Q283">
        <f>SUMIF(атс!$M$34:$M$777,конвертация!Q8,атс!$L$34:$L$777)</f>
        <v>1183.99215473</v>
      </c>
      <c r="R283">
        <f>SUMIF(атс!$M$34:$M$777,конвертация!R8,атс!$L$34:$L$777)</f>
        <v>1176.1446352999999</v>
      </c>
      <c r="S283">
        <f>SUMIF(атс!$M$34:$M$777,конвертация!S8,атс!$L$34:$L$777)</f>
        <v>1165.7627184</v>
      </c>
      <c r="T283">
        <f>SUMIF(атс!$M$34:$M$777,конвертация!T8,атс!$L$34:$L$777)</f>
        <v>1175.1434904099999</v>
      </c>
      <c r="U283">
        <f>SUMIF(атс!$M$34:$M$777,конвертация!U8,атс!$L$34:$L$777)</f>
        <v>1188.14386276</v>
      </c>
      <c r="V283">
        <f>SUMIF(атс!$M$34:$M$777,конвертация!V8,атс!$L$34:$L$777)</f>
        <v>1195.40271487</v>
      </c>
      <c r="W283">
        <f>SUMIF(атс!$M$34:$M$777,конвертация!W8,атс!$L$34:$L$777)</f>
        <v>1198.55434393</v>
      </c>
      <c r="X283">
        <f>SUMIF(атс!$M$34:$M$777,конвертация!X8,атс!$L$34:$L$777)</f>
        <v>1168.65430466</v>
      </c>
      <c r="Y283">
        <f>SUMIF(атс!$M$34:$M$777,конвертация!Y8,атс!$L$34:$L$777)</f>
        <v>1129.6535086700001</v>
      </c>
    </row>
    <row r="284" spans="1:25" x14ac:dyDescent="0.2">
      <c r="A284">
        <v>9</v>
      </c>
      <c r="B284">
        <f>SUMIF(атс!$M$34:$M$777,конвертация!B9,атс!$L$34:$L$777)</f>
        <v>1092.4102267999999</v>
      </c>
      <c r="C284">
        <f>SUMIF(атс!$M$34:$M$777,конвертация!C9,атс!$L$34:$L$777)</f>
        <v>1100.25968747</v>
      </c>
      <c r="D284">
        <f>SUMIF(атс!$M$34:$M$777,конвертация!D9,атс!$L$34:$L$777)</f>
        <v>1105.8238582700001</v>
      </c>
      <c r="E284">
        <f>SUMIF(атс!$M$34:$M$777,конвертация!E9,атс!$L$34:$L$777)</f>
        <v>1106.4089226799999</v>
      </c>
      <c r="F284">
        <f>SUMIF(атс!$M$34:$M$777,конвертация!F9,атс!$L$34:$L$777)</f>
        <v>1113.8047303999999</v>
      </c>
      <c r="G284">
        <f>SUMIF(атс!$M$34:$M$777,конвертация!G9,атс!$L$34:$L$777)</f>
        <v>1106.2845807399999</v>
      </c>
      <c r="H284">
        <f>SUMIF(атс!$M$34:$M$777,конвертация!H9,атс!$L$34:$L$777)</f>
        <v>1115.7673460000001</v>
      </c>
      <c r="I284">
        <f>SUMIF(атс!$M$34:$M$777,конвертация!I9,атс!$L$34:$L$777)</f>
        <v>1135.6981840799999</v>
      </c>
      <c r="J284">
        <f>SUMIF(атс!$M$34:$M$777,конвертация!J9,атс!$L$34:$L$777)</f>
        <v>1178.90056226</v>
      </c>
      <c r="K284">
        <f>SUMIF(атс!$M$34:$M$777,конвертация!K9,атс!$L$34:$L$777)</f>
        <v>1201.57479059</v>
      </c>
      <c r="L284">
        <f>SUMIF(атс!$M$34:$M$777,конвертация!L9,атс!$L$34:$L$777)</f>
        <v>1198.76818824</v>
      </c>
      <c r="M284">
        <f>SUMIF(атс!$M$34:$M$777,конвертация!M9,атс!$L$34:$L$777)</f>
        <v>1195.85636219</v>
      </c>
      <c r="N284">
        <f>SUMIF(атс!$M$34:$M$777,конвертация!N9,атс!$L$34:$L$777)</f>
        <v>1184.89968948</v>
      </c>
      <c r="O284">
        <f>SUMIF(атс!$M$34:$M$777,конвертация!O9,атс!$L$34:$L$777)</f>
        <v>1189.4748285200001</v>
      </c>
      <c r="P284">
        <f>SUMIF(атс!$M$34:$M$777,конвертация!P9,атс!$L$34:$L$777)</f>
        <v>1189.8427407900001</v>
      </c>
      <c r="Q284">
        <f>SUMIF(атс!$M$34:$M$777,конвертация!Q9,атс!$L$34:$L$777)</f>
        <v>1189.7442129599999</v>
      </c>
      <c r="R284">
        <f>SUMIF(атс!$M$34:$M$777,конвертация!R9,атс!$L$34:$L$777)</f>
        <v>1184.1040684</v>
      </c>
      <c r="S284">
        <f>SUMIF(атс!$M$34:$M$777,конвертация!S9,атс!$L$34:$L$777)</f>
        <v>1177.73683813</v>
      </c>
      <c r="T284">
        <f>SUMIF(атс!$M$34:$M$777,конвертация!T9,атс!$L$34:$L$777)</f>
        <v>1182.7445174899999</v>
      </c>
      <c r="U284">
        <f>SUMIF(атс!$M$34:$M$777,конвертация!U9,атс!$L$34:$L$777)</f>
        <v>1194.65043339</v>
      </c>
      <c r="V284">
        <f>SUMIF(атс!$M$34:$M$777,конвертация!V9,атс!$L$34:$L$777)</f>
        <v>1198.89355656</v>
      </c>
      <c r="W284">
        <f>SUMIF(атс!$M$34:$M$777,конвертация!W9,атс!$L$34:$L$777)</f>
        <v>1197.0139690799999</v>
      </c>
      <c r="X284">
        <f>SUMIF(атс!$M$34:$M$777,конвертация!X9,атс!$L$34:$L$777)</f>
        <v>1166.05460872</v>
      </c>
      <c r="Y284">
        <f>SUMIF(атс!$M$34:$M$777,конвертация!Y9,атс!$L$34:$L$777)</f>
        <v>1117.3261451000001</v>
      </c>
    </row>
    <row r="285" spans="1:25" x14ac:dyDescent="0.2">
      <c r="A285">
        <v>10</v>
      </c>
      <c r="B285">
        <f>SUMIF(атс!$M$34:$M$777,конвертация!B10,атс!$L$34:$L$777)</f>
        <v>1101.18450773</v>
      </c>
      <c r="C285">
        <f>SUMIF(атс!$M$34:$M$777,конвертация!C10,атс!$L$34:$L$777)</f>
        <v>1089.9347781199999</v>
      </c>
      <c r="D285">
        <f>SUMIF(атс!$M$34:$M$777,конвертация!D10,атс!$L$34:$L$777)</f>
        <v>1105.5222221399999</v>
      </c>
      <c r="E285">
        <f>SUMIF(атс!$M$34:$M$777,конвертация!E10,атс!$L$34:$L$777)</f>
        <v>1115.9972432</v>
      </c>
      <c r="F285">
        <f>SUMIF(атс!$M$34:$M$777,конвертация!F10,атс!$L$34:$L$777)</f>
        <v>1131.1407407300001</v>
      </c>
      <c r="G285">
        <f>SUMIF(атс!$M$34:$M$777,конвертация!G10,атс!$L$34:$L$777)</f>
        <v>1132.28059401</v>
      </c>
      <c r="H285">
        <f>SUMIF(атс!$M$34:$M$777,конвертация!H10,атс!$L$34:$L$777)</f>
        <v>1127.3254007200001</v>
      </c>
      <c r="I285">
        <f>SUMIF(атс!$M$34:$M$777,конвертация!I10,атс!$L$34:$L$777)</f>
        <v>1128.5803603300001</v>
      </c>
      <c r="J285">
        <f>SUMIF(атс!$M$34:$M$777,конвертация!J10,атс!$L$34:$L$777)</f>
        <v>1127.71559366</v>
      </c>
      <c r="K285">
        <f>SUMIF(атс!$M$34:$M$777,конвертация!K10,атс!$L$34:$L$777)</f>
        <v>1159.57479128</v>
      </c>
      <c r="L285">
        <f>SUMIF(атс!$M$34:$M$777,конвертация!L10,атс!$L$34:$L$777)</f>
        <v>1158.67176402</v>
      </c>
      <c r="M285">
        <f>SUMIF(атс!$M$34:$M$777,конвертация!M10,атс!$L$34:$L$777)</f>
        <v>1160.0383628500001</v>
      </c>
      <c r="N285">
        <f>SUMIF(атс!$M$34:$M$777,конвертация!N10,атс!$L$34:$L$777)</f>
        <v>1158.3712105100001</v>
      </c>
      <c r="O285">
        <f>SUMIF(атс!$M$34:$M$777,конвертация!O10,атс!$L$34:$L$777)</f>
        <v>1156.4063825000001</v>
      </c>
      <c r="P285">
        <f>SUMIF(атс!$M$34:$M$777,конвертация!P10,атс!$L$34:$L$777)</f>
        <v>1161.2576557100001</v>
      </c>
      <c r="Q285">
        <f>SUMIF(атс!$M$34:$M$777,конвертация!Q10,атс!$L$34:$L$777)</f>
        <v>1162.6973869599999</v>
      </c>
      <c r="R285">
        <f>SUMIF(атс!$M$34:$M$777,конвертация!R10,атс!$L$34:$L$777)</f>
        <v>1164.8804683999999</v>
      </c>
      <c r="S285">
        <f>SUMIF(атс!$M$34:$M$777,конвертация!S10,атс!$L$34:$L$777)</f>
        <v>1165.6864361400001</v>
      </c>
      <c r="T285">
        <f>SUMIF(атс!$M$34:$M$777,конвертация!T10,атс!$L$34:$L$777)</f>
        <v>1155.18525224</v>
      </c>
      <c r="U285">
        <f>SUMIF(атс!$M$34:$M$777,конвертация!U10,атс!$L$34:$L$777)</f>
        <v>1163.0184766699999</v>
      </c>
      <c r="V285">
        <f>SUMIF(атс!$M$34:$M$777,конвертация!V10,атс!$L$34:$L$777)</f>
        <v>1157.6703053199999</v>
      </c>
      <c r="W285">
        <f>SUMIF(атс!$M$34:$M$777,конвертация!W10,атс!$L$34:$L$777)</f>
        <v>1154.5822068699999</v>
      </c>
      <c r="X285">
        <f>SUMIF(атс!$M$34:$M$777,конвертация!X10,атс!$L$34:$L$777)</f>
        <v>1142.69464137</v>
      </c>
      <c r="Y285">
        <f>SUMIF(атс!$M$34:$M$777,конвертация!Y10,атс!$L$34:$L$777)</f>
        <v>1109.4918111500001</v>
      </c>
    </row>
    <row r="286" spans="1:25" x14ac:dyDescent="0.2">
      <c r="A286">
        <v>11</v>
      </c>
      <c r="B286">
        <f>SUMIF(атс!$M$34:$M$777,конвертация!B11,атс!$L$34:$L$777)</f>
        <v>1102.5237448099999</v>
      </c>
      <c r="C286">
        <f>SUMIF(атс!$M$34:$M$777,конвертация!C11,атс!$L$34:$L$777)</f>
        <v>1107.3850211199999</v>
      </c>
      <c r="D286">
        <f>SUMIF(атс!$M$34:$M$777,конвертация!D11,атс!$L$34:$L$777)</f>
        <v>1102.7064486500001</v>
      </c>
      <c r="E286">
        <f>SUMIF(атс!$M$34:$M$777,конвертация!E11,атс!$L$34:$L$777)</f>
        <v>1102.2047245199999</v>
      </c>
      <c r="F286">
        <f>SUMIF(атс!$M$34:$M$777,конвертация!F11,атс!$L$34:$L$777)</f>
        <v>1111.26559479</v>
      </c>
      <c r="G286">
        <f>SUMIF(атс!$M$34:$M$777,конвертация!G11,атс!$L$34:$L$777)</f>
        <v>1119.42152291</v>
      </c>
      <c r="H286">
        <f>SUMIF(атс!$M$34:$M$777,конвертация!H11,атс!$L$34:$L$777)</f>
        <v>1103.4645976199999</v>
      </c>
      <c r="I286">
        <f>SUMIF(атс!$M$34:$M$777,конвертация!I11,атс!$L$34:$L$777)</f>
        <v>1098.51851319</v>
      </c>
      <c r="J286">
        <f>SUMIF(атс!$M$34:$M$777,конвертация!J11,атс!$L$34:$L$777)</f>
        <v>1106.61362377</v>
      </c>
      <c r="K286">
        <f>SUMIF(атс!$M$34:$M$777,конвертация!K11,атс!$L$34:$L$777)</f>
        <v>1116.80801705</v>
      </c>
      <c r="L286">
        <f>SUMIF(атс!$M$34:$M$777,конвертация!L11,атс!$L$34:$L$777)</f>
        <v>1123.3093839400001</v>
      </c>
      <c r="M286">
        <f>SUMIF(атс!$M$34:$M$777,конвертация!M11,атс!$L$34:$L$777)</f>
        <v>1126.99805102</v>
      </c>
      <c r="N286">
        <f>SUMIF(атс!$M$34:$M$777,конвертация!N11,атс!$L$34:$L$777)</f>
        <v>1123.80904283</v>
      </c>
      <c r="O286">
        <f>SUMIF(атс!$M$34:$M$777,конвертация!O11,атс!$L$34:$L$777)</f>
        <v>1122.92627006</v>
      </c>
      <c r="P286">
        <f>SUMIF(атс!$M$34:$M$777,конвертация!P11,атс!$L$34:$L$777)</f>
        <v>1125.66776983</v>
      </c>
      <c r="Q286">
        <f>SUMIF(атс!$M$34:$M$777,конвертация!Q11,атс!$L$34:$L$777)</f>
        <v>1115.5699216200001</v>
      </c>
      <c r="R286">
        <f>SUMIF(атс!$M$34:$M$777,конвертация!R11,атс!$L$34:$L$777)</f>
        <v>1116.7289585799999</v>
      </c>
      <c r="S286">
        <f>SUMIF(атс!$M$34:$M$777,конвертация!S11,атс!$L$34:$L$777)</f>
        <v>1117.08944419</v>
      </c>
      <c r="T286">
        <f>SUMIF(атс!$M$34:$M$777,конвертация!T11,атс!$L$34:$L$777)</f>
        <v>1130.1238542900001</v>
      </c>
      <c r="U286">
        <f>SUMIF(атс!$M$34:$M$777,конвертация!U11,атс!$L$34:$L$777)</f>
        <v>1156.58560109</v>
      </c>
      <c r="V286">
        <f>SUMIF(атс!$M$34:$M$777,конвертация!V11,атс!$L$34:$L$777)</f>
        <v>1166.00276953</v>
      </c>
      <c r="W286">
        <f>SUMIF(атс!$M$34:$M$777,конвертация!W11,атс!$L$34:$L$777)</f>
        <v>1159.3055717300001</v>
      </c>
      <c r="X286">
        <f>SUMIF(атс!$M$34:$M$777,конвертация!X11,атс!$L$34:$L$777)</f>
        <v>1128.08645361</v>
      </c>
      <c r="Y286">
        <f>SUMIF(атс!$M$34:$M$777,конвертация!Y11,атс!$L$34:$L$777)</f>
        <v>1104.5654120900001</v>
      </c>
    </row>
    <row r="287" spans="1:25" x14ac:dyDescent="0.2">
      <c r="A287">
        <v>12</v>
      </c>
      <c r="B287">
        <f>SUMIF(атс!$M$34:$M$777,конвертация!B12,атс!$L$34:$L$777)</f>
        <v>1096.2164995099999</v>
      </c>
      <c r="C287">
        <f>SUMIF(атс!$M$34:$M$777,конвертация!C12,атс!$L$34:$L$777)</f>
        <v>1091.3404288300001</v>
      </c>
      <c r="D287">
        <f>SUMIF(атс!$M$34:$M$777,конвертация!D12,атс!$L$34:$L$777)</f>
        <v>1092.9080606</v>
      </c>
      <c r="E287">
        <f>SUMIF(атс!$M$34:$M$777,конвертация!E12,атс!$L$34:$L$777)</f>
        <v>1089.85910296</v>
      </c>
      <c r="F287">
        <f>SUMIF(атс!$M$34:$M$777,конвертация!F12,атс!$L$34:$L$777)</f>
        <v>1098.72480412</v>
      </c>
      <c r="G287">
        <f>SUMIF(атс!$M$34:$M$777,конвертация!G12,атс!$L$34:$L$777)</f>
        <v>1095.3635517</v>
      </c>
      <c r="H287">
        <f>SUMIF(атс!$M$34:$M$777,конвертация!H12,атс!$L$34:$L$777)</f>
        <v>1101.42210897</v>
      </c>
      <c r="I287">
        <f>SUMIF(атс!$M$34:$M$777,конвертация!I12,атс!$L$34:$L$777)</f>
        <v>1113.2630120900001</v>
      </c>
      <c r="J287">
        <f>SUMIF(атс!$M$34:$M$777,конвертация!J12,атс!$L$34:$L$777)</f>
        <v>1154.01280802</v>
      </c>
      <c r="K287">
        <f>SUMIF(атс!$M$34:$M$777,конвертация!K12,атс!$L$34:$L$777)</f>
        <v>1170.0130145999999</v>
      </c>
      <c r="L287">
        <f>SUMIF(атс!$M$34:$M$777,конвертация!L12,атс!$L$34:$L$777)</f>
        <v>1171.1417384399999</v>
      </c>
      <c r="M287">
        <f>SUMIF(атс!$M$34:$M$777,конвертация!M12,атс!$L$34:$L$777)</f>
        <v>1167.13479179</v>
      </c>
      <c r="N287">
        <f>SUMIF(атс!$M$34:$M$777,конвертация!N12,атс!$L$34:$L$777)</f>
        <v>1159.2535122700001</v>
      </c>
      <c r="O287">
        <f>SUMIF(атс!$M$34:$M$777,конвертация!O12,атс!$L$34:$L$777)</f>
        <v>1162.04788265</v>
      </c>
      <c r="P287">
        <f>SUMIF(атс!$M$34:$M$777,конвертация!P12,атс!$L$34:$L$777)</f>
        <v>1164.98733158</v>
      </c>
      <c r="Q287">
        <f>SUMIF(атс!$M$34:$M$777,конвертация!Q12,атс!$L$34:$L$777)</f>
        <v>1169.9207843900001</v>
      </c>
      <c r="R287">
        <f>SUMIF(атс!$M$34:$M$777,конвертация!R12,атс!$L$34:$L$777)</f>
        <v>1162.47465448</v>
      </c>
      <c r="S287">
        <f>SUMIF(атс!$M$34:$M$777,конвертация!S12,атс!$L$34:$L$777)</f>
        <v>1155.9023542499999</v>
      </c>
      <c r="T287">
        <f>SUMIF(атс!$M$34:$M$777,конвертация!T12,атс!$L$34:$L$777)</f>
        <v>1155.79990045</v>
      </c>
      <c r="U287">
        <f>SUMIF(атс!$M$34:$M$777,конвертация!U12,атс!$L$34:$L$777)</f>
        <v>1163.4439413299999</v>
      </c>
      <c r="V287">
        <f>SUMIF(атс!$M$34:$M$777,конвертация!V12,атс!$L$34:$L$777)</f>
        <v>1163.40105477</v>
      </c>
      <c r="W287">
        <f>SUMIF(атс!$M$34:$M$777,конвертация!W12,атс!$L$34:$L$777)</f>
        <v>1155.6115350299999</v>
      </c>
      <c r="X287">
        <f>SUMIF(атс!$M$34:$M$777,конвертация!X12,атс!$L$34:$L$777)</f>
        <v>1139.9283554900001</v>
      </c>
      <c r="Y287">
        <f>SUMIF(атс!$M$34:$M$777,конвертация!Y12,атс!$L$34:$L$777)</f>
        <v>1106.3231956699999</v>
      </c>
    </row>
    <row r="288" spans="1:25" x14ac:dyDescent="0.2">
      <c r="A288">
        <v>13</v>
      </c>
      <c r="B288">
        <f>SUMIF(атс!$M$34:$M$777,конвертация!B13,атс!$L$34:$L$777)</f>
        <v>1084.3365233899999</v>
      </c>
      <c r="C288">
        <f>SUMIF(атс!$M$34:$M$777,конвертация!C13,атс!$L$34:$L$777)</f>
        <v>1091.8623107400001</v>
      </c>
      <c r="D288">
        <f>SUMIF(атс!$M$34:$M$777,конвертация!D13,атс!$L$34:$L$777)</f>
        <v>1090.93354804</v>
      </c>
      <c r="E288">
        <f>SUMIF(атс!$M$34:$M$777,конвертация!E13,атс!$L$34:$L$777)</f>
        <v>1092.4621014899999</v>
      </c>
      <c r="F288">
        <f>SUMIF(атс!$M$34:$M$777,конвертация!F13,атс!$L$34:$L$777)</f>
        <v>1104.3725092100001</v>
      </c>
      <c r="G288">
        <f>SUMIF(атс!$M$34:$M$777,конвертация!G13,атс!$L$34:$L$777)</f>
        <v>1108.9615095500001</v>
      </c>
      <c r="H288">
        <f>SUMIF(атс!$M$34:$M$777,конвертация!H13,атс!$L$34:$L$777)</f>
        <v>1106.69630693</v>
      </c>
      <c r="I288">
        <f>SUMIF(атс!$M$34:$M$777,конвертация!I13,атс!$L$34:$L$777)</f>
        <v>1124.9331668</v>
      </c>
      <c r="J288">
        <f>SUMIF(атс!$M$34:$M$777,конвертация!J13,атс!$L$34:$L$777)</f>
        <v>1155.6680822799999</v>
      </c>
      <c r="K288">
        <f>SUMIF(атс!$M$34:$M$777,конвертация!K13,атс!$L$34:$L$777)</f>
        <v>1167.4279004699999</v>
      </c>
      <c r="L288">
        <f>SUMIF(атс!$M$34:$M$777,конвертация!L13,атс!$L$34:$L$777)</f>
        <v>1165.7756354600001</v>
      </c>
      <c r="M288">
        <f>SUMIF(атс!$M$34:$M$777,конвертация!M13,атс!$L$34:$L$777)</f>
        <v>1159.8620993</v>
      </c>
      <c r="N288">
        <f>SUMIF(атс!$M$34:$M$777,конвертация!N13,атс!$L$34:$L$777)</f>
        <v>1153.4569285299999</v>
      </c>
      <c r="O288">
        <f>SUMIF(атс!$M$34:$M$777,конвертация!O13,атс!$L$34:$L$777)</f>
        <v>1156.0949680599999</v>
      </c>
      <c r="P288">
        <f>SUMIF(атс!$M$34:$M$777,конвертация!P13,атс!$L$34:$L$777)</f>
        <v>1158.2199762</v>
      </c>
      <c r="Q288">
        <f>SUMIF(атс!$M$34:$M$777,конвертация!Q13,атс!$L$34:$L$777)</f>
        <v>1158.50116682</v>
      </c>
      <c r="R288">
        <f>SUMIF(атс!$M$34:$M$777,конвертация!R13,атс!$L$34:$L$777)</f>
        <v>1156.2160986599999</v>
      </c>
      <c r="S288">
        <f>SUMIF(атс!$M$34:$M$777,конвертация!S13,атс!$L$34:$L$777)</f>
        <v>1152.1823338199999</v>
      </c>
      <c r="T288">
        <f>SUMIF(атс!$M$34:$M$777,конвертация!T13,атс!$L$34:$L$777)</f>
        <v>1157.2674006499999</v>
      </c>
      <c r="U288">
        <f>SUMIF(атс!$M$34:$M$777,конвертация!U13,атс!$L$34:$L$777)</f>
        <v>1166.0151225499999</v>
      </c>
      <c r="V288">
        <f>SUMIF(атс!$M$34:$M$777,конвертация!V13,атс!$L$34:$L$777)</f>
        <v>1166.95163164</v>
      </c>
      <c r="W288">
        <f>SUMIF(атс!$M$34:$M$777,конвертация!W13,атс!$L$34:$L$777)</f>
        <v>1155.8802522200001</v>
      </c>
      <c r="X288">
        <f>SUMIF(атс!$M$34:$M$777,конвертация!X13,атс!$L$34:$L$777)</f>
        <v>1136.1142258699999</v>
      </c>
      <c r="Y288">
        <f>SUMIF(атс!$M$34:$M$777,конвертация!Y13,атс!$L$34:$L$777)</f>
        <v>1099.9690751200001</v>
      </c>
    </row>
    <row r="289" spans="1:25" x14ac:dyDescent="0.2">
      <c r="A289">
        <v>14</v>
      </c>
      <c r="B289">
        <f>SUMIF(атс!$M$34:$M$777,конвертация!B14,атс!$L$34:$L$777)</f>
        <v>1070.89177034</v>
      </c>
      <c r="C289">
        <f>SUMIF(атс!$M$34:$M$777,конвертация!C14,атс!$L$34:$L$777)</f>
        <v>1086.61380072</v>
      </c>
      <c r="D289">
        <f>SUMIF(атс!$M$34:$M$777,конвертация!D14,атс!$L$34:$L$777)</f>
        <v>1086.94927248</v>
      </c>
      <c r="E289">
        <f>SUMIF(атс!$M$34:$M$777,конвертация!E14,атс!$L$34:$L$777)</f>
        <v>1096.5054929200001</v>
      </c>
      <c r="F289">
        <f>SUMIF(атс!$M$34:$M$777,конвертация!F14,атс!$L$34:$L$777)</f>
        <v>1093.67451052</v>
      </c>
      <c r="G289">
        <f>SUMIF(атс!$M$34:$M$777,конвертация!G14,атс!$L$34:$L$777)</f>
        <v>1092.79164083</v>
      </c>
      <c r="H289">
        <f>SUMIF(атс!$M$34:$M$777,конвертация!H14,атс!$L$34:$L$777)</f>
        <v>1095.19649123</v>
      </c>
      <c r="I289">
        <f>SUMIF(атс!$M$34:$M$777,конвертация!I14,атс!$L$34:$L$777)</f>
        <v>1127.71651769</v>
      </c>
      <c r="J289">
        <f>SUMIF(атс!$M$34:$M$777,конвертация!J14,атс!$L$34:$L$777)</f>
        <v>1162.8679631499999</v>
      </c>
      <c r="K289">
        <f>SUMIF(атс!$M$34:$M$777,конвертация!K14,атс!$L$34:$L$777)</f>
        <v>1172.9619858000001</v>
      </c>
      <c r="L289">
        <f>SUMIF(атс!$M$34:$M$777,конвертация!L14,атс!$L$34:$L$777)</f>
        <v>1173.2369570999999</v>
      </c>
      <c r="M289">
        <f>SUMIF(атс!$M$34:$M$777,конвертация!M14,атс!$L$34:$L$777)</f>
        <v>1172.05453242</v>
      </c>
      <c r="N289">
        <f>SUMIF(атс!$M$34:$M$777,конвертация!N14,атс!$L$34:$L$777)</f>
        <v>1169.0302157199999</v>
      </c>
      <c r="O289">
        <f>SUMIF(атс!$M$34:$M$777,конвертация!O14,атс!$L$34:$L$777)</f>
        <v>1170.80063</v>
      </c>
      <c r="P289">
        <f>SUMIF(атс!$M$34:$M$777,конвертация!P14,атс!$L$34:$L$777)</f>
        <v>1167.12749044</v>
      </c>
      <c r="Q289">
        <f>SUMIF(атс!$M$34:$M$777,конвертация!Q14,атс!$L$34:$L$777)</f>
        <v>1164.96292982</v>
      </c>
      <c r="R289">
        <f>SUMIF(атс!$M$34:$M$777,конвертация!R14,атс!$L$34:$L$777)</f>
        <v>1159.60078679</v>
      </c>
      <c r="S289">
        <f>SUMIF(атс!$M$34:$M$777,конвертация!S14,атс!$L$34:$L$777)</f>
        <v>1154.5084954399999</v>
      </c>
      <c r="T289">
        <f>SUMIF(атс!$M$34:$M$777,конвертация!T14,атс!$L$34:$L$777)</f>
        <v>1156.56399005</v>
      </c>
      <c r="U289">
        <f>SUMIF(атс!$M$34:$M$777,конвертация!U14,атс!$L$34:$L$777)</f>
        <v>1173.4243702700001</v>
      </c>
      <c r="V289">
        <f>SUMIF(атс!$M$34:$M$777,конвертация!V14,атс!$L$34:$L$777)</f>
        <v>1170.4664972400001</v>
      </c>
      <c r="W289">
        <f>SUMIF(атс!$M$34:$M$777,конвертация!W14,атс!$L$34:$L$777)</f>
        <v>1157.68682573</v>
      </c>
      <c r="X289">
        <f>SUMIF(атс!$M$34:$M$777,конвертация!X14,атс!$L$34:$L$777)</f>
        <v>1131.9201088100001</v>
      </c>
      <c r="Y289">
        <f>SUMIF(атс!$M$34:$M$777,конвертация!Y14,атс!$L$34:$L$777)</f>
        <v>1078.88921009</v>
      </c>
    </row>
    <row r="290" spans="1:25" x14ac:dyDescent="0.2">
      <c r="A290">
        <v>15</v>
      </c>
      <c r="B290">
        <f>SUMIF(атс!$M$34:$M$777,конвертация!B15,атс!$L$34:$L$777)</f>
        <v>1061.85552977</v>
      </c>
      <c r="C290">
        <f>SUMIF(атс!$M$34:$M$777,конвертация!C15,атс!$L$34:$L$777)</f>
        <v>1077.90622063</v>
      </c>
      <c r="D290">
        <f>SUMIF(атс!$M$34:$M$777,конвертация!D15,атс!$L$34:$L$777)</f>
        <v>1074.98258177</v>
      </c>
      <c r="E290">
        <f>SUMIF(атс!$M$34:$M$777,конвертация!E15,атс!$L$34:$L$777)</f>
        <v>1081.5808502899999</v>
      </c>
      <c r="F290">
        <f>SUMIF(атс!$M$34:$M$777,конвертация!F15,атс!$L$34:$L$777)</f>
        <v>1072.59615966</v>
      </c>
      <c r="G290">
        <f>SUMIF(атс!$M$34:$M$777,конвертация!G15,атс!$L$34:$L$777)</f>
        <v>1079.81985345</v>
      </c>
      <c r="H290">
        <f>SUMIF(атс!$M$34:$M$777,конвертация!H15,атс!$L$34:$L$777)</f>
        <v>1089.32054479</v>
      </c>
      <c r="I290">
        <f>SUMIF(атс!$M$34:$M$777,конвертация!I15,атс!$L$34:$L$777)</f>
        <v>1116.75024822</v>
      </c>
      <c r="J290">
        <f>SUMIF(атс!$M$34:$M$777,конвертация!J15,атс!$L$34:$L$777)</f>
        <v>1144.92496347</v>
      </c>
      <c r="K290">
        <f>SUMIF(атс!$M$34:$M$777,конвертация!K15,атс!$L$34:$L$777)</f>
        <v>1155.4562133699999</v>
      </c>
      <c r="L290">
        <f>SUMIF(атс!$M$34:$M$777,конвертация!L15,атс!$L$34:$L$777)</f>
        <v>1151.5352955000001</v>
      </c>
      <c r="M290">
        <f>SUMIF(атс!$M$34:$M$777,конвертация!M15,атс!$L$34:$L$777)</f>
        <v>1149.48295863</v>
      </c>
      <c r="N290">
        <f>SUMIF(атс!$M$34:$M$777,конвертация!N15,атс!$L$34:$L$777)</f>
        <v>1158.6908259899999</v>
      </c>
      <c r="O290">
        <f>SUMIF(атс!$M$34:$M$777,конвертация!O15,атс!$L$34:$L$777)</f>
        <v>1158.66602255</v>
      </c>
      <c r="P290">
        <f>SUMIF(атс!$M$34:$M$777,конвертация!P15,атс!$L$34:$L$777)</f>
        <v>1155.4282165</v>
      </c>
      <c r="Q290">
        <f>SUMIF(атс!$M$34:$M$777,конвертация!Q15,атс!$L$34:$L$777)</f>
        <v>1156.9833066799999</v>
      </c>
      <c r="R290">
        <f>SUMIF(атс!$M$34:$M$777,конвертация!R15,атс!$L$34:$L$777)</f>
        <v>1150.7164168700001</v>
      </c>
      <c r="S290">
        <f>SUMIF(атс!$M$34:$M$777,конвертация!S15,атс!$L$34:$L$777)</f>
        <v>1149.70554451</v>
      </c>
      <c r="T290">
        <f>SUMIF(атс!$M$34:$M$777,конвертация!T15,атс!$L$34:$L$777)</f>
        <v>1160.9132984600001</v>
      </c>
      <c r="U290">
        <f>SUMIF(атс!$M$34:$M$777,конвертация!U15,атс!$L$34:$L$777)</f>
        <v>1176.5031545300001</v>
      </c>
      <c r="V290">
        <f>SUMIF(атс!$M$34:$M$777,конвертация!V15,атс!$L$34:$L$777)</f>
        <v>1161.0325598699999</v>
      </c>
      <c r="W290">
        <f>SUMIF(атс!$M$34:$M$777,конвертация!W15,атс!$L$34:$L$777)</f>
        <v>1157.1656482799999</v>
      </c>
      <c r="X290">
        <f>SUMIF(атс!$M$34:$M$777,конвертация!X15,атс!$L$34:$L$777)</f>
        <v>1133.6857568600001</v>
      </c>
      <c r="Y290">
        <f>SUMIF(атс!$M$34:$M$777,конвертация!Y15,атс!$L$34:$L$777)</f>
        <v>1098.1173211099999</v>
      </c>
    </row>
    <row r="291" spans="1:25" x14ac:dyDescent="0.2">
      <c r="A291">
        <v>16</v>
      </c>
      <c r="B291">
        <f>SUMIF(атс!$M$34:$M$777,конвертация!B16,атс!$L$34:$L$777)</f>
        <v>1060.8720059299999</v>
      </c>
      <c r="C291">
        <f>SUMIF(атс!$M$34:$M$777,конвертация!C16,атс!$L$34:$L$777)</f>
        <v>1073.72160691</v>
      </c>
      <c r="D291">
        <f>SUMIF(атс!$M$34:$M$777,конвертация!D16,атс!$L$34:$L$777)</f>
        <v>1067.1487379800001</v>
      </c>
      <c r="E291">
        <f>SUMIF(атс!$M$34:$M$777,конвертация!E16,атс!$L$34:$L$777)</f>
        <v>1070.91659673</v>
      </c>
      <c r="F291">
        <f>SUMIF(атс!$M$34:$M$777,конвертация!F16,атс!$L$34:$L$777)</f>
        <v>1077.4212010599999</v>
      </c>
      <c r="G291">
        <f>SUMIF(атс!$M$34:$M$777,конвертация!G16,атс!$L$34:$L$777)</f>
        <v>1080.21969199</v>
      </c>
      <c r="H291">
        <f>SUMIF(атс!$M$34:$M$777,конвертация!H16,атс!$L$34:$L$777)</f>
        <v>1085.23881504</v>
      </c>
      <c r="I291">
        <f>SUMIF(атс!$M$34:$M$777,конвертация!I16,атс!$L$34:$L$777)</f>
        <v>1120.4092493400001</v>
      </c>
      <c r="J291">
        <f>SUMIF(атс!$M$34:$M$777,конвертация!J16,атс!$L$34:$L$777)</f>
        <v>1153.5027727700001</v>
      </c>
      <c r="K291">
        <f>SUMIF(атс!$M$34:$M$777,конвертация!K16,атс!$L$34:$L$777)</f>
        <v>1162.13751787</v>
      </c>
      <c r="L291">
        <f>SUMIF(атс!$M$34:$M$777,конвертация!L16,атс!$L$34:$L$777)</f>
        <v>1163.35524667</v>
      </c>
      <c r="M291">
        <f>SUMIF(атс!$M$34:$M$777,конвертация!M16,атс!$L$34:$L$777)</f>
        <v>1161.57963436</v>
      </c>
      <c r="N291">
        <f>SUMIF(атс!$M$34:$M$777,конвертация!N16,атс!$L$34:$L$777)</f>
        <v>1158.60229785</v>
      </c>
      <c r="O291">
        <f>SUMIF(атс!$M$34:$M$777,конвертация!O16,атс!$L$34:$L$777)</f>
        <v>1161.30266519</v>
      </c>
      <c r="P291">
        <f>SUMIF(атс!$M$34:$M$777,конвертация!P16,атс!$L$34:$L$777)</f>
        <v>1159.93346028</v>
      </c>
      <c r="Q291">
        <f>SUMIF(атс!$M$34:$M$777,конвертация!Q16,атс!$L$34:$L$777)</f>
        <v>1159.80661343</v>
      </c>
      <c r="R291">
        <f>SUMIF(атс!$M$34:$M$777,конвертация!R16,атс!$L$34:$L$777)</f>
        <v>1156.66769798</v>
      </c>
      <c r="S291">
        <f>SUMIF(атс!$M$34:$M$777,конвертация!S16,атс!$L$34:$L$777)</f>
        <v>1149.9248894299999</v>
      </c>
      <c r="T291">
        <f>SUMIF(атс!$M$34:$M$777,конвертация!T16,атс!$L$34:$L$777)</f>
        <v>1154.6226818</v>
      </c>
      <c r="U291">
        <f>SUMIF(атс!$M$34:$M$777,конвертация!U16,атс!$L$34:$L$777)</f>
        <v>1164.9421619300001</v>
      </c>
      <c r="V291">
        <f>SUMIF(атс!$M$34:$M$777,конвертация!V16,атс!$L$34:$L$777)</f>
        <v>1168.7221528499999</v>
      </c>
      <c r="W291">
        <f>SUMIF(атс!$M$34:$M$777,конвертация!W16,атс!$L$34:$L$777)</f>
        <v>1163.2418402200001</v>
      </c>
      <c r="X291">
        <f>SUMIF(атс!$M$34:$M$777,конвертация!X16,атс!$L$34:$L$777)</f>
        <v>1134.1263935500001</v>
      </c>
      <c r="Y291">
        <f>SUMIF(атс!$M$34:$M$777,конвертация!Y16,атс!$L$34:$L$777)</f>
        <v>1102.1629855000001</v>
      </c>
    </row>
    <row r="292" spans="1:25" x14ac:dyDescent="0.2">
      <c r="A292">
        <v>17</v>
      </c>
      <c r="B292">
        <f>SUMIF(атс!$M$34:$M$777,конвертация!B17,атс!$L$34:$L$777)</f>
        <v>1091.0465160799999</v>
      </c>
      <c r="C292">
        <f>SUMIF(атс!$M$34:$M$777,конвертация!C17,атс!$L$34:$L$777)</f>
        <v>1085.1774847900001</v>
      </c>
      <c r="D292">
        <f>SUMIF(атс!$M$34:$M$777,конвертация!D17,атс!$L$34:$L$777)</f>
        <v>1085.4407628399999</v>
      </c>
      <c r="E292">
        <f>SUMIF(атс!$M$34:$M$777,конвертация!E17,атс!$L$34:$L$777)</f>
        <v>1089.14461725</v>
      </c>
      <c r="F292">
        <f>SUMIF(атс!$M$34:$M$777,конвертация!F17,атс!$L$34:$L$777)</f>
        <v>1096.4716500899999</v>
      </c>
      <c r="G292">
        <f>SUMIF(атс!$M$34:$M$777,конвертация!G17,атс!$L$34:$L$777)</f>
        <v>1103.9818488200001</v>
      </c>
      <c r="H292">
        <f>SUMIF(атс!$M$34:$M$777,конвертация!H17,атс!$L$34:$L$777)</f>
        <v>1098.8336757</v>
      </c>
      <c r="I292">
        <f>SUMIF(атс!$M$34:$M$777,конвертация!I17,атс!$L$34:$L$777)</f>
        <v>1094.7584104600001</v>
      </c>
      <c r="J292">
        <f>SUMIF(атс!$M$34:$M$777,конвертация!J17,атс!$L$34:$L$777)</f>
        <v>1124.3239206600001</v>
      </c>
      <c r="K292">
        <f>SUMIF(атс!$M$34:$M$777,конвертация!K17,атс!$L$34:$L$777)</f>
        <v>1139.0424654599999</v>
      </c>
      <c r="L292">
        <f>SUMIF(атс!$M$34:$M$777,конвертация!L17,атс!$L$34:$L$777)</f>
        <v>1143.3138229000001</v>
      </c>
      <c r="M292">
        <f>SUMIF(атс!$M$34:$M$777,конвертация!M17,атс!$L$34:$L$777)</f>
        <v>1150.8632702100001</v>
      </c>
      <c r="N292">
        <f>SUMIF(атс!$M$34:$M$777,конвертация!N17,атс!$L$34:$L$777)</f>
        <v>1145.41464956</v>
      </c>
      <c r="O292">
        <f>SUMIF(атс!$M$34:$M$777,конвертация!O17,атс!$L$34:$L$777)</f>
        <v>1142.66760845</v>
      </c>
      <c r="P292">
        <f>SUMIF(атс!$M$34:$M$777,конвертация!P17,атс!$L$34:$L$777)</f>
        <v>1138.78264021</v>
      </c>
      <c r="Q292">
        <f>SUMIF(атс!$M$34:$M$777,конвертация!Q17,атс!$L$34:$L$777)</f>
        <v>1136.7375367100001</v>
      </c>
      <c r="R292">
        <f>SUMIF(атс!$M$34:$M$777,конвертация!R17,атс!$L$34:$L$777)</f>
        <v>1138.1840041999999</v>
      </c>
      <c r="S292">
        <f>SUMIF(атс!$M$34:$M$777,конвертация!S17,атс!$L$34:$L$777)</f>
        <v>1125.87476711</v>
      </c>
      <c r="T292">
        <f>SUMIF(атс!$M$34:$M$777,конвертация!T17,атс!$L$34:$L$777)</f>
        <v>1144.9015133400001</v>
      </c>
      <c r="U292">
        <f>SUMIF(атс!$M$34:$M$777,конвертация!U17,атс!$L$34:$L$777)</f>
        <v>1157.4459995</v>
      </c>
      <c r="V292">
        <f>SUMIF(атс!$M$34:$M$777,конвертация!V17,атс!$L$34:$L$777)</f>
        <v>1159.5993641299999</v>
      </c>
      <c r="W292">
        <f>SUMIF(атс!$M$34:$M$777,конвертация!W17,атс!$L$34:$L$777)</f>
        <v>1150.8965109400001</v>
      </c>
      <c r="X292">
        <f>SUMIF(атс!$M$34:$M$777,конвертация!X17,атс!$L$34:$L$777)</f>
        <v>1121.1644801499999</v>
      </c>
      <c r="Y292">
        <f>SUMIF(атс!$M$34:$M$777,конвертация!Y17,атс!$L$34:$L$777)</f>
        <v>1072.12905959</v>
      </c>
    </row>
    <row r="293" spans="1:25" x14ac:dyDescent="0.2">
      <c r="A293">
        <v>18</v>
      </c>
      <c r="B293">
        <f>SUMIF(атс!$M$34:$M$777,конвертация!B18,атс!$L$34:$L$777)</f>
        <v>1082.7764926499999</v>
      </c>
      <c r="C293">
        <f>SUMIF(атс!$M$34:$M$777,конвертация!C18,атс!$L$34:$L$777)</f>
        <v>1078.9363157299999</v>
      </c>
      <c r="D293">
        <f>SUMIF(атс!$M$34:$M$777,конвертация!D18,атс!$L$34:$L$777)</f>
        <v>1083.5309855</v>
      </c>
      <c r="E293">
        <f>SUMIF(атс!$M$34:$M$777,конвертация!E18,атс!$L$34:$L$777)</f>
        <v>1085.2105511</v>
      </c>
      <c r="F293">
        <f>SUMIF(атс!$M$34:$M$777,конвертация!F18,атс!$L$34:$L$777)</f>
        <v>1088.35307773</v>
      </c>
      <c r="G293">
        <f>SUMIF(атс!$M$34:$M$777,конвертация!G18,атс!$L$34:$L$777)</f>
        <v>1094.9247476099999</v>
      </c>
      <c r="H293">
        <f>SUMIF(атс!$M$34:$M$777,конвертация!H18,атс!$L$34:$L$777)</f>
        <v>1086.5863671499999</v>
      </c>
      <c r="I293">
        <f>SUMIF(атс!$M$34:$M$777,конвертация!I18,атс!$L$34:$L$777)</f>
        <v>1078.53272849</v>
      </c>
      <c r="J293">
        <f>SUMIF(атс!$M$34:$M$777,конвертация!J18,атс!$L$34:$L$777)</f>
        <v>1093.6260959199999</v>
      </c>
      <c r="K293">
        <f>SUMIF(атс!$M$34:$M$777,конвертация!K18,атс!$L$34:$L$777)</f>
        <v>1116.1681544400001</v>
      </c>
      <c r="L293">
        <f>SUMIF(атс!$M$34:$M$777,конвертация!L18,атс!$L$34:$L$777)</f>
        <v>1120.5682214999999</v>
      </c>
      <c r="M293">
        <f>SUMIF(атс!$M$34:$M$777,конвертация!M18,атс!$L$34:$L$777)</f>
        <v>1122.5074192300001</v>
      </c>
      <c r="N293">
        <f>SUMIF(атс!$M$34:$M$777,конвертация!N18,атс!$L$34:$L$777)</f>
        <v>1119.67057346</v>
      </c>
      <c r="O293">
        <f>SUMIF(атс!$M$34:$M$777,конвертация!O18,атс!$L$34:$L$777)</f>
        <v>1119.4702123699999</v>
      </c>
      <c r="P293">
        <f>SUMIF(атс!$M$34:$M$777,конвертация!P18,атс!$L$34:$L$777)</f>
        <v>1119.9756808699999</v>
      </c>
      <c r="Q293">
        <f>SUMIF(атс!$M$34:$M$777,конвертация!Q18,атс!$L$34:$L$777)</f>
        <v>1117.86233487</v>
      </c>
      <c r="R293">
        <f>SUMIF(атс!$M$34:$M$777,конвертация!R18,атс!$L$34:$L$777)</f>
        <v>1121.7778613</v>
      </c>
      <c r="S293">
        <f>SUMIF(атс!$M$34:$M$777,конвертация!S18,атс!$L$34:$L$777)</f>
        <v>1123.4634497699999</v>
      </c>
      <c r="T293">
        <f>SUMIF(атс!$M$34:$M$777,конвертация!T18,атс!$L$34:$L$777)</f>
        <v>1144.25184137</v>
      </c>
      <c r="U293">
        <f>SUMIF(атс!$M$34:$M$777,конвертация!U18,атс!$L$34:$L$777)</f>
        <v>1168.6530758599999</v>
      </c>
      <c r="V293">
        <f>SUMIF(атс!$M$34:$M$777,конвертация!V18,атс!$L$34:$L$777)</f>
        <v>1175.81558344</v>
      </c>
      <c r="W293">
        <f>SUMIF(атс!$M$34:$M$777,конвертация!W18,атс!$L$34:$L$777)</f>
        <v>1160.33643648</v>
      </c>
      <c r="X293">
        <f>SUMIF(атс!$M$34:$M$777,конвертация!X18,атс!$L$34:$L$777)</f>
        <v>1121.7610157700001</v>
      </c>
      <c r="Y293">
        <f>SUMIF(атс!$M$34:$M$777,конвертация!Y18,атс!$L$34:$L$777)</f>
        <v>1090.3152946099999</v>
      </c>
    </row>
    <row r="294" spans="1:25" x14ac:dyDescent="0.2">
      <c r="A294">
        <v>19</v>
      </c>
      <c r="B294">
        <f>SUMIF(атс!$M$34:$M$777,конвертация!B19,атс!$L$34:$L$777)</f>
        <v>1069.5007300300001</v>
      </c>
      <c r="C294">
        <f>SUMIF(атс!$M$34:$M$777,конвертация!C19,атс!$L$34:$L$777)</f>
        <v>1080.9450925000001</v>
      </c>
      <c r="D294">
        <f>SUMIF(атс!$M$34:$M$777,конвертация!D19,атс!$L$34:$L$777)</f>
        <v>1077.34418241</v>
      </c>
      <c r="E294">
        <f>SUMIF(атс!$M$34:$M$777,конвертация!E19,атс!$L$34:$L$777)</f>
        <v>1083.0705238600001</v>
      </c>
      <c r="F294">
        <f>SUMIF(атс!$M$34:$M$777,конвертация!F19,атс!$L$34:$L$777)</f>
        <v>1085.61442571</v>
      </c>
      <c r="G294">
        <f>SUMIF(атс!$M$34:$M$777,конвертация!G19,атс!$L$34:$L$777)</f>
        <v>1086.1806606299999</v>
      </c>
      <c r="H294">
        <f>SUMIF(атс!$M$34:$M$777,конвертация!H19,атс!$L$34:$L$777)</f>
        <v>1097.1794082900001</v>
      </c>
      <c r="I294">
        <f>SUMIF(атс!$M$34:$M$777,конвертация!I19,атс!$L$34:$L$777)</f>
        <v>1138.7783566999999</v>
      </c>
      <c r="J294">
        <f>SUMIF(атс!$M$34:$M$777,конвертация!J19,атс!$L$34:$L$777)</f>
        <v>1159.81977011</v>
      </c>
      <c r="K294">
        <f>SUMIF(атс!$M$34:$M$777,конвертация!K19,атс!$L$34:$L$777)</f>
        <v>1173.7334420499999</v>
      </c>
      <c r="L294">
        <f>SUMIF(атс!$M$34:$M$777,конвертация!L19,атс!$L$34:$L$777)</f>
        <v>1175.2401153599999</v>
      </c>
      <c r="M294">
        <f>SUMIF(атс!$M$34:$M$777,конвертация!M19,атс!$L$34:$L$777)</f>
        <v>1177.6051699</v>
      </c>
      <c r="N294">
        <f>SUMIF(атс!$M$34:$M$777,конвертация!N19,атс!$L$34:$L$777)</f>
        <v>1170.8869816399999</v>
      </c>
      <c r="O294">
        <f>SUMIF(атс!$M$34:$M$777,конвертация!O19,атс!$L$34:$L$777)</f>
        <v>1170.7394813000001</v>
      </c>
      <c r="P294">
        <f>SUMIF(атс!$M$34:$M$777,конвертация!P19,атс!$L$34:$L$777)</f>
        <v>1166.12458225</v>
      </c>
      <c r="Q294">
        <f>SUMIF(атс!$M$34:$M$777,конвертация!Q19,атс!$L$34:$L$777)</f>
        <v>1164.6886680800001</v>
      </c>
      <c r="R294">
        <f>SUMIF(атс!$M$34:$M$777,конвертация!R19,атс!$L$34:$L$777)</f>
        <v>1160.9683688</v>
      </c>
      <c r="S294">
        <f>SUMIF(атс!$M$34:$M$777,конвертация!S19,атс!$L$34:$L$777)</f>
        <v>1159.18753083</v>
      </c>
      <c r="T294">
        <f>SUMIF(атс!$M$34:$M$777,конвертация!T19,атс!$L$34:$L$777)</f>
        <v>1161.93429575</v>
      </c>
      <c r="U294">
        <f>SUMIF(атс!$M$34:$M$777,конвертация!U19,атс!$L$34:$L$777)</f>
        <v>1173.61583522</v>
      </c>
      <c r="V294">
        <f>SUMIF(атс!$M$34:$M$777,конвертация!V19,атс!$L$34:$L$777)</f>
        <v>1168.86305726</v>
      </c>
      <c r="W294">
        <f>SUMIF(атс!$M$34:$M$777,конвертация!W19,атс!$L$34:$L$777)</f>
        <v>1157.48968958</v>
      </c>
      <c r="X294">
        <f>SUMIF(атс!$M$34:$M$777,конвертация!X19,атс!$L$34:$L$777)</f>
        <v>1138.6658555199999</v>
      </c>
      <c r="Y294">
        <f>SUMIF(атс!$M$34:$M$777,конвертация!Y19,атс!$L$34:$L$777)</f>
        <v>1102.4413044200001</v>
      </c>
    </row>
    <row r="295" spans="1:25" x14ac:dyDescent="0.2">
      <c r="A295">
        <v>20</v>
      </c>
      <c r="B295">
        <f>SUMIF(атс!$M$34:$M$777,конвертация!B20,атс!$L$34:$L$777)</f>
        <v>1084.53365138</v>
      </c>
      <c r="C295">
        <f>SUMIF(атс!$M$34:$M$777,конвертация!C20,атс!$L$34:$L$777)</f>
        <v>1081.52008267</v>
      </c>
      <c r="D295">
        <f>SUMIF(атс!$M$34:$M$777,конвертация!D20,атс!$L$34:$L$777)</f>
        <v>1086.45880515</v>
      </c>
      <c r="E295">
        <f>SUMIF(атс!$M$34:$M$777,конвертация!E20,атс!$L$34:$L$777)</f>
        <v>1085.4773610699999</v>
      </c>
      <c r="F295">
        <f>SUMIF(атс!$M$34:$M$777,конвертация!F20,атс!$L$34:$L$777)</f>
        <v>1091.1899104300001</v>
      </c>
      <c r="G295">
        <f>SUMIF(атс!$M$34:$M$777,конвертация!G20,атс!$L$34:$L$777)</f>
        <v>1096.4576391099999</v>
      </c>
      <c r="H295">
        <f>SUMIF(атс!$M$34:$M$777,конвертация!H20,атс!$L$34:$L$777)</f>
        <v>1112.7082602</v>
      </c>
      <c r="I295">
        <f>SUMIF(атс!$M$34:$M$777,конвертация!I20,атс!$L$34:$L$777)</f>
        <v>1132.6708025200001</v>
      </c>
      <c r="J295">
        <f>SUMIF(атс!$M$34:$M$777,конвертация!J20,атс!$L$34:$L$777)</f>
        <v>1163.53097275</v>
      </c>
      <c r="K295">
        <f>SUMIF(атс!$M$34:$M$777,конвертация!K20,атс!$L$34:$L$777)</f>
        <v>1177.00076193</v>
      </c>
      <c r="L295">
        <f>SUMIF(атс!$M$34:$M$777,конвертация!L20,атс!$L$34:$L$777)</f>
        <v>1179.2893263200001</v>
      </c>
      <c r="M295">
        <f>SUMIF(атс!$M$34:$M$777,конвертация!M20,атс!$L$34:$L$777)</f>
        <v>1173.4395735000001</v>
      </c>
      <c r="N295">
        <f>SUMIF(атс!$M$34:$M$777,конвертация!N20,атс!$L$34:$L$777)</f>
        <v>1167.8336800699999</v>
      </c>
      <c r="O295">
        <f>SUMIF(атс!$M$34:$M$777,конвертация!O20,атс!$L$34:$L$777)</f>
        <v>1172.54035651</v>
      </c>
      <c r="P295">
        <f>SUMIF(атс!$M$34:$M$777,конвертация!P20,атс!$L$34:$L$777)</f>
        <v>1168.35217691</v>
      </c>
      <c r="Q295">
        <f>SUMIF(атс!$M$34:$M$777,конвертация!Q20,атс!$L$34:$L$777)</f>
        <v>1168.3779742700001</v>
      </c>
      <c r="R295">
        <f>SUMIF(атс!$M$34:$M$777,конвертация!R20,атс!$L$34:$L$777)</f>
        <v>1166.72386317</v>
      </c>
      <c r="S295">
        <f>SUMIF(атс!$M$34:$M$777,конвертация!S20,атс!$L$34:$L$777)</f>
        <v>1160.5390905199999</v>
      </c>
      <c r="T295">
        <f>SUMIF(атс!$M$34:$M$777,конвертация!T20,атс!$L$34:$L$777)</f>
        <v>1162.0657964699999</v>
      </c>
      <c r="U295">
        <f>SUMIF(атс!$M$34:$M$777,конвертация!U20,атс!$L$34:$L$777)</f>
        <v>1172.5211598599999</v>
      </c>
      <c r="V295">
        <f>SUMIF(атс!$M$34:$M$777,конвертация!V20,атс!$L$34:$L$777)</f>
        <v>1171.60485075</v>
      </c>
      <c r="W295">
        <f>SUMIF(атс!$M$34:$M$777,конвертация!W20,атс!$L$34:$L$777)</f>
        <v>1162.1934420499999</v>
      </c>
      <c r="X295">
        <f>SUMIF(атс!$M$34:$M$777,конвертация!X20,атс!$L$34:$L$777)</f>
        <v>1137.75388907</v>
      </c>
      <c r="Y295">
        <f>SUMIF(атс!$M$34:$M$777,конвертация!Y20,атс!$L$34:$L$777)</f>
        <v>1101.9695731100001</v>
      </c>
    </row>
    <row r="296" spans="1:25" x14ac:dyDescent="0.2">
      <c r="A296">
        <v>21</v>
      </c>
      <c r="B296">
        <f>SUMIF(атс!$M$34:$M$777,конвертация!B21,атс!$L$34:$L$777)</f>
        <v>1068.7227831299999</v>
      </c>
      <c r="C296">
        <f>SUMIF(атс!$M$34:$M$777,конвертация!C21,атс!$L$34:$L$777)</f>
        <v>1079.1746688000001</v>
      </c>
      <c r="D296">
        <f>SUMIF(атс!$M$34:$M$777,конвертация!D21,атс!$L$34:$L$777)</f>
        <v>1081.0296886900001</v>
      </c>
      <c r="E296">
        <f>SUMIF(атс!$M$34:$M$777,конвертация!E21,атс!$L$34:$L$777)</f>
        <v>1087.6037370900001</v>
      </c>
      <c r="F296">
        <f>SUMIF(атс!$M$34:$M$777,конвертация!F21,атс!$L$34:$L$777)</f>
        <v>1093.31718718</v>
      </c>
      <c r="G296">
        <f>SUMIF(атс!$M$34:$M$777,конвертация!G21,атс!$L$34:$L$777)</f>
        <v>1092.82529789</v>
      </c>
      <c r="H296">
        <f>SUMIF(атс!$M$34:$M$777,конвертация!H21,атс!$L$34:$L$777)</f>
        <v>1106.9048879300001</v>
      </c>
      <c r="I296">
        <f>SUMIF(атс!$M$34:$M$777,конвертация!I21,атс!$L$34:$L$777)</f>
        <v>1126.81909432</v>
      </c>
      <c r="J296">
        <f>SUMIF(атс!$M$34:$M$777,конвертация!J21,атс!$L$34:$L$777)</f>
        <v>1151.9336360100001</v>
      </c>
      <c r="K296">
        <f>SUMIF(атс!$M$34:$M$777,конвертация!K21,атс!$L$34:$L$777)</f>
        <v>1159.62391852</v>
      </c>
      <c r="L296">
        <f>SUMIF(атс!$M$34:$M$777,конвертация!L21,атс!$L$34:$L$777)</f>
        <v>1161.7611045799999</v>
      </c>
      <c r="M296">
        <f>SUMIF(атс!$M$34:$M$777,конвертация!M21,атс!$L$34:$L$777)</f>
        <v>1162.5409200399999</v>
      </c>
      <c r="N296">
        <f>SUMIF(атс!$M$34:$M$777,конвертация!N21,атс!$L$34:$L$777)</f>
        <v>1158.41117973</v>
      </c>
      <c r="O296">
        <f>SUMIF(атс!$M$34:$M$777,конвертация!O21,атс!$L$34:$L$777)</f>
        <v>1159.02384145</v>
      </c>
      <c r="P296">
        <f>SUMIF(атс!$M$34:$M$777,конвертация!P21,атс!$L$34:$L$777)</f>
        <v>1156.5254757</v>
      </c>
      <c r="Q296">
        <f>SUMIF(атс!$M$34:$M$777,конвертация!Q21,атс!$L$34:$L$777)</f>
        <v>1154.3496964599999</v>
      </c>
      <c r="R296">
        <f>SUMIF(атс!$M$34:$M$777,конвертация!R21,атс!$L$34:$L$777)</f>
        <v>1147.6445077400001</v>
      </c>
      <c r="S296">
        <f>SUMIF(атс!$M$34:$M$777,конвертация!S21,атс!$L$34:$L$777)</f>
        <v>1145.6571316</v>
      </c>
      <c r="T296">
        <f>SUMIF(атс!$M$34:$M$777,конвертация!T21,атс!$L$34:$L$777)</f>
        <v>1158.74745295</v>
      </c>
      <c r="U296">
        <f>SUMIF(атс!$M$34:$M$777,конвертация!U21,атс!$L$34:$L$777)</f>
        <v>1162.05983352</v>
      </c>
      <c r="V296">
        <f>SUMIF(атс!$M$34:$M$777,конвертация!V21,атс!$L$34:$L$777)</f>
        <v>1161.1911995400001</v>
      </c>
      <c r="W296">
        <f>SUMIF(атс!$M$34:$M$777,конвертация!W21,атс!$L$34:$L$777)</f>
        <v>1156.5266007499999</v>
      </c>
      <c r="X296">
        <f>SUMIF(атс!$M$34:$M$777,конвертация!X21,атс!$L$34:$L$777)</f>
        <v>1128.6529427600001</v>
      </c>
      <c r="Y296">
        <f>SUMIF(атс!$M$34:$M$777,конвертация!Y21,атс!$L$34:$L$777)</f>
        <v>1104.7022855600001</v>
      </c>
    </row>
    <row r="297" spans="1:25" x14ac:dyDescent="0.2">
      <c r="A297">
        <v>22</v>
      </c>
      <c r="B297">
        <f>SUMIF(атс!$M$34:$M$777,конвертация!B22,атс!$L$34:$L$777)</f>
        <v>1078.8984667100001</v>
      </c>
      <c r="C297">
        <f>SUMIF(атс!$M$34:$M$777,конвертация!C22,атс!$L$34:$L$777)</f>
        <v>1087.42352652</v>
      </c>
      <c r="D297">
        <f>SUMIF(атс!$M$34:$M$777,конвертация!D22,атс!$L$34:$L$777)</f>
        <v>1086.35654991</v>
      </c>
      <c r="E297">
        <f>SUMIF(атс!$M$34:$M$777,конвертация!E22,атс!$L$34:$L$777)</f>
        <v>1095.3867945500001</v>
      </c>
      <c r="F297">
        <f>SUMIF(атс!$M$34:$M$777,конвертация!F22,атс!$L$34:$L$777)</f>
        <v>1090.93392857</v>
      </c>
      <c r="G297">
        <f>SUMIF(атс!$M$34:$M$777,конвертация!G22,атс!$L$34:$L$777)</f>
        <v>1085.75594009</v>
      </c>
      <c r="H297">
        <f>SUMIF(атс!$M$34:$M$777,конвертация!H22,атс!$L$34:$L$777)</f>
        <v>1123.37154659</v>
      </c>
      <c r="I297">
        <f>SUMIF(атс!$M$34:$M$777,конвертация!I22,атс!$L$34:$L$777)</f>
        <v>1127.8282814500001</v>
      </c>
      <c r="J297">
        <f>SUMIF(атс!$M$34:$M$777,конвертация!J22,атс!$L$34:$L$777)</f>
        <v>1153.7244419000001</v>
      </c>
      <c r="K297">
        <f>SUMIF(атс!$M$34:$M$777,конвертация!K22,атс!$L$34:$L$777)</f>
        <v>1164.6406894300001</v>
      </c>
      <c r="L297">
        <f>SUMIF(атс!$M$34:$M$777,конвертация!L22,атс!$L$34:$L$777)</f>
        <v>1168.6166431500001</v>
      </c>
      <c r="M297">
        <f>SUMIF(атс!$M$34:$M$777,конвертация!M22,атс!$L$34:$L$777)</f>
        <v>1168.27522213</v>
      </c>
      <c r="N297">
        <f>SUMIF(атс!$M$34:$M$777,конвертация!N22,атс!$L$34:$L$777)</f>
        <v>1162.6865568799999</v>
      </c>
      <c r="O297">
        <f>SUMIF(атс!$M$34:$M$777,конвертация!O22,атс!$L$34:$L$777)</f>
        <v>1163.7403569999999</v>
      </c>
      <c r="P297">
        <f>SUMIF(атс!$M$34:$M$777,конвертация!P22,атс!$L$34:$L$777)</f>
        <v>1161.39603115</v>
      </c>
      <c r="Q297">
        <f>SUMIF(атс!$M$34:$M$777,конвертация!Q22,атс!$L$34:$L$777)</f>
        <v>1154.2852736</v>
      </c>
      <c r="R297">
        <f>SUMIF(атс!$M$34:$M$777,конвертация!R22,атс!$L$34:$L$777)</f>
        <v>1145.5874944</v>
      </c>
      <c r="S297">
        <f>SUMIF(атс!$M$34:$M$777,конвертация!S22,атс!$L$34:$L$777)</f>
        <v>1136.1197847999999</v>
      </c>
      <c r="T297">
        <f>SUMIF(атс!$M$34:$M$777,конвертация!T22,атс!$L$34:$L$777)</f>
        <v>1149.3646999</v>
      </c>
      <c r="U297">
        <f>SUMIF(атс!$M$34:$M$777,конвертация!U22,атс!$L$34:$L$777)</f>
        <v>1157.21699896</v>
      </c>
      <c r="V297">
        <f>SUMIF(атс!$M$34:$M$777,конвертация!V22,атс!$L$34:$L$777)</f>
        <v>1149.3817010600001</v>
      </c>
      <c r="W297">
        <f>SUMIF(атс!$M$34:$M$777,конвертация!W22,атс!$L$34:$L$777)</f>
        <v>1145.7743569300001</v>
      </c>
      <c r="X297">
        <f>SUMIF(атс!$M$34:$M$777,конвертация!X22,атс!$L$34:$L$777)</f>
        <v>1115.03548163</v>
      </c>
      <c r="Y297">
        <f>SUMIF(атс!$M$34:$M$777,конвертация!Y22,атс!$L$34:$L$777)</f>
        <v>1091.6152485299999</v>
      </c>
    </row>
    <row r="298" spans="1:25" x14ac:dyDescent="0.2">
      <c r="A298">
        <v>23</v>
      </c>
      <c r="B298">
        <f>SUMIF(атс!$M$34:$M$777,конвертация!B23,атс!$L$34:$L$777)</f>
        <v>1016.09148072</v>
      </c>
      <c r="C298">
        <f>SUMIF(атс!$M$34:$M$777,конвертация!C23,атс!$L$34:$L$777)</f>
        <v>1021.8687016</v>
      </c>
      <c r="D298">
        <f>SUMIF(атс!$M$34:$M$777,конвертация!D23,атс!$L$34:$L$777)</f>
        <v>1013.06139251</v>
      </c>
      <c r="E298">
        <f>SUMIF(атс!$M$34:$M$777,конвертация!E23,атс!$L$34:$L$777)</f>
        <v>1017.63217991</v>
      </c>
      <c r="F298">
        <f>SUMIF(атс!$M$34:$M$777,конвертация!F23,атс!$L$34:$L$777)</f>
        <v>1027.69668219</v>
      </c>
      <c r="G298">
        <f>SUMIF(атс!$M$34:$M$777,конвертация!G23,атс!$L$34:$L$777)</f>
        <v>1035.4375654299999</v>
      </c>
      <c r="H298">
        <f>SUMIF(атс!$M$34:$M$777,конвертация!H23,атс!$L$34:$L$777)</f>
        <v>1076.2393265400001</v>
      </c>
      <c r="I298">
        <f>SUMIF(атс!$M$34:$M$777,конвертация!I23,атс!$L$34:$L$777)</f>
        <v>1097.1617536700001</v>
      </c>
      <c r="J298">
        <f>SUMIF(атс!$M$34:$M$777,конвертация!J23,атс!$L$34:$L$777)</f>
        <v>1131.45554825</v>
      </c>
      <c r="K298">
        <f>SUMIF(атс!$M$34:$M$777,конвертация!K23,атс!$L$34:$L$777)</f>
        <v>1144.0217050199999</v>
      </c>
      <c r="L298">
        <f>SUMIF(атс!$M$34:$M$777,конвертация!L23,атс!$L$34:$L$777)</f>
        <v>1147.5657552099999</v>
      </c>
      <c r="M298">
        <f>SUMIF(атс!$M$34:$M$777,конвертация!M23,атс!$L$34:$L$777)</f>
        <v>1155.5028202399999</v>
      </c>
      <c r="N298">
        <f>SUMIF(атс!$M$34:$M$777,конвертация!N23,атс!$L$34:$L$777)</f>
        <v>1148.30836198</v>
      </c>
      <c r="O298">
        <f>SUMIF(атс!$M$34:$M$777,конвертация!O23,атс!$L$34:$L$777)</f>
        <v>1155.7530502100001</v>
      </c>
      <c r="P298">
        <f>SUMIF(атс!$M$34:$M$777,конвертация!P23,атс!$L$34:$L$777)</f>
        <v>1155.3463079600001</v>
      </c>
      <c r="Q298">
        <f>SUMIF(атс!$M$34:$M$777,конвертация!Q23,атс!$L$34:$L$777)</f>
        <v>1150.2061449600001</v>
      </c>
      <c r="R298">
        <f>SUMIF(атс!$M$34:$M$777,конвертация!R23,атс!$L$34:$L$777)</f>
        <v>1146.12696957</v>
      </c>
      <c r="S298">
        <f>SUMIF(атс!$M$34:$M$777,конвертация!S23,атс!$L$34:$L$777)</f>
        <v>1141.9312151199999</v>
      </c>
      <c r="T298">
        <f>SUMIF(атс!$M$34:$M$777,конвертация!T23,атс!$L$34:$L$777)</f>
        <v>1154.22430121</v>
      </c>
      <c r="U298">
        <f>SUMIF(атс!$M$34:$M$777,конвертация!U23,атс!$L$34:$L$777)</f>
        <v>1159.2382476400001</v>
      </c>
      <c r="V298">
        <f>SUMIF(атс!$M$34:$M$777,конвертация!V23,атс!$L$34:$L$777)</f>
        <v>1149.0864283999999</v>
      </c>
      <c r="W298">
        <f>SUMIF(атс!$M$34:$M$777,конвертация!W23,атс!$L$34:$L$777)</f>
        <v>1133.81755959</v>
      </c>
      <c r="X298">
        <f>SUMIF(атс!$M$34:$M$777,конвертация!X23,атс!$L$34:$L$777)</f>
        <v>1113.9229095600001</v>
      </c>
      <c r="Y298">
        <f>SUMIF(атс!$M$34:$M$777,конвертация!Y23,атс!$L$34:$L$777)</f>
        <v>1097.2834936700001</v>
      </c>
    </row>
    <row r="299" spans="1:25" x14ac:dyDescent="0.2">
      <c r="A299">
        <v>24</v>
      </c>
      <c r="B299">
        <f>SUMIF(атс!$M$34:$M$777,конвертация!B24,атс!$L$34:$L$777)</f>
        <v>1090.87665728</v>
      </c>
      <c r="C299">
        <f>SUMIF(атс!$M$34:$M$777,конвертация!C24,атс!$L$34:$L$777)</f>
        <v>1076.1340871899999</v>
      </c>
      <c r="D299">
        <f>SUMIF(атс!$M$34:$M$777,конвертация!D24,атс!$L$34:$L$777)</f>
        <v>1064.6381252599999</v>
      </c>
      <c r="E299">
        <f>SUMIF(атс!$M$34:$M$777,конвертация!E24,атс!$L$34:$L$777)</f>
        <v>1064.0336809299999</v>
      </c>
      <c r="F299">
        <f>SUMIF(атс!$M$34:$M$777,конвертация!F24,атс!$L$34:$L$777)</f>
        <v>1071.1682397699999</v>
      </c>
      <c r="G299">
        <f>SUMIF(атс!$M$34:$M$777,конвертация!G24,атс!$L$34:$L$777)</f>
        <v>1076.1826990300001</v>
      </c>
      <c r="H299">
        <f>SUMIF(атс!$M$34:$M$777,конвертация!H24,атс!$L$34:$L$777)</f>
        <v>1082.9564329499999</v>
      </c>
      <c r="I299">
        <f>SUMIF(атс!$M$34:$M$777,конвертация!I24,атс!$L$34:$L$777)</f>
        <v>1101.0039346399999</v>
      </c>
      <c r="J299">
        <f>SUMIF(атс!$M$34:$M$777,конвертация!J24,атс!$L$34:$L$777)</f>
        <v>1117.0003692499999</v>
      </c>
      <c r="K299">
        <f>SUMIF(атс!$M$34:$M$777,конвертация!K24,атс!$L$34:$L$777)</f>
        <v>1129.54681063</v>
      </c>
      <c r="L299">
        <f>SUMIF(атс!$M$34:$M$777,конвертация!L24,атс!$L$34:$L$777)</f>
        <v>1131.01122298</v>
      </c>
      <c r="M299">
        <f>SUMIF(атс!$M$34:$M$777,конвертация!M24,атс!$L$34:$L$777)</f>
        <v>1137.6583581899999</v>
      </c>
      <c r="N299">
        <f>SUMIF(атс!$M$34:$M$777,конвертация!N24,атс!$L$34:$L$777)</f>
        <v>1135.2807283499999</v>
      </c>
      <c r="O299">
        <f>SUMIF(атс!$M$34:$M$777,конвертация!O24,атс!$L$34:$L$777)</f>
        <v>1134.0790607599999</v>
      </c>
      <c r="P299">
        <f>SUMIF(атс!$M$34:$M$777,конвертация!P24,атс!$L$34:$L$777)</f>
        <v>1129.6764510600001</v>
      </c>
      <c r="Q299">
        <f>SUMIF(атс!$M$34:$M$777,конвертация!Q24,атс!$L$34:$L$777)</f>
        <v>1128.5520885000001</v>
      </c>
      <c r="R299">
        <f>SUMIF(атс!$M$34:$M$777,конвертация!R24,атс!$L$34:$L$777)</f>
        <v>1132.38867981</v>
      </c>
      <c r="S299">
        <f>SUMIF(атс!$M$34:$M$777,конвертация!S24,атс!$L$34:$L$777)</f>
        <v>1131.06814844</v>
      </c>
      <c r="T299">
        <f>SUMIF(атс!$M$34:$M$777,конвертация!T24,атс!$L$34:$L$777)</f>
        <v>1140.3234137300001</v>
      </c>
      <c r="U299">
        <f>SUMIF(атс!$M$34:$M$777,конвертация!U24,атс!$L$34:$L$777)</f>
        <v>1149.39863216</v>
      </c>
      <c r="V299">
        <f>SUMIF(атс!$M$34:$M$777,конвертация!V24,атс!$L$34:$L$777)</f>
        <v>1142.53790875</v>
      </c>
      <c r="W299">
        <f>SUMIF(атс!$M$34:$M$777,конвертация!W24,атс!$L$34:$L$777)</f>
        <v>1139.54559045</v>
      </c>
      <c r="X299">
        <f>SUMIF(атс!$M$34:$M$777,конвертация!X24,атс!$L$34:$L$777)</f>
        <v>1111.6166362399999</v>
      </c>
      <c r="Y299">
        <f>SUMIF(атс!$M$34:$M$777,конвертация!Y24,атс!$L$34:$L$777)</f>
        <v>1067.1410443</v>
      </c>
    </row>
    <row r="300" spans="1:25" x14ac:dyDescent="0.2">
      <c r="A300">
        <v>25</v>
      </c>
      <c r="B300">
        <f>SUMIF(атс!$M$34:$M$777,конвертация!B25,атс!$L$34:$L$777)</f>
        <v>1072.7495284399999</v>
      </c>
      <c r="C300">
        <f>SUMIF(атс!$M$34:$M$777,конвертация!C25,атс!$L$34:$L$777)</f>
        <v>1065.43308041</v>
      </c>
      <c r="D300">
        <f>SUMIF(атс!$M$34:$M$777,конвертация!D25,атс!$L$34:$L$777)</f>
        <v>1071.2041616700001</v>
      </c>
      <c r="E300">
        <f>SUMIF(атс!$M$34:$M$777,конвертация!E25,атс!$L$34:$L$777)</f>
        <v>1073.4510772399999</v>
      </c>
      <c r="F300">
        <f>SUMIF(атс!$M$34:$M$777,конвертация!F25,атс!$L$34:$L$777)</f>
        <v>1074.8215069400001</v>
      </c>
      <c r="G300">
        <f>SUMIF(атс!$M$34:$M$777,конвертация!G25,атс!$L$34:$L$777)</f>
        <v>1067.47174935</v>
      </c>
      <c r="H300">
        <f>SUMIF(атс!$M$34:$M$777,конвертация!H25,атс!$L$34:$L$777)</f>
        <v>1066.4822963900001</v>
      </c>
      <c r="I300">
        <f>SUMIF(атс!$M$34:$M$777,конвертация!I25,атс!$L$34:$L$777)</f>
        <v>1063.32853424</v>
      </c>
      <c r="J300">
        <f>SUMIF(атс!$M$34:$M$777,конвертация!J25,атс!$L$34:$L$777)</f>
        <v>1082.3040188</v>
      </c>
      <c r="K300">
        <f>SUMIF(атс!$M$34:$M$777,конвертация!K25,атс!$L$34:$L$777)</f>
        <v>1104.03469169</v>
      </c>
      <c r="L300">
        <f>SUMIF(атс!$M$34:$M$777,конвертация!L25,атс!$L$34:$L$777)</f>
        <v>1110.62265473</v>
      </c>
      <c r="M300">
        <f>SUMIF(атс!$M$34:$M$777,конвертация!M25,атс!$L$34:$L$777)</f>
        <v>1113.7746318500001</v>
      </c>
      <c r="N300">
        <f>SUMIF(атс!$M$34:$M$777,конвертация!N25,атс!$L$34:$L$777)</f>
        <v>1114.40279732</v>
      </c>
      <c r="O300">
        <f>SUMIF(атс!$M$34:$M$777,конвертация!O25,атс!$L$34:$L$777)</f>
        <v>1114.05877663</v>
      </c>
      <c r="P300">
        <f>SUMIF(атс!$M$34:$M$777,конвертация!P25,атс!$L$34:$L$777)</f>
        <v>1111.61878211</v>
      </c>
      <c r="Q300">
        <f>SUMIF(атс!$M$34:$M$777,конвертация!Q25,атс!$L$34:$L$777)</f>
        <v>1111.85109401</v>
      </c>
      <c r="R300">
        <f>SUMIF(атс!$M$34:$M$777,конвертация!R25,атс!$L$34:$L$777)</f>
        <v>1113.34037354</v>
      </c>
      <c r="S300">
        <f>SUMIF(атс!$M$34:$M$777,конвертация!S25,атс!$L$34:$L$777)</f>
        <v>1116.7455598700001</v>
      </c>
      <c r="T300">
        <f>SUMIF(атс!$M$34:$M$777,конвертация!T25,атс!$L$34:$L$777)</f>
        <v>1128.9607696600001</v>
      </c>
      <c r="U300">
        <f>SUMIF(атс!$M$34:$M$777,конвертация!U25,атс!$L$34:$L$777)</f>
        <v>1145.2708346500001</v>
      </c>
      <c r="V300">
        <f>SUMIF(атс!$M$34:$M$777,конвертация!V25,атс!$L$34:$L$777)</f>
        <v>1149.0755773000001</v>
      </c>
      <c r="W300">
        <f>SUMIF(атс!$M$34:$M$777,конвертация!W25,атс!$L$34:$L$777)</f>
        <v>1135.8024682400001</v>
      </c>
      <c r="X300">
        <f>SUMIF(атс!$M$34:$M$777,конвертация!X25,атс!$L$34:$L$777)</f>
        <v>1107.83019825</v>
      </c>
      <c r="Y300">
        <f>SUMIF(атс!$M$34:$M$777,конвертация!Y25,атс!$L$34:$L$777)</f>
        <v>1072.4546812900001</v>
      </c>
    </row>
    <row r="301" spans="1:25" x14ac:dyDescent="0.2">
      <c r="A301">
        <v>26</v>
      </c>
      <c r="B301">
        <f>SUMIF(атс!$M$34:$M$777,конвертация!B26,атс!$L$34:$L$777)</f>
        <v>1041.21281961</v>
      </c>
      <c r="C301">
        <f>SUMIF(атс!$M$34:$M$777,конвертация!C26,атс!$L$34:$L$777)</f>
        <v>1048.7571995799999</v>
      </c>
      <c r="D301">
        <f>SUMIF(атс!$M$34:$M$777,конвертация!D26,атс!$L$34:$L$777)</f>
        <v>1048.94997212</v>
      </c>
      <c r="E301">
        <f>SUMIF(атс!$M$34:$M$777,конвертация!E26,атс!$L$34:$L$777)</f>
        <v>1049.66497448</v>
      </c>
      <c r="F301">
        <f>SUMIF(атс!$M$34:$M$777,конвертация!F26,атс!$L$34:$L$777)</f>
        <v>1048.3151421600001</v>
      </c>
      <c r="G301">
        <f>SUMIF(атс!$M$34:$M$777,конвертация!G26,атс!$L$34:$L$777)</f>
        <v>1057.58415522</v>
      </c>
      <c r="H301">
        <f>SUMIF(атс!$M$34:$M$777,конвертация!H26,атс!$L$34:$L$777)</f>
        <v>1069.48146503</v>
      </c>
      <c r="I301">
        <f>SUMIF(атс!$M$34:$M$777,конвертация!I26,атс!$L$34:$L$777)</f>
        <v>1121.28465291</v>
      </c>
      <c r="J301">
        <f>SUMIF(атс!$M$34:$M$777,конвертация!J26,атс!$L$34:$L$777)</f>
        <v>1145.3436806300001</v>
      </c>
      <c r="K301">
        <f>SUMIF(атс!$M$34:$M$777,конвертация!K26,атс!$L$34:$L$777)</f>
        <v>1154.0074551299999</v>
      </c>
      <c r="L301">
        <f>SUMIF(атс!$M$34:$M$777,конвертация!L26,атс!$L$34:$L$777)</f>
        <v>1156.00001107</v>
      </c>
      <c r="M301">
        <f>SUMIF(атс!$M$34:$M$777,конвертация!M26,атс!$L$34:$L$777)</f>
        <v>1158.2010467</v>
      </c>
      <c r="N301">
        <f>SUMIF(атс!$M$34:$M$777,конвертация!N26,атс!$L$34:$L$777)</f>
        <v>1155.8024653499999</v>
      </c>
      <c r="O301">
        <f>SUMIF(атс!$M$34:$M$777,конвертация!O26,атс!$L$34:$L$777)</f>
        <v>1156.3297717800001</v>
      </c>
      <c r="P301">
        <f>SUMIF(атс!$M$34:$M$777,конвертация!P26,атс!$L$34:$L$777)</f>
        <v>1155.4094849000001</v>
      </c>
      <c r="Q301">
        <f>SUMIF(атс!$M$34:$M$777,конвертация!Q26,атс!$L$34:$L$777)</f>
        <v>1156.39323457</v>
      </c>
      <c r="R301">
        <f>SUMIF(атс!$M$34:$M$777,конвертация!R26,атс!$L$34:$L$777)</f>
        <v>1152.0893645599999</v>
      </c>
      <c r="S301">
        <f>SUMIF(атс!$M$34:$M$777,конвертация!S26,атс!$L$34:$L$777)</f>
        <v>1141.46422497</v>
      </c>
      <c r="T301">
        <f>SUMIF(атс!$M$34:$M$777,конвертация!T26,атс!$L$34:$L$777)</f>
        <v>1149.63031316</v>
      </c>
      <c r="U301">
        <f>SUMIF(атс!$M$34:$M$777,конвертация!U26,атс!$L$34:$L$777)</f>
        <v>1159.0958986099999</v>
      </c>
      <c r="V301">
        <f>SUMIF(атс!$M$34:$M$777,конвертация!V26,атс!$L$34:$L$777)</f>
        <v>1151.7645456</v>
      </c>
      <c r="W301">
        <f>SUMIF(атс!$M$34:$M$777,конвертация!W26,атс!$L$34:$L$777)</f>
        <v>1154.0537289599999</v>
      </c>
      <c r="X301">
        <f>SUMIF(атс!$M$34:$M$777,конвертация!X26,атс!$L$34:$L$777)</f>
        <v>1123.2659725999999</v>
      </c>
      <c r="Y301">
        <f>SUMIF(атс!$M$34:$M$777,конвертация!Y26,атс!$L$34:$L$777)</f>
        <v>1072.1338159500001</v>
      </c>
    </row>
    <row r="302" spans="1:25" x14ac:dyDescent="0.2">
      <c r="A302">
        <v>27</v>
      </c>
      <c r="B302">
        <f>SUMIF(атс!$M$34:$M$777,конвертация!B27,атс!$L$34:$L$777)</f>
        <v>1024.9859530700001</v>
      </c>
      <c r="C302">
        <f>SUMIF(атс!$M$34:$M$777,конвертация!C27,атс!$L$34:$L$777)</f>
        <v>1029.92066512</v>
      </c>
      <c r="D302">
        <f>SUMIF(атс!$M$34:$M$777,конвертация!D27,атс!$L$34:$L$777)</f>
        <v>1027.11507727</v>
      </c>
      <c r="E302">
        <f>SUMIF(атс!$M$34:$M$777,конвертация!E27,атс!$L$34:$L$777)</f>
        <v>1025.12130688</v>
      </c>
      <c r="F302">
        <f>SUMIF(атс!$M$34:$M$777,конвертация!F27,атс!$L$34:$L$777)</f>
        <v>1042.0749674900001</v>
      </c>
      <c r="G302">
        <f>SUMIF(атс!$M$34:$M$777,конвертация!G27,атс!$L$34:$L$777)</f>
        <v>1049.4101187000001</v>
      </c>
      <c r="H302">
        <f>SUMIF(атс!$M$34:$M$777,конвертация!H27,атс!$L$34:$L$777)</f>
        <v>1076.1117285299999</v>
      </c>
      <c r="I302">
        <f>SUMIF(атс!$M$34:$M$777,конвертация!I27,атс!$L$34:$L$777)</f>
        <v>1122.4265137299999</v>
      </c>
      <c r="J302">
        <f>SUMIF(атс!$M$34:$M$777,конвертация!J27,атс!$L$34:$L$777)</f>
        <v>1139.1040080400001</v>
      </c>
      <c r="K302">
        <f>SUMIF(атс!$M$34:$M$777,конвертация!K27,атс!$L$34:$L$777)</f>
        <v>1149.93552236</v>
      </c>
      <c r="L302">
        <f>SUMIF(атс!$M$34:$M$777,конвертация!L27,атс!$L$34:$L$777)</f>
        <v>1153.2433429099999</v>
      </c>
      <c r="M302">
        <f>SUMIF(атс!$M$34:$M$777,конвертация!M27,атс!$L$34:$L$777)</f>
        <v>1155.9273037099999</v>
      </c>
      <c r="N302">
        <f>SUMIF(атс!$M$34:$M$777,конвертация!N27,атс!$L$34:$L$777)</f>
        <v>1153.2498413599999</v>
      </c>
      <c r="O302">
        <f>SUMIF(атс!$M$34:$M$777,конвертация!O27,атс!$L$34:$L$777)</f>
        <v>1157.0391798200001</v>
      </c>
      <c r="P302">
        <f>SUMIF(атс!$M$34:$M$777,конвертация!P27,атс!$L$34:$L$777)</f>
        <v>1146.25088557</v>
      </c>
      <c r="Q302">
        <f>SUMIF(атс!$M$34:$M$777,конвертация!Q27,атс!$L$34:$L$777)</f>
        <v>1147.7429185000001</v>
      </c>
      <c r="R302">
        <f>SUMIF(атс!$M$34:$M$777,конвертация!R27,атс!$L$34:$L$777)</f>
        <v>1143.28750444</v>
      </c>
      <c r="S302">
        <f>SUMIF(атс!$M$34:$M$777,конвертация!S27,атс!$L$34:$L$777)</f>
        <v>1135.4061381700001</v>
      </c>
      <c r="T302">
        <f>SUMIF(атс!$M$34:$M$777,конвертация!T27,атс!$L$34:$L$777)</f>
        <v>1144.8506904799999</v>
      </c>
      <c r="U302">
        <f>SUMIF(атс!$M$34:$M$777,конвертация!U27,атс!$L$34:$L$777)</f>
        <v>1151.7371829900001</v>
      </c>
      <c r="V302">
        <f>SUMIF(атс!$M$34:$M$777,конвертация!V27,атс!$L$34:$L$777)</f>
        <v>1151.6452183700001</v>
      </c>
      <c r="W302">
        <f>SUMIF(атс!$M$34:$M$777,конвертация!W27,атс!$L$34:$L$777)</f>
        <v>1145.31016722</v>
      </c>
      <c r="X302">
        <f>SUMIF(атс!$M$34:$M$777,конвертация!X27,атс!$L$34:$L$777)</f>
        <v>1121.98011473</v>
      </c>
      <c r="Y302">
        <f>SUMIF(атс!$M$34:$M$777,конвертация!Y27,атс!$L$34:$L$777)</f>
        <v>1061.53053146</v>
      </c>
    </row>
    <row r="303" spans="1:25" x14ac:dyDescent="0.2">
      <c r="A303">
        <v>28</v>
      </c>
      <c r="B303">
        <f>SUMIF(атс!$M$34:$M$777,конвертация!B28,атс!$L$34:$L$777)</f>
        <v>1030.1136544200001</v>
      </c>
      <c r="C303">
        <f>SUMIF(атс!$M$34:$M$777,конвертация!C28,атс!$L$34:$L$777)</f>
        <v>1030.02708618</v>
      </c>
      <c r="D303">
        <f>SUMIF(атс!$M$34:$M$777,конвертация!D28,атс!$L$34:$L$777)</f>
        <v>1035.0606581500001</v>
      </c>
      <c r="E303">
        <f>SUMIF(атс!$M$34:$M$777,конвертация!E28,атс!$L$34:$L$777)</f>
        <v>1040.07098292</v>
      </c>
      <c r="F303">
        <f>SUMIF(атс!$M$34:$M$777,конвертация!F28,атс!$L$34:$L$777)</f>
        <v>1070.7934812999999</v>
      </c>
      <c r="G303">
        <f>SUMIF(атс!$M$34:$M$777,конвертация!G28,атс!$L$34:$L$777)</f>
        <v>1066.63432334</v>
      </c>
      <c r="H303">
        <f>SUMIF(атс!$M$34:$M$777,конвертация!H28,атс!$L$34:$L$777)</f>
        <v>1066.2633060600001</v>
      </c>
      <c r="I303">
        <f>SUMIF(атс!$M$34:$M$777,конвертация!I28,атс!$L$34:$L$777)</f>
        <v>1122.97761242</v>
      </c>
      <c r="J303">
        <f>SUMIF(атс!$M$34:$M$777,конвертация!J28,атс!$L$34:$L$777)</f>
        <v>1147.2546102700001</v>
      </c>
      <c r="K303">
        <f>SUMIF(атс!$M$34:$M$777,конвертация!K28,атс!$L$34:$L$777)</f>
        <v>1155.64091512</v>
      </c>
      <c r="L303">
        <f>SUMIF(атс!$M$34:$M$777,конвертация!L28,атс!$L$34:$L$777)</f>
        <v>1155.90589746</v>
      </c>
      <c r="M303">
        <f>SUMIF(атс!$M$34:$M$777,конвертация!M28,атс!$L$34:$L$777)</f>
        <v>1156.1428863799999</v>
      </c>
      <c r="N303">
        <f>SUMIF(атс!$M$34:$M$777,конвертация!N28,атс!$L$34:$L$777)</f>
        <v>1152.77501882</v>
      </c>
      <c r="O303">
        <f>SUMIF(атс!$M$34:$M$777,конвертация!O28,атс!$L$34:$L$777)</f>
        <v>1155.1529674400001</v>
      </c>
      <c r="P303">
        <f>SUMIF(атс!$M$34:$M$777,конвертация!P28,атс!$L$34:$L$777)</f>
        <v>1152.7156984200001</v>
      </c>
      <c r="Q303">
        <f>SUMIF(атс!$M$34:$M$777,конвертация!Q28,атс!$L$34:$L$777)</f>
        <v>1154.5694834999999</v>
      </c>
      <c r="R303">
        <f>SUMIF(атс!$M$34:$M$777,конвертация!R28,атс!$L$34:$L$777)</f>
        <v>1146.1494879100001</v>
      </c>
      <c r="S303">
        <f>SUMIF(атс!$M$34:$M$777,конвертация!S28,атс!$L$34:$L$777)</f>
        <v>1139.2189884899999</v>
      </c>
      <c r="T303">
        <f>SUMIF(атс!$M$34:$M$777,конвертация!T28,атс!$L$34:$L$777)</f>
        <v>1154.7703423200001</v>
      </c>
      <c r="U303">
        <f>SUMIF(атс!$M$34:$M$777,конвертация!U28,атс!$L$34:$L$777)</f>
        <v>1157.7604692499999</v>
      </c>
      <c r="V303">
        <f>SUMIF(атс!$M$34:$M$777,конвертация!V28,атс!$L$34:$L$777)</f>
        <v>1154.6089260000001</v>
      </c>
      <c r="W303">
        <f>SUMIF(атс!$M$34:$M$777,конвертация!W28,атс!$L$34:$L$777)</f>
        <v>1154.3086840599999</v>
      </c>
      <c r="X303">
        <f>SUMIF(атс!$M$34:$M$777,конвертация!X28,атс!$L$34:$L$777)</f>
        <v>1122.93594564</v>
      </c>
      <c r="Y303">
        <f>SUMIF(атс!$M$34:$M$777,конвертация!Y28,атс!$L$34:$L$777)</f>
        <v>1052.5298194100001</v>
      </c>
    </row>
    <row r="304" spans="1:25" x14ac:dyDescent="0.2">
      <c r="A304">
        <v>29</v>
      </c>
      <c r="B304">
        <f>SUMIF(атс!$M$34:$M$777,конвертация!B29,атс!$L$34:$L$777)</f>
        <v>1011.12737354</v>
      </c>
      <c r="C304">
        <f>SUMIF(атс!$M$34:$M$777,конвертация!C29,атс!$L$34:$L$777)</f>
        <v>1008.93092323</v>
      </c>
      <c r="D304">
        <f>SUMIF(атс!$M$34:$M$777,конвертация!D29,атс!$L$34:$L$777)</f>
        <v>1009.57698002</v>
      </c>
      <c r="E304">
        <f>SUMIF(атс!$M$34:$M$777,конвертация!E29,атс!$L$34:$L$777)</f>
        <v>1016.39371349</v>
      </c>
      <c r="F304">
        <f>SUMIF(атс!$M$34:$M$777,конвертация!F29,атс!$L$34:$L$777)</f>
        <v>1019.68942466</v>
      </c>
      <c r="G304">
        <f>SUMIF(атс!$M$34:$M$777,конвертация!G29,атс!$L$34:$L$777)</f>
        <v>1020.86923617</v>
      </c>
      <c r="H304">
        <f>SUMIF(атс!$M$34:$M$777,конвертация!H29,атс!$L$34:$L$777)</f>
        <v>1038.00813146</v>
      </c>
      <c r="I304">
        <f>SUMIF(атс!$M$34:$M$777,конвертация!I29,атс!$L$34:$L$777)</f>
        <v>1165.07907546</v>
      </c>
      <c r="J304">
        <f>SUMIF(атс!$M$34:$M$777,конвертация!J29,атс!$L$34:$L$777)</f>
        <v>1133.26803062</v>
      </c>
      <c r="K304">
        <f>SUMIF(атс!$M$34:$M$777,конвертация!K29,атс!$L$34:$L$777)</f>
        <v>1138.3278244999999</v>
      </c>
      <c r="L304">
        <f>SUMIF(атс!$M$34:$M$777,конвертация!L29,атс!$L$34:$L$777)</f>
        <v>1138.92407465</v>
      </c>
      <c r="M304">
        <f>SUMIF(атс!$M$34:$M$777,конвертация!M29,атс!$L$34:$L$777)</f>
        <v>1143.1710018599999</v>
      </c>
      <c r="N304">
        <f>SUMIF(атс!$M$34:$M$777,конвертация!N29,атс!$L$34:$L$777)</f>
        <v>1135.6497469400001</v>
      </c>
      <c r="O304">
        <f>SUMIF(атс!$M$34:$M$777,конвертация!O29,атс!$L$34:$L$777)</f>
        <v>1140.1047620700001</v>
      </c>
      <c r="P304">
        <f>SUMIF(атс!$M$34:$M$777,конвертация!P29,атс!$L$34:$L$777)</f>
        <v>1140.0091537200001</v>
      </c>
      <c r="Q304">
        <f>SUMIF(атс!$M$34:$M$777,конвертация!Q29,атс!$L$34:$L$777)</f>
        <v>1142.5306114699999</v>
      </c>
      <c r="R304">
        <f>SUMIF(атс!$M$34:$M$777,конвертация!R29,атс!$L$34:$L$777)</f>
        <v>1135.3047839200001</v>
      </c>
      <c r="S304">
        <f>SUMIF(атс!$M$34:$M$777,конвертация!S29,атс!$L$34:$L$777)</f>
        <v>1130.49610714</v>
      </c>
      <c r="T304">
        <f>SUMIF(атс!$M$34:$M$777,конвертация!T29,атс!$L$34:$L$777)</f>
        <v>1147.3319755099999</v>
      </c>
      <c r="U304">
        <f>SUMIF(атс!$M$34:$M$777,конвертация!U29,атс!$L$34:$L$777)</f>
        <v>1155.88499996</v>
      </c>
      <c r="V304">
        <f>SUMIF(атс!$M$34:$M$777,конвертация!V29,атс!$L$34:$L$777)</f>
        <v>1148.8436020500001</v>
      </c>
      <c r="W304">
        <f>SUMIF(атс!$M$34:$M$777,конвертация!W29,атс!$L$34:$L$777)</f>
        <v>1143.37304202</v>
      </c>
      <c r="X304">
        <f>SUMIF(атс!$M$34:$M$777,конвертация!X29,атс!$L$34:$L$777)</f>
        <v>1125.0993553000001</v>
      </c>
      <c r="Y304">
        <f>SUMIF(атс!$M$34:$M$777,конвертация!Y29,атс!$L$34:$L$777)</f>
        <v>1042.2885333500001</v>
      </c>
    </row>
    <row r="305" spans="1:25" x14ac:dyDescent="0.2">
      <c r="A305">
        <v>30</v>
      </c>
      <c r="B305">
        <f>SUMIF(атс!$M$34:$M$777,конвертация!B30,атс!$L$34:$L$777)</f>
        <v>1022.6759665</v>
      </c>
      <c r="C305">
        <f>SUMIF(атс!$M$34:$M$777,конвертация!C30,атс!$L$34:$L$777)</f>
        <v>1024.92734488</v>
      </c>
      <c r="D305">
        <f>SUMIF(атс!$M$34:$M$777,конвертация!D30,атс!$L$34:$L$777)</f>
        <v>1021.59881102</v>
      </c>
      <c r="E305">
        <f>SUMIF(атс!$M$34:$M$777,конвертация!E30,атс!$L$34:$L$777)</f>
        <v>1025.0265477299999</v>
      </c>
      <c r="F305">
        <f>SUMIF(атс!$M$34:$M$777,конвертация!F30,атс!$L$34:$L$777)</f>
        <v>1028.60467608</v>
      </c>
      <c r="G305">
        <f>SUMIF(атс!$M$34:$M$777,конвертация!G30,атс!$L$34:$L$777)</f>
        <v>1039.78748329</v>
      </c>
      <c r="H305">
        <f>SUMIF(атс!$M$34:$M$777,конвертация!H30,атс!$L$34:$L$777)</f>
        <v>1081.36359528</v>
      </c>
      <c r="I305">
        <f>SUMIF(атс!$M$34:$M$777,конвертация!I30,атс!$L$34:$L$777)</f>
        <v>1133.71971018</v>
      </c>
      <c r="J305">
        <f>SUMIF(атс!$M$34:$M$777,конвертация!J30,атс!$L$34:$L$777)</f>
        <v>1147.1544351099999</v>
      </c>
      <c r="K305">
        <f>SUMIF(атс!$M$34:$M$777,конвертация!K30,атс!$L$34:$L$777)</f>
        <v>1152.67969322</v>
      </c>
      <c r="L305">
        <f>SUMIF(атс!$M$34:$M$777,конвертация!L30,атс!$L$34:$L$777)</f>
        <v>1151.3498836399999</v>
      </c>
      <c r="M305">
        <f>SUMIF(атс!$M$34:$M$777,конвертация!M30,атс!$L$34:$L$777)</f>
        <v>1153.4116283999999</v>
      </c>
      <c r="N305">
        <f>SUMIF(атс!$M$34:$M$777,конвертация!N30,атс!$L$34:$L$777)</f>
        <v>1150.3802208499999</v>
      </c>
      <c r="O305">
        <f>SUMIF(атс!$M$34:$M$777,конвертация!O30,атс!$L$34:$L$777)</f>
        <v>1152.78950953</v>
      </c>
      <c r="P305">
        <f>SUMIF(атс!$M$34:$M$777,конвертация!P30,атс!$L$34:$L$777)</f>
        <v>1151.7482060299999</v>
      </c>
      <c r="Q305">
        <f>SUMIF(атс!$M$34:$M$777,конвертация!Q30,атс!$L$34:$L$777)</f>
        <v>1153.81781219</v>
      </c>
      <c r="R305">
        <f>SUMIF(атс!$M$34:$M$777,конвертация!R30,атс!$L$34:$L$777)</f>
        <v>1147.36051088</v>
      </c>
      <c r="S305">
        <f>SUMIF(атс!$M$34:$M$777,конвертация!S30,атс!$L$34:$L$777)</f>
        <v>1139.51283242</v>
      </c>
      <c r="T305">
        <f>SUMIF(атс!$M$34:$M$777,конвертация!T30,атс!$L$34:$L$777)</f>
        <v>1151.56338839</v>
      </c>
      <c r="U305">
        <f>SUMIF(атс!$M$34:$M$777,конвертация!U30,атс!$L$34:$L$777)</f>
        <v>1153.45360231</v>
      </c>
      <c r="V305">
        <f>SUMIF(атс!$M$34:$M$777,конвертация!V30,атс!$L$34:$L$777)</f>
        <v>1148.92208699</v>
      </c>
      <c r="W305">
        <f>SUMIF(атс!$M$34:$M$777,конвертация!W30,атс!$L$34:$L$777)</f>
        <v>1144.1256198399999</v>
      </c>
      <c r="X305">
        <f>SUMIF(атс!$M$34:$M$777,конвертация!X30,атс!$L$34:$L$777)</f>
        <v>1127.1380602300001</v>
      </c>
      <c r="Y305">
        <f>SUMIF(атс!$M$34:$M$777,конвертация!Y30,атс!$L$34:$L$777)</f>
        <v>1054.39885837</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2016-10-18T11:59:49Z</dcterms:modified>
</cp:coreProperties>
</file>